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1239" documentId="11_963DFDE55405DC598F2CAF1D9AC604AAB55B37B7" xr6:coauthVersionLast="47" xr6:coauthVersionMax="47" xr10:uidLastSave="{EE343CF4-C3EF-480C-856F-C10A4850A02C}"/>
  <bookViews>
    <workbookView xWindow="0" yWindow="0" windowWidth="16384" windowHeight="8192" tabRatio="500" firstSheet="3" activeTab="1" xr2:uid="{00000000-000D-0000-FFFF-FFFF00000000}"/>
  </bookViews>
  <sheets>
    <sheet name="clienti" sheetId="1" r:id="rId1"/>
    <sheet name="macchine-service" sheetId="2" r:id="rId2"/>
    <sheet name="fatturato" sheetId="4" r:id="rId3"/>
    <sheet name="stati-continenti" sheetId="5" r:id="rId4"/>
    <sheet name="Foglio1" sheetId="3" state="hidden" r:id="rId5"/>
  </sheets>
  <definedNames>
    <definedName name="_xlnm._FilterDatabase" localSheetId="0" hidden="1">clienti!$A$1:$K$2490</definedName>
    <definedName name="_xlnm._FilterDatabase" localSheetId="2" hidden="1">fatturato!$A$1:$F$1</definedName>
    <definedName name="_xlnm._FilterDatabase" localSheetId="1" hidden="1">'macchine-service'!$A$1:$N$2905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2" l="1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2" i="4"/>
  <c r="F3" i="4"/>
  <c r="F4" i="4"/>
  <c r="F5" i="4"/>
  <c r="F6" i="4"/>
  <c r="F7" i="4"/>
  <c r="A2" i="4"/>
  <c r="A2893" i="4"/>
  <c r="M2886" i="2"/>
  <c r="M2887" i="2"/>
  <c r="M2888" i="2"/>
  <c r="M2889" i="2"/>
  <c r="M2891" i="2"/>
  <c r="M2892" i="2"/>
  <c r="M2893" i="2"/>
  <c r="M2894" i="2"/>
  <c r="M2895" i="2"/>
  <c r="M2896" i="2"/>
  <c r="M2885" i="2"/>
  <c r="L2885" i="2"/>
  <c r="M2804" i="2"/>
  <c r="M2805" i="2"/>
  <c r="M2806" i="2"/>
  <c r="M2807" i="2"/>
  <c r="M2808" i="2"/>
  <c r="M2809" i="2"/>
  <c r="M2810" i="2"/>
  <c r="M2803" i="2"/>
  <c r="L2803" i="2"/>
  <c r="M2757" i="2"/>
  <c r="M2758" i="2"/>
  <c r="M2759" i="2"/>
  <c r="M2760" i="2"/>
  <c r="M2761" i="2"/>
  <c r="M2762" i="2"/>
  <c r="M2763" i="2"/>
  <c r="M2764" i="2"/>
  <c r="M2765" i="2"/>
  <c r="M2766" i="2"/>
  <c r="M2756" i="2"/>
  <c r="L2756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697" i="2"/>
  <c r="L2697" i="2"/>
  <c r="L2800" i="2"/>
  <c r="L2801" i="2"/>
  <c r="L2804" i="2"/>
  <c r="L2805" i="2"/>
  <c r="L2806" i="2"/>
  <c r="L2807" i="2"/>
  <c r="L2808" i="2"/>
  <c r="L2809" i="2"/>
  <c r="L2810" i="2"/>
  <c r="L2812" i="2"/>
  <c r="L2799" i="2"/>
  <c r="L2750" i="2"/>
  <c r="L2757" i="2"/>
  <c r="L2758" i="2"/>
  <c r="L2759" i="2"/>
  <c r="L2760" i="2"/>
  <c r="L2761" i="2"/>
  <c r="L2762" i="2"/>
  <c r="L2763" i="2"/>
  <c r="L2764" i="2"/>
  <c r="L2765" i="2"/>
  <c r="L2766" i="2"/>
  <c r="L2768" i="2"/>
  <c r="L2755" i="2"/>
  <c r="L2739" i="2"/>
  <c r="L2730" i="2"/>
  <c r="L2727" i="2"/>
  <c r="L2719" i="2"/>
  <c r="L2718" i="2"/>
  <c r="L2713" i="2"/>
  <c r="L2712" i="2"/>
  <c r="L2696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886" i="2"/>
  <c r="L2887" i="2"/>
  <c r="L2888" i="2"/>
  <c r="L2889" i="2"/>
  <c r="L2890" i="2"/>
  <c r="L2891" i="2"/>
  <c r="L2892" i="2"/>
  <c r="L2893" i="2"/>
  <c r="L2895" i="2"/>
  <c r="L2894" i="2"/>
  <c r="L2896" i="2"/>
  <c r="L2902" i="2"/>
  <c r="L2903" i="2"/>
  <c r="L2904" i="2"/>
  <c r="L2326" i="2"/>
  <c r="L2033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M2101" i="2"/>
  <c r="M2102" i="2"/>
  <c r="M2103" i="2"/>
  <c r="M2104" i="2"/>
  <c r="M2105" i="2"/>
  <c r="M2106" i="2"/>
  <c r="M2107" i="2"/>
  <c r="L2101" i="2"/>
  <c r="L2102" i="2"/>
  <c r="L2103" i="2"/>
  <c r="L2104" i="2"/>
  <c r="L2105" i="2"/>
  <c r="L2106" i="2"/>
  <c r="L2107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M2001" i="2"/>
  <c r="M2002" i="2"/>
  <c r="M2004" i="2"/>
  <c r="M2005" i="2"/>
  <c r="L2001" i="2"/>
  <c r="L2002" i="2"/>
  <c r="L2004" i="2"/>
  <c r="L2005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3" i="2"/>
  <c r="M1985" i="2"/>
  <c r="M1987" i="2"/>
  <c r="M1988" i="2"/>
  <c r="M1989" i="2"/>
  <c r="M1990" i="2"/>
  <c r="M1992" i="2"/>
  <c r="M1993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3" i="2"/>
  <c r="L1985" i="2"/>
  <c r="L1987" i="2"/>
  <c r="L1988" i="2"/>
  <c r="L1989" i="2"/>
  <c r="L1990" i="2"/>
  <c r="L1992" i="2"/>
  <c r="L1993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2" i="2"/>
  <c r="H2108" i="2"/>
  <c r="H2106" i="2"/>
  <c r="E5" i="4" l="1"/>
  <c r="E3" i="4"/>
  <c r="E1996" i="4"/>
  <c r="E2669" i="4"/>
  <c r="E2137" i="4"/>
  <c r="E2898" i="4"/>
  <c r="E2140" i="4"/>
  <c r="E264" i="4"/>
  <c r="E2144" i="4"/>
  <c r="E2763" i="4"/>
  <c r="E44" i="4"/>
  <c r="E2901" i="4"/>
  <c r="E315" i="4"/>
  <c r="E76" i="4"/>
  <c r="E2902" i="4"/>
  <c r="E2151" i="4"/>
  <c r="E2153" i="4"/>
  <c r="E2904" i="4"/>
  <c r="E2765" i="4"/>
  <c r="E267" i="4"/>
  <c r="E2864" i="4"/>
  <c r="E2573" i="4"/>
  <c r="E2157" i="4"/>
  <c r="E2576" i="4"/>
  <c r="E2160" i="4"/>
  <c r="E2163" i="4"/>
  <c r="E269" i="4"/>
  <c r="E2671" i="4"/>
  <c r="E2134" i="4"/>
  <c r="E41" i="4"/>
  <c r="E262" i="4"/>
  <c r="E2117" i="4"/>
  <c r="E2114" i="4"/>
  <c r="E2112" i="4"/>
  <c r="E2897" i="4"/>
  <c r="E2109" i="4"/>
  <c r="E434" i="4"/>
  <c r="E2107" i="4"/>
  <c r="E314" i="4"/>
  <c r="E258" i="4"/>
  <c r="E2101" i="4"/>
  <c r="E2452" i="4"/>
  <c r="E2096" i="4"/>
  <c r="E2449" i="4"/>
  <c r="E252" i="4"/>
  <c r="E248" i="4"/>
  <c r="E2093" i="4"/>
  <c r="E483" i="4"/>
  <c r="E2088" i="4"/>
  <c r="E307" i="4"/>
  <c r="E2571" i="4"/>
  <c r="E2080" i="4"/>
  <c r="E2077" i="4"/>
  <c r="E2075" i="4"/>
  <c r="E2072" i="4"/>
  <c r="E469" i="4"/>
  <c r="E2849" i="4"/>
  <c r="E2064" i="4"/>
  <c r="E2059" i="4"/>
  <c r="E2055" i="4"/>
  <c r="E2047" i="4"/>
  <c r="E2038" i="4"/>
  <c r="E2029" i="4"/>
  <c r="E2020" i="4"/>
  <c r="E2012" i="4"/>
  <c r="E2007" i="4"/>
  <c r="E1998" i="4"/>
  <c r="E2130" i="4"/>
  <c r="E2127" i="4"/>
  <c r="E2124" i="4"/>
  <c r="E2123" i="4"/>
  <c r="E40" i="4"/>
  <c r="E2120" i="4"/>
  <c r="E14" i="4"/>
  <c r="E2670" i="4"/>
  <c r="E422" i="4"/>
  <c r="E2162" i="4"/>
  <c r="E2159" i="4"/>
  <c r="E2575" i="4"/>
  <c r="E2156" i="4"/>
  <c r="E2866" i="4"/>
  <c r="E2863" i="4"/>
  <c r="E266" i="4"/>
  <c r="E265" i="4"/>
  <c r="E46" i="4"/>
  <c r="E2818" i="4"/>
  <c r="E2150" i="4"/>
  <c r="E2149" i="4"/>
  <c r="E2456" i="4"/>
  <c r="E2147" i="4"/>
  <c r="E2900" i="4"/>
  <c r="E2146" i="4"/>
  <c r="E2145" i="4"/>
  <c r="E2143" i="4"/>
  <c r="E2141" i="4"/>
  <c r="E2455" i="4"/>
  <c r="E2139" i="4"/>
  <c r="E2136" i="4"/>
  <c r="E2133" i="4"/>
  <c r="E2131" i="4"/>
  <c r="E2129" i="4"/>
  <c r="E2126" i="4"/>
  <c r="E2816" i="4"/>
  <c r="E2122" i="4"/>
  <c r="E263" i="4"/>
  <c r="E289" i="4"/>
  <c r="E2119" i="4"/>
  <c r="E2116" i="4"/>
  <c r="E2113" i="4"/>
  <c r="E2814" i="4"/>
  <c r="E2111" i="4"/>
  <c r="E2108" i="4"/>
  <c r="E38" i="4"/>
  <c r="E2106" i="4"/>
  <c r="E259" i="4"/>
  <c r="E2453" i="4"/>
  <c r="E2100" i="4"/>
  <c r="E2813" i="4"/>
  <c r="E2095" i="4"/>
  <c r="E255" i="4"/>
  <c r="E251" i="4"/>
  <c r="E246" i="4"/>
  <c r="E2092" i="4"/>
  <c r="E2572" i="4"/>
  <c r="E35" i="4"/>
  <c r="E2085" i="4"/>
  <c r="E2082" i="4"/>
  <c r="E421" i="4"/>
  <c r="E2189" i="4"/>
  <c r="E355" i="4"/>
  <c r="E2071" i="4"/>
  <c r="E2068" i="4"/>
  <c r="E2067" i="4"/>
  <c r="E2062" i="4"/>
  <c r="E34" i="4"/>
  <c r="E2052" i="4"/>
  <c r="E2044" i="4"/>
  <c r="E2035" i="4"/>
  <c r="E2026" i="4"/>
  <c r="E2017" i="4"/>
  <c r="E2009" i="4"/>
  <c r="E2004" i="4"/>
  <c r="E2257" i="4"/>
  <c r="E2258" i="4"/>
  <c r="E350" i="4"/>
  <c r="E2259" i="4"/>
  <c r="E2260" i="4"/>
  <c r="E2261" i="4"/>
  <c r="E2262" i="4"/>
  <c r="E2263" i="4"/>
  <c r="E2264" i="4"/>
  <c r="E424" i="4"/>
  <c r="E479" i="4"/>
  <c r="E2265" i="4"/>
  <c r="E2266" i="4"/>
  <c r="E2267" i="4"/>
  <c r="E2268" i="4"/>
  <c r="E2269" i="4"/>
  <c r="E2270" i="4"/>
  <c r="E2271" i="4"/>
  <c r="E2272" i="4"/>
  <c r="E2881" i="4"/>
  <c r="E2273" i="4"/>
  <c r="E2274" i="4"/>
  <c r="E357" i="4"/>
  <c r="E2275" i="4"/>
  <c r="E2276" i="4"/>
  <c r="E2277" i="4"/>
  <c r="E2278" i="4"/>
  <c r="E2279" i="4"/>
  <c r="E2280" i="4"/>
  <c r="E2281" i="4"/>
  <c r="E290" i="4"/>
  <c r="E291" i="4"/>
  <c r="E2282" i="4"/>
  <c r="E2283" i="4"/>
  <c r="E2284" i="4"/>
  <c r="E2285" i="4"/>
  <c r="E2286" i="4"/>
  <c r="E292" i="4"/>
  <c r="E2287" i="4"/>
  <c r="E2882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425" i="4"/>
  <c r="E426" i="4"/>
  <c r="E21" i="4"/>
  <c r="E2319" i="4"/>
  <c r="E2320" i="4"/>
  <c r="E2321" i="4"/>
  <c r="E2322" i="4"/>
  <c r="E2323" i="4"/>
  <c r="E293" i="4"/>
  <c r="E2324" i="4"/>
  <c r="E2325" i="4"/>
  <c r="E294" i="4"/>
  <c r="E358" i="4"/>
  <c r="E2326" i="4"/>
  <c r="E2327" i="4"/>
  <c r="E2328" i="4"/>
  <c r="E2329" i="4"/>
  <c r="E22" i="4"/>
  <c r="E427" i="4"/>
  <c r="E475" i="4"/>
  <c r="E2330" i="4"/>
  <c r="E2331" i="4"/>
  <c r="E2332" i="4"/>
  <c r="E2333" i="4"/>
  <c r="E2334" i="4"/>
  <c r="E2335" i="4"/>
  <c r="E2336" i="4"/>
  <c r="E2337" i="4"/>
  <c r="E2338" i="4"/>
  <c r="E2339" i="4"/>
  <c r="E2340" i="4"/>
  <c r="E2883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839" i="4"/>
  <c r="E428" i="4"/>
  <c r="E52" i="4"/>
  <c r="E2368" i="4"/>
  <c r="E2840" i="4"/>
  <c r="E309" i="4"/>
  <c r="E2841" i="4"/>
  <c r="E2842" i="4"/>
  <c r="E2369" i="4"/>
  <c r="E2370" i="4"/>
  <c r="E2371" i="4"/>
  <c r="E295" i="4"/>
  <c r="E2843" i="4"/>
  <c r="E2844" i="4"/>
  <c r="E2884" i="4"/>
  <c r="E2372" i="4"/>
  <c r="E429" i="4"/>
  <c r="E2373" i="4"/>
  <c r="E2374" i="4"/>
  <c r="E296" i="4"/>
  <c r="E2375" i="4"/>
  <c r="E2376" i="4"/>
  <c r="E2377" i="4"/>
  <c r="E2378" i="4"/>
  <c r="E23" i="4"/>
  <c r="E2379" i="4"/>
  <c r="E2380" i="4"/>
  <c r="E24" i="4"/>
  <c r="E297" i="4"/>
  <c r="E359" i="4"/>
  <c r="E2381" i="4"/>
  <c r="E2382" i="4"/>
  <c r="E2383" i="4"/>
  <c r="E310" i="4"/>
  <c r="E2384" i="4"/>
  <c r="E2385" i="4"/>
  <c r="E2386" i="4"/>
  <c r="E2387" i="4"/>
  <c r="E2388" i="4"/>
  <c r="E2389" i="4"/>
  <c r="E2885" i="4"/>
  <c r="E2390" i="4"/>
  <c r="E2391" i="4"/>
  <c r="E4" i="4"/>
  <c r="E2886" i="4"/>
  <c r="E2392" i="4"/>
  <c r="E430" i="4"/>
  <c r="E2393" i="4"/>
  <c r="E431" i="4"/>
  <c r="E2394" i="4"/>
  <c r="E2395" i="4"/>
  <c r="E2396" i="4"/>
  <c r="E298" i="4"/>
  <c r="E2397" i="4"/>
  <c r="E2398" i="4"/>
  <c r="E2399" i="4"/>
  <c r="E299" i="4"/>
  <c r="E2400" i="4"/>
  <c r="E300" i="4"/>
  <c r="E282" i="4"/>
  <c r="E360" i="4"/>
  <c r="E2887" i="4"/>
  <c r="E2401" i="4"/>
  <c r="E301" i="4"/>
  <c r="E351" i="4"/>
  <c r="E2402" i="4"/>
  <c r="E484" i="4"/>
  <c r="E485" i="4"/>
  <c r="E6" i="4"/>
  <c r="E302" i="4"/>
  <c r="E303" i="4"/>
  <c r="E432" i="4"/>
  <c r="E2403" i="4"/>
  <c r="E53" i="4"/>
  <c r="E2404" i="4"/>
  <c r="E2405" i="4"/>
  <c r="E2406" i="4"/>
  <c r="E2407" i="4"/>
  <c r="E2408" i="4"/>
  <c r="E2409" i="4"/>
  <c r="E2410" i="4"/>
  <c r="E352" i="4"/>
  <c r="E353" i="4"/>
  <c r="E2411" i="4"/>
  <c r="E2412" i="4"/>
  <c r="E2413" i="4"/>
  <c r="E2414" i="4"/>
  <c r="E2415" i="4"/>
  <c r="E2416" i="4"/>
  <c r="E2417" i="4"/>
  <c r="E2418" i="4"/>
  <c r="E2419" i="4"/>
  <c r="E433" i="4"/>
  <c r="E54" i="4"/>
  <c r="E354" i="4"/>
  <c r="E2420" i="4"/>
  <c r="E2421" i="4"/>
  <c r="E344" i="4"/>
  <c r="E2422" i="4"/>
  <c r="E311" i="4"/>
  <c r="E2423" i="4"/>
  <c r="E2424" i="4"/>
  <c r="E304" i="4"/>
  <c r="E55" i="4"/>
  <c r="E2425" i="4"/>
  <c r="E2426" i="4"/>
  <c r="E437" i="4"/>
  <c r="E7" i="4"/>
  <c r="E486" i="4"/>
  <c r="E305" i="4"/>
  <c r="E361" i="4"/>
  <c r="E362" i="4"/>
  <c r="E8" i="4"/>
  <c r="E2427" i="4"/>
  <c r="E2888" i="4"/>
  <c r="E2845" i="4"/>
  <c r="E2428" i="4"/>
  <c r="E487" i="4"/>
  <c r="E2429" i="4"/>
  <c r="E9" i="4"/>
  <c r="E363" i="4"/>
  <c r="E2889" i="4"/>
  <c r="E2430" i="4"/>
  <c r="E2431" i="4"/>
  <c r="E438" i="4"/>
  <c r="E2846" i="4"/>
  <c r="E2847" i="4"/>
  <c r="E2890" i="4"/>
  <c r="E488" i="4"/>
  <c r="E2432" i="4"/>
  <c r="E2433" i="4"/>
  <c r="E2434" i="4"/>
  <c r="E489" i="4"/>
  <c r="E2435" i="4"/>
  <c r="E2436" i="4"/>
  <c r="E2458" i="4"/>
  <c r="E306" i="4"/>
  <c r="E2437" i="4"/>
  <c r="E2438" i="4"/>
  <c r="E2439" i="4"/>
  <c r="E2440" i="4"/>
  <c r="E2459" i="4"/>
  <c r="E2462" i="4"/>
  <c r="E2465" i="4"/>
  <c r="E2468" i="4"/>
  <c r="E2470" i="4"/>
  <c r="E2472" i="4"/>
  <c r="E2475" i="4"/>
  <c r="E2478" i="4"/>
  <c r="E2481" i="4"/>
  <c r="E2484" i="4"/>
  <c r="E2487" i="4"/>
  <c r="E2490" i="4"/>
  <c r="E377" i="4"/>
  <c r="E378" i="4"/>
  <c r="E2494" i="4"/>
  <c r="E379" i="4"/>
  <c r="E2499" i="4"/>
  <c r="E381" i="4"/>
  <c r="E2503" i="4"/>
  <c r="E2506" i="4"/>
  <c r="E2509" i="4"/>
  <c r="E2512" i="4"/>
  <c r="E383" i="4"/>
  <c r="E2516" i="4"/>
  <c r="E2519" i="4"/>
  <c r="E2522" i="4"/>
  <c r="E2525" i="4"/>
  <c r="E2528" i="4"/>
  <c r="E2531" i="4"/>
  <c r="E2533" i="4"/>
  <c r="E2536" i="4"/>
  <c r="E2539" i="4"/>
  <c r="E2542" i="4"/>
  <c r="E2545" i="4"/>
  <c r="E2548" i="4"/>
  <c r="E2551" i="4"/>
  <c r="E2554" i="4"/>
  <c r="E2557" i="4"/>
  <c r="E490" i="4"/>
  <c r="E2561" i="4"/>
  <c r="E2564" i="4"/>
  <c r="E2442" i="4"/>
  <c r="E492" i="4"/>
  <c r="E366" i="4"/>
  <c r="E369" i="4"/>
  <c r="E2892" i="4"/>
  <c r="E374" i="4"/>
  <c r="E495" i="4"/>
  <c r="E2441" i="4"/>
  <c r="E2460" i="4"/>
  <c r="E2463" i="4"/>
  <c r="E2466" i="4"/>
  <c r="E2469" i="4"/>
  <c r="E2471" i="4"/>
  <c r="E2473" i="4"/>
  <c r="E2476" i="4"/>
  <c r="E2479" i="4"/>
  <c r="E2482" i="4"/>
  <c r="E2485" i="4"/>
  <c r="E2488" i="4"/>
  <c r="E2491" i="4"/>
  <c r="E2492" i="4"/>
  <c r="E270" i="4"/>
  <c r="E2495" i="4"/>
  <c r="E2497" i="4"/>
  <c r="E2500" i="4"/>
  <c r="E2501" i="4"/>
  <c r="E2504" i="4"/>
  <c r="E2507" i="4"/>
  <c r="E2510" i="4"/>
  <c r="E2513" i="4"/>
  <c r="E2514" i="4"/>
  <c r="E2517" i="4"/>
  <c r="E2520" i="4"/>
  <c r="E2523" i="4"/>
  <c r="E2526" i="4"/>
  <c r="E2529" i="4"/>
  <c r="E2532" i="4"/>
  <c r="E2534" i="4"/>
  <c r="E2537" i="4"/>
  <c r="E2540" i="4"/>
  <c r="E2543" i="4"/>
  <c r="E2546" i="4"/>
  <c r="E2549" i="4"/>
  <c r="E2552" i="4"/>
  <c r="E2555" i="4"/>
  <c r="E2558" i="4"/>
  <c r="E491" i="4"/>
  <c r="E2562" i="4"/>
  <c r="E2565" i="4"/>
  <c r="E2567" i="4"/>
  <c r="E364" i="4"/>
  <c r="E367" i="4"/>
  <c r="E370" i="4"/>
  <c r="E372" i="4"/>
  <c r="E493" i="4"/>
  <c r="E496" i="4"/>
  <c r="E499" i="4"/>
  <c r="E502" i="4"/>
  <c r="E505" i="4"/>
  <c r="E508" i="4"/>
  <c r="E511" i="4"/>
  <c r="E514" i="4"/>
  <c r="E517" i="4"/>
  <c r="E520" i="4"/>
  <c r="E523" i="4"/>
  <c r="E526" i="4"/>
  <c r="E529" i="4"/>
  <c r="E532" i="4"/>
  <c r="E535" i="4"/>
  <c r="E538" i="4"/>
  <c r="E541" i="4"/>
  <c r="E544" i="4"/>
  <c r="E547" i="4"/>
  <c r="E550" i="4"/>
  <c r="E553" i="4"/>
  <c r="E556" i="4"/>
  <c r="E559" i="4"/>
  <c r="E562" i="4"/>
  <c r="E565" i="4"/>
  <c r="E568" i="4"/>
  <c r="E571" i="4"/>
  <c r="E574" i="4"/>
  <c r="E577" i="4"/>
  <c r="E580" i="4"/>
  <c r="E583" i="4"/>
  <c r="E586" i="4"/>
  <c r="E589" i="4"/>
  <c r="E592" i="4"/>
  <c r="E595" i="4"/>
  <c r="E598" i="4"/>
  <c r="E601" i="4"/>
  <c r="E604" i="4"/>
  <c r="E2185" i="4"/>
  <c r="E2461" i="4"/>
  <c r="E2464" i="4"/>
  <c r="E2467" i="4"/>
  <c r="E56" i="4"/>
  <c r="E375" i="4"/>
  <c r="E2474" i="4"/>
  <c r="E2477" i="4"/>
  <c r="E2480" i="4"/>
  <c r="E2483" i="4"/>
  <c r="E2486" i="4"/>
  <c r="E2489" i="4"/>
  <c r="E376" i="4"/>
  <c r="E2493" i="4"/>
  <c r="E271" i="4"/>
  <c r="E2496" i="4"/>
  <c r="E2498" i="4"/>
  <c r="E380" i="4"/>
  <c r="E2502" i="4"/>
  <c r="E2505" i="4"/>
  <c r="E2508" i="4"/>
  <c r="E2511" i="4"/>
  <c r="E382" i="4"/>
  <c r="E2515" i="4"/>
  <c r="E2518" i="4"/>
  <c r="E2521" i="4"/>
  <c r="E2524" i="4"/>
  <c r="E2527" i="4"/>
  <c r="E2530" i="4"/>
  <c r="E477" i="4"/>
  <c r="E2535" i="4"/>
  <c r="E2538" i="4"/>
  <c r="E2541" i="4"/>
  <c r="E2544" i="4"/>
  <c r="E2547" i="4"/>
  <c r="E2550" i="4"/>
  <c r="E2553" i="4"/>
  <c r="E2556" i="4"/>
  <c r="E2559" i="4"/>
  <c r="E2560" i="4"/>
  <c r="E2563" i="4"/>
  <c r="E2566" i="4"/>
  <c r="E384" i="4"/>
  <c r="E365" i="4"/>
  <c r="E368" i="4"/>
  <c r="E371" i="4"/>
  <c r="E373" i="4"/>
  <c r="E494" i="4"/>
  <c r="E497" i="4"/>
  <c r="E500" i="4"/>
  <c r="E503" i="4"/>
  <c r="E506" i="4"/>
  <c r="E509" i="4"/>
  <c r="E512" i="4"/>
  <c r="E515" i="4"/>
  <c r="E518" i="4"/>
  <c r="E521" i="4"/>
  <c r="E524" i="4"/>
  <c r="E527" i="4"/>
  <c r="E530" i="4"/>
  <c r="E533" i="4"/>
  <c r="E536" i="4"/>
  <c r="E539" i="4"/>
  <c r="E498" i="4"/>
  <c r="E507" i="4"/>
  <c r="E516" i="4"/>
  <c r="E525" i="4"/>
  <c r="E534" i="4"/>
  <c r="E542" i="4"/>
  <c r="E546" i="4"/>
  <c r="E551" i="4"/>
  <c r="E555" i="4"/>
  <c r="E560" i="4"/>
  <c r="E564" i="4"/>
  <c r="E569" i="4"/>
  <c r="E573" i="4"/>
  <c r="E578" i="4"/>
  <c r="E582" i="4"/>
  <c r="E587" i="4"/>
  <c r="E591" i="4"/>
  <c r="E596" i="4"/>
  <c r="E600" i="4"/>
  <c r="E605" i="4"/>
  <c r="E608" i="4"/>
  <c r="E611" i="4"/>
  <c r="E614" i="4"/>
  <c r="E617" i="4"/>
  <c r="E620" i="4"/>
  <c r="E623" i="4"/>
  <c r="E626" i="4"/>
  <c r="E629" i="4"/>
  <c r="E632" i="4"/>
  <c r="E635" i="4"/>
  <c r="E638" i="4"/>
  <c r="E641" i="4"/>
  <c r="E644" i="4"/>
  <c r="E647" i="4"/>
  <c r="E650" i="4"/>
  <c r="E653" i="4"/>
  <c r="E656" i="4"/>
  <c r="E659" i="4"/>
  <c r="E662" i="4"/>
  <c r="E665" i="4"/>
  <c r="E668" i="4"/>
  <c r="E671" i="4"/>
  <c r="E674" i="4"/>
  <c r="E677" i="4"/>
  <c r="E501" i="4"/>
  <c r="E510" i="4"/>
  <c r="E519" i="4"/>
  <c r="E528" i="4"/>
  <c r="E537" i="4"/>
  <c r="E543" i="4"/>
  <c r="E548" i="4"/>
  <c r="E552" i="4"/>
  <c r="E557" i="4"/>
  <c r="E561" i="4"/>
  <c r="E566" i="4"/>
  <c r="E570" i="4"/>
  <c r="E575" i="4"/>
  <c r="E579" i="4"/>
  <c r="E584" i="4"/>
  <c r="E588" i="4"/>
  <c r="E593" i="4"/>
  <c r="E597" i="4"/>
  <c r="E602" i="4"/>
  <c r="E606" i="4"/>
  <c r="E609" i="4"/>
  <c r="E612" i="4"/>
  <c r="E615" i="4"/>
  <c r="E618" i="4"/>
  <c r="E621" i="4"/>
  <c r="E624" i="4"/>
  <c r="E627" i="4"/>
  <c r="E630" i="4"/>
  <c r="E633" i="4"/>
  <c r="E636" i="4"/>
  <c r="E639" i="4"/>
  <c r="E642" i="4"/>
  <c r="E645" i="4"/>
  <c r="E648" i="4"/>
  <c r="E651" i="4"/>
  <c r="E654" i="4"/>
  <c r="E657" i="4"/>
  <c r="E660" i="4"/>
  <c r="E663" i="4"/>
  <c r="E666" i="4"/>
  <c r="E669" i="4"/>
  <c r="E672" i="4"/>
  <c r="E675" i="4"/>
  <c r="E678" i="4"/>
  <c r="E681" i="4"/>
  <c r="E684" i="4"/>
  <c r="E687" i="4"/>
  <c r="E690" i="4"/>
  <c r="E693" i="4"/>
  <c r="E696" i="4"/>
  <c r="E699" i="4"/>
  <c r="E702" i="4"/>
  <c r="E705" i="4"/>
  <c r="E708" i="4"/>
  <c r="E711" i="4"/>
  <c r="E714" i="4"/>
  <c r="E717" i="4"/>
  <c r="E720" i="4"/>
  <c r="E723" i="4"/>
  <c r="E726" i="4"/>
  <c r="E729" i="4"/>
  <c r="E732" i="4"/>
  <c r="E735" i="4"/>
  <c r="E738" i="4"/>
  <c r="E741" i="4"/>
  <c r="E744" i="4"/>
  <c r="E747" i="4"/>
  <c r="E750" i="4"/>
  <c r="E753" i="4"/>
  <c r="E756" i="4"/>
  <c r="E759" i="4"/>
  <c r="E762" i="4"/>
  <c r="E765" i="4"/>
  <c r="E768" i="4"/>
  <c r="E771" i="4"/>
  <c r="E774" i="4"/>
  <c r="E777" i="4"/>
  <c r="E780" i="4"/>
  <c r="E504" i="4"/>
  <c r="E513" i="4"/>
  <c r="E522" i="4"/>
  <c r="E531" i="4"/>
  <c r="E540" i="4"/>
  <c r="E545" i="4"/>
  <c r="E549" i="4"/>
  <c r="E554" i="4"/>
  <c r="E558" i="4"/>
  <c r="E563" i="4"/>
  <c r="E567" i="4"/>
  <c r="E572" i="4"/>
  <c r="E576" i="4"/>
  <c r="E581" i="4"/>
  <c r="E585" i="4"/>
  <c r="E590" i="4"/>
  <c r="E594" i="4"/>
  <c r="E599" i="4"/>
  <c r="E603" i="4"/>
  <c r="E607" i="4"/>
  <c r="E610" i="4"/>
  <c r="E613" i="4"/>
  <c r="E616" i="4"/>
  <c r="E619" i="4"/>
  <c r="E622" i="4"/>
  <c r="E625" i="4"/>
  <c r="E628" i="4"/>
  <c r="E631" i="4"/>
  <c r="E634" i="4"/>
  <c r="E637" i="4"/>
  <c r="E640" i="4"/>
  <c r="E643" i="4"/>
  <c r="E646" i="4"/>
  <c r="E649" i="4"/>
  <c r="E652" i="4"/>
  <c r="E655" i="4"/>
  <c r="E658" i="4"/>
  <c r="E661" i="4"/>
  <c r="E664" i="4"/>
  <c r="E667" i="4"/>
  <c r="E670" i="4"/>
  <c r="E673" i="4"/>
  <c r="E676" i="4"/>
  <c r="E679" i="4"/>
  <c r="E682" i="4"/>
  <c r="E685" i="4"/>
  <c r="E688" i="4"/>
  <c r="E691" i="4"/>
  <c r="E694" i="4"/>
  <c r="E697" i="4"/>
  <c r="E700" i="4"/>
  <c r="E703" i="4"/>
  <c r="E706" i="4"/>
  <c r="E709" i="4"/>
  <c r="E712" i="4"/>
  <c r="E715" i="4"/>
  <c r="E718" i="4"/>
  <c r="E721" i="4"/>
  <c r="E724" i="4"/>
  <c r="E727" i="4"/>
  <c r="E730" i="4"/>
  <c r="E733" i="4"/>
  <c r="E736" i="4"/>
  <c r="E739" i="4"/>
  <c r="E742" i="4"/>
  <c r="E745" i="4"/>
  <c r="E748" i="4"/>
  <c r="E751" i="4"/>
  <c r="E754" i="4"/>
  <c r="E757" i="4"/>
  <c r="E760" i="4"/>
  <c r="E763" i="4"/>
  <c r="E766" i="4"/>
  <c r="E769" i="4"/>
  <c r="E772" i="4"/>
  <c r="E775" i="4"/>
  <c r="E778" i="4"/>
  <c r="E781" i="4"/>
  <c r="E784" i="4"/>
  <c r="E787" i="4"/>
  <c r="E790" i="4"/>
  <c r="E793" i="4"/>
  <c r="E796" i="4"/>
  <c r="E799" i="4"/>
  <c r="E802" i="4"/>
  <c r="E680" i="4"/>
  <c r="E689" i="4"/>
  <c r="E698" i="4"/>
  <c r="E707" i="4"/>
  <c r="E716" i="4"/>
  <c r="E725" i="4"/>
  <c r="E734" i="4"/>
  <c r="E743" i="4"/>
  <c r="E752" i="4"/>
  <c r="E761" i="4"/>
  <c r="E770" i="4"/>
  <c r="E779" i="4"/>
  <c r="E785" i="4"/>
  <c r="E789" i="4"/>
  <c r="E794" i="4"/>
  <c r="E798" i="4"/>
  <c r="E803" i="4"/>
  <c r="E806" i="4"/>
  <c r="E809" i="4"/>
  <c r="E812" i="4"/>
  <c r="E815" i="4"/>
  <c r="E818" i="4"/>
  <c r="E821" i="4"/>
  <c r="E824" i="4"/>
  <c r="E827" i="4"/>
  <c r="E830" i="4"/>
  <c r="E833" i="4"/>
  <c r="E836" i="4"/>
  <c r="E839" i="4"/>
  <c r="E842" i="4"/>
  <c r="E845" i="4"/>
  <c r="E848" i="4"/>
  <c r="E851" i="4"/>
  <c r="E854" i="4"/>
  <c r="E857" i="4"/>
  <c r="E860" i="4"/>
  <c r="E863" i="4"/>
  <c r="E866" i="4"/>
  <c r="E869" i="4"/>
  <c r="E872" i="4"/>
  <c r="E875" i="4"/>
  <c r="E878" i="4"/>
  <c r="E881" i="4"/>
  <c r="E884" i="4"/>
  <c r="E887" i="4"/>
  <c r="E890" i="4"/>
  <c r="E893" i="4"/>
  <c r="E896" i="4"/>
  <c r="E899" i="4"/>
  <c r="E902" i="4"/>
  <c r="E905" i="4"/>
  <c r="E908" i="4"/>
  <c r="E911" i="4"/>
  <c r="E914" i="4"/>
  <c r="E917" i="4"/>
  <c r="E920" i="4"/>
  <c r="E922" i="4"/>
  <c r="E925" i="4"/>
  <c r="E928" i="4"/>
  <c r="E931" i="4"/>
  <c r="E934" i="4"/>
  <c r="E937" i="4"/>
  <c r="E940" i="4"/>
  <c r="E943" i="4"/>
  <c r="E946" i="4"/>
  <c r="E949" i="4"/>
  <c r="E952" i="4"/>
  <c r="E955" i="4"/>
  <c r="E958" i="4"/>
  <c r="E961" i="4"/>
  <c r="E964" i="4"/>
  <c r="E967" i="4"/>
  <c r="E970" i="4"/>
  <c r="E973" i="4"/>
  <c r="E976" i="4"/>
  <c r="E979" i="4"/>
  <c r="E982" i="4"/>
  <c r="E985" i="4"/>
  <c r="E988" i="4"/>
  <c r="E991" i="4"/>
  <c r="E994" i="4"/>
  <c r="E997" i="4"/>
  <c r="E1000" i="4"/>
  <c r="E1003" i="4"/>
  <c r="E1006" i="4"/>
  <c r="E683" i="4"/>
  <c r="E692" i="4"/>
  <c r="E701" i="4"/>
  <c r="E710" i="4"/>
  <c r="E719" i="4"/>
  <c r="E728" i="4"/>
  <c r="E737" i="4"/>
  <c r="E746" i="4"/>
  <c r="E755" i="4"/>
  <c r="E764" i="4"/>
  <c r="E773" i="4"/>
  <c r="E782" i="4"/>
  <c r="E786" i="4"/>
  <c r="E791" i="4"/>
  <c r="E795" i="4"/>
  <c r="E800" i="4"/>
  <c r="E804" i="4"/>
  <c r="E807" i="4"/>
  <c r="E810" i="4"/>
  <c r="E813" i="4"/>
  <c r="E816" i="4"/>
  <c r="E819" i="4"/>
  <c r="E822" i="4"/>
  <c r="E825" i="4"/>
  <c r="E828" i="4"/>
  <c r="E831" i="4"/>
  <c r="E834" i="4"/>
  <c r="E837" i="4"/>
  <c r="E840" i="4"/>
  <c r="E843" i="4"/>
  <c r="E846" i="4"/>
  <c r="E849" i="4"/>
  <c r="E852" i="4"/>
  <c r="E855" i="4"/>
  <c r="E858" i="4"/>
  <c r="E861" i="4"/>
  <c r="E864" i="4"/>
  <c r="E867" i="4"/>
  <c r="E870" i="4"/>
  <c r="E873" i="4"/>
  <c r="E876" i="4"/>
  <c r="E879" i="4"/>
  <c r="E882" i="4"/>
  <c r="E885" i="4"/>
  <c r="E888" i="4"/>
  <c r="E891" i="4"/>
  <c r="E894" i="4"/>
  <c r="E897" i="4"/>
  <c r="E900" i="4"/>
  <c r="E903" i="4"/>
  <c r="E906" i="4"/>
  <c r="E909" i="4"/>
  <c r="E912" i="4"/>
  <c r="E915" i="4"/>
  <c r="E918" i="4"/>
  <c r="E283" i="4"/>
  <c r="E923" i="4"/>
  <c r="E926" i="4"/>
  <c r="E929" i="4"/>
  <c r="E932" i="4"/>
  <c r="E935" i="4"/>
  <c r="E938" i="4"/>
  <c r="E941" i="4"/>
  <c r="E944" i="4"/>
  <c r="E947" i="4"/>
  <c r="E950" i="4"/>
  <c r="E953" i="4"/>
  <c r="E956" i="4"/>
  <c r="E959" i="4"/>
  <c r="E962" i="4"/>
  <c r="E965" i="4"/>
  <c r="E968" i="4"/>
  <c r="E971" i="4"/>
  <c r="E974" i="4"/>
  <c r="E977" i="4"/>
  <c r="E980" i="4"/>
  <c r="E983" i="4"/>
  <c r="E986" i="4"/>
  <c r="E989" i="4"/>
  <c r="E992" i="4"/>
  <c r="E686" i="4"/>
  <c r="E695" i="4"/>
  <c r="E704" i="4"/>
  <c r="E713" i="4"/>
  <c r="E722" i="4"/>
  <c r="E731" i="4"/>
  <c r="E740" i="4"/>
  <c r="E749" i="4"/>
  <c r="E758" i="4"/>
  <c r="E767" i="4"/>
  <c r="E776" i="4"/>
  <c r="E783" i="4"/>
  <c r="E788" i="4"/>
  <c r="E792" i="4"/>
  <c r="E797" i="4"/>
  <c r="E801" i="4"/>
  <c r="E805" i="4"/>
  <c r="E808" i="4"/>
  <c r="E811" i="4"/>
  <c r="E814" i="4"/>
  <c r="E817" i="4"/>
  <c r="E820" i="4"/>
  <c r="E823" i="4"/>
  <c r="E826" i="4"/>
  <c r="E829" i="4"/>
  <c r="E832" i="4"/>
  <c r="E835" i="4"/>
  <c r="E838" i="4"/>
  <c r="E841" i="4"/>
  <c r="E844" i="4"/>
  <c r="E847" i="4"/>
  <c r="E850" i="4"/>
  <c r="E853" i="4"/>
  <c r="E856" i="4"/>
  <c r="E859" i="4"/>
  <c r="E862" i="4"/>
  <c r="E865" i="4"/>
  <c r="E868" i="4"/>
  <c r="E871" i="4"/>
  <c r="E874" i="4"/>
  <c r="E877" i="4"/>
  <c r="E880" i="4"/>
  <c r="E883" i="4"/>
  <c r="E886" i="4"/>
  <c r="E889" i="4"/>
  <c r="E892" i="4"/>
  <c r="E895" i="4"/>
  <c r="E898" i="4"/>
  <c r="E901" i="4"/>
  <c r="E904" i="4"/>
  <c r="E907" i="4"/>
  <c r="E910" i="4"/>
  <c r="E913" i="4"/>
  <c r="E916" i="4"/>
  <c r="E919" i="4"/>
  <c r="E921" i="4"/>
  <c r="E924" i="4"/>
  <c r="E927" i="4"/>
  <c r="E930" i="4"/>
  <c r="E933" i="4"/>
  <c r="E936" i="4"/>
  <c r="E939" i="4"/>
  <c r="E942" i="4"/>
  <c r="E945" i="4"/>
  <c r="E948" i="4"/>
  <c r="E951" i="4"/>
  <c r="E954" i="4"/>
  <c r="E957" i="4"/>
  <c r="E960" i="4"/>
  <c r="E963" i="4"/>
  <c r="E966" i="4"/>
  <c r="E969" i="4"/>
  <c r="E972" i="4"/>
  <c r="E975" i="4"/>
  <c r="E978" i="4"/>
  <c r="E981" i="4"/>
  <c r="E984" i="4"/>
  <c r="E987" i="4"/>
  <c r="E990" i="4"/>
  <c r="E993" i="4"/>
  <c r="E996" i="4"/>
  <c r="E999" i="4"/>
  <c r="E1002" i="4"/>
  <c r="E1005" i="4"/>
  <c r="E1008" i="4"/>
  <c r="E1011" i="4"/>
  <c r="E1014" i="4"/>
  <c r="E1017" i="4"/>
  <c r="E1020" i="4"/>
  <c r="E1023" i="4"/>
  <c r="E1026" i="4"/>
  <c r="E1029" i="4"/>
  <c r="E1032" i="4"/>
  <c r="E1035" i="4"/>
  <c r="E1038" i="4"/>
  <c r="E1041" i="4"/>
  <c r="E1044" i="4"/>
  <c r="E1047" i="4"/>
  <c r="E1050" i="4"/>
  <c r="E1052" i="4"/>
  <c r="E1055" i="4"/>
  <c r="E284" i="4"/>
  <c r="E1060" i="4"/>
  <c r="E995" i="4"/>
  <c r="E1004" i="4"/>
  <c r="E1010" i="4"/>
  <c r="E1015" i="4"/>
  <c r="E1019" i="4"/>
  <c r="E1024" i="4"/>
  <c r="E1028" i="4"/>
  <c r="E1033" i="4"/>
  <c r="E1037" i="4"/>
  <c r="E1042" i="4"/>
  <c r="E1046" i="4"/>
  <c r="E1051" i="4"/>
  <c r="E1054" i="4"/>
  <c r="E1058" i="4"/>
  <c r="E1062" i="4"/>
  <c r="E1065" i="4"/>
  <c r="E1068" i="4"/>
  <c r="E1071" i="4"/>
  <c r="E1074" i="4"/>
  <c r="E1077" i="4"/>
  <c r="E1080" i="4"/>
  <c r="E1083" i="4"/>
  <c r="E1086" i="4"/>
  <c r="E1089" i="4"/>
  <c r="E1092" i="4"/>
  <c r="E1095" i="4"/>
  <c r="E1098" i="4"/>
  <c r="E272" i="4"/>
  <c r="E1103" i="4"/>
  <c r="E1106" i="4"/>
  <c r="E1109" i="4"/>
  <c r="E1112" i="4"/>
  <c r="E1115" i="4"/>
  <c r="E1118" i="4"/>
  <c r="E1120" i="4"/>
  <c r="E1123" i="4"/>
  <c r="E1126" i="4"/>
  <c r="E1129" i="4"/>
  <c r="E1132" i="4"/>
  <c r="E1135" i="4"/>
  <c r="E1138" i="4"/>
  <c r="E1141" i="4"/>
  <c r="E1143" i="4"/>
  <c r="E1146" i="4"/>
  <c r="E1149" i="4"/>
  <c r="E1152" i="4"/>
  <c r="E1155" i="4"/>
  <c r="E1158" i="4"/>
  <c r="E1161" i="4"/>
  <c r="E1164" i="4"/>
  <c r="E2859" i="4"/>
  <c r="E1169" i="4"/>
  <c r="E1172" i="4"/>
  <c r="E1175" i="4"/>
  <c r="E1178" i="4"/>
  <c r="E1181" i="4"/>
  <c r="E1184" i="4"/>
  <c r="E1186" i="4"/>
  <c r="E1189" i="4"/>
  <c r="E1192" i="4"/>
  <c r="E1195" i="4"/>
  <c r="E1198" i="4"/>
  <c r="E386" i="4"/>
  <c r="E1202" i="4"/>
  <c r="E1205" i="4"/>
  <c r="E1208" i="4"/>
  <c r="E1211" i="4"/>
  <c r="E1214" i="4"/>
  <c r="E1217" i="4"/>
  <c r="E1220" i="4"/>
  <c r="E1223" i="4"/>
  <c r="E1226" i="4"/>
  <c r="E1229" i="4"/>
  <c r="E1232" i="4"/>
  <c r="E1234" i="4"/>
  <c r="E1237" i="4"/>
  <c r="E1239" i="4"/>
  <c r="E1242" i="4"/>
  <c r="E1244" i="4"/>
  <c r="E1246" i="4"/>
  <c r="E1249" i="4"/>
  <c r="E1252" i="4"/>
  <c r="E1255" i="4"/>
  <c r="E1258" i="4"/>
  <c r="E1261" i="4"/>
  <c r="E1264" i="4"/>
  <c r="E1267" i="4"/>
  <c r="E1270" i="4"/>
  <c r="E1273" i="4"/>
  <c r="E1276" i="4"/>
  <c r="E1279" i="4"/>
  <c r="E1282" i="4"/>
  <c r="E1284" i="4"/>
  <c r="E1287" i="4"/>
  <c r="E1289" i="4"/>
  <c r="E1292" i="4"/>
  <c r="E1294" i="4"/>
  <c r="E1297" i="4"/>
  <c r="E1300" i="4"/>
  <c r="E1302" i="4"/>
  <c r="E1305" i="4"/>
  <c r="E1307" i="4"/>
  <c r="E1310" i="4"/>
  <c r="E276" i="4"/>
  <c r="E1315" i="4"/>
  <c r="E1318" i="4"/>
  <c r="E1320" i="4"/>
  <c r="E1323" i="4"/>
  <c r="E1326" i="4"/>
  <c r="E1328" i="4"/>
  <c r="E397" i="4"/>
  <c r="E1330" i="4"/>
  <c r="E1332" i="4"/>
  <c r="E1335" i="4"/>
  <c r="E1338" i="4"/>
  <c r="E1341" i="4"/>
  <c r="E401" i="4"/>
  <c r="E1346" i="4"/>
  <c r="E1349" i="4"/>
  <c r="E1352" i="4"/>
  <c r="E1355" i="4"/>
  <c r="E1358" i="4"/>
  <c r="E403" i="4"/>
  <c r="E1361" i="4"/>
  <c r="E1364" i="4"/>
  <c r="E1367" i="4"/>
  <c r="E1369" i="4"/>
  <c r="E1372" i="4"/>
  <c r="E1375" i="4"/>
  <c r="E1378" i="4"/>
  <c r="E1381" i="4"/>
  <c r="E1384" i="4"/>
  <c r="E1387" i="4"/>
  <c r="E1390" i="4"/>
  <c r="E1393" i="4"/>
  <c r="E1396" i="4"/>
  <c r="E1398" i="4"/>
  <c r="E1401" i="4"/>
  <c r="E1404" i="4"/>
  <c r="E1407" i="4"/>
  <c r="E1410" i="4"/>
  <c r="E1413" i="4"/>
  <c r="E1416" i="4"/>
  <c r="E1419" i="4"/>
  <c r="E1422" i="4"/>
  <c r="E1425" i="4"/>
  <c r="E1428" i="4"/>
  <c r="E1430" i="4"/>
  <c r="E1433" i="4"/>
  <c r="E1436" i="4"/>
  <c r="E1439" i="4"/>
  <c r="E2861" i="4"/>
  <c r="E1444" i="4"/>
  <c r="E1446" i="4"/>
  <c r="E1449" i="4"/>
  <c r="E1452" i="4"/>
  <c r="E1455" i="4"/>
  <c r="E1458" i="4"/>
  <c r="E1461" i="4"/>
  <c r="E1463" i="4"/>
  <c r="E278" i="4"/>
  <c r="E1466" i="4"/>
  <c r="E1469" i="4"/>
  <c r="E1471" i="4"/>
  <c r="E1474" i="4"/>
  <c r="E1477" i="4"/>
  <c r="E1480" i="4"/>
  <c r="E1482" i="4"/>
  <c r="E1485" i="4"/>
  <c r="E1487" i="4"/>
  <c r="E998" i="4"/>
  <c r="E1007" i="4"/>
  <c r="E1012" i="4"/>
  <c r="E1016" i="4"/>
  <c r="E1021" i="4"/>
  <c r="E1025" i="4"/>
  <c r="E1030" i="4"/>
  <c r="E1034" i="4"/>
  <c r="E1039" i="4"/>
  <c r="E1043" i="4"/>
  <c r="E1048" i="4"/>
  <c r="E2895" i="4"/>
  <c r="E1056" i="4"/>
  <c r="E1059" i="4"/>
  <c r="E1063" i="4"/>
  <c r="E1066" i="4"/>
  <c r="E1069" i="4"/>
  <c r="E1072" i="4"/>
  <c r="E1075" i="4"/>
  <c r="E1078" i="4"/>
  <c r="E1081" i="4"/>
  <c r="E1084" i="4"/>
  <c r="E1087" i="4"/>
  <c r="E1090" i="4"/>
  <c r="E1093" i="4"/>
  <c r="E1096" i="4"/>
  <c r="E1099" i="4"/>
  <c r="E1101" i="4"/>
  <c r="E1104" i="4"/>
  <c r="E1107" i="4"/>
  <c r="E1110" i="4"/>
  <c r="E1113" i="4"/>
  <c r="E1116" i="4"/>
  <c r="E273" i="4"/>
  <c r="E1121" i="4"/>
  <c r="E1124" i="4"/>
  <c r="E1127" i="4"/>
  <c r="E1130" i="4"/>
  <c r="E1133" i="4"/>
  <c r="E1136" i="4"/>
  <c r="E1139" i="4"/>
  <c r="E285" i="4"/>
  <c r="E1144" i="4"/>
  <c r="E1147" i="4"/>
  <c r="E1150" i="4"/>
  <c r="E1153" i="4"/>
  <c r="E1156" i="4"/>
  <c r="E1159" i="4"/>
  <c r="E1162" i="4"/>
  <c r="E1165" i="4"/>
  <c r="E1167" i="4"/>
  <c r="E1170" i="4"/>
  <c r="E1173" i="4"/>
  <c r="E1176" i="4"/>
  <c r="E1179" i="4"/>
  <c r="E1182" i="4"/>
  <c r="E2860" i="4"/>
  <c r="E1187" i="4"/>
  <c r="E1190" i="4"/>
  <c r="E1193" i="4"/>
  <c r="E1196" i="4"/>
  <c r="E1199" i="4"/>
  <c r="E1200" i="4"/>
  <c r="E1203" i="4"/>
  <c r="E1206" i="4"/>
  <c r="E1209" i="4"/>
  <c r="E1212" i="4"/>
  <c r="E1215" i="4"/>
  <c r="E1218" i="4"/>
  <c r="E1221" i="4"/>
  <c r="E1224" i="4"/>
  <c r="E1227" i="4"/>
  <c r="E1230" i="4"/>
  <c r="E274" i="4"/>
  <c r="E1235" i="4"/>
  <c r="E1238" i="4"/>
  <c r="E1240" i="4"/>
  <c r="E1243" i="4"/>
  <c r="E389" i="4"/>
  <c r="E1247" i="4"/>
  <c r="E1250" i="4"/>
  <c r="E1253" i="4"/>
  <c r="E1256" i="4"/>
  <c r="E1259" i="4"/>
  <c r="E1262" i="4"/>
  <c r="E1265" i="4"/>
  <c r="E1268" i="4"/>
  <c r="E1271" i="4"/>
  <c r="E1274" i="4"/>
  <c r="E1277" i="4"/>
  <c r="E1280" i="4"/>
  <c r="E1283" i="4"/>
  <c r="E1285" i="4"/>
  <c r="E1288" i="4"/>
  <c r="E1290" i="4"/>
  <c r="E1293" i="4"/>
  <c r="E1295" i="4"/>
  <c r="E1298" i="4"/>
  <c r="E392" i="4"/>
  <c r="E1303" i="4"/>
  <c r="E393" i="4"/>
  <c r="E1308" i="4"/>
  <c r="E1311" i="4"/>
  <c r="E1313" i="4"/>
  <c r="E1316" i="4"/>
  <c r="E394" i="4"/>
  <c r="E1321" i="4"/>
  <c r="E1324" i="4"/>
  <c r="E1327" i="4"/>
  <c r="E1329" i="4"/>
  <c r="E398" i="4"/>
  <c r="E400" i="4"/>
  <c r="E1333" i="4"/>
  <c r="E1336" i="4"/>
  <c r="E1339" i="4"/>
  <c r="E1342" i="4"/>
  <c r="E1344" i="4"/>
  <c r="E1347" i="4"/>
  <c r="E1350" i="4"/>
  <c r="E1353" i="4"/>
  <c r="E1356" i="4"/>
  <c r="E402" i="4"/>
  <c r="E1359" i="4"/>
  <c r="E1362" i="4"/>
  <c r="E1365" i="4"/>
  <c r="E1368" i="4"/>
  <c r="E1370" i="4"/>
  <c r="E1373" i="4"/>
  <c r="E1376" i="4"/>
  <c r="E1379" i="4"/>
  <c r="E1382" i="4"/>
  <c r="E1001" i="4"/>
  <c r="E1009" i="4"/>
  <c r="E1013" i="4"/>
  <c r="E1018" i="4"/>
  <c r="E1022" i="4"/>
  <c r="E1027" i="4"/>
  <c r="E1031" i="4"/>
  <c r="E1036" i="4"/>
  <c r="E1040" i="4"/>
  <c r="E1045" i="4"/>
  <c r="E1049" i="4"/>
  <c r="E1053" i="4"/>
  <c r="E1057" i="4"/>
  <c r="E1061" i="4"/>
  <c r="E1064" i="4"/>
  <c r="E1067" i="4"/>
  <c r="E1070" i="4"/>
  <c r="E1073" i="4"/>
  <c r="E1076" i="4"/>
  <c r="E1079" i="4"/>
  <c r="E1082" i="4"/>
  <c r="E1085" i="4"/>
  <c r="E1088" i="4"/>
  <c r="E1091" i="4"/>
  <c r="E1094" i="4"/>
  <c r="E1097" i="4"/>
  <c r="E1100" i="4"/>
  <c r="E1102" i="4"/>
  <c r="E1105" i="4"/>
  <c r="E1108" i="4"/>
  <c r="E1111" i="4"/>
  <c r="E1114" i="4"/>
  <c r="E1117" i="4"/>
  <c r="E1119" i="4"/>
  <c r="E1122" i="4"/>
  <c r="E1125" i="4"/>
  <c r="E1128" i="4"/>
  <c r="E1131" i="4"/>
  <c r="E1134" i="4"/>
  <c r="E1137" i="4"/>
  <c r="E1140" i="4"/>
  <c r="E1142" i="4"/>
  <c r="E1145" i="4"/>
  <c r="E1148" i="4"/>
  <c r="E1151" i="4"/>
  <c r="E1154" i="4"/>
  <c r="E1157" i="4"/>
  <c r="E1160" i="4"/>
  <c r="E1163" i="4"/>
  <c r="E1166" i="4"/>
  <c r="E1168" i="4"/>
  <c r="E1171" i="4"/>
  <c r="E1174" i="4"/>
  <c r="E1177" i="4"/>
  <c r="E1180" i="4"/>
  <c r="E1183" i="4"/>
  <c r="E1185" i="4"/>
  <c r="E1188" i="4"/>
  <c r="E1191" i="4"/>
  <c r="E1194" i="4"/>
  <c r="E1197" i="4"/>
  <c r="E385" i="4"/>
  <c r="E1201" i="4"/>
  <c r="E1204" i="4"/>
  <c r="E1207" i="4"/>
  <c r="E1210" i="4"/>
  <c r="E1213" i="4"/>
  <c r="E1216" i="4"/>
  <c r="E1219" i="4"/>
  <c r="E1222" i="4"/>
  <c r="E1225" i="4"/>
  <c r="E1228" i="4"/>
  <c r="E1231" i="4"/>
  <c r="E1233" i="4"/>
  <c r="E1236" i="4"/>
  <c r="E387" i="4"/>
  <c r="E1241" i="4"/>
  <c r="E388" i="4"/>
  <c r="E1245" i="4"/>
  <c r="E1248" i="4"/>
  <c r="E1251" i="4"/>
  <c r="E1254" i="4"/>
  <c r="E1257" i="4"/>
  <c r="E1260" i="4"/>
  <c r="E1263" i="4"/>
  <c r="E1266" i="4"/>
  <c r="E1269" i="4"/>
  <c r="E1272" i="4"/>
  <c r="E1275" i="4"/>
  <c r="E1278" i="4"/>
  <c r="E1281" i="4"/>
  <c r="E275" i="4"/>
  <c r="E1286" i="4"/>
  <c r="E390" i="4"/>
  <c r="E1291" i="4"/>
  <c r="E391" i="4"/>
  <c r="E1296" i="4"/>
  <c r="E1299" i="4"/>
  <c r="E1301" i="4"/>
  <c r="E1304" i="4"/>
  <c r="E1306" i="4"/>
  <c r="E1309" i="4"/>
  <c r="E1312" i="4"/>
  <c r="E1314" i="4"/>
  <c r="E1317" i="4"/>
  <c r="E1319" i="4"/>
  <c r="E1322" i="4"/>
  <c r="E1325" i="4"/>
  <c r="E395" i="4"/>
  <c r="E396" i="4"/>
  <c r="E399" i="4"/>
  <c r="E1331" i="4"/>
  <c r="E1334" i="4"/>
  <c r="E1337" i="4"/>
  <c r="E1340" i="4"/>
  <c r="E1343" i="4"/>
  <c r="E1345" i="4"/>
  <c r="E1348" i="4"/>
  <c r="E1351" i="4"/>
  <c r="E1354" i="4"/>
  <c r="E1357" i="4"/>
  <c r="E2568" i="4"/>
  <c r="E1360" i="4"/>
  <c r="E1363" i="4"/>
  <c r="E1366" i="4"/>
  <c r="E404" i="4"/>
  <c r="E1371" i="4"/>
  <c r="E1374" i="4"/>
  <c r="E1377" i="4"/>
  <c r="E1380" i="4"/>
  <c r="E1383" i="4"/>
  <c r="E1386" i="4"/>
  <c r="E1389" i="4"/>
  <c r="E1392" i="4"/>
  <c r="E1395" i="4"/>
  <c r="E1397" i="4"/>
  <c r="E1400" i="4"/>
  <c r="E1403" i="4"/>
  <c r="E1406" i="4"/>
  <c r="E1409" i="4"/>
  <c r="E1412" i="4"/>
  <c r="E1415" i="4"/>
  <c r="E1418" i="4"/>
  <c r="E1421" i="4"/>
  <c r="E1424" i="4"/>
  <c r="E1427" i="4"/>
  <c r="E1429" i="4"/>
  <c r="E1432" i="4"/>
  <c r="E1435" i="4"/>
  <c r="E1438" i="4"/>
  <c r="E1441" i="4"/>
  <c r="E1443" i="4"/>
  <c r="E25" i="4"/>
  <c r="E1448" i="4"/>
  <c r="E1451" i="4"/>
  <c r="E1454" i="4"/>
  <c r="E1385" i="4"/>
  <c r="E1394" i="4"/>
  <c r="E1402" i="4"/>
  <c r="E1411" i="4"/>
  <c r="E1420" i="4"/>
  <c r="E277" i="4"/>
  <c r="E1437" i="4"/>
  <c r="E1445" i="4"/>
  <c r="E1453" i="4"/>
  <c r="E1459" i="4"/>
  <c r="E1462" i="4"/>
  <c r="E1464" i="4"/>
  <c r="E1468" i="4"/>
  <c r="E1472" i="4"/>
  <c r="E1476" i="4"/>
  <c r="E409" i="4"/>
  <c r="E1484" i="4"/>
  <c r="E1488" i="4"/>
  <c r="E1491" i="4"/>
  <c r="E1493" i="4"/>
  <c r="E1496" i="4"/>
  <c r="E1499" i="4"/>
  <c r="E1501" i="4"/>
  <c r="E1504" i="4"/>
  <c r="E1507" i="4"/>
  <c r="E1510" i="4"/>
  <c r="E1513" i="4"/>
  <c r="E1516" i="4"/>
  <c r="E1519" i="4"/>
  <c r="E1522" i="4"/>
  <c r="E1525" i="4"/>
  <c r="E1528" i="4"/>
  <c r="E1531" i="4"/>
  <c r="E1534" i="4"/>
  <c r="E1537" i="4"/>
  <c r="E1540" i="4"/>
  <c r="E1543" i="4"/>
  <c r="E1546" i="4"/>
  <c r="E1549" i="4"/>
  <c r="E1552" i="4"/>
  <c r="E1555" i="4"/>
  <c r="E1558" i="4"/>
  <c r="E1561" i="4"/>
  <c r="E1563" i="4"/>
  <c r="E1566" i="4"/>
  <c r="E1569" i="4"/>
  <c r="E1572" i="4"/>
  <c r="E1575" i="4"/>
  <c r="E1577" i="4"/>
  <c r="E1580" i="4"/>
  <c r="E1583" i="4"/>
  <c r="E1586" i="4"/>
  <c r="E1589" i="4"/>
  <c r="E413" i="4"/>
  <c r="E1593" i="4"/>
  <c r="E1596" i="4"/>
  <c r="E1599" i="4"/>
  <c r="E1602" i="4"/>
  <c r="E1605" i="4"/>
  <c r="E1608" i="4"/>
  <c r="E1611" i="4"/>
  <c r="E1613" i="4"/>
  <c r="E1616" i="4"/>
  <c r="E1619" i="4"/>
  <c r="E1622" i="4"/>
  <c r="E1625" i="4"/>
  <c r="E1628" i="4"/>
  <c r="E1631" i="4"/>
  <c r="E1634" i="4"/>
  <c r="E1637" i="4"/>
  <c r="E1640" i="4"/>
  <c r="E1643" i="4"/>
  <c r="E1646" i="4"/>
  <c r="E1649" i="4"/>
  <c r="E1652" i="4"/>
  <c r="E1655" i="4"/>
  <c r="E1658" i="4"/>
  <c r="E1661" i="4"/>
  <c r="E1664" i="4"/>
  <c r="E1667" i="4"/>
  <c r="E1670" i="4"/>
  <c r="E1673" i="4"/>
  <c r="E1676" i="4"/>
  <c r="E1679" i="4"/>
  <c r="E1681" i="4"/>
  <c r="E1684" i="4"/>
  <c r="E416" i="4"/>
  <c r="E1688" i="4"/>
  <c r="E1691" i="4"/>
  <c r="E1694" i="4"/>
  <c r="E1697" i="4"/>
  <c r="E1700" i="4"/>
  <c r="E1703" i="4"/>
  <c r="E2848" i="4"/>
  <c r="E280" i="4"/>
  <c r="E1710" i="4"/>
  <c r="E1713" i="4"/>
  <c r="E1715" i="4"/>
  <c r="E288" i="4"/>
  <c r="E1719" i="4"/>
  <c r="E1722" i="4"/>
  <c r="E1725" i="4"/>
  <c r="E1728" i="4"/>
  <c r="E1730" i="4"/>
  <c r="E1732" i="4"/>
  <c r="E1735" i="4"/>
  <c r="E281" i="4"/>
  <c r="E1740" i="4"/>
  <c r="E1743" i="4"/>
  <c r="E1746" i="4"/>
  <c r="E439" i="4"/>
  <c r="E59" i="4"/>
  <c r="E2579" i="4"/>
  <c r="E2581" i="4"/>
  <c r="E451" i="4"/>
  <c r="E61" i="4"/>
  <c r="E2584" i="4"/>
  <c r="E453" i="4"/>
  <c r="E2616" i="4"/>
  <c r="E2587" i="4"/>
  <c r="E455" i="4"/>
  <c r="E2620" i="4"/>
  <c r="E456" i="4"/>
  <c r="E2592" i="4"/>
  <c r="E2624" i="4"/>
  <c r="E2625" i="4"/>
  <c r="E2596" i="4"/>
  <c r="E459" i="4"/>
  <c r="E460" i="4"/>
  <c r="E2599" i="4"/>
  <c r="E2628" i="4"/>
  <c r="E443" i="4"/>
  <c r="E2629" i="4"/>
  <c r="E2630" i="4"/>
  <c r="E2631" i="4"/>
  <c r="E2632" i="4"/>
  <c r="E65" i="4"/>
  <c r="E67" i="4"/>
  <c r="E2634" i="4"/>
  <c r="E2610" i="4"/>
  <c r="E2611" i="4"/>
  <c r="E13" i="4"/>
  <c r="E2612" i="4"/>
  <c r="E2" i="4"/>
  <c r="E78" i="4"/>
  <c r="E80" i="4"/>
  <c r="E82" i="4"/>
  <c r="E84" i="4"/>
  <c r="E87" i="4"/>
  <c r="E89" i="4"/>
  <c r="E92" i="4"/>
  <c r="E2770" i="4"/>
  <c r="E2773" i="4"/>
  <c r="E97" i="4"/>
  <c r="E2775" i="4"/>
  <c r="E2777" i="4"/>
  <c r="E102" i="4"/>
  <c r="E2780" i="4"/>
  <c r="E105" i="4"/>
  <c r="E108" i="4"/>
  <c r="E111" i="4"/>
  <c r="E114" i="4"/>
  <c r="E117" i="4"/>
  <c r="E118" i="4"/>
  <c r="E121" i="4"/>
  <c r="E124" i="4"/>
  <c r="E126" i="4"/>
  <c r="E129" i="4"/>
  <c r="E132" i="4"/>
  <c r="E134" i="4"/>
  <c r="E137" i="4"/>
  <c r="E139" i="4"/>
  <c r="E142" i="4"/>
  <c r="E145" i="4"/>
  <c r="E148" i="4"/>
  <c r="E2788" i="4"/>
  <c r="E151" i="4"/>
  <c r="E154" i="4"/>
  <c r="E157" i="4"/>
  <c r="E160" i="4"/>
  <c r="E163" i="4"/>
  <c r="E166" i="4"/>
  <c r="E2789" i="4"/>
  <c r="E171" i="4"/>
  <c r="E173" i="4"/>
  <c r="E176" i="4"/>
  <c r="E2820" i="4"/>
  <c r="E179" i="4"/>
  <c r="E2792" i="4"/>
  <c r="E183" i="4"/>
  <c r="E186" i="4"/>
  <c r="E189" i="4"/>
  <c r="E191" i="4"/>
  <c r="E194" i="4"/>
  <c r="E197" i="4"/>
  <c r="E199" i="4"/>
  <c r="E472" i="4"/>
  <c r="E203" i="4"/>
  <c r="E2822" i="4"/>
  <c r="E2824" i="4"/>
  <c r="E205" i="4"/>
  <c r="E208" i="4"/>
  <c r="E473" i="4"/>
  <c r="E212" i="4"/>
  <c r="E2797" i="4"/>
  <c r="E216" i="4"/>
  <c r="E2800" i="4"/>
  <c r="E219" i="4"/>
  <c r="E222" i="4"/>
  <c r="E224" i="4"/>
  <c r="E227" i="4"/>
  <c r="E230" i="4"/>
  <c r="E231" i="4"/>
  <c r="E2829" i="4"/>
  <c r="E2832" i="4"/>
  <c r="E2834" i="4"/>
  <c r="E2837" i="4"/>
  <c r="E235" i="4"/>
  <c r="E2804" i="4"/>
  <c r="E1748" i="4"/>
  <c r="E239" i="4"/>
  <c r="E2809" i="4"/>
  <c r="E240" i="4"/>
  <c r="E2758" i="4"/>
  <c r="E1388" i="4"/>
  <c r="E405" i="4"/>
  <c r="E1405" i="4"/>
  <c r="E1414" i="4"/>
  <c r="E1423" i="4"/>
  <c r="E1431" i="4"/>
  <c r="E1440" i="4"/>
  <c r="E1447" i="4"/>
  <c r="E1456" i="4"/>
  <c r="E1460" i="4"/>
  <c r="E407" i="4"/>
  <c r="E1465" i="4"/>
  <c r="E1470" i="4"/>
  <c r="E1473" i="4"/>
  <c r="E1478" i="4"/>
  <c r="E1481" i="4"/>
  <c r="E1486" i="4"/>
  <c r="E1489" i="4"/>
  <c r="E1492" i="4"/>
  <c r="E1494" i="4"/>
  <c r="E1497" i="4"/>
  <c r="E411" i="4"/>
  <c r="E1502" i="4"/>
  <c r="E1505" i="4"/>
  <c r="E1508" i="4"/>
  <c r="E1511" i="4"/>
  <c r="E1514" i="4"/>
  <c r="E1517" i="4"/>
  <c r="E1520" i="4"/>
  <c r="E1523" i="4"/>
  <c r="E1526" i="4"/>
  <c r="E1529" i="4"/>
  <c r="E1532" i="4"/>
  <c r="E1535" i="4"/>
  <c r="E1538" i="4"/>
  <c r="E1541" i="4"/>
  <c r="E1544" i="4"/>
  <c r="E1547" i="4"/>
  <c r="E1550" i="4"/>
  <c r="E1553" i="4"/>
  <c r="E1556" i="4"/>
  <c r="E1559" i="4"/>
  <c r="E412" i="4"/>
  <c r="E1564" i="4"/>
  <c r="E1567" i="4"/>
  <c r="E1570" i="4"/>
  <c r="E1573" i="4"/>
  <c r="E1576" i="4"/>
  <c r="E1578" i="4"/>
  <c r="E1581" i="4"/>
  <c r="E1584" i="4"/>
  <c r="E1587" i="4"/>
  <c r="E1590" i="4"/>
  <c r="E414" i="4"/>
  <c r="E1594" i="4"/>
  <c r="E1597" i="4"/>
  <c r="E1600" i="4"/>
  <c r="E1603" i="4"/>
  <c r="E1606" i="4"/>
  <c r="E1609" i="4"/>
  <c r="E1612" i="4"/>
  <c r="E1614" i="4"/>
  <c r="E1617" i="4"/>
  <c r="E1620" i="4"/>
  <c r="E1623" i="4"/>
  <c r="E1626" i="4"/>
  <c r="E1629" i="4"/>
  <c r="E1632" i="4"/>
  <c r="E1635" i="4"/>
  <c r="E1638" i="4"/>
  <c r="E1641" i="4"/>
  <c r="E1644" i="4"/>
  <c r="E1647" i="4"/>
  <c r="E1650" i="4"/>
  <c r="E1653" i="4"/>
  <c r="E1656" i="4"/>
  <c r="E1659" i="4"/>
  <c r="E1662" i="4"/>
  <c r="E1665" i="4"/>
  <c r="E1668" i="4"/>
  <c r="E1671" i="4"/>
  <c r="E1674" i="4"/>
  <c r="E1677" i="4"/>
  <c r="E316" i="4"/>
  <c r="E1682" i="4"/>
  <c r="E1685" i="4"/>
  <c r="E1686" i="4"/>
  <c r="E1689" i="4"/>
  <c r="E1692" i="4"/>
  <c r="E1695" i="4"/>
  <c r="E1698" i="4"/>
  <c r="E1701" i="4"/>
  <c r="E1704" i="4"/>
  <c r="E1706" i="4"/>
  <c r="E1708" i="4"/>
  <c r="E1711" i="4"/>
  <c r="E286" i="4"/>
  <c r="E1716" i="4"/>
  <c r="E1717" i="4"/>
  <c r="E1720" i="4"/>
  <c r="E1723" i="4"/>
  <c r="E1726" i="4"/>
  <c r="E1729" i="4"/>
  <c r="E1731" i="4"/>
  <c r="E1733" i="4"/>
  <c r="E1736" i="4"/>
  <c r="E1738" i="4"/>
  <c r="E1741" i="4"/>
  <c r="E1744" i="4"/>
  <c r="E1747" i="4"/>
  <c r="E2578" i="4"/>
  <c r="E60" i="4"/>
  <c r="E450" i="4"/>
  <c r="E2582" i="4"/>
  <c r="E440" i="4"/>
  <c r="E442" i="4"/>
  <c r="E2615" i="4"/>
  <c r="E454" i="4"/>
  <c r="E2617" i="4"/>
  <c r="E2588" i="4"/>
  <c r="E2619" i="4"/>
  <c r="E2621" i="4"/>
  <c r="E457" i="4"/>
  <c r="E2593" i="4"/>
  <c r="E2594" i="4"/>
  <c r="E62" i="4"/>
  <c r="E2626" i="4"/>
  <c r="E2627" i="4"/>
  <c r="E2598" i="4"/>
  <c r="E462" i="4"/>
  <c r="E64" i="4"/>
  <c r="E444" i="4"/>
  <c r="E2601" i="4"/>
  <c r="E446" i="4"/>
  <c r="E2603" i="4"/>
  <c r="E448" i="4"/>
  <c r="E2605" i="4"/>
  <c r="E2606" i="4"/>
  <c r="E2608" i="4"/>
  <c r="E463" i="4"/>
  <c r="E68" i="4"/>
  <c r="E69" i="4"/>
  <c r="E2893" i="4"/>
  <c r="E467" i="4"/>
  <c r="E2766" i="4"/>
  <c r="E2767" i="4"/>
  <c r="E83" i="4"/>
  <c r="E85" i="4"/>
  <c r="E2769" i="4"/>
  <c r="E90" i="4"/>
  <c r="E93" i="4"/>
  <c r="E2771" i="4"/>
  <c r="E95" i="4"/>
  <c r="E2774" i="4"/>
  <c r="E99" i="4"/>
  <c r="E100" i="4"/>
  <c r="E2778" i="4"/>
  <c r="E103" i="4"/>
  <c r="E106" i="4"/>
  <c r="E109" i="4"/>
  <c r="E112" i="4"/>
  <c r="E115" i="4"/>
  <c r="E2781" i="4"/>
  <c r="E119" i="4"/>
  <c r="E122" i="4"/>
  <c r="E2783" i="4"/>
  <c r="E127" i="4"/>
  <c r="E130" i="4"/>
  <c r="E133" i="4"/>
  <c r="E135" i="4"/>
  <c r="E1391" i="4"/>
  <c r="E1399" i="4"/>
  <c r="E1408" i="4"/>
  <c r="E1417" i="4"/>
  <c r="E1426" i="4"/>
  <c r="E1434" i="4"/>
  <c r="E1442" i="4"/>
  <c r="E1450" i="4"/>
  <c r="E1457" i="4"/>
  <c r="E406" i="4"/>
  <c r="E26" i="4"/>
  <c r="E1467" i="4"/>
  <c r="E408" i="4"/>
  <c r="E1475" i="4"/>
  <c r="E1479" i="4"/>
  <c r="E1483" i="4"/>
  <c r="E27" i="4"/>
  <c r="E1490" i="4"/>
  <c r="E410" i="4"/>
  <c r="E1495" i="4"/>
  <c r="E1498" i="4"/>
  <c r="E1500" i="4"/>
  <c r="E1503" i="4"/>
  <c r="E1506" i="4"/>
  <c r="E1509" i="4"/>
  <c r="E1512" i="4"/>
  <c r="E1515" i="4"/>
  <c r="E1518" i="4"/>
  <c r="E1521" i="4"/>
  <c r="E1524" i="4"/>
  <c r="E1527" i="4"/>
  <c r="E1530" i="4"/>
  <c r="E1533" i="4"/>
  <c r="E1536" i="4"/>
  <c r="E1539" i="4"/>
  <c r="E1542" i="4"/>
  <c r="E1545" i="4"/>
  <c r="E1548" i="4"/>
  <c r="E1551" i="4"/>
  <c r="E1554" i="4"/>
  <c r="E1557" i="4"/>
  <c r="E1560" i="4"/>
  <c r="E1562" i="4"/>
  <c r="E1565" i="4"/>
  <c r="E1568" i="4"/>
  <c r="E1571" i="4"/>
  <c r="E1574" i="4"/>
  <c r="E279" i="4"/>
  <c r="E1579" i="4"/>
  <c r="E1582" i="4"/>
  <c r="E1585" i="4"/>
  <c r="E1588" i="4"/>
  <c r="E1591" i="4"/>
  <c r="E1592" i="4"/>
  <c r="E1595" i="4"/>
  <c r="E1598" i="4"/>
  <c r="E1601" i="4"/>
  <c r="E1604" i="4"/>
  <c r="E1607" i="4"/>
  <c r="E1610" i="4"/>
  <c r="E77" i="4"/>
  <c r="E1615" i="4"/>
  <c r="E1618" i="4"/>
  <c r="E1621" i="4"/>
  <c r="E1624" i="4"/>
  <c r="E1627" i="4"/>
  <c r="E1630" i="4"/>
  <c r="E1633" i="4"/>
  <c r="E1636" i="4"/>
  <c r="E1639" i="4"/>
  <c r="E1642" i="4"/>
  <c r="E1645" i="4"/>
  <c r="E1648" i="4"/>
  <c r="E1651" i="4"/>
  <c r="E1654" i="4"/>
  <c r="E1657" i="4"/>
  <c r="E1660" i="4"/>
  <c r="E1663" i="4"/>
  <c r="E1666" i="4"/>
  <c r="E1669" i="4"/>
  <c r="E1672" i="4"/>
  <c r="E1675" i="4"/>
  <c r="E1678" i="4"/>
  <c r="E1680" i="4"/>
  <c r="E1683" i="4"/>
  <c r="E415" i="4"/>
  <c r="E1687" i="4"/>
  <c r="E1690" i="4"/>
  <c r="E1693" i="4"/>
  <c r="E1696" i="4"/>
  <c r="E1699" i="4"/>
  <c r="E1702" i="4"/>
  <c r="E1705" i="4"/>
  <c r="E1707" i="4"/>
  <c r="E1709" i="4"/>
  <c r="E1712" i="4"/>
  <c r="E1714" i="4"/>
  <c r="E287" i="4"/>
  <c r="E1718" i="4"/>
  <c r="E1721" i="4"/>
  <c r="E1724" i="4"/>
  <c r="E1727" i="4"/>
  <c r="E2569" i="4"/>
  <c r="E2896" i="4"/>
  <c r="E1734" i="4"/>
  <c r="E1737" i="4"/>
  <c r="E1739" i="4"/>
  <c r="E1742" i="4"/>
  <c r="E1745" i="4"/>
  <c r="E2577" i="4"/>
  <c r="E58" i="4"/>
  <c r="E2869" i="4"/>
  <c r="E2580" i="4"/>
  <c r="E452" i="4"/>
  <c r="E2618" i="4"/>
  <c r="E2591" i="4"/>
  <c r="E458" i="4"/>
  <c r="E2597" i="4"/>
  <c r="E478" i="4"/>
  <c r="E447" i="4"/>
  <c r="E66" i="4"/>
  <c r="E464" i="4"/>
  <c r="E466" i="4"/>
  <c r="E81" i="4"/>
  <c r="E88" i="4"/>
  <c r="E2772" i="4"/>
  <c r="E2776" i="4"/>
  <c r="E104" i="4"/>
  <c r="E113" i="4"/>
  <c r="E120" i="4"/>
  <c r="E128" i="4"/>
  <c r="E136" i="4"/>
  <c r="E140" i="4"/>
  <c r="E144" i="4"/>
  <c r="E2786" i="4"/>
  <c r="E150" i="4"/>
  <c r="E155" i="4"/>
  <c r="E159" i="4"/>
  <c r="E164" i="4"/>
  <c r="E168" i="4"/>
  <c r="E2790" i="4"/>
  <c r="E175" i="4"/>
  <c r="E177" i="4"/>
  <c r="E2791" i="4"/>
  <c r="E184" i="4"/>
  <c r="E188" i="4"/>
  <c r="E192" i="4"/>
  <c r="E196" i="4"/>
  <c r="E2794" i="4"/>
  <c r="E202" i="4"/>
  <c r="E2823" i="4"/>
  <c r="E2826" i="4"/>
  <c r="E209" i="4"/>
  <c r="E211" i="4"/>
  <c r="E2798" i="4"/>
  <c r="E2799" i="4"/>
  <c r="E220" i="4"/>
  <c r="E2802" i="4"/>
  <c r="E228" i="4"/>
  <c r="E2827" i="4"/>
  <c r="E2830" i="4"/>
  <c r="E2833" i="4"/>
  <c r="E2838" i="4"/>
  <c r="E236" i="4"/>
  <c r="E2806" i="4"/>
  <c r="E2808" i="4"/>
  <c r="E241" i="4"/>
  <c r="E2760" i="4"/>
  <c r="E57" i="4"/>
  <c r="E1753" i="4"/>
  <c r="E1755" i="4"/>
  <c r="E1757" i="4"/>
  <c r="E348" i="4"/>
  <c r="E1760" i="4"/>
  <c r="E1763" i="4"/>
  <c r="E1766" i="4"/>
  <c r="E1769" i="4"/>
  <c r="E2613" i="4"/>
  <c r="E1773" i="4"/>
  <c r="E2667" i="4"/>
  <c r="E2443" i="4"/>
  <c r="E1777" i="4"/>
  <c r="E313" i="4"/>
  <c r="E2894" i="4"/>
  <c r="E2186" i="4"/>
  <c r="E1781" i="4"/>
  <c r="E1784" i="4"/>
  <c r="E1787" i="4"/>
  <c r="E1790" i="4"/>
  <c r="E1793" i="4"/>
  <c r="E1796" i="4"/>
  <c r="E1799" i="4"/>
  <c r="E1802" i="4"/>
  <c r="E1805" i="4"/>
  <c r="E1808" i="4"/>
  <c r="E1811" i="4"/>
  <c r="E1814" i="4"/>
  <c r="E1817" i="4"/>
  <c r="E1820" i="4"/>
  <c r="E1823" i="4"/>
  <c r="E1826" i="4"/>
  <c r="E1829" i="4"/>
  <c r="E1832" i="4"/>
  <c r="E1835" i="4"/>
  <c r="E1838" i="4"/>
  <c r="E1841" i="4"/>
  <c r="E1844" i="4"/>
  <c r="E1847" i="4"/>
  <c r="E1850" i="4"/>
  <c r="E1853" i="4"/>
  <c r="E1856" i="4"/>
  <c r="E1859" i="4"/>
  <c r="E1862" i="4"/>
  <c r="E1865" i="4"/>
  <c r="E1868" i="4"/>
  <c r="E1871" i="4"/>
  <c r="E1874" i="4"/>
  <c r="E1877" i="4"/>
  <c r="E1880" i="4"/>
  <c r="E1883" i="4"/>
  <c r="E1886" i="4"/>
  <c r="E1889" i="4"/>
  <c r="E1892" i="4"/>
  <c r="E1895" i="4"/>
  <c r="E1898" i="4"/>
  <c r="E1901" i="4"/>
  <c r="E1904" i="4"/>
  <c r="E1907" i="4"/>
  <c r="E419" i="4"/>
  <c r="E1910" i="4"/>
  <c r="E1913" i="4"/>
  <c r="E1916" i="4"/>
  <c r="E1919" i="4"/>
  <c r="E1922" i="4"/>
  <c r="E1925" i="4"/>
  <c r="E1928" i="4"/>
  <c r="E31" i="4"/>
  <c r="E1930" i="4"/>
  <c r="E1933" i="4"/>
  <c r="E1936" i="4"/>
  <c r="E1939" i="4"/>
  <c r="E1942" i="4"/>
  <c r="E1945" i="4"/>
  <c r="E1948" i="4"/>
  <c r="E1951" i="4"/>
  <c r="E1954" i="4"/>
  <c r="E1957" i="4"/>
  <c r="E1960" i="4"/>
  <c r="E1963" i="4"/>
  <c r="E1966" i="4"/>
  <c r="E1969" i="4"/>
  <c r="E1972" i="4"/>
  <c r="E1975" i="4"/>
  <c r="E1978" i="4"/>
  <c r="E1981" i="4"/>
  <c r="E1984" i="4"/>
  <c r="E1987" i="4"/>
  <c r="E1990" i="4"/>
  <c r="E2583" i="4"/>
  <c r="E2585" i="4"/>
  <c r="E2589" i="4"/>
  <c r="E2622" i="4"/>
  <c r="E2595" i="4"/>
  <c r="E461" i="4"/>
  <c r="E445" i="4"/>
  <c r="E2604" i="4"/>
  <c r="E2607" i="4"/>
  <c r="E2635" i="4"/>
  <c r="E468" i="4"/>
  <c r="E2768" i="4"/>
  <c r="E91" i="4"/>
  <c r="E96" i="4"/>
  <c r="E101" i="4"/>
  <c r="E107" i="4"/>
  <c r="E116" i="4"/>
  <c r="E123" i="4"/>
  <c r="E131" i="4"/>
  <c r="E138" i="4"/>
  <c r="E141" i="4"/>
  <c r="E146" i="4"/>
  <c r="E2787" i="4"/>
  <c r="E152" i="4"/>
  <c r="E156" i="4"/>
  <c r="E161" i="4"/>
  <c r="E165" i="4"/>
  <c r="E169" i="4"/>
  <c r="E172" i="4"/>
  <c r="E2819" i="4"/>
  <c r="E178" i="4"/>
  <c r="E181" i="4"/>
  <c r="E185" i="4"/>
  <c r="E2793" i="4"/>
  <c r="E193" i="4"/>
  <c r="E471" i="4"/>
  <c r="E200" i="4"/>
  <c r="E2821" i="4"/>
  <c r="E204" i="4"/>
  <c r="E206" i="4"/>
  <c r="E2796" i="4"/>
  <c r="E213" i="4"/>
  <c r="E215" i="4"/>
  <c r="E2801" i="4"/>
  <c r="E221" i="4"/>
  <c r="E225" i="4"/>
  <c r="E229" i="4"/>
  <c r="E232" i="4"/>
  <c r="E2831" i="4"/>
  <c r="E2835" i="4"/>
  <c r="E234" i="4"/>
  <c r="E237" i="4"/>
  <c r="E238" i="4"/>
  <c r="E2810" i="4"/>
  <c r="E1749" i="4"/>
  <c r="E1750" i="4"/>
  <c r="E345" i="4"/>
  <c r="E242" i="4"/>
  <c r="E1756" i="4"/>
  <c r="E1758" i="4"/>
  <c r="E349" i="4"/>
  <c r="E1761" i="4"/>
  <c r="E1764" i="4"/>
  <c r="E1767" i="4"/>
  <c r="E2812" i="4"/>
  <c r="E1771" i="4"/>
  <c r="E1774" i="4"/>
  <c r="E1776" i="4"/>
  <c r="E2444" i="4"/>
  <c r="E482" i="4"/>
  <c r="E2570" i="4"/>
  <c r="E1778" i="4"/>
  <c r="E2187" i="4"/>
  <c r="E1782" i="4"/>
  <c r="E1785" i="4"/>
  <c r="E1788" i="4"/>
  <c r="E1791" i="4"/>
  <c r="E1794" i="4"/>
  <c r="E1797" i="4"/>
  <c r="E1800" i="4"/>
  <c r="E1803" i="4"/>
  <c r="E1806" i="4"/>
  <c r="E1809" i="4"/>
  <c r="E1812" i="4"/>
  <c r="E1815" i="4"/>
  <c r="E1818" i="4"/>
  <c r="E1821" i="4"/>
  <c r="E1824" i="4"/>
  <c r="E1827" i="4"/>
  <c r="E1830" i="4"/>
  <c r="E1833" i="4"/>
  <c r="E1836" i="4"/>
  <c r="E1839" i="4"/>
  <c r="E1842" i="4"/>
  <c r="E1845" i="4"/>
  <c r="E1848" i="4"/>
  <c r="E1851" i="4"/>
  <c r="E1854" i="4"/>
  <c r="E1857" i="4"/>
  <c r="E1860" i="4"/>
  <c r="E1863" i="4"/>
  <c r="E1866" i="4"/>
  <c r="E1869" i="4"/>
  <c r="E1872" i="4"/>
  <c r="E1875" i="4"/>
  <c r="E1878" i="4"/>
  <c r="E1881" i="4"/>
  <c r="E1884" i="4"/>
  <c r="E1887" i="4"/>
  <c r="E1890" i="4"/>
  <c r="E1893" i="4"/>
  <c r="E1896" i="4"/>
  <c r="E1899" i="4"/>
  <c r="E1902" i="4"/>
  <c r="E1905" i="4"/>
  <c r="E417" i="4"/>
  <c r="E1908" i="4"/>
  <c r="E1911" i="4"/>
  <c r="E1914" i="4"/>
  <c r="E1917" i="4"/>
  <c r="E1920" i="4"/>
  <c r="E1923" i="4"/>
  <c r="E1926" i="4"/>
  <c r="E29" i="4"/>
  <c r="E32" i="4"/>
  <c r="E1931" i="4"/>
  <c r="E1934" i="4"/>
  <c r="E1937" i="4"/>
  <c r="E1940" i="4"/>
  <c r="E1943" i="4"/>
  <c r="E1946" i="4"/>
  <c r="E1949" i="4"/>
  <c r="E1952" i="4"/>
  <c r="E1955" i="4"/>
  <c r="E1958" i="4"/>
  <c r="E1961" i="4"/>
  <c r="E1964" i="4"/>
  <c r="E1967" i="4"/>
  <c r="E1970" i="4"/>
  <c r="E1973" i="4"/>
  <c r="E1976" i="4"/>
  <c r="E1979" i="4"/>
  <c r="E1982" i="4"/>
  <c r="E1985" i="4"/>
  <c r="E1988" i="4"/>
  <c r="E1991" i="4"/>
  <c r="E1994" i="4"/>
  <c r="E244" i="4"/>
  <c r="E1999" i="4"/>
  <c r="E2002" i="4"/>
  <c r="E2005" i="4"/>
  <c r="E33" i="4"/>
  <c r="E2761" i="4"/>
  <c r="E2010" i="4"/>
  <c r="E2013" i="4"/>
  <c r="E71" i="4"/>
  <c r="E2018" i="4"/>
  <c r="E2021" i="4"/>
  <c r="E2024" i="4"/>
  <c r="E2027" i="4"/>
  <c r="E2030" i="4"/>
  <c r="E2033" i="4"/>
  <c r="E2036" i="4"/>
  <c r="E2039" i="4"/>
  <c r="E2042" i="4"/>
  <c r="E2045" i="4"/>
  <c r="E2048" i="4"/>
  <c r="E2051" i="4"/>
  <c r="E2053" i="4"/>
  <c r="E2056" i="4"/>
  <c r="E245" i="4"/>
  <c r="E2060" i="4"/>
  <c r="E2063" i="4"/>
  <c r="E2066" i="4"/>
  <c r="E72" i="4"/>
  <c r="E2069" i="4"/>
  <c r="E2070" i="4"/>
  <c r="E2073" i="4"/>
  <c r="E2074" i="4"/>
  <c r="E2188" i="4"/>
  <c r="E2078" i="4"/>
  <c r="E2079" i="4"/>
  <c r="E2081" i="4"/>
  <c r="E2083" i="4"/>
  <c r="E2086" i="4"/>
  <c r="E2447" i="4"/>
  <c r="E36" i="4"/>
  <c r="E2090" i="4"/>
  <c r="E2448" i="4"/>
  <c r="E74" i="4"/>
  <c r="E247" i="4"/>
  <c r="E250" i="4"/>
  <c r="E253" i="4"/>
  <c r="E256" i="4"/>
  <c r="E2450" i="4"/>
  <c r="E2097" i="4"/>
  <c r="E37" i="4"/>
  <c r="E2099" i="4"/>
  <c r="E2102" i="4"/>
  <c r="E2104" i="4"/>
  <c r="E441" i="4"/>
  <c r="E2586" i="4"/>
  <c r="E2590" i="4"/>
  <c r="E2623" i="4"/>
  <c r="E63" i="4"/>
  <c r="E2600" i="4"/>
  <c r="E2602" i="4"/>
  <c r="E2633" i="4"/>
  <c r="E2609" i="4"/>
  <c r="E465" i="4"/>
  <c r="E79" i="4"/>
  <c r="E86" i="4"/>
  <c r="E94" i="4"/>
  <c r="E98" i="4"/>
  <c r="E2779" i="4"/>
  <c r="E110" i="4"/>
  <c r="E2782" i="4"/>
  <c r="E125" i="4"/>
  <c r="E2784" i="4"/>
  <c r="E2785" i="4"/>
  <c r="E143" i="4"/>
  <c r="E147" i="4"/>
  <c r="E149" i="4"/>
  <c r="E153" i="4"/>
  <c r="E158" i="4"/>
  <c r="E162" i="4"/>
  <c r="E167" i="4"/>
  <c r="E170" i="4"/>
  <c r="E174" i="4"/>
  <c r="E470" i="4"/>
  <c r="E180" i="4"/>
  <c r="E182" i="4"/>
  <c r="E187" i="4"/>
  <c r="E190" i="4"/>
  <c r="E195" i="4"/>
  <c r="E198" i="4"/>
  <c r="E201" i="4"/>
  <c r="E2795" i="4"/>
  <c r="E2825" i="4"/>
  <c r="E207" i="4"/>
  <c r="E210" i="4"/>
  <c r="E214" i="4"/>
  <c r="E217" i="4"/>
  <c r="E218" i="4"/>
  <c r="E223" i="4"/>
  <c r="E226" i="4"/>
  <c r="E474" i="4"/>
  <c r="E2828" i="4"/>
  <c r="E233" i="4"/>
  <c r="E2836" i="4"/>
  <c r="E2803" i="4"/>
  <c r="E2805" i="4"/>
  <c r="E2807" i="4"/>
  <c r="E2811" i="4"/>
  <c r="E2759" i="4"/>
  <c r="E1751" i="4"/>
  <c r="E1752" i="4"/>
  <c r="E1754" i="4"/>
  <c r="E346" i="4"/>
  <c r="E347" i="4"/>
  <c r="E1759" i="4"/>
  <c r="E1762" i="4"/>
  <c r="E1765" i="4"/>
  <c r="E1768" i="4"/>
  <c r="E1770" i="4"/>
  <c r="E1772" i="4"/>
  <c r="E1775" i="4"/>
  <c r="E312" i="4"/>
  <c r="E243" i="4"/>
  <c r="E28" i="4"/>
  <c r="E70" i="4"/>
  <c r="E1779" i="4"/>
  <c r="E1780" i="4"/>
  <c r="E1783" i="4"/>
  <c r="E1786" i="4"/>
  <c r="E1789" i="4"/>
  <c r="E1792" i="4"/>
  <c r="E1795" i="4"/>
  <c r="E1798" i="4"/>
  <c r="E1801" i="4"/>
  <c r="E1804" i="4"/>
  <c r="E1807" i="4"/>
  <c r="E1810" i="4"/>
  <c r="E1813" i="4"/>
  <c r="E1816" i="4"/>
  <c r="E1819" i="4"/>
  <c r="E1822" i="4"/>
  <c r="E1825" i="4"/>
  <c r="E1828" i="4"/>
  <c r="E1831" i="4"/>
  <c r="E1834" i="4"/>
  <c r="E1837" i="4"/>
  <c r="E1840" i="4"/>
  <c r="E1843" i="4"/>
  <c r="E1846" i="4"/>
  <c r="E1849" i="4"/>
  <c r="E1852" i="4"/>
  <c r="E1855" i="4"/>
  <c r="E1858" i="4"/>
  <c r="E1861" i="4"/>
  <c r="E1864" i="4"/>
  <c r="E1867" i="4"/>
  <c r="E1870" i="4"/>
  <c r="E1873" i="4"/>
  <c r="E1876" i="4"/>
  <c r="E1879" i="4"/>
  <c r="E1882" i="4"/>
  <c r="E1885" i="4"/>
  <c r="E1888" i="4"/>
  <c r="E1891" i="4"/>
  <c r="E1894" i="4"/>
  <c r="E1897" i="4"/>
  <c r="E1900" i="4"/>
  <c r="E1903" i="4"/>
  <c r="E1906" i="4"/>
  <c r="E418" i="4"/>
  <c r="E1909" i="4"/>
  <c r="E1912" i="4"/>
  <c r="E1915" i="4"/>
  <c r="E1918" i="4"/>
  <c r="E1921" i="4"/>
  <c r="E1924" i="4"/>
  <c r="E1927" i="4"/>
  <c r="E30" i="4"/>
  <c r="E1929" i="4"/>
  <c r="E1932" i="4"/>
  <c r="E1935" i="4"/>
  <c r="E1938" i="4"/>
  <c r="E1941" i="4"/>
  <c r="E1944" i="4"/>
  <c r="E1947" i="4"/>
  <c r="E1950" i="4"/>
  <c r="E1953" i="4"/>
  <c r="E1956" i="4"/>
  <c r="E1959" i="4"/>
  <c r="E1962" i="4"/>
  <c r="E1965" i="4"/>
  <c r="E1968" i="4"/>
  <c r="E1971" i="4"/>
  <c r="E1974" i="4"/>
  <c r="E1977" i="4"/>
  <c r="E1980" i="4"/>
  <c r="E1983" i="4"/>
  <c r="E1986" i="4"/>
  <c r="E1989" i="4"/>
  <c r="E1992" i="4"/>
  <c r="E1995" i="4"/>
  <c r="E1997" i="4"/>
  <c r="E2000" i="4"/>
  <c r="E2003" i="4"/>
  <c r="E2006" i="4"/>
  <c r="E2445" i="4"/>
  <c r="E2762" i="4"/>
  <c r="E2011" i="4"/>
  <c r="E2014" i="4"/>
  <c r="E2016" i="4"/>
  <c r="E2019" i="4"/>
  <c r="E2022" i="4"/>
  <c r="E2025" i="4"/>
  <c r="E2028" i="4"/>
  <c r="E2031" i="4"/>
  <c r="E2034" i="4"/>
  <c r="E2037" i="4"/>
  <c r="E2040" i="4"/>
  <c r="E2043" i="4"/>
  <c r="E2046" i="4"/>
  <c r="E2049" i="4"/>
  <c r="E2446" i="4"/>
  <c r="E2054" i="4"/>
  <c r="E2057" i="4"/>
  <c r="E2672" i="4"/>
  <c r="E2905" i="4"/>
  <c r="E2457" i="4"/>
  <c r="E2161" i="4"/>
  <c r="E2158" i="4"/>
  <c r="E2574" i="4"/>
  <c r="E2155" i="4"/>
  <c r="E2865" i="4"/>
  <c r="E268" i="4"/>
  <c r="E2191" i="4"/>
  <c r="E2154" i="4"/>
  <c r="E45" i="4"/>
  <c r="E2152" i="4"/>
  <c r="E2903" i="4"/>
  <c r="E2190" i="4"/>
  <c r="E2148" i="4"/>
  <c r="E2817" i="4"/>
  <c r="E2852" i="4"/>
  <c r="E2764" i="4"/>
  <c r="E2899" i="4"/>
  <c r="E2142" i="4"/>
  <c r="E43" i="4"/>
  <c r="E42" i="4"/>
  <c r="E2138" i="4"/>
  <c r="E2135" i="4"/>
  <c r="E2132" i="4"/>
  <c r="E2454" i="4"/>
  <c r="E2128" i="4"/>
  <c r="E2125" i="4"/>
  <c r="E2891" i="4"/>
  <c r="E2121" i="4"/>
  <c r="E75" i="4"/>
  <c r="E261" i="4"/>
  <c r="E2118" i="4"/>
  <c r="E2115" i="4"/>
  <c r="E2815" i="4"/>
  <c r="E260" i="4"/>
  <c r="E2110" i="4"/>
  <c r="E39" i="4"/>
  <c r="E2862" i="4"/>
  <c r="E2105" i="4"/>
  <c r="E2668" i="4"/>
  <c r="E2103" i="4"/>
  <c r="E2098" i="4"/>
  <c r="E2451" i="4"/>
  <c r="E257" i="4"/>
  <c r="E254" i="4"/>
  <c r="E249" i="4"/>
  <c r="E2094" i="4"/>
  <c r="E2091" i="4"/>
  <c r="E2089" i="4"/>
  <c r="E2087" i="4"/>
  <c r="E2084" i="4"/>
  <c r="E2851" i="4"/>
  <c r="E420" i="4"/>
  <c r="E2076" i="4"/>
  <c r="E2614" i="4"/>
  <c r="E73" i="4"/>
  <c r="E2850" i="4"/>
  <c r="E2065" i="4"/>
  <c r="E2061" i="4"/>
  <c r="E2058" i="4"/>
  <c r="E2050" i="4"/>
  <c r="E2041" i="4"/>
  <c r="E2032" i="4"/>
  <c r="E2023" i="4"/>
  <c r="E2015" i="4"/>
  <c r="E2008" i="4"/>
  <c r="E2001" i="4"/>
  <c r="E1993" i="4"/>
  <c r="E2192" i="4"/>
  <c r="E15" i="4"/>
  <c r="E2193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36" i="4"/>
  <c r="E2637" i="4"/>
  <c r="E2638" i="4"/>
  <c r="E2639" i="4"/>
  <c r="E2640" i="4"/>
  <c r="E2641" i="4"/>
  <c r="E2687" i="4"/>
  <c r="E2688" i="4"/>
  <c r="E2642" i="4"/>
  <c r="E2689" i="4"/>
  <c r="E2690" i="4"/>
  <c r="E2691" i="4"/>
  <c r="E2692" i="4"/>
  <c r="E2643" i="4"/>
  <c r="E2644" i="4"/>
  <c r="E2645" i="4"/>
  <c r="E2646" i="4"/>
  <c r="E2647" i="4"/>
  <c r="E2648" i="4"/>
  <c r="E435" i="4"/>
  <c r="E2693" i="4"/>
  <c r="E2694" i="4"/>
  <c r="E2695" i="4"/>
  <c r="E2696" i="4"/>
  <c r="E2697" i="4"/>
  <c r="E2698" i="4"/>
  <c r="E2699" i="4"/>
  <c r="E2700" i="4"/>
  <c r="E2701" i="4"/>
  <c r="E2649" i="4"/>
  <c r="E317" i="4"/>
  <c r="E2650" i="4"/>
  <c r="E2167" i="4"/>
  <c r="E2168" i="4"/>
  <c r="E2702" i="4"/>
  <c r="E2703" i="4"/>
  <c r="E2704" i="4"/>
  <c r="E318" i="4"/>
  <c r="E319" i="4"/>
  <c r="E2169" i="4"/>
  <c r="E2170" i="4"/>
  <c r="E2171" i="4"/>
  <c r="E2172" i="4"/>
  <c r="E308" i="4"/>
  <c r="E320" i="4"/>
  <c r="E321" i="4"/>
  <c r="E322" i="4"/>
  <c r="E2853" i="4"/>
  <c r="E2173" i="4"/>
  <c r="E323" i="4"/>
  <c r="E10" i="4"/>
  <c r="E2705" i="4"/>
  <c r="E2706" i="4"/>
  <c r="E2707" i="4"/>
  <c r="E2174" i="4"/>
  <c r="E2175" i="4"/>
  <c r="E2176" i="4"/>
  <c r="E2651" i="4"/>
  <c r="E324" i="4"/>
  <c r="E11" i="4"/>
  <c r="E2652" i="4"/>
  <c r="E2177" i="4"/>
  <c r="E2178" i="4"/>
  <c r="E2708" i="4"/>
  <c r="E2709" i="4"/>
  <c r="E2710" i="4"/>
  <c r="E12" i="4"/>
  <c r="E2711" i="4"/>
  <c r="E2712" i="4"/>
  <c r="E2713" i="4"/>
  <c r="E2653" i="4"/>
  <c r="E2867" i="4"/>
  <c r="E325" i="4"/>
  <c r="E480" i="4"/>
  <c r="E2714" i="4"/>
  <c r="E2179" i="4"/>
  <c r="E2715" i="4"/>
  <c r="E2716" i="4"/>
  <c r="E2654" i="4"/>
  <c r="E2717" i="4"/>
  <c r="E2180" i="4"/>
  <c r="E2655" i="4"/>
  <c r="E2718" i="4"/>
  <c r="E2719" i="4"/>
  <c r="E2720" i="4"/>
  <c r="E2721" i="4"/>
  <c r="E2722" i="4"/>
  <c r="E2723" i="4"/>
  <c r="E2724" i="4"/>
  <c r="E2656" i="4"/>
  <c r="E2657" i="4"/>
  <c r="E2725" i="4"/>
  <c r="E2726" i="4"/>
  <c r="E2727" i="4"/>
  <c r="E2181" i="4"/>
  <c r="E2728" i="4"/>
  <c r="E2729" i="4"/>
  <c r="E2658" i="4"/>
  <c r="E2182" i="4"/>
  <c r="E2730" i="4"/>
  <c r="E2731" i="4"/>
  <c r="E2732" i="4"/>
  <c r="E326" i="4"/>
  <c r="E2868" i="4"/>
  <c r="E2733" i="4"/>
  <c r="E327" i="4"/>
  <c r="E2734" i="4"/>
  <c r="E328" i="4"/>
  <c r="E329" i="4"/>
  <c r="E2164" i="4"/>
  <c r="E330" i="4"/>
  <c r="E331" i="4"/>
  <c r="E2735" i="4"/>
  <c r="E2736" i="4"/>
  <c r="E2659" i="4"/>
  <c r="E2737" i="4"/>
  <c r="E2738" i="4"/>
  <c r="E2183" i="4"/>
  <c r="E2739" i="4"/>
  <c r="E2660" i="4"/>
  <c r="E2740" i="4"/>
  <c r="E2741" i="4"/>
  <c r="E2742" i="4"/>
  <c r="E2743" i="4"/>
  <c r="E2744" i="4"/>
  <c r="E2165" i="4"/>
  <c r="E2166" i="4"/>
  <c r="E481" i="4"/>
  <c r="E476" i="4"/>
  <c r="E332" i="4"/>
  <c r="E2661" i="4"/>
  <c r="E2854" i="4"/>
  <c r="E2194" i="4"/>
  <c r="E2855" i="4"/>
  <c r="E2662" i="4"/>
  <c r="E2745" i="4"/>
  <c r="E333" i="4"/>
  <c r="E2856" i="4"/>
  <c r="E2746" i="4"/>
  <c r="E2663" i="4"/>
  <c r="E2664" i="4"/>
  <c r="E2857" i="4"/>
  <c r="E2747" i="4"/>
  <c r="E16" i="4"/>
  <c r="E334" i="4"/>
  <c r="E423" i="4"/>
  <c r="E2748" i="4"/>
  <c r="E2749" i="4"/>
  <c r="E2750" i="4"/>
  <c r="E335" i="4"/>
  <c r="E336" i="4"/>
  <c r="E337" i="4"/>
  <c r="E338" i="4"/>
  <c r="E339" i="4"/>
  <c r="E340" i="4"/>
  <c r="E341" i="4"/>
  <c r="E17" i="4"/>
  <c r="E2184" i="4"/>
  <c r="E342" i="4"/>
  <c r="E2751" i="4"/>
  <c r="E2752" i="4"/>
  <c r="E2753" i="4"/>
  <c r="E2754" i="4"/>
  <c r="E343" i="4"/>
  <c r="E2665" i="4"/>
  <c r="E2858" i="4"/>
  <c r="E18" i="4"/>
  <c r="E19" i="4"/>
  <c r="E449" i="4"/>
  <c r="E20" i="4"/>
  <c r="E2755" i="4"/>
  <c r="E2756" i="4"/>
  <c r="E2666" i="4"/>
  <c r="E436" i="4"/>
  <c r="E2757" i="4"/>
  <c r="E2195" i="4"/>
  <c r="E2196" i="4"/>
  <c r="E2870" i="4"/>
  <c r="E2871" i="4"/>
  <c r="E2197" i="4"/>
  <c r="E2198" i="4"/>
  <c r="E2199" i="4"/>
  <c r="E2200" i="4"/>
  <c r="E2201" i="4"/>
  <c r="E47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872" i="4"/>
  <c r="E2215" i="4"/>
  <c r="E2216" i="4"/>
  <c r="E2873" i="4"/>
  <c r="E2217" i="4"/>
  <c r="E48" i="4"/>
  <c r="E2218" i="4"/>
  <c r="E2219" i="4"/>
  <c r="E2220" i="4"/>
  <c r="E2221" i="4"/>
  <c r="E2222" i="4"/>
  <c r="E2223" i="4"/>
  <c r="E2224" i="4"/>
  <c r="E49" i="4"/>
  <c r="E50" i="4"/>
  <c r="E2874" i="4"/>
  <c r="E2225" i="4"/>
  <c r="E2226" i="4"/>
  <c r="E2875" i="4"/>
  <c r="E2227" i="4"/>
  <c r="E2228" i="4"/>
  <c r="E2229" i="4"/>
  <c r="E2230" i="4"/>
  <c r="E2231" i="4"/>
  <c r="E2232" i="4"/>
  <c r="E2876" i="4"/>
  <c r="E2233" i="4"/>
  <c r="E2234" i="4"/>
  <c r="E2235" i="4"/>
  <c r="E2236" i="4"/>
  <c r="E2877" i="4"/>
  <c r="E2237" i="4"/>
  <c r="E2878" i="4"/>
  <c r="E2238" i="4"/>
  <c r="E2239" i="4"/>
  <c r="E2240" i="4"/>
  <c r="E2241" i="4"/>
  <c r="E2242" i="4"/>
  <c r="E2879" i="4"/>
  <c r="E356" i="4"/>
  <c r="E2243" i="4"/>
  <c r="E2244" i="4"/>
  <c r="E2245" i="4"/>
  <c r="E2246" i="4"/>
  <c r="E51" i="4"/>
  <c r="E2247" i="4"/>
  <c r="E2248" i="4"/>
  <c r="E2249" i="4"/>
  <c r="E2250" i="4"/>
  <c r="E2251" i="4"/>
  <c r="E2880" i="4"/>
  <c r="E2252" i="4"/>
  <c r="E2253" i="4"/>
  <c r="E2254" i="4"/>
  <c r="E2255" i="4"/>
  <c r="E2256" i="4"/>
</calcChain>
</file>

<file path=xl/sharedStrings.xml><?xml version="1.0" encoding="utf-8"?>
<sst xmlns="http://schemas.openxmlformats.org/spreadsheetml/2006/main" count="66029" uniqueCount="15107">
  <si>
    <t>MATRICOLA PRODOTTO</t>
  </si>
  <si>
    <t>COMMESSA</t>
  </si>
  <si>
    <t>CODICE CLIENTE</t>
  </si>
  <si>
    <t>DESCON</t>
  </si>
  <si>
    <t>INDCON</t>
  </si>
  <si>
    <t>CAPCON</t>
  </si>
  <si>
    <t>CITCON</t>
  </si>
  <si>
    <t>PROCON</t>
  </si>
  <si>
    <t>NAZCON</t>
  </si>
  <si>
    <t>LAT</t>
  </si>
  <si>
    <t>LONG</t>
  </si>
  <si>
    <t>ST2014002</t>
  </si>
  <si>
    <t>ST002</t>
  </si>
  <si>
    <t>3p Precision Sas Di Passarella Alessandr</t>
  </si>
  <si>
    <t>Via Seconda Strada, 151/A</t>
  </si>
  <si>
    <t>Arzignano</t>
  </si>
  <si>
    <t>VI</t>
  </si>
  <si>
    <t>IT</t>
  </si>
  <si>
    <t>B01009LML</t>
  </si>
  <si>
    <t>SI015</t>
  </si>
  <si>
    <t>4t S.R.L.</t>
  </si>
  <si>
    <t>Via Liguria 6, Loc. Fosci</t>
  </si>
  <si>
    <t>Poggibonsi</t>
  </si>
  <si>
    <t>SI</t>
  </si>
  <si>
    <t>FASTMILL</t>
  </si>
  <si>
    <t>FM999</t>
  </si>
  <si>
    <t>A &amp; M Engineering, Inc.</t>
  </si>
  <si>
    <t>15854 Salvatierra Street</t>
  </si>
  <si>
    <t>Irwindale</t>
  </si>
  <si>
    <t>CA</t>
  </si>
  <si>
    <t>US</t>
  </si>
  <si>
    <t>LM0499054</t>
  </si>
  <si>
    <t>LM055</t>
  </si>
  <si>
    <t>A Teknik I Robertsfors Ab,</t>
  </si>
  <si>
    <t>Fabriksvägen</t>
  </si>
  <si>
    <t>91 523</t>
  </si>
  <si>
    <t>Robertsfors</t>
  </si>
  <si>
    <t>SE</t>
  </si>
  <si>
    <t>DV2802017</t>
  </si>
  <si>
    <t>DV017</t>
  </si>
  <si>
    <t>A-1 Tool Corporation</t>
  </si>
  <si>
    <t>1425 Armitage Ave.</t>
  </si>
  <si>
    <t>Melrose Park</t>
  </si>
  <si>
    <t>IL</t>
  </si>
  <si>
    <t>PM8003048</t>
  </si>
  <si>
    <t>PM048</t>
  </si>
  <si>
    <t>RV1502010</t>
  </si>
  <si>
    <t>RV010</t>
  </si>
  <si>
    <t>SV1705017</t>
  </si>
  <si>
    <t>SV017</t>
  </si>
  <si>
    <t>GM0605006</t>
  </si>
  <si>
    <t>GM006</t>
  </si>
  <si>
    <t>A-Tech Solution Co., Ltd.,</t>
  </si>
  <si>
    <t>277, Gajang-Ro, Jeongnam-Myeon</t>
  </si>
  <si>
    <t>Hwaseong-Si, Gyeonggi-Do</t>
  </si>
  <si>
    <t>KR</t>
  </si>
  <si>
    <t>DV2805056</t>
  </si>
  <si>
    <t>DV056</t>
  </si>
  <si>
    <t>SV1705028</t>
  </si>
  <si>
    <t>SV028</t>
  </si>
  <si>
    <t>DV2808066</t>
  </si>
  <si>
    <t>DV066</t>
  </si>
  <si>
    <t>SV1708035</t>
  </si>
  <si>
    <t>SV035</t>
  </si>
  <si>
    <t>DV2808067</t>
  </si>
  <si>
    <t>DV067</t>
  </si>
  <si>
    <t>DV2805055</t>
  </si>
  <si>
    <t>DV055</t>
  </si>
  <si>
    <t>DV2804049</t>
  </si>
  <si>
    <t>DV049</t>
  </si>
  <si>
    <t>GM0409060</t>
  </si>
  <si>
    <t>GM060</t>
  </si>
  <si>
    <t>DM0310021</t>
  </si>
  <si>
    <t>DM021</t>
  </si>
  <si>
    <t>DM0412036</t>
  </si>
  <si>
    <t>DM036</t>
  </si>
  <si>
    <t>CS50</t>
  </si>
  <si>
    <t>RR005</t>
  </si>
  <si>
    <t>A.C.S.A. Srl</t>
  </si>
  <si>
    <t>Corso Asti, 11</t>
  </si>
  <si>
    <t>Venaria</t>
  </si>
  <si>
    <t>TO</t>
  </si>
  <si>
    <t>SM1409006</t>
  </si>
  <si>
    <t>SM006</t>
  </si>
  <si>
    <t>A.G.M. Italiana Srl</t>
  </si>
  <si>
    <t>Via Pellice 81</t>
  </si>
  <si>
    <t>Rivoli</t>
  </si>
  <si>
    <t>L293209</t>
  </si>
  <si>
    <t>L2149</t>
  </si>
  <si>
    <t>A.J.M. Engineering Ltd</t>
  </si>
  <si>
    <t>Park Lane Trading Estate</t>
  </si>
  <si>
    <t>Sn13 9lg</t>
  </si>
  <si>
    <t>Corsham</t>
  </si>
  <si>
    <t>GB</t>
  </si>
  <si>
    <t>CT2519013</t>
  </si>
  <si>
    <t>CT013</t>
  </si>
  <si>
    <t>A.M.A. Engineering Srl</t>
  </si>
  <si>
    <t>Via Piano Selva, S.C.</t>
  </si>
  <si>
    <t>Maltignano</t>
  </si>
  <si>
    <t>AP</t>
  </si>
  <si>
    <t>VM0613081</t>
  </si>
  <si>
    <t>VM081</t>
  </si>
  <si>
    <t>A.M.F Atelier Mecanique Fabbro</t>
  </si>
  <si>
    <t>430 Rue Du Noyer Des Bouttiere</t>
  </si>
  <si>
    <t>Saint Etienne Du Rouvray Fr</t>
  </si>
  <si>
    <t>FR</t>
  </si>
  <si>
    <t>B97071</t>
  </si>
  <si>
    <t>SB031</t>
  </si>
  <si>
    <t>A.S.A. Srl</t>
  </si>
  <si>
    <t>Via Gaiano 33</t>
  </si>
  <si>
    <t>Osimo</t>
  </si>
  <si>
    <t>AN</t>
  </si>
  <si>
    <t>VM0819156</t>
  </si>
  <si>
    <t>VM156</t>
  </si>
  <si>
    <t>L93694025</t>
  </si>
  <si>
    <t>A.S.M. Stampi Srl</t>
  </si>
  <si>
    <t>Viale Asiago 113</t>
  </si>
  <si>
    <t>Bassano Del Grappa</t>
  </si>
  <si>
    <t>L392112</t>
  </si>
  <si>
    <t>L3014</t>
  </si>
  <si>
    <t>DV3013073</t>
  </si>
  <si>
    <t>DV073</t>
  </si>
  <si>
    <t>Aarestrup Vaerktojs- Og Maskinfabrik</t>
  </si>
  <si>
    <t>Mercurvej 15</t>
  </si>
  <si>
    <t>Stovring</t>
  </si>
  <si>
    <t>DK</t>
  </si>
  <si>
    <t>PM6004060</t>
  </si>
  <si>
    <t>PM060</t>
  </si>
  <si>
    <t>Aarkel Tool And Die Inc.</t>
  </si>
  <si>
    <t>17 Elm Drive South</t>
  </si>
  <si>
    <t>N8a 5e8</t>
  </si>
  <si>
    <t>Wallaceburg</t>
  </si>
  <si>
    <t>DP0421016</t>
  </si>
  <si>
    <t>DP016</t>
  </si>
  <si>
    <t>LM0897011</t>
  </si>
  <si>
    <t>LM012</t>
  </si>
  <si>
    <t>Ab A Haggblom Oy</t>
  </si>
  <si>
    <t>Yrittajantie 12</t>
  </si>
  <si>
    <t>Kokkola</t>
  </si>
  <si>
    <t>FI</t>
  </si>
  <si>
    <t>LM0605146</t>
  </si>
  <si>
    <t>LM147</t>
  </si>
  <si>
    <t>GM1208048</t>
  </si>
  <si>
    <t>GM048</t>
  </si>
  <si>
    <t>Häggblom A. Ab Oy</t>
  </si>
  <si>
    <t>Janiskatu 11</t>
  </si>
  <si>
    <t>LM0601091</t>
  </si>
  <si>
    <t>LM092</t>
  </si>
  <si>
    <t>Abc Boring</t>
  </si>
  <si>
    <t>30600 Ryan Rd</t>
  </si>
  <si>
    <t>Warren</t>
  </si>
  <si>
    <t>MI</t>
  </si>
  <si>
    <t>B96062</t>
  </si>
  <si>
    <t>SB022</t>
  </si>
  <si>
    <t>Abk Italia Spa</t>
  </si>
  <si>
    <t>Via Torricelli 25</t>
  </si>
  <si>
    <t>Verona</t>
  </si>
  <si>
    <t>VR</t>
  </si>
  <si>
    <t>AM0695020</t>
  </si>
  <si>
    <t>AM001</t>
  </si>
  <si>
    <t>Abrigo Spa</t>
  </si>
  <si>
    <t>Via Alba Cortemilia 128-Ricca</t>
  </si>
  <si>
    <t>Diano D'alba</t>
  </si>
  <si>
    <t>CN</t>
  </si>
  <si>
    <t>B95029</t>
  </si>
  <si>
    <t>L493124</t>
  </si>
  <si>
    <t>L4025</t>
  </si>
  <si>
    <t>Acciona Facility Services</t>
  </si>
  <si>
    <t>P.I.Autoeuropa Lote 10 Pb10213</t>
  </si>
  <si>
    <t>Palmela</t>
  </si>
  <si>
    <t>PT</t>
  </si>
  <si>
    <t>AM1207103</t>
  </si>
  <si>
    <t>AM083</t>
  </si>
  <si>
    <t>Accurpress</t>
  </si>
  <si>
    <t>No.1, Aike Road, Shaxi Ind.Dvl</t>
  </si>
  <si>
    <t>Taicang City, Jiangsu</t>
  </si>
  <si>
    <t>AM1007098</t>
  </si>
  <si>
    <t>AM078</t>
  </si>
  <si>
    <t>Accurpress America</t>
  </si>
  <si>
    <t>450 Concourse Dr</t>
  </si>
  <si>
    <t>Rapid City</t>
  </si>
  <si>
    <t>SD</t>
  </si>
  <si>
    <t>GM0808035</t>
  </si>
  <si>
    <t>GM035</t>
  </si>
  <si>
    <t>Achenbach Buschhuetten Gmbh &amp; Co.Kg</t>
  </si>
  <si>
    <t>Siegener Str. 152</t>
  </si>
  <si>
    <t>Kreuztal</t>
  </si>
  <si>
    <t>DE</t>
  </si>
  <si>
    <t>AR2012026</t>
  </si>
  <si>
    <t>AR026</t>
  </si>
  <si>
    <t>RV2017026</t>
  </si>
  <si>
    <t>RV086</t>
  </si>
  <si>
    <t>Acno</t>
  </si>
  <si>
    <t>Le Bourg</t>
  </si>
  <si>
    <t>Clave</t>
  </si>
  <si>
    <t>L288056</t>
  </si>
  <si>
    <t>L2046</t>
  </si>
  <si>
    <t>Acqua Minerale San Benedetto Spa</t>
  </si>
  <si>
    <t>Viale Kennedy 65</t>
  </si>
  <si>
    <t>Scorze'</t>
  </si>
  <si>
    <t>VE</t>
  </si>
  <si>
    <t>L291157</t>
  </si>
  <si>
    <t>L2108</t>
  </si>
  <si>
    <t>DP0221011</t>
  </si>
  <si>
    <t>DP011</t>
  </si>
  <si>
    <t>Acs - Advanced Customer</t>
  </si>
  <si>
    <t>Vor Dem Langen Loh 6</t>
  </si>
  <si>
    <t>Gladenbach-Mornshausen</t>
  </si>
  <si>
    <t>XM1409057</t>
  </si>
  <si>
    <t>XM048</t>
  </si>
  <si>
    <t>Adk D.O.O.</t>
  </si>
  <si>
    <t>Miklavska Cesta 59</t>
  </si>
  <si>
    <t>Hoce Slovenia</t>
  </si>
  <si>
    <t>SM1611016</t>
  </si>
  <si>
    <t>SM016</t>
  </si>
  <si>
    <t>VARIE</t>
  </si>
  <si>
    <t>XX999</t>
  </si>
  <si>
    <t>Advanced Machine Services</t>
  </si>
  <si>
    <t>Po Box 163</t>
  </si>
  <si>
    <t>Oxford</t>
  </si>
  <si>
    <t>AM1203071</t>
  </si>
  <si>
    <t>AM052</t>
  </si>
  <si>
    <t>Advanced Tooling Systems</t>
  </si>
  <si>
    <t>1166 Seven Mile Road</t>
  </si>
  <si>
    <t>Comstock Park</t>
  </si>
  <si>
    <t>SV1712049</t>
  </si>
  <si>
    <t>SV049</t>
  </si>
  <si>
    <t>Aeromatrizes</t>
  </si>
  <si>
    <t>Br, 116km, 148, Nr. 17307</t>
  </si>
  <si>
    <t>95055-180</t>
  </si>
  <si>
    <t>Caxias Do Sul</t>
  </si>
  <si>
    <t>BR</t>
  </si>
  <si>
    <t>TM3507010</t>
  </si>
  <si>
    <t>TM010</t>
  </si>
  <si>
    <t>Af Srl</t>
  </si>
  <si>
    <t>Via Del Tiglio 213</t>
  </si>
  <si>
    <t>Calcinaia</t>
  </si>
  <si>
    <t>PI</t>
  </si>
  <si>
    <t>DX0219131</t>
  </si>
  <si>
    <t>DX131</t>
  </si>
  <si>
    <t>Agazzi Giancarlo Srl</t>
  </si>
  <si>
    <t>Via Dei Crederi, 336</t>
  </si>
  <si>
    <t>Fara Gera D'adda</t>
  </si>
  <si>
    <t>BG</t>
  </si>
  <si>
    <t>GM0613100</t>
  </si>
  <si>
    <t>GM100</t>
  </si>
  <si>
    <t>Ah Industries A/S</t>
  </si>
  <si>
    <t>Industrivej 4</t>
  </si>
  <si>
    <t>Ribe</t>
  </si>
  <si>
    <t>AT1598007</t>
  </si>
  <si>
    <t>AT003</t>
  </si>
  <si>
    <t>Ah Industries Components</t>
  </si>
  <si>
    <t>Nokiavej 10</t>
  </si>
  <si>
    <t>Horsens</t>
  </si>
  <si>
    <t>LM0697018</t>
  </si>
  <si>
    <t>LM019</t>
  </si>
  <si>
    <t>YM0699012</t>
  </si>
  <si>
    <t>YM012</t>
  </si>
  <si>
    <t>VM0812068</t>
  </si>
  <si>
    <t>VM068</t>
  </si>
  <si>
    <t>Ahm Maschinenbau Gmbh</t>
  </si>
  <si>
    <t>Blintroper Weg 3</t>
  </si>
  <si>
    <t>Balve</t>
  </si>
  <si>
    <t>B03140</t>
  </si>
  <si>
    <t>SB100</t>
  </si>
  <si>
    <t>Aim Srl</t>
  </si>
  <si>
    <t>Viale Gran Bretagna, 5</t>
  </si>
  <si>
    <t>Lecce</t>
  </si>
  <si>
    <t>LE</t>
  </si>
  <si>
    <t>VM0606004</t>
  </si>
  <si>
    <t>VM004</t>
  </si>
  <si>
    <t>B97075</t>
  </si>
  <si>
    <t>SB035</t>
  </si>
  <si>
    <t>LM0601078</t>
  </si>
  <si>
    <t>LM079</t>
  </si>
  <si>
    <t>LM0800047</t>
  </si>
  <si>
    <t>LM048</t>
  </si>
  <si>
    <t>VM0617125</t>
  </si>
  <si>
    <t>VM125</t>
  </si>
  <si>
    <t>Via Dante Alighieri, 67</t>
  </si>
  <si>
    <t>Castel Rozzone</t>
  </si>
  <si>
    <t>GM1018176</t>
  </si>
  <si>
    <t>GM176</t>
  </si>
  <si>
    <t>GM0616159</t>
  </si>
  <si>
    <t>GM159</t>
  </si>
  <si>
    <t>Airo S.R.L</t>
  </si>
  <si>
    <t>Via Del Lavoro, 20</t>
  </si>
  <si>
    <t>Rosà</t>
  </si>
  <si>
    <t>L294218</t>
  </si>
  <si>
    <t>Aisi System Srl</t>
  </si>
  <si>
    <t>Str. Gabrielassi 11</t>
  </si>
  <si>
    <t>Caramagna Piemonte</t>
  </si>
  <si>
    <t>L78620</t>
  </si>
  <si>
    <t>L7001</t>
  </si>
  <si>
    <t>L39060</t>
  </si>
  <si>
    <t>L3009</t>
  </si>
  <si>
    <t>Al.Ma. Stampi Srl</t>
  </si>
  <si>
    <t>Via Verdi 13</t>
  </si>
  <si>
    <t>Dairago</t>
  </si>
  <si>
    <t>L58840</t>
  </si>
  <si>
    <t>L5016</t>
  </si>
  <si>
    <t>Alain Darbon</t>
  </si>
  <si>
    <t>Arbigny</t>
  </si>
  <si>
    <t>Pont-De-Vaux</t>
  </si>
  <si>
    <t>L93394014</t>
  </si>
  <si>
    <t>Alastampi Srl</t>
  </si>
  <si>
    <t>Via L. Corsi 15</t>
  </si>
  <si>
    <t>Fabriano</t>
  </si>
  <si>
    <t>RV1505036</t>
  </si>
  <si>
    <t>RV036</t>
  </si>
  <si>
    <t>Albrecht Praezision</t>
  </si>
  <si>
    <t>Biem Rot 21</t>
  </si>
  <si>
    <t>Amstetten-Hofstetien</t>
  </si>
  <si>
    <t>AR1502007</t>
  </si>
  <si>
    <t>AR007</t>
  </si>
  <si>
    <t>Aldeghi Elio Srl</t>
  </si>
  <si>
    <t>Via I Maggio 4</t>
  </si>
  <si>
    <t>Olginate</t>
  </si>
  <si>
    <t>LC</t>
  </si>
  <si>
    <t>AR1504012</t>
  </si>
  <si>
    <t>AR012</t>
  </si>
  <si>
    <t>L93599107</t>
  </si>
  <si>
    <t>LB049</t>
  </si>
  <si>
    <t>L93601139</t>
  </si>
  <si>
    <t>LB082</t>
  </si>
  <si>
    <t>PM6000028</t>
  </si>
  <si>
    <t>PM028</t>
  </si>
  <si>
    <t>Alesa Srl</t>
  </si>
  <si>
    <t>Via E. Mattei 12</t>
  </si>
  <si>
    <t>Mazzano</t>
  </si>
  <si>
    <t>BS</t>
  </si>
  <si>
    <t>VM0408042</t>
  </si>
  <si>
    <t>VM042</t>
  </si>
  <si>
    <t>L191164</t>
  </si>
  <si>
    <t>L1036</t>
  </si>
  <si>
    <t>Alessi Domenico S.P.A.</t>
  </si>
  <si>
    <t>Via Dei Tulipani 3/5</t>
  </si>
  <si>
    <t>B94016</t>
  </si>
  <si>
    <t>Alfa Stampi Srl</t>
  </si>
  <si>
    <t>Via Toscana 4</t>
  </si>
  <si>
    <t>Motta Di Livenza</t>
  </si>
  <si>
    <t>TV</t>
  </si>
  <si>
    <t>L491104</t>
  </si>
  <si>
    <t>L4022</t>
  </si>
  <si>
    <t>RV1504026</t>
  </si>
  <si>
    <t>RV026</t>
  </si>
  <si>
    <t>Alfred Haasis Formenbau Gmbh</t>
  </si>
  <si>
    <t>Im Winkel 12</t>
  </si>
  <si>
    <t>Balingen</t>
  </si>
  <si>
    <t>L93402155</t>
  </si>
  <si>
    <t>LB098</t>
  </si>
  <si>
    <t>L93498097</t>
  </si>
  <si>
    <t>LB039</t>
  </si>
  <si>
    <t>L93600135</t>
  </si>
  <si>
    <t>LB078</t>
  </si>
  <si>
    <t>Allmec Srl</t>
  </si>
  <si>
    <t>Via Massafra 101</t>
  </si>
  <si>
    <t>Taranto</t>
  </si>
  <si>
    <t>TA</t>
  </si>
  <si>
    <t>DM0618119</t>
  </si>
  <si>
    <t>DM119</t>
  </si>
  <si>
    <t>Alpex Technologies Gmbh</t>
  </si>
  <si>
    <t>Gewerbepark 38</t>
  </si>
  <si>
    <t>Mils Bei Hall</t>
  </si>
  <si>
    <t>AT</t>
  </si>
  <si>
    <t>AM1205080</t>
  </si>
  <si>
    <t>AM061</t>
  </si>
  <si>
    <t>Alsyon</t>
  </si>
  <si>
    <t>17 Bis Avenue Des Forges</t>
  </si>
  <si>
    <t>Tarbes</t>
  </si>
  <si>
    <t>AT0005007</t>
  </si>
  <si>
    <t>AT007</t>
  </si>
  <si>
    <t>B01117</t>
  </si>
  <si>
    <t>SB077</t>
  </si>
  <si>
    <t>Alteo Stampi Srl</t>
  </si>
  <si>
    <t>Contrada Valdaso N.2</t>
  </si>
  <si>
    <t>Campofilone</t>
  </si>
  <si>
    <t>TM5013053</t>
  </si>
  <si>
    <t>TM053</t>
  </si>
  <si>
    <t>Am Værktøj</t>
  </si>
  <si>
    <t>Teknikvej 25</t>
  </si>
  <si>
    <t>Odense</t>
  </si>
  <si>
    <t>LM1001072</t>
  </si>
  <si>
    <t>LM073</t>
  </si>
  <si>
    <t>Amada Automation Europe Ltd</t>
  </si>
  <si>
    <t>Svartnashagavagen 7</t>
  </si>
  <si>
    <t>Bennas</t>
  </si>
  <si>
    <t>VM0814093</t>
  </si>
  <si>
    <t>VM093</t>
  </si>
  <si>
    <t>TM5019115</t>
  </si>
  <si>
    <t>TM115</t>
  </si>
  <si>
    <t>American Tooling Center</t>
  </si>
  <si>
    <t>4111 Mt Hope Road</t>
  </si>
  <si>
    <t>Grass Lake</t>
  </si>
  <si>
    <t>PM4000014</t>
  </si>
  <si>
    <t>PM014</t>
  </si>
  <si>
    <t>GM1018183</t>
  </si>
  <si>
    <t>GM183</t>
  </si>
  <si>
    <t>Anchor Danly</t>
  </si>
  <si>
    <t>2590 Ouellette Avenue</t>
  </si>
  <si>
    <t>N8x 1l7</t>
  </si>
  <si>
    <t>Windsor</t>
  </si>
  <si>
    <t>L291166</t>
  </si>
  <si>
    <t>L2114</t>
  </si>
  <si>
    <t>Angelo Gabaglio Snc Di M.Gabaglio &amp; C.</t>
  </si>
  <si>
    <t>Via Alla Fonte 5</t>
  </si>
  <si>
    <t>Cadorago</t>
  </si>
  <si>
    <t>CO</t>
  </si>
  <si>
    <t>B98092</t>
  </si>
  <si>
    <t>SB052</t>
  </si>
  <si>
    <t>Antonini Srl</t>
  </si>
  <si>
    <t>Via Medaglie Oro Della Resistenza, 2</t>
  </si>
  <si>
    <t>Empoli</t>
  </si>
  <si>
    <t>RM1210007</t>
  </si>
  <si>
    <t>RM007</t>
  </si>
  <si>
    <t>Ao "Tyazhmash"</t>
  </si>
  <si>
    <t>Gidroturbinnaya 13</t>
  </si>
  <si>
    <t>Syzran</t>
  </si>
  <si>
    <t>RU</t>
  </si>
  <si>
    <t>CT2520010</t>
  </si>
  <si>
    <t>CT010</t>
  </si>
  <si>
    <t>TM4215071</t>
  </si>
  <si>
    <t>TM071</t>
  </si>
  <si>
    <t>TM5015065</t>
  </si>
  <si>
    <t>TM065</t>
  </si>
  <si>
    <t>GM0815123</t>
  </si>
  <si>
    <t>GM123</t>
  </si>
  <si>
    <t>GM1015124</t>
  </si>
  <si>
    <t>GM124</t>
  </si>
  <si>
    <t>KM1015019</t>
  </si>
  <si>
    <t>KM019</t>
  </si>
  <si>
    <t>GM0620199</t>
  </si>
  <si>
    <t>GM199</t>
  </si>
  <si>
    <t>L291150</t>
  </si>
  <si>
    <t>L2104</t>
  </si>
  <si>
    <t>Apes Srl</t>
  </si>
  <si>
    <t>Via Giacomelli 4</t>
  </si>
  <si>
    <t>Limena</t>
  </si>
  <si>
    <t>PD</t>
  </si>
  <si>
    <t>GM0810069</t>
  </si>
  <si>
    <t>GM069</t>
  </si>
  <si>
    <t>Ar.Ter. Srl</t>
  </si>
  <si>
    <t>Via Padula, 56/58</t>
  </si>
  <si>
    <t>Castello Di Cisterna</t>
  </si>
  <si>
    <t>NA</t>
  </si>
  <si>
    <t>GM0614109</t>
  </si>
  <si>
    <t>GM109</t>
  </si>
  <si>
    <t>B97077</t>
  </si>
  <si>
    <t>SB037</t>
  </si>
  <si>
    <t>Ares Srl</t>
  </si>
  <si>
    <t>Via Boves, 6</t>
  </si>
  <si>
    <t>Villanova Mondovì</t>
  </si>
  <si>
    <t>DM1213046</t>
  </si>
  <si>
    <t>DM046</t>
  </si>
  <si>
    <t>Arian Group Sas</t>
  </si>
  <si>
    <t>66 Route De Verneuil B.P. 3002</t>
  </si>
  <si>
    <t>Les Mureaux</t>
  </si>
  <si>
    <t>GM1819192</t>
  </si>
  <si>
    <t>GM192</t>
  </si>
  <si>
    <t>Armando Cimolai Centro Servizi S.R.L.</t>
  </si>
  <si>
    <t>Via Masieres, 32 Z. I.</t>
  </si>
  <si>
    <t>San Quirino</t>
  </si>
  <si>
    <t>PN</t>
  </si>
  <si>
    <t>VM1619164</t>
  </si>
  <si>
    <t>VM164</t>
  </si>
  <si>
    <t>YM0698011</t>
  </si>
  <si>
    <t>YM011</t>
  </si>
  <si>
    <t>Arnold Gmbh &amp; Co.Kg</t>
  </si>
  <si>
    <t>Gottlieb-Daimler-Str.29</t>
  </si>
  <si>
    <t>Ravensburg</t>
  </si>
  <si>
    <t>VM0610056</t>
  </si>
  <si>
    <t>VM056</t>
  </si>
  <si>
    <t>Arsenal</t>
  </si>
  <si>
    <t>Komsomola St.1-3</t>
  </si>
  <si>
    <t>Saint Petersburg</t>
  </si>
  <si>
    <t>B96055</t>
  </si>
  <si>
    <t>SB015</t>
  </si>
  <si>
    <t>Artecnica Di Caruso Salvatore</t>
  </si>
  <si>
    <t>Strada Fantasia, 73</t>
  </si>
  <si>
    <t>Leini</t>
  </si>
  <si>
    <t>L93594021</t>
  </si>
  <si>
    <t>International Tooling Solution</t>
  </si>
  <si>
    <t>P.O. Box2387 731 Broadway N.W.</t>
  </si>
  <si>
    <t>Grand Rapids</t>
  </si>
  <si>
    <t>RV2009062</t>
  </si>
  <si>
    <t>RV062</t>
  </si>
  <si>
    <t>Artigiana Modelli Snc</t>
  </si>
  <si>
    <t>Via Dei Colli N.232</t>
  </si>
  <si>
    <t>Signa</t>
  </si>
  <si>
    <t>DP0221022</t>
  </si>
  <si>
    <t>DP022</t>
  </si>
  <si>
    <t>Artigiana Stampi S.R.L.</t>
  </si>
  <si>
    <t>Via Artigianale, 73</t>
  </si>
  <si>
    <t>Manerbio</t>
  </si>
  <si>
    <t>B02131</t>
  </si>
  <si>
    <t>SB091</t>
  </si>
  <si>
    <t>Artigiana Stampi Srl</t>
  </si>
  <si>
    <t>V.Le Delle Industrie Ii Str.26</t>
  </si>
  <si>
    <t>Cartura</t>
  </si>
  <si>
    <t>B97079</t>
  </si>
  <si>
    <t>SB039</t>
  </si>
  <si>
    <t>B97080</t>
  </si>
  <si>
    <t>SB040</t>
  </si>
  <si>
    <t>L290118</t>
  </si>
  <si>
    <t>L2082</t>
  </si>
  <si>
    <t>RV1502006</t>
  </si>
  <si>
    <t>RV006</t>
  </si>
  <si>
    <t>SV1703002</t>
  </si>
  <si>
    <t>SV002</t>
  </si>
  <si>
    <t>Artur Valente Moldes Lda</t>
  </si>
  <si>
    <t>Rua Da Cabine S/N</t>
  </si>
  <si>
    <t>3850-570</t>
  </si>
  <si>
    <t>Branca, Albergaria-A-Velha</t>
  </si>
  <si>
    <t>VM1011067</t>
  </si>
  <si>
    <t>VM067</t>
  </si>
  <si>
    <t>Ascot Srl</t>
  </si>
  <si>
    <t>Via Caltana 120/A</t>
  </si>
  <si>
    <t>Campodarsego</t>
  </si>
  <si>
    <t>VM0621183</t>
  </si>
  <si>
    <t>VM183</t>
  </si>
  <si>
    <t>L49076</t>
  </si>
  <si>
    <t>L4020</t>
  </si>
  <si>
    <t>Asm - Dimatec Deutschland Gmbh</t>
  </si>
  <si>
    <t>Heinenkamp 24</t>
  </si>
  <si>
    <t>Wolfsburg</t>
  </si>
  <si>
    <t>VM0809044</t>
  </si>
  <si>
    <t>VM044</t>
  </si>
  <si>
    <t>Asmag Gmbh</t>
  </si>
  <si>
    <t>Liesenwaldstrasse 3a</t>
  </si>
  <si>
    <t>Scharnstein</t>
  </si>
  <si>
    <t>L292172</t>
  </si>
  <si>
    <t>L2120</t>
  </si>
  <si>
    <t>Asolmec Srl</t>
  </si>
  <si>
    <t>Via Dell'artigianato 2/B</t>
  </si>
  <si>
    <t>Casell Asolo</t>
  </si>
  <si>
    <t>DM0410015</t>
  </si>
  <si>
    <t>DM015</t>
  </si>
  <si>
    <t>Ata Gears Ltd</t>
  </si>
  <si>
    <t>Aitolahdentie 75</t>
  </si>
  <si>
    <t>Tampere</t>
  </si>
  <si>
    <t>AR1599006</t>
  </si>
  <si>
    <t>AR006</t>
  </si>
  <si>
    <t>Ateliers De Constructions Du Giers</t>
  </si>
  <si>
    <t>Rue Du Thomassin 81</t>
  </si>
  <si>
    <t>Le Pont-De-Beauvoisin</t>
  </si>
  <si>
    <t>DV2815076</t>
  </si>
  <si>
    <t>DV076</t>
  </si>
  <si>
    <t>Ateliers Mécaniques De Selles (Ams)</t>
  </si>
  <si>
    <t>Bp37 17 Rue De La Selloise</t>
  </si>
  <si>
    <t>Selles-Sur-Cher</t>
  </si>
  <si>
    <t>GM0811082</t>
  </si>
  <si>
    <t>GM082</t>
  </si>
  <si>
    <t>Ateliers Roche</t>
  </si>
  <si>
    <t>15 Bd Marcelin Berthelot Bp50</t>
  </si>
  <si>
    <t>Reims</t>
  </si>
  <si>
    <t>GM0615132</t>
  </si>
  <si>
    <t>GM132</t>
  </si>
  <si>
    <t>B95031</t>
  </si>
  <si>
    <t>Atlancim Hirson S.A.</t>
  </si>
  <si>
    <t>2, Place Carnot</t>
  </si>
  <si>
    <t>Hirson</t>
  </si>
  <si>
    <t>L286047</t>
  </si>
  <si>
    <t>L2037</t>
  </si>
  <si>
    <t>Attrezzeria Parolin Srl</t>
  </si>
  <si>
    <t>Via Madonna Mora 20</t>
  </si>
  <si>
    <t>Rosa</t>
  </si>
  <si>
    <t>L190120</t>
  </si>
  <si>
    <t>L1024</t>
  </si>
  <si>
    <t>Attrezzeria Veneta Srl</t>
  </si>
  <si>
    <t>Via Watt 18</t>
  </si>
  <si>
    <t>Piazzola Sul Brenta</t>
  </si>
  <si>
    <t>L68614</t>
  </si>
  <si>
    <t>L6002</t>
  </si>
  <si>
    <t>L49197</t>
  </si>
  <si>
    <t>L4030</t>
  </si>
  <si>
    <t>L190115</t>
  </si>
  <si>
    <t>L1021</t>
  </si>
  <si>
    <t>Attrezzerie Marni Srl</t>
  </si>
  <si>
    <t>Via S. Pertini 9</t>
  </si>
  <si>
    <t>Miradolo Terme</t>
  </si>
  <si>
    <t>PV</t>
  </si>
  <si>
    <t>SV1718091</t>
  </si>
  <si>
    <t>SV091</t>
  </si>
  <si>
    <t>Aurora Cad Cam Inc.</t>
  </si>
  <si>
    <t>1643 E. Brocker Rd.</t>
  </si>
  <si>
    <t>Metamora</t>
  </si>
  <si>
    <t>DM0709012</t>
  </si>
  <si>
    <t>DM012</t>
  </si>
  <si>
    <t>Automobili Lamborghini Spa</t>
  </si>
  <si>
    <t>Via Lamborghini, 1b</t>
  </si>
  <si>
    <t>Sant'agata Bolognese</t>
  </si>
  <si>
    <t>BO</t>
  </si>
  <si>
    <t>DM0711027</t>
  </si>
  <si>
    <t>DM027</t>
  </si>
  <si>
    <t>DX0321150</t>
  </si>
  <si>
    <t>DX150</t>
  </si>
  <si>
    <t>Gate 7, Via F.Turati</t>
  </si>
  <si>
    <t>LM0401079</t>
  </si>
  <si>
    <t>LM080</t>
  </si>
  <si>
    <t>Automodel Srl</t>
  </si>
  <si>
    <t>Via Marconi 28/5</t>
  </si>
  <si>
    <t>Arese</t>
  </si>
  <si>
    <t>DX0218021</t>
  </si>
  <si>
    <t>DX021</t>
  </si>
  <si>
    <t>DX0216101</t>
  </si>
  <si>
    <t>DX101</t>
  </si>
  <si>
    <t>Aviatron (M) Sdn Bhd</t>
  </si>
  <si>
    <t>Jalan Perindust.Bukit Minyak18</t>
  </si>
  <si>
    <t>Penang</t>
  </si>
  <si>
    <t>MY</t>
  </si>
  <si>
    <t>XM1602028</t>
  </si>
  <si>
    <t>XM018</t>
  </si>
  <si>
    <t>Avic Shaanxi Aircraft Industry Co. Ltd</t>
  </si>
  <si>
    <t>No.34 Post-Box Hanzhong City</t>
  </si>
  <si>
    <t>Shaanxi</t>
  </si>
  <si>
    <t>GM1013093</t>
  </si>
  <si>
    <t>GM093</t>
  </si>
  <si>
    <t>DM0615085</t>
  </si>
  <si>
    <t>DM085</t>
  </si>
  <si>
    <t>DM1215083</t>
  </si>
  <si>
    <t>DM083</t>
  </si>
  <si>
    <t>DM1215084</t>
  </si>
  <si>
    <t>DM084</t>
  </si>
  <si>
    <t>VM0007011</t>
  </si>
  <si>
    <t>VM011</t>
  </si>
  <si>
    <t>Avitron Private Limited</t>
  </si>
  <si>
    <t>51 Corporation Road</t>
  </si>
  <si>
    <t>Singapore</t>
  </si>
  <si>
    <t>SG</t>
  </si>
  <si>
    <t>TM4219105</t>
  </si>
  <si>
    <t>TM105</t>
  </si>
  <si>
    <t>Avtech Tyee Inc.</t>
  </si>
  <si>
    <t>6500 Merril Creek Pkwy</t>
  </si>
  <si>
    <t>Everett, Wa</t>
  </si>
  <si>
    <t>WA</t>
  </si>
  <si>
    <t>GM0620220</t>
  </si>
  <si>
    <t>GM220</t>
  </si>
  <si>
    <t>B M S Lavorazioni Meccaniche</t>
  </si>
  <si>
    <t>Via Merano N.54</t>
  </si>
  <si>
    <t>Nimis</t>
  </si>
  <si>
    <t>UD</t>
  </si>
  <si>
    <t>RV2006047</t>
  </si>
  <si>
    <t>RV047</t>
  </si>
  <si>
    <t>B. Meccanica System Srl</t>
  </si>
  <si>
    <t>Via Sardi 43/A</t>
  </si>
  <si>
    <t>Alberi Di Vigatto</t>
  </si>
  <si>
    <t>PR</t>
  </si>
  <si>
    <t>DM0216086</t>
  </si>
  <si>
    <t>DM086</t>
  </si>
  <si>
    <t>B.B.T. S.R.L.</t>
  </si>
  <si>
    <t>Via Del Bosco, 1</t>
  </si>
  <si>
    <t>Tiezzo Di Azzano Decimo</t>
  </si>
  <si>
    <t>LM0604143</t>
  </si>
  <si>
    <t>LM159</t>
  </si>
  <si>
    <t>B.F.R. Snc</t>
  </si>
  <si>
    <t>Via Partigiani D'italia 20</t>
  </si>
  <si>
    <t>Traversetolo</t>
  </si>
  <si>
    <t>DM0618112</t>
  </si>
  <si>
    <t>DM112</t>
  </si>
  <si>
    <t>B.L.G. Srl Unipersonale</t>
  </si>
  <si>
    <t>Via Milano, 316/10</t>
  </si>
  <si>
    <t>Mercallo</t>
  </si>
  <si>
    <t>VA</t>
  </si>
  <si>
    <t>DP0222025</t>
  </si>
  <si>
    <t>DP025</t>
  </si>
  <si>
    <t>Via Roma, 41</t>
  </si>
  <si>
    <t>Vergiate</t>
  </si>
  <si>
    <t>L191155</t>
  </si>
  <si>
    <t>L1034</t>
  </si>
  <si>
    <t>B.M. Stampi Srl</t>
  </si>
  <si>
    <t>Via Del Commercio 15</t>
  </si>
  <si>
    <t>Castelgomberto</t>
  </si>
  <si>
    <t>DM0215057</t>
  </si>
  <si>
    <t>DM057</t>
  </si>
  <si>
    <t>Via Del Commercio, 15</t>
  </si>
  <si>
    <t>SV2018005</t>
  </si>
  <si>
    <t>ST005</t>
  </si>
  <si>
    <t>B00112</t>
  </si>
  <si>
    <t>SB072</t>
  </si>
  <si>
    <t>B.M.B. Snc</t>
  </si>
  <si>
    <t>Via Dell'artigianato 42/1</t>
  </si>
  <si>
    <t>Fogliano Redipuglia</t>
  </si>
  <si>
    <t>GO</t>
  </si>
  <si>
    <t>LM0699038</t>
  </si>
  <si>
    <t>LM039</t>
  </si>
  <si>
    <t>B.P.B. Srl Officina Meccanica</t>
  </si>
  <si>
    <t>Via S. Allende, 14</t>
  </si>
  <si>
    <t>Brandizzo</t>
  </si>
  <si>
    <t>TM4214061</t>
  </si>
  <si>
    <t>TM061</t>
  </si>
  <si>
    <t>B.S.J. Meccanica Srl</t>
  </si>
  <si>
    <t>Viale Dell'industria 27</t>
  </si>
  <si>
    <t>Veronella</t>
  </si>
  <si>
    <t>B96054</t>
  </si>
  <si>
    <t>SB014</t>
  </si>
  <si>
    <t>Balbinot Sarl</t>
  </si>
  <si>
    <t>52 Av. Saint Exupéry</t>
  </si>
  <si>
    <t>Bellegarde</t>
  </si>
  <si>
    <t>RV1503012</t>
  </si>
  <si>
    <t>RV012</t>
  </si>
  <si>
    <t>Balcro Stampi Srl</t>
  </si>
  <si>
    <t>Via C.A. Dalla Chiesa 14a</t>
  </si>
  <si>
    <t>Lonato Del Garda</t>
  </si>
  <si>
    <t>L282007</t>
  </si>
  <si>
    <t>L2004</t>
  </si>
  <si>
    <t>Baldisser Luigino</t>
  </si>
  <si>
    <t>Via E. Mattei 46</t>
  </si>
  <si>
    <t>Quinto Di Treviso</t>
  </si>
  <si>
    <t>L286043</t>
  </si>
  <si>
    <t>L2034</t>
  </si>
  <si>
    <t>Barnier Fils</t>
  </si>
  <si>
    <t>23 Rue De La Loire</t>
  </si>
  <si>
    <t>Andrezieu-Boutheon</t>
  </si>
  <si>
    <t>CT3019012</t>
  </si>
  <si>
    <t>CT012</t>
  </si>
  <si>
    <t>Basic Tool</t>
  </si>
  <si>
    <t>2045 Halford Drive</t>
  </si>
  <si>
    <t>N9a 6j3</t>
  </si>
  <si>
    <t>L193197</t>
  </si>
  <si>
    <t>L1038</t>
  </si>
  <si>
    <t>Bazzichet Franco</t>
  </si>
  <si>
    <t>Via Sernaglia, 108/M</t>
  </si>
  <si>
    <t>Pieve Di Soligo</t>
  </si>
  <si>
    <t>DX0217112</t>
  </si>
  <si>
    <t>DX112</t>
  </si>
  <si>
    <t>Via Sernaglia 76/9</t>
  </si>
  <si>
    <t>PM0003045</t>
  </si>
  <si>
    <t>PM045</t>
  </si>
  <si>
    <t>Beijing Sianyu Space Tech.</t>
  </si>
  <si>
    <t>P.O. Box 2417-216, No.31 Baish</t>
  </si>
  <si>
    <t>Beijing</t>
  </si>
  <si>
    <t>LM0699044</t>
  </si>
  <si>
    <t>LM045</t>
  </si>
  <si>
    <t>Belleri S.R.L. Unipersonale</t>
  </si>
  <si>
    <t>Via Novella, 16</t>
  </si>
  <si>
    <t>Cazzago San Martino</t>
  </si>
  <si>
    <t>M1201023</t>
  </si>
  <si>
    <t>XM011</t>
  </si>
  <si>
    <t>Bellmer Finland Oy</t>
  </si>
  <si>
    <t>Vanha Messiläntie 6</t>
  </si>
  <si>
    <t>Hollola</t>
  </si>
  <si>
    <t>L190136</t>
  </si>
  <si>
    <t>L1032</t>
  </si>
  <si>
    <t>Bellometti Costruz.Mecc.Srl</t>
  </si>
  <si>
    <t>Via Crema 8</t>
  </si>
  <si>
    <t>Zanica</t>
  </si>
  <si>
    <t>L69068</t>
  </si>
  <si>
    <t>L6015</t>
  </si>
  <si>
    <t>L93599115</t>
  </si>
  <si>
    <t>LB057</t>
  </si>
  <si>
    <t>Benacchio Srl</t>
  </si>
  <si>
    <t>Via Delle Industrie 98</t>
  </si>
  <si>
    <t>Cartigliano</t>
  </si>
  <si>
    <t>O394021</t>
  </si>
  <si>
    <t>O021</t>
  </si>
  <si>
    <t>VM1207012</t>
  </si>
  <si>
    <t>VM012</t>
  </si>
  <si>
    <t>RV1503016</t>
  </si>
  <si>
    <t>RV016</t>
  </si>
  <si>
    <t>VT3016016</t>
  </si>
  <si>
    <t>VT016</t>
  </si>
  <si>
    <t>B07152</t>
  </si>
  <si>
    <t>SB112</t>
  </si>
  <si>
    <t>Benedict Systemfertigung Gmbh</t>
  </si>
  <si>
    <t>E-Invoice.Sde@Sms-Group.Com</t>
  </si>
  <si>
    <t>Aschaffenburg</t>
  </si>
  <si>
    <t>AM1006089</t>
  </si>
  <si>
    <t>AM069</t>
  </si>
  <si>
    <t>LM0804134</t>
  </si>
  <si>
    <t>LM135</t>
  </si>
  <si>
    <t>AM0802056</t>
  </si>
  <si>
    <t>AM037</t>
  </si>
  <si>
    <t>TM4214058</t>
  </si>
  <si>
    <t>TM058</t>
  </si>
  <si>
    <t>L93602149</t>
  </si>
  <si>
    <t>LB092</t>
  </si>
  <si>
    <t>Bennato &amp; Figlio Di Bennato G. &amp; C. Snc</t>
  </si>
  <si>
    <t>Strada Provinciale 110</t>
  </si>
  <si>
    <t>San Grato Monteu Roero Cn</t>
  </si>
  <si>
    <t>Bennett Tooling Solutions</t>
  </si>
  <si>
    <t>3320 Bay Road</t>
  </si>
  <si>
    <t>Saginaw</t>
  </si>
  <si>
    <t>L286041</t>
  </si>
  <si>
    <t>L2032</t>
  </si>
  <si>
    <t>Benozzi Engineering Srl</t>
  </si>
  <si>
    <t>Via Dei Selgari 16</t>
  </si>
  <si>
    <t>Piombino Dese</t>
  </si>
  <si>
    <t>LM0602111</t>
  </si>
  <si>
    <t>LM112</t>
  </si>
  <si>
    <t>Bergese &amp; C. Srl</t>
  </si>
  <si>
    <t>Via Savigliano 36</t>
  </si>
  <si>
    <t>Roreto Di Cherasco</t>
  </si>
  <si>
    <t>VM0615112</t>
  </si>
  <si>
    <t>VM112</t>
  </si>
  <si>
    <t>Via Aurora 18</t>
  </si>
  <si>
    <t>PM4098002</t>
  </si>
  <si>
    <t>PM002</t>
  </si>
  <si>
    <t>Bernard Grobusch Gmbh</t>
  </si>
  <si>
    <t>Neustrasse 10/12</t>
  </si>
  <si>
    <t>Inden Altdorf</t>
  </si>
  <si>
    <t>LM0697014</t>
  </si>
  <si>
    <t>LM015</t>
  </si>
  <si>
    <t>Bertolaso S.R.L.</t>
  </si>
  <si>
    <t>Via Dell'industria N°30</t>
  </si>
  <si>
    <t>Albaredo D'adige</t>
  </si>
  <si>
    <t>LM0605150</t>
  </si>
  <si>
    <t>LM151</t>
  </si>
  <si>
    <t>L58834</t>
  </si>
  <si>
    <t>L5014</t>
  </si>
  <si>
    <t>Bertoli Gianfranco &amp; C.</t>
  </si>
  <si>
    <t>Via Marconi 22</t>
  </si>
  <si>
    <t>Agnosine</t>
  </si>
  <si>
    <t>VM1208041</t>
  </si>
  <si>
    <t>VM041</t>
  </si>
  <si>
    <t>Besne Mecanique De Precision</t>
  </si>
  <si>
    <t>Z.A. La Harrois</t>
  </si>
  <si>
    <t>Besne</t>
  </si>
  <si>
    <t>RM2213013</t>
  </si>
  <si>
    <t>RM013</t>
  </si>
  <si>
    <t>Bestall Mach.&amp; Fabr.Pvt.Ltd.</t>
  </si>
  <si>
    <t>Pl.N.734, Gidc Savali Ph. Iii</t>
  </si>
  <si>
    <t>Vadodara Gujarat</t>
  </si>
  <si>
    <t>IN</t>
  </si>
  <si>
    <t>TM3507007</t>
  </si>
  <si>
    <t>TM007</t>
  </si>
  <si>
    <t>Bfr Meccanica Srl</t>
  </si>
  <si>
    <t>Via Degli Olmi 60</t>
  </si>
  <si>
    <t>Cessalto</t>
  </si>
  <si>
    <t>XM1410058</t>
  </si>
  <si>
    <t>XM049</t>
  </si>
  <si>
    <t>Manager Stores-Bhatart Heavy E</t>
  </si>
  <si>
    <t>A Govt. Of India Undertaking</t>
  </si>
  <si>
    <t>Hardwar</t>
  </si>
  <si>
    <t>XM1410059</t>
  </si>
  <si>
    <t>XM050</t>
  </si>
  <si>
    <t>XM0409055</t>
  </si>
  <si>
    <t>XM046</t>
  </si>
  <si>
    <t>Bharat Heavy Electricals Ltd.</t>
  </si>
  <si>
    <t>Heavy Electrical Eq. Plant</t>
  </si>
  <si>
    <t>XM0509053</t>
  </si>
  <si>
    <t>XM044</t>
  </si>
  <si>
    <t>RM0810006</t>
  </si>
  <si>
    <t>RM006</t>
  </si>
  <si>
    <t>XM0510054</t>
  </si>
  <si>
    <t>XM045</t>
  </si>
  <si>
    <t>XM1211068</t>
  </si>
  <si>
    <t>XM059</t>
  </si>
  <si>
    <t>Bharat Heavy Electricals Ltd</t>
  </si>
  <si>
    <t>Ramachandrapuram</t>
  </si>
  <si>
    <t>502 032</t>
  </si>
  <si>
    <t>Hyderabad</t>
  </si>
  <si>
    <t>PM6002041</t>
  </si>
  <si>
    <t>PM041</t>
  </si>
  <si>
    <t>Bianchin E Poli Srl</t>
  </si>
  <si>
    <t>Via V. Veneto 71</t>
  </si>
  <si>
    <t>Angiari</t>
  </si>
  <si>
    <t>L188075</t>
  </si>
  <si>
    <t>L1006</t>
  </si>
  <si>
    <t>Biasio Gianni Off.Mecc.</t>
  </si>
  <si>
    <t>Via Monzambano 7</t>
  </si>
  <si>
    <t>Peschiera Del Garda</t>
  </si>
  <si>
    <t>LT2006020</t>
  </si>
  <si>
    <t>LT020</t>
  </si>
  <si>
    <t>Bieffe Srl</t>
  </si>
  <si>
    <t>Via I Maggio 32</t>
  </si>
  <si>
    <t>Borgo Ticino</t>
  </si>
  <si>
    <t>NO</t>
  </si>
  <si>
    <t>LM0607162</t>
  </si>
  <si>
    <t>LM163</t>
  </si>
  <si>
    <t>TM3516077</t>
  </si>
  <si>
    <t>TM077</t>
  </si>
  <si>
    <t>VM1209051</t>
  </si>
  <si>
    <t>VM051</t>
  </si>
  <si>
    <t>Biemmegi Srl</t>
  </si>
  <si>
    <t>Via Jesi 11</t>
  </si>
  <si>
    <t>Pesaro</t>
  </si>
  <si>
    <t>PU</t>
  </si>
  <si>
    <t>TM5015078</t>
  </si>
  <si>
    <t>TM078</t>
  </si>
  <si>
    <t>M0898019</t>
  </si>
  <si>
    <t>XM007</t>
  </si>
  <si>
    <t>Bifrangi Spa</t>
  </si>
  <si>
    <t>Via Manzoni 14 Cas.Post.79</t>
  </si>
  <si>
    <t>Mussolente</t>
  </si>
  <si>
    <t>GM0609046</t>
  </si>
  <si>
    <t>GM046</t>
  </si>
  <si>
    <t>GM0411079</t>
  </si>
  <si>
    <t>GM079</t>
  </si>
  <si>
    <t>Bifrangi U.K. Ltd</t>
  </si>
  <si>
    <t>Tower Works Spa Road</t>
  </si>
  <si>
    <t>Ln2 5tb</t>
  </si>
  <si>
    <t>Lincoln</t>
  </si>
  <si>
    <t>LM0600064</t>
  </si>
  <si>
    <t>LM065</t>
  </si>
  <si>
    <t>Big Maq Lda</t>
  </si>
  <si>
    <t>Rua Da Portelada S/N°906</t>
  </si>
  <si>
    <t>4540-000</t>
  </si>
  <si>
    <t>San Miguel Do Mato Arouca</t>
  </si>
  <si>
    <t>GM0814113</t>
  </si>
  <si>
    <t>GM113</t>
  </si>
  <si>
    <t>DM0416100</t>
  </si>
  <si>
    <t>DM100</t>
  </si>
  <si>
    <t>Big Maq Moldes, Lda</t>
  </si>
  <si>
    <t>Rua De Portelada, 906</t>
  </si>
  <si>
    <t>4540-</t>
  </si>
  <si>
    <t>Arouca</t>
  </si>
  <si>
    <t>VM0816117</t>
  </si>
  <si>
    <t>VM117</t>
  </si>
  <si>
    <t>AM0998032</t>
  </si>
  <si>
    <t>AM013</t>
  </si>
  <si>
    <t>Bilfinger Maschinenbau Gmbh &amp; Co. Kg</t>
  </si>
  <si>
    <t>Wahringerstrasse 34</t>
  </si>
  <si>
    <t>Linz</t>
  </si>
  <si>
    <t>VM1621160</t>
  </si>
  <si>
    <t>VM160</t>
  </si>
  <si>
    <t>Bisson Impianti Industriali Srl</t>
  </si>
  <si>
    <t>Via Sant'anna, 3</t>
  </si>
  <si>
    <t>Tezze Sul Brenta</t>
  </si>
  <si>
    <t>Bkt Srl</t>
  </si>
  <si>
    <t>Via Delle Industrie 26</t>
  </si>
  <si>
    <t>Salzano</t>
  </si>
  <si>
    <t>B94001</t>
  </si>
  <si>
    <t>Blickle Sondermaschinen Gmbh &amp; Co.Kg</t>
  </si>
  <si>
    <t>Gammertinger Strasse 30</t>
  </si>
  <si>
    <t>Neufra</t>
  </si>
  <si>
    <t>B99100</t>
  </si>
  <si>
    <t>SB060</t>
  </si>
  <si>
    <t>GM1012085</t>
  </si>
  <si>
    <t>GM085</t>
  </si>
  <si>
    <t>Blue Origin Llc</t>
  </si>
  <si>
    <t>21218 76th Avenue S.</t>
  </si>
  <si>
    <t>Kent</t>
  </si>
  <si>
    <t>GM1019205</t>
  </si>
  <si>
    <t>GM205</t>
  </si>
  <si>
    <t>1100 Explorer Blvd. N.W.</t>
  </si>
  <si>
    <t>Huntsville</t>
  </si>
  <si>
    <t>AL</t>
  </si>
  <si>
    <t>L287052</t>
  </si>
  <si>
    <t>L2042</t>
  </si>
  <si>
    <t>Bm Di Baratto Giuseppe</t>
  </si>
  <si>
    <t>Via I Strada 7</t>
  </si>
  <si>
    <t>Conselve</t>
  </si>
  <si>
    <t>DV2802020</t>
  </si>
  <si>
    <t>DV020</t>
  </si>
  <si>
    <t>Bm Mould Srl</t>
  </si>
  <si>
    <t>Via Gabriele D'annunzio N.12</t>
  </si>
  <si>
    <t>Montichiari</t>
  </si>
  <si>
    <t>VM0618150</t>
  </si>
  <si>
    <t>VM150</t>
  </si>
  <si>
    <t>Boat Lift S.R.L.</t>
  </si>
  <si>
    <t>Via Alba-Narzole, 19</t>
  </si>
  <si>
    <t>GM0813096</t>
  </si>
  <si>
    <t>GM096</t>
  </si>
  <si>
    <t>Boeing</t>
  </si>
  <si>
    <t>19000 Ne Sandy Blvd 85-001</t>
  </si>
  <si>
    <t>Portland</t>
  </si>
  <si>
    <t>OR</t>
  </si>
  <si>
    <t>AR2014032</t>
  </si>
  <si>
    <t>AR032</t>
  </si>
  <si>
    <t>GM0415130</t>
  </si>
  <si>
    <t>GM130</t>
  </si>
  <si>
    <t>AR2015036</t>
  </si>
  <si>
    <t>AR036</t>
  </si>
  <si>
    <t>AR2017039</t>
  </si>
  <si>
    <t>AR039</t>
  </si>
  <si>
    <t>GM0816150</t>
  </si>
  <si>
    <t>GM150</t>
  </si>
  <si>
    <t>Boeing Wa 17-64.1 Trk Trml</t>
  </si>
  <si>
    <t>700 15th St Swauburn Truck Terminal</t>
  </si>
  <si>
    <t>Auburn</t>
  </si>
  <si>
    <t>DV2802025</t>
  </si>
  <si>
    <t>DV025</t>
  </si>
  <si>
    <t>L&amp;F Bolley Gebr. Gmbh</t>
  </si>
  <si>
    <t>Nendlberg 5</t>
  </si>
  <si>
    <t>Prutting</t>
  </si>
  <si>
    <t>L294219</t>
  </si>
  <si>
    <t>L2157</t>
  </si>
  <si>
    <t>Bolognesi Srl</t>
  </si>
  <si>
    <t>Via Valsellustra 4/6</t>
  </si>
  <si>
    <t>Dozza Imolese</t>
  </si>
  <si>
    <t>DM4008007</t>
  </si>
  <si>
    <t>DM007</t>
  </si>
  <si>
    <t>Boltex Mfg.Co.</t>
  </si>
  <si>
    <t>4901 Oates Rd</t>
  </si>
  <si>
    <t>Houston</t>
  </si>
  <si>
    <t>TX</t>
  </si>
  <si>
    <t>XM1209050</t>
  </si>
  <si>
    <t>XM041</t>
  </si>
  <si>
    <t>L791108</t>
  </si>
  <si>
    <t>L7004</t>
  </si>
  <si>
    <t>Boman S.R.L.</t>
  </si>
  <si>
    <t>C.So Roma, 29</t>
  </si>
  <si>
    <t>Saluzzo</t>
  </si>
  <si>
    <t>VM0818141</t>
  </si>
  <si>
    <t>VM141</t>
  </si>
  <si>
    <t>Via Racconigi, 6</t>
  </si>
  <si>
    <t>Murello</t>
  </si>
  <si>
    <t>AM1202049</t>
  </si>
  <si>
    <t>RR009</t>
  </si>
  <si>
    <t>Bombardieri Spa</t>
  </si>
  <si>
    <t>Via Nosari, 3</t>
  </si>
  <si>
    <t>Gandino</t>
  </si>
  <si>
    <t>VM0609049</t>
  </si>
  <si>
    <t>VM049</t>
  </si>
  <si>
    <t>Bonfanti Srl</t>
  </si>
  <si>
    <t>Strada Statale Briantea 4</t>
  </si>
  <si>
    <t>Ambivere</t>
  </si>
  <si>
    <t>LM1200066</t>
  </si>
  <si>
    <t>LM067</t>
  </si>
  <si>
    <t>Bonino Carding Machines Srl</t>
  </si>
  <si>
    <t>Via Gramsci 3</t>
  </si>
  <si>
    <t>Sandigliano Biella</t>
  </si>
  <si>
    <t>BI</t>
  </si>
  <si>
    <t>TM3513054</t>
  </si>
  <si>
    <t>TM054</t>
  </si>
  <si>
    <t>Bonnin Meca Spe</t>
  </si>
  <si>
    <t>Za De La Sensive</t>
  </si>
  <si>
    <t>La Chapelle-Basse-Mer</t>
  </si>
  <si>
    <t>LM0602095</t>
  </si>
  <si>
    <t>LM096</t>
  </si>
  <si>
    <t>Bora S.P.A.</t>
  </si>
  <si>
    <t>Via Dell'industria 3</t>
  </si>
  <si>
    <t>Maiolati Spontini</t>
  </si>
  <si>
    <t>B94014</t>
  </si>
  <si>
    <t>Borghi Lav.Meccaniche Snc</t>
  </si>
  <si>
    <t>Via Socrate 27</t>
  </si>
  <si>
    <t>Casnate Con Bernate</t>
  </si>
  <si>
    <t>SV2017004</t>
  </si>
  <si>
    <t>ST004</t>
  </si>
  <si>
    <t>Borromini Srl</t>
  </si>
  <si>
    <t>V.Le Del Lavoro Z.A.I. 5</t>
  </si>
  <si>
    <t>Colognola Ai Colli</t>
  </si>
  <si>
    <t>LM0403125</t>
  </si>
  <si>
    <t>LM126</t>
  </si>
  <si>
    <t>Bosch Rexroth (Changzhou) Co.,Ltd.</t>
  </si>
  <si>
    <t>No.17 Long Men Road</t>
  </si>
  <si>
    <t>Wujin, Changzhou</t>
  </si>
  <si>
    <t>TM3508019</t>
  </si>
  <si>
    <t>TM019</t>
  </si>
  <si>
    <t>Botteon Antonio Srl</t>
  </si>
  <si>
    <t>Viale Delle Industrie N.7</t>
  </si>
  <si>
    <t>Nervesa Della Battaglia</t>
  </si>
  <si>
    <t>L93501143</t>
  </si>
  <si>
    <t>LB086</t>
  </si>
  <si>
    <t>Bpw Bergische Achsenkg</t>
  </si>
  <si>
    <t>Ohlerhammer</t>
  </si>
  <si>
    <t>Wiehl</t>
  </si>
  <si>
    <t>L93597087</t>
  </si>
  <si>
    <t>LB029</t>
  </si>
  <si>
    <t>Bquadro Srl</t>
  </si>
  <si>
    <t>Via Dell'artigianato 10</t>
  </si>
  <si>
    <t>Cupramontana</t>
  </si>
  <si>
    <t>TM3508018</t>
  </si>
  <si>
    <t>TM018</t>
  </si>
  <si>
    <t>Br. Hedbergs Mekaniska</t>
  </si>
  <si>
    <t>Verkstad Björknäs 410</t>
  </si>
  <si>
    <t>655 94</t>
  </si>
  <si>
    <t>Karlstad</t>
  </si>
  <si>
    <t>Brandt Engineered Products</t>
  </si>
  <si>
    <t>Box 1876, 302 Mill Street</t>
  </si>
  <si>
    <t>S4p 3e1</t>
  </si>
  <si>
    <t>Regina</t>
  </si>
  <si>
    <t>GM0412090</t>
  </si>
  <si>
    <t>GM090</t>
  </si>
  <si>
    <t>Brandt Industries Canada Ltd</t>
  </si>
  <si>
    <t>302 Mill St.</t>
  </si>
  <si>
    <t>S4p 3a1</t>
  </si>
  <si>
    <t>GM0613092</t>
  </si>
  <si>
    <t>GM092</t>
  </si>
  <si>
    <t>KM1413010</t>
  </si>
  <si>
    <t>KM010</t>
  </si>
  <si>
    <t>AM0807102</t>
  </si>
  <si>
    <t>AM082</t>
  </si>
  <si>
    <t>Brauer Fertigungstechnik Gmbh</t>
  </si>
  <si>
    <t>Oberschlesienstraße 16,Tor 3</t>
  </si>
  <si>
    <t>Krefeld</t>
  </si>
  <si>
    <t>TM3513055</t>
  </si>
  <si>
    <t>TM055</t>
  </si>
  <si>
    <t>Bravo Inox Srl</t>
  </si>
  <si>
    <t>Via I Maggio 14</t>
  </si>
  <si>
    <t>Montecchio Maggiore</t>
  </si>
  <si>
    <t>B99097</t>
  </si>
  <si>
    <t>SB057</t>
  </si>
  <si>
    <t>Bre.Fa. Srl</t>
  </si>
  <si>
    <t>Via Risare, 8</t>
  </si>
  <si>
    <t>Busiago Di Campo S.Martino</t>
  </si>
  <si>
    <t>Brenta Pcm Spa</t>
  </si>
  <si>
    <t>Via Ponticello 62</t>
  </si>
  <si>
    <t>Molvena</t>
  </si>
  <si>
    <t>LM0403119</t>
  </si>
  <si>
    <t>LM120</t>
  </si>
  <si>
    <t>Breyer Gmbh Maschinenfabrik</t>
  </si>
  <si>
    <t>Bohlingerstrasse 27</t>
  </si>
  <si>
    <t>Singen</t>
  </si>
  <si>
    <t>TM4222130</t>
  </si>
  <si>
    <t>TM130</t>
  </si>
  <si>
    <t>Briano Meccanica Dei F.Lli Briano Srl</t>
  </si>
  <si>
    <t>Via Brigate Partigiane, 25/4</t>
  </si>
  <si>
    <t>Cairo Montenotte</t>
  </si>
  <si>
    <t>SV</t>
  </si>
  <si>
    <t>DM0919121</t>
  </si>
  <si>
    <t>DM121</t>
  </si>
  <si>
    <t>Bruhin &amp; Diethelm Ag</t>
  </si>
  <si>
    <t>Leuholz 23</t>
  </si>
  <si>
    <t>Wangen / Sz</t>
  </si>
  <si>
    <t>CH</t>
  </si>
  <si>
    <t>GM1019204</t>
  </si>
  <si>
    <t>GM204</t>
  </si>
  <si>
    <t>Bruno Folcieri Srl</t>
  </si>
  <si>
    <t>Via Sopracomune, 1</t>
  </si>
  <si>
    <t>Volongo</t>
  </si>
  <si>
    <t>CR</t>
  </si>
  <si>
    <t>LM0697007</t>
  </si>
  <si>
    <t>LM007</t>
  </si>
  <si>
    <t>Brunvoll A.S.</t>
  </si>
  <si>
    <t>Årøhaugen 2</t>
  </si>
  <si>
    <t>Molde</t>
  </si>
  <si>
    <t>GM0606021</t>
  </si>
  <si>
    <t>GM021</t>
  </si>
  <si>
    <t>Brunvoll Volda As</t>
  </si>
  <si>
    <t>Hamnegata 24 P.O. Box 205</t>
  </si>
  <si>
    <t>Volda</t>
  </si>
  <si>
    <t>PM4004059</t>
  </si>
  <si>
    <t>PM059</t>
  </si>
  <si>
    <t>Bsf Bauer Schindler Frank Gbr</t>
  </si>
  <si>
    <t>Fasanariestrasse 18</t>
  </si>
  <si>
    <t>Hainburg Kleinkrotzenburg</t>
  </si>
  <si>
    <t>L281002</t>
  </si>
  <si>
    <t>L2001</t>
  </si>
  <si>
    <t>Bugatti Ivan &amp; C. Snc</t>
  </si>
  <si>
    <t>Via S.Carlo Borromeo 4</t>
  </si>
  <si>
    <t>Travagliato</t>
  </si>
  <si>
    <t>L288062</t>
  </si>
  <si>
    <t>L2050</t>
  </si>
  <si>
    <t>AM0094011</t>
  </si>
  <si>
    <t>Build A Mold Ltd</t>
  </si>
  <si>
    <t>5245 Burke Street</t>
  </si>
  <si>
    <t>N9 A6j3</t>
  </si>
  <si>
    <t>M209307</t>
  </si>
  <si>
    <t>XMO03</t>
  </si>
  <si>
    <t>AM0494009</t>
  </si>
  <si>
    <t>Butech-Bliss, Inc.</t>
  </si>
  <si>
    <t>550 S. Ellsworth Avenue</t>
  </si>
  <si>
    <t>Salem</t>
  </si>
  <si>
    <t>OH</t>
  </si>
  <si>
    <t>AT1096005</t>
  </si>
  <si>
    <t>AT001</t>
  </si>
  <si>
    <t>B96045</t>
  </si>
  <si>
    <t>SB005</t>
  </si>
  <si>
    <t>LT1096004</t>
  </si>
  <si>
    <t>LT003</t>
  </si>
  <si>
    <t>LT1098013</t>
  </si>
  <si>
    <t>LT012</t>
  </si>
  <si>
    <t>M0594008</t>
  </si>
  <si>
    <t>M0697016</t>
  </si>
  <si>
    <t>XM004</t>
  </si>
  <si>
    <t>L190128</t>
  </si>
  <si>
    <t>L1029</t>
  </si>
  <si>
    <t>Butler Engineering &amp; Marketing Spa</t>
  </si>
  <si>
    <t>Via Dell'ecologia 6</t>
  </si>
  <si>
    <t>Rolo</t>
  </si>
  <si>
    <t>RE</t>
  </si>
  <si>
    <t>DX0217111</t>
  </si>
  <si>
    <t>DX111</t>
  </si>
  <si>
    <t>Büttner Kft.</t>
  </si>
  <si>
    <t>Taranyi Út Ipartelep</t>
  </si>
  <si>
    <t>Nagyatád</t>
  </si>
  <si>
    <t>HU</t>
  </si>
  <si>
    <t>RV2017088</t>
  </si>
  <si>
    <t>RV088</t>
  </si>
  <si>
    <t>AM1006101</t>
  </si>
  <si>
    <t>AM081</t>
  </si>
  <si>
    <t>C E G Srl</t>
  </si>
  <si>
    <t>Via Laghetto, 14</t>
  </si>
  <si>
    <t>Mornago</t>
  </si>
  <si>
    <t>B96046</t>
  </si>
  <si>
    <t>SB006</t>
  </si>
  <si>
    <t>C.A.M. Srl</t>
  </si>
  <si>
    <t>Via Selice 2/F</t>
  </si>
  <si>
    <t>Mordano</t>
  </si>
  <si>
    <t>L285037</t>
  </si>
  <si>
    <t>L2028</t>
  </si>
  <si>
    <t>L93595055</t>
  </si>
  <si>
    <t>L93894024</t>
  </si>
  <si>
    <t>L292179</t>
  </si>
  <si>
    <t>L2127</t>
  </si>
  <si>
    <t>C.A.S.A.T. Srl</t>
  </si>
  <si>
    <t>Via S.Antonino 53</t>
  </si>
  <si>
    <t>Torino</t>
  </si>
  <si>
    <t>B96063</t>
  </si>
  <si>
    <t>SB023</t>
  </si>
  <si>
    <t>C.C.E. Costruz.Chiusure Ermetiche Srl</t>
  </si>
  <si>
    <t>Via Dell'artigianato 16</t>
  </si>
  <si>
    <t>Villa Del Conte</t>
  </si>
  <si>
    <t>VM0610046</t>
  </si>
  <si>
    <t>VM046</t>
  </si>
  <si>
    <t>C.D.V. Stampi Srl</t>
  </si>
  <si>
    <t>Via Per Cadrezzate 10</t>
  </si>
  <si>
    <t>Brebbia</t>
  </si>
  <si>
    <t>DM0413048</t>
  </si>
  <si>
    <t>DM048</t>
  </si>
  <si>
    <t>DM0414071</t>
  </si>
  <si>
    <t>DM071</t>
  </si>
  <si>
    <t>SV1716074</t>
  </si>
  <si>
    <t>SV074</t>
  </si>
  <si>
    <t>DX0217016</t>
  </si>
  <si>
    <t>DX016</t>
  </si>
  <si>
    <t>GM0817170</t>
  </si>
  <si>
    <t>GM170</t>
  </si>
  <si>
    <t>GM0822243</t>
  </si>
  <si>
    <t>GM243</t>
  </si>
  <si>
    <t>L78727</t>
  </si>
  <si>
    <t>L7002</t>
  </si>
  <si>
    <t>C.L.M. Spa</t>
  </si>
  <si>
    <t>Strada Del Fornacino 167/169</t>
  </si>
  <si>
    <t>Leinì</t>
  </si>
  <si>
    <t>L48836</t>
  </si>
  <si>
    <t>L4013</t>
  </si>
  <si>
    <t>C.M.A. Spa</t>
  </si>
  <si>
    <t>Via Dell'industria 6</t>
  </si>
  <si>
    <t>Casoni Di Mussolente</t>
  </si>
  <si>
    <t>VM0616122</t>
  </si>
  <si>
    <t>VM122</t>
  </si>
  <si>
    <t>C.M.C. S.R.L.</t>
  </si>
  <si>
    <t>Ss. 31/Bis Casale-Torino Km.5</t>
  </si>
  <si>
    <t>Coniolo</t>
  </si>
  <si>
    <t>VM0819152</t>
  </si>
  <si>
    <t>VM152</t>
  </si>
  <si>
    <t>VM0622175</t>
  </si>
  <si>
    <t>VM175</t>
  </si>
  <si>
    <t>B02138</t>
  </si>
  <si>
    <t>RR003</t>
  </si>
  <si>
    <t>C.M.D. Di D. Capello &amp; C. Sas</t>
  </si>
  <si>
    <t>Via Rio Verde 9 S.M.Nisocco</t>
  </si>
  <si>
    <t>Monta' D'alba</t>
  </si>
  <si>
    <t>L93600132</t>
  </si>
  <si>
    <t>LB074</t>
  </si>
  <si>
    <t>AM0701038</t>
  </si>
  <si>
    <t>AM019</t>
  </si>
  <si>
    <t>C.M.F. Srl</t>
  </si>
  <si>
    <t>Via Grande Charriere, 1</t>
  </si>
  <si>
    <t>Saint-Christophe</t>
  </si>
  <si>
    <t>AO</t>
  </si>
  <si>
    <t>B00113</t>
  </si>
  <si>
    <t>SB073</t>
  </si>
  <si>
    <t>Frazione S. Vito 86</t>
  </si>
  <si>
    <t>Calamandrana</t>
  </si>
  <si>
    <t>VM0817133</t>
  </si>
  <si>
    <t>VM133</t>
  </si>
  <si>
    <t>C.M.L. Carpenteria E Lavor.Srl</t>
  </si>
  <si>
    <t>Via G. Galilei, 34/36</t>
  </si>
  <si>
    <t>Gessate</t>
  </si>
  <si>
    <t>L93598102</t>
  </si>
  <si>
    <t>LB044</t>
  </si>
  <si>
    <t>C.M.N. Di Rozzo &amp; C. Snc</t>
  </si>
  <si>
    <t>Via Imperia 20/11</t>
  </si>
  <si>
    <t>La Loggia</t>
  </si>
  <si>
    <t>GM1215138</t>
  </si>
  <si>
    <t>GM138</t>
  </si>
  <si>
    <t>C.M.O. S.R.L.</t>
  </si>
  <si>
    <t>Via Giovanni Stefani, 10</t>
  </si>
  <si>
    <t>Pravisdomini</t>
  </si>
  <si>
    <t>DM0514069</t>
  </si>
  <si>
    <t>DM069</t>
  </si>
  <si>
    <t>C.P.S. Di Francesco D'auria</t>
  </si>
  <si>
    <t>Via Nuova Consortile, 24</t>
  </si>
  <si>
    <t>Fisciano</t>
  </si>
  <si>
    <t>SA</t>
  </si>
  <si>
    <t>GM0820210</t>
  </si>
  <si>
    <t>GM210</t>
  </si>
  <si>
    <t>Via Cervito, 7</t>
  </si>
  <si>
    <t>KM1613012</t>
  </si>
  <si>
    <t>KM012</t>
  </si>
  <si>
    <t>C.P.S. Srl</t>
  </si>
  <si>
    <t>RM2213016</t>
  </si>
  <si>
    <t>RM016</t>
  </si>
  <si>
    <t>GM0819208</t>
  </si>
  <si>
    <t>GM208</t>
  </si>
  <si>
    <t>GM0820209</t>
  </si>
  <si>
    <t>GM209</t>
  </si>
  <si>
    <t>B96059</t>
  </si>
  <si>
    <t>SB019</t>
  </si>
  <si>
    <t>C.S.D. Srl</t>
  </si>
  <si>
    <t>Via Sommariva 39/6</t>
  </si>
  <si>
    <t>Carmagnola</t>
  </si>
  <si>
    <t>L93698098</t>
  </si>
  <si>
    <t>LB040</t>
  </si>
  <si>
    <t>VM0614096</t>
  </si>
  <si>
    <t>VM096</t>
  </si>
  <si>
    <t>L93501145</t>
  </si>
  <si>
    <t>LB088</t>
  </si>
  <si>
    <t>VM0816114</t>
  </si>
  <si>
    <t>VM114</t>
  </si>
  <si>
    <t>GM0818189</t>
  </si>
  <si>
    <t>GM189</t>
  </si>
  <si>
    <t>AR2516038</t>
  </si>
  <si>
    <t>AR038</t>
  </si>
  <si>
    <t>C&amp;F S.R.L.</t>
  </si>
  <si>
    <t>Via Don Giacinto Dell'acqua, 2</t>
  </si>
  <si>
    <t>Barzago</t>
  </si>
  <si>
    <t>LM0597014</t>
  </si>
  <si>
    <t>LM016</t>
  </si>
  <si>
    <t>C2 Machining</t>
  </si>
  <si>
    <t>4017 Brockton Dr Se</t>
  </si>
  <si>
    <t>Kentwood</t>
  </si>
  <si>
    <t>L68947</t>
  </si>
  <si>
    <t>L6006</t>
  </si>
  <si>
    <t>C2000 Srl</t>
  </si>
  <si>
    <t>Viale Meucci 4</t>
  </si>
  <si>
    <t>Bruino</t>
  </si>
  <si>
    <t>L93696069</t>
  </si>
  <si>
    <t>LB011</t>
  </si>
  <si>
    <t>Cab Costruzioni Aeronautiche Bertola Snc</t>
  </si>
  <si>
    <t>Via Vittorio Veneto 26</t>
  </si>
  <si>
    <t>Marcon</t>
  </si>
  <si>
    <t>L592123</t>
  </si>
  <si>
    <t>L5033</t>
  </si>
  <si>
    <t>Caba-Blind Antriebsaggregate Gmbh</t>
  </si>
  <si>
    <t>Waseneckstrasse 1</t>
  </si>
  <si>
    <t>Kehl Goldscheuer</t>
  </si>
  <si>
    <t>SV1715068</t>
  </si>
  <si>
    <t>SV068</t>
  </si>
  <si>
    <t>Cabi Srl</t>
  </si>
  <si>
    <t>Via Delle Fabbriche, 5</t>
  </si>
  <si>
    <t>Vauda Canavese</t>
  </si>
  <si>
    <t>B98096</t>
  </si>
  <si>
    <t>SB056</t>
  </si>
  <si>
    <t>Cabrellon Srl</t>
  </si>
  <si>
    <t>Via Dell'artigianato 37-39-41</t>
  </si>
  <si>
    <t>Longare</t>
  </si>
  <si>
    <t>L189097</t>
  </si>
  <si>
    <t>L1012</t>
  </si>
  <si>
    <t>L293206</t>
  </si>
  <si>
    <t>L2146</t>
  </si>
  <si>
    <t>Cad-Technik Mose Bernhard Gmbh</t>
  </si>
  <si>
    <t>Bradl 322 A</t>
  </si>
  <si>
    <t>Wiesing</t>
  </si>
  <si>
    <t>PM4003049</t>
  </si>
  <si>
    <t>PM049</t>
  </si>
  <si>
    <t>TM3513044</t>
  </si>
  <si>
    <t>TM044</t>
  </si>
  <si>
    <t>Calorio Srl Lavorazioni Metalliche</t>
  </si>
  <si>
    <t>Piazza Carlo Alberto N.27</t>
  </si>
  <si>
    <t>Bra</t>
  </si>
  <si>
    <t>TM3511031</t>
  </si>
  <si>
    <t>TM032</t>
  </si>
  <si>
    <t>Calorio Srl Lavorazioni Metal.</t>
  </si>
  <si>
    <t>Via Fontana Lipra', 5</t>
  </si>
  <si>
    <t>Monta'</t>
  </si>
  <si>
    <t>AM1205078</t>
  </si>
  <si>
    <t>AM059</t>
  </si>
  <si>
    <t>Calzoni Srl</t>
  </si>
  <si>
    <t>Via De Gasperi 7</t>
  </si>
  <si>
    <t>Calderara Di Reno</t>
  </si>
  <si>
    <t>L93604166</t>
  </si>
  <si>
    <t>LB109</t>
  </si>
  <si>
    <t>GM1015125</t>
  </si>
  <si>
    <t>GM125</t>
  </si>
  <si>
    <t>AM0895019</t>
  </si>
  <si>
    <t>Cam Srl</t>
  </si>
  <si>
    <t>Via Nuova 152-154</t>
  </si>
  <si>
    <t>Gravellona Toce</t>
  </si>
  <si>
    <t>VB</t>
  </si>
  <si>
    <t>VM0606007</t>
  </si>
  <si>
    <t>VM007</t>
  </si>
  <si>
    <t>L59080</t>
  </si>
  <si>
    <t>L5025</t>
  </si>
  <si>
    <t>Camec Srl</t>
  </si>
  <si>
    <t>Via Cusinati 26</t>
  </si>
  <si>
    <t>Rossano Veneto</t>
  </si>
  <si>
    <t>L792116</t>
  </si>
  <si>
    <t>L7005</t>
  </si>
  <si>
    <t>LM1002097</t>
  </si>
  <si>
    <t>LM098</t>
  </si>
  <si>
    <t>XM2010063</t>
  </si>
  <si>
    <t>XM054</t>
  </si>
  <si>
    <t>Via Enrico Fermi, 45</t>
  </si>
  <si>
    <t>L93697089</t>
  </si>
  <si>
    <t>LB031</t>
  </si>
  <si>
    <t>VM0615100</t>
  </si>
  <si>
    <t>VM100</t>
  </si>
  <si>
    <t>AM0696021</t>
  </si>
  <si>
    <t>AM002</t>
  </si>
  <si>
    <t>Cameron Tool Corporation</t>
  </si>
  <si>
    <t>1800 Bassett Ave</t>
  </si>
  <si>
    <t>Lansing</t>
  </si>
  <si>
    <t>LM0602094</t>
  </si>
  <si>
    <t>LM095</t>
  </si>
  <si>
    <t>Camu Srl</t>
  </si>
  <si>
    <t>Via Dell'artigianato, 20</t>
  </si>
  <si>
    <t>Bressanvido</t>
  </si>
  <si>
    <t>YM1198006</t>
  </si>
  <si>
    <t>YM006</t>
  </si>
  <si>
    <t>Canyon Industries Inc.</t>
  </si>
  <si>
    <t>901 West Front Street</t>
  </si>
  <si>
    <t>Sumas</t>
  </si>
  <si>
    <t>B04145</t>
  </si>
  <si>
    <t>SB105</t>
  </si>
  <si>
    <t>Capat Srl</t>
  </si>
  <si>
    <t>Strada Del Francese97/50/A</t>
  </si>
  <si>
    <t>S29103</t>
  </si>
  <si>
    <t>SO03</t>
  </si>
  <si>
    <t>Carcoustics (Liechtenstein) Ag</t>
  </si>
  <si>
    <t>Industriestrasse, 174</t>
  </si>
  <si>
    <t>Mauren</t>
  </si>
  <si>
    <t>LI</t>
  </si>
  <si>
    <t>SV1704012</t>
  </si>
  <si>
    <t>SV012</t>
  </si>
  <si>
    <t>Carlson Tool &amp; Mfg. Corp.</t>
  </si>
  <si>
    <t>W57 N14386 Doerr Way</t>
  </si>
  <si>
    <t>Cedarburg</t>
  </si>
  <si>
    <t>WI</t>
  </si>
  <si>
    <t>L286049</t>
  </si>
  <si>
    <t>L2039</t>
  </si>
  <si>
    <t>Carniato Sas Di Carniato M.&amp; C</t>
  </si>
  <si>
    <t>Via Del Lavoro 1</t>
  </si>
  <si>
    <t>L59192</t>
  </si>
  <si>
    <t>L5041</t>
  </si>
  <si>
    <t>YM0697003</t>
  </si>
  <si>
    <t>YM003</t>
  </si>
  <si>
    <t>Caroni S.P.A.</t>
  </si>
  <si>
    <t>Via Tiziano Vecellio, 7</t>
  </si>
  <si>
    <t>Cuneo</t>
  </si>
  <si>
    <t>L291169</t>
  </si>
  <si>
    <t>L2117</t>
  </si>
  <si>
    <t>Carpenteria Cornelli Pietro Srl</t>
  </si>
  <si>
    <t>Via Per Marne 13/15</t>
  </si>
  <si>
    <t>Brembate</t>
  </si>
  <si>
    <t>L58729</t>
  </si>
  <si>
    <t>L5010</t>
  </si>
  <si>
    <t>GM1015140</t>
  </si>
  <si>
    <t>GM140</t>
  </si>
  <si>
    <t>Carpenteria Metallica G.T. S.R.L.</t>
  </si>
  <si>
    <t>Via Lombardia 18</t>
  </si>
  <si>
    <t>Monselice</t>
  </si>
  <si>
    <t>GM2418178</t>
  </si>
  <si>
    <t>GM178</t>
  </si>
  <si>
    <t>DK1821011</t>
  </si>
  <si>
    <t>DK011</t>
  </si>
  <si>
    <t>GM1221224</t>
  </si>
  <si>
    <t>GM224</t>
  </si>
  <si>
    <t>L69065</t>
  </si>
  <si>
    <t>L6013</t>
  </si>
  <si>
    <t>Carpenteria Pastro S.R.L.</t>
  </si>
  <si>
    <t>Via Del Lavoro 8</t>
  </si>
  <si>
    <t>Vedelago</t>
  </si>
  <si>
    <t>AM129305</t>
  </si>
  <si>
    <t>Carpenterie Metalliche Di Colzate Srl</t>
  </si>
  <si>
    <t>Via L. Rodigari 10</t>
  </si>
  <si>
    <t>Colzate</t>
  </si>
  <si>
    <t>TM3507009</t>
  </si>
  <si>
    <t>TM009</t>
  </si>
  <si>
    <t>DX0220145</t>
  </si>
  <si>
    <t>DX145</t>
  </si>
  <si>
    <t>Casagrande Ingranaggi Srl</t>
  </si>
  <si>
    <t>Via G. D'annunzio 3</t>
  </si>
  <si>
    <t>Cardano Al Campo</t>
  </si>
  <si>
    <t>LM0598025</t>
  </si>
  <si>
    <t>LM026</t>
  </si>
  <si>
    <t>Castef Srl</t>
  </si>
  <si>
    <t>Localita' Geretta 8</t>
  </si>
  <si>
    <t>Eupilio</t>
  </si>
  <si>
    <t>VM0810058</t>
  </si>
  <si>
    <t>VM058</t>
  </si>
  <si>
    <t>Caterpillar Hungary Ltd</t>
  </si>
  <si>
    <t>Isaszegi Ut P.O. Box 380</t>
  </si>
  <si>
    <t>Godollo</t>
  </si>
  <si>
    <t>RM1607001</t>
  </si>
  <si>
    <t>RM001</t>
  </si>
  <si>
    <t>Cattaneo Meccanica Spa</t>
  </si>
  <si>
    <t>Via Dell'innovazione 9</t>
  </si>
  <si>
    <t>Albegno Di Treviolo</t>
  </si>
  <si>
    <t>L189102</t>
  </si>
  <si>
    <t>L1014</t>
  </si>
  <si>
    <t>Cb Stampi Srl</t>
  </si>
  <si>
    <t>Via Artigianato 32-34-36-38</t>
  </si>
  <si>
    <t>Povolaro Dueville</t>
  </si>
  <si>
    <t>PM8003054</t>
  </si>
  <si>
    <t>PM054</t>
  </si>
  <si>
    <t>Cdm Tool &amp; Mfg.</t>
  </si>
  <si>
    <t>749 N. Wacker Drive</t>
  </si>
  <si>
    <t>Hartford</t>
  </si>
  <si>
    <t>L285031</t>
  </si>
  <si>
    <t>L2022</t>
  </si>
  <si>
    <t>Cecomp Spa</t>
  </si>
  <si>
    <t>Via Ronchi, 8/14</t>
  </si>
  <si>
    <t>L93600125</t>
  </si>
  <si>
    <t>LB067</t>
  </si>
  <si>
    <t>DX0220029</t>
  </si>
  <si>
    <t>DX029</t>
  </si>
  <si>
    <t>Cengia Snc Di Cengia A.R.G.</t>
  </si>
  <si>
    <t>Via Renata Bianchi 77 B /3-79</t>
  </si>
  <si>
    <t>Genova</t>
  </si>
  <si>
    <t>GE</t>
  </si>
  <si>
    <t>TM3511034</t>
  </si>
  <si>
    <t>TM034</t>
  </si>
  <si>
    <t>Brasilian Navy-Ctmsp</t>
  </si>
  <si>
    <t>Av.Prof.Lineu Prestes 2468</t>
  </si>
  <si>
    <t>Sao Paulo</t>
  </si>
  <si>
    <t>TM3518101</t>
  </si>
  <si>
    <t>TM101</t>
  </si>
  <si>
    <t>Centro Tecnologico Da Marinha Em Sao</t>
  </si>
  <si>
    <t>Estrada Sorocaba Ipero'km 12.5</t>
  </si>
  <si>
    <t>18560-000</t>
  </si>
  <si>
    <t>M0599020</t>
  </si>
  <si>
    <t>XM008</t>
  </si>
  <si>
    <t>Century Tool &amp; Gage Co.</t>
  </si>
  <si>
    <t>200 S.Alloy Drive</t>
  </si>
  <si>
    <t>Fenton</t>
  </si>
  <si>
    <t>M1096015</t>
  </si>
  <si>
    <t>XM003</t>
  </si>
  <si>
    <t>GM1018179</t>
  </si>
  <si>
    <t>GM179</t>
  </si>
  <si>
    <t>DM0216080</t>
  </si>
  <si>
    <t>DM080</t>
  </si>
  <si>
    <t>Cero</t>
  </si>
  <si>
    <t>19 Chemin Des Halles</t>
  </si>
  <si>
    <t>Challans</t>
  </si>
  <si>
    <t>DM0715093</t>
  </si>
  <si>
    <t>DM093</t>
  </si>
  <si>
    <t>Cesana Germano Srl</t>
  </si>
  <si>
    <t>Via Elettrochimica, 38</t>
  </si>
  <si>
    <t>Lecco</t>
  </si>
  <si>
    <t>AR1599003</t>
  </si>
  <si>
    <t>AR003</t>
  </si>
  <si>
    <t>Chambersburg Machine Co.Inc</t>
  </si>
  <si>
    <t>250 West Sunset Blvd.</t>
  </si>
  <si>
    <t>Chambersburg</t>
  </si>
  <si>
    <t>PA</t>
  </si>
  <si>
    <t>XM1002027</t>
  </si>
  <si>
    <t>XM017</t>
  </si>
  <si>
    <t>Changhe Aircraft Industries Corporation</t>
  </si>
  <si>
    <t>Post Box 109</t>
  </si>
  <si>
    <t>Jingdezhen</t>
  </si>
  <si>
    <t>DV2805052</t>
  </si>
  <si>
    <t>DV052</t>
  </si>
  <si>
    <t>DV2805053</t>
  </si>
  <si>
    <t>DV053</t>
  </si>
  <si>
    <t>GM0806019</t>
  </si>
  <si>
    <t>GM019</t>
  </si>
  <si>
    <t>Changzhou Huawei Mold Co., Ltd</t>
  </si>
  <si>
    <t>No.155 Qinling Road,</t>
  </si>
  <si>
    <t>Changzhou</t>
  </si>
  <si>
    <t>DM0512034</t>
  </si>
  <si>
    <t>DM034</t>
  </si>
  <si>
    <t>DM0512041</t>
  </si>
  <si>
    <t>DM041</t>
  </si>
  <si>
    <t>DM0212033</t>
  </si>
  <si>
    <t>DM033</t>
  </si>
  <si>
    <t>DM0212032</t>
  </si>
  <si>
    <t>DM032</t>
  </si>
  <si>
    <t>DM0513043</t>
  </si>
  <si>
    <t>DM043</t>
  </si>
  <si>
    <t>DM0513045</t>
  </si>
  <si>
    <t>DM045</t>
  </si>
  <si>
    <t>DM0213040</t>
  </si>
  <si>
    <t>DM040</t>
  </si>
  <si>
    <t>DM0513042</t>
  </si>
  <si>
    <t>DM042</t>
  </si>
  <si>
    <t>DM0213035</t>
  </si>
  <si>
    <t>DM035</t>
  </si>
  <si>
    <t>DM0513044</t>
  </si>
  <si>
    <t>DM044</t>
  </si>
  <si>
    <t>DM0213039</t>
  </si>
  <si>
    <t>DM039</t>
  </si>
  <si>
    <t>DM0213038</t>
  </si>
  <si>
    <t>DM038</t>
  </si>
  <si>
    <t>DM0514060</t>
  </si>
  <si>
    <t>DM060</t>
  </si>
  <si>
    <t>DM0514061</t>
  </si>
  <si>
    <t>DM061</t>
  </si>
  <si>
    <t>DM0514062</t>
  </si>
  <si>
    <t>DM062</t>
  </si>
  <si>
    <t>DM0515076</t>
  </si>
  <si>
    <t>DM076</t>
  </si>
  <si>
    <t>DM0515077</t>
  </si>
  <si>
    <t>DM077</t>
  </si>
  <si>
    <t>DM0314054</t>
  </si>
  <si>
    <t>DM054</t>
  </si>
  <si>
    <t>Chengdu Aerospace Mould &amp; Plastic Co.Ltd</t>
  </si>
  <si>
    <t>118, North Hangtian Road</t>
  </si>
  <si>
    <t>Longquanyi District, Chengdu</t>
  </si>
  <si>
    <t>LT1097011</t>
  </si>
  <si>
    <t>LT010</t>
  </si>
  <si>
    <t>Chicago Mold Engineering Co. Inc.</t>
  </si>
  <si>
    <t>615 Stetson Ave.</t>
  </si>
  <si>
    <t>St. Charles</t>
  </si>
  <si>
    <t>DV2302018</t>
  </si>
  <si>
    <t>DV018</t>
  </si>
  <si>
    <t>Shenyang Liming Aeroengine Gr</t>
  </si>
  <si>
    <t>No.6 Dongta St.Dadong District</t>
  </si>
  <si>
    <t>Shenyang</t>
  </si>
  <si>
    <t>KM2012004</t>
  </si>
  <si>
    <t>KM004</t>
  </si>
  <si>
    <t>China Paper Machinery Corporation</t>
  </si>
  <si>
    <t>Industrial Park Langfang City</t>
  </si>
  <si>
    <t>Hebei</t>
  </si>
  <si>
    <t>AR4013027</t>
  </si>
  <si>
    <t>AR027</t>
  </si>
  <si>
    <t>China Transmission Heavy Equipment Co.Lt</t>
  </si>
  <si>
    <t>Economi And Technical Dept.Zon</t>
  </si>
  <si>
    <t>Nanjing</t>
  </si>
  <si>
    <t>RV2016082</t>
  </si>
  <si>
    <t>RV082</t>
  </si>
  <si>
    <t>Chongqing Guangneng Rong Neng Automotive</t>
  </si>
  <si>
    <t>.</t>
  </si>
  <si>
    <t>Zhejiang , Huang Yan Prov.</t>
  </si>
  <si>
    <t>DM0416099</t>
  </si>
  <si>
    <t>DM099</t>
  </si>
  <si>
    <t>RV2016081</t>
  </si>
  <si>
    <t>RV081</t>
  </si>
  <si>
    <t>Chongqing Guangneng Rong Neng(Autom.Trim</t>
  </si>
  <si>
    <t>No.101 Yunrui Street, Th Zone</t>
  </si>
  <si>
    <t>New North Zone Chongquing</t>
  </si>
  <si>
    <t>DM0416098</t>
  </si>
  <si>
    <t>DM098</t>
  </si>
  <si>
    <t>L93394026</t>
  </si>
  <si>
    <t>Christian Fensel Gbr</t>
  </si>
  <si>
    <t>Industriestrasse, 6</t>
  </si>
  <si>
    <t>Furth-Bislohe</t>
  </si>
  <si>
    <t>AM0609140</t>
  </si>
  <si>
    <t>AM121</t>
  </si>
  <si>
    <t>Christian Karl Siebenwurst Gmbh &amp; Co. Kg</t>
  </si>
  <si>
    <t>Industriestrasse 31</t>
  </si>
  <si>
    <t>Dietfurt Altmuehltal</t>
  </si>
  <si>
    <t>JM0412003</t>
  </si>
  <si>
    <t>JM003</t>
  </si>
  <si>
    <t>LM0697016</t>
  </si>
  <si>
    <t>LM017</t>
  </si>
  <si>
    <t>Ci-Esse Di Antonelli Giancarlo</t>
  </si>
  <si>
    <t>Via Marsala 34</t>
  </si>
  <si>
    <t>Monza</t>
  </si>
  <si>
    <t>MB</t>
  </si>
  <si>
    <t>S39204</t>
  </si>
  <si>
    <t>SO04</t>
  </si>
  <si>
    <t>DM0416097</t>
  </si>
  <si>
    <t>DM097</t>
  </si>
  <si>
    <t>DV2302010</t>
  </si>
  <si>
    <t>DV010</t>
  </si>
  <si>
    <t>Cierre S.A.S. Di Romiti Gabriele &amp; C.</t>
  </si>
  <si>
    <t>Via Del Molino Nuovo N.1 Int.P</t>
  </si>
  <si>
    <t>Fossombrone</t>
  </si>
  <si>
    <t>AM1000039</t>
  </si>
  <si>
    <t>AM020</t>
  </si>
  <si>
    <t>Cinel Officine Meccaniche Spa</t>
  </si>
  <si>
    <t>Via Sile 29</t>
  </si>
  <si>
    <t>Castelfranco Veneto</t>
  </si>
  <si>
    <t>TM5019114</t>
  </si>
  <si>
    <t>TM114</t>
  </si>
  <si>
    <t>GM0815141</t>
  </si>
  <si>
    <t>GM141</t>
  </si>
  <si>
    <t>Cioetto Claudio Lavorazioni Meccaniche A</t>
  </si>
  <si>
    <t>Viale Verona, 4</t>
  </si>
  <si>
    <t>Roveredo Di Gua'</t>
  </si>
  <si>
    <t>RV1504029</t>
  </si>
  <si>
    <t>RV029</t>
  </si>
  <si>
    <t>Ciofini Giancarlo Srl</t>
  </si>
  <si>
    <t>Str. Battifoglia 10/G</t>
  </si>
  <si>
    <t>Castel Del Piano</t>
  </si>
  <si>
    <t>PG</t>
  </si>
  <si>
    <t>RV1502005</t>
  </si>
  <si>
    <t>RV005</t>
  </si>
  <si>
    <t>RV1504033</t>
  </si>
  <si>
    <t>RV033</t>
  </si>
  <si>
    <t>Circle 5 Tool &amp; Mold</t>
  </si>
  <si>
    <t>485 Silver Creek</t>
  </si>
  <si>
    <t>N8n 4w2</t>
  </si>
  <si>
    <t>Tecumseh</t>
  </si>
  <si>
    <t>XM1011067</t>
  </si>
  <si>
    <t>XM058</t>
  </si>
  <si>
    <t>Ckd Blansko Holding A.S.</t>
  </si>
  <si>
    <t>Gellhornova 1</t>
  </si>
  <si>
    <t>678 01</t>
  </si>
  <si>
    <t>Blansko</t>
  </si>
  <si>
    <t>CZ</t>
  </si>
  <si>
    <t>L58831</t>
  </si>
  <si>
    <t>L5012</t>
  </si>
  <si>
    <t>Claas Fertigungstechnik Gmbh</t>
  </si>
  <si>
    <t>Dieselstrasse 6</t>
  </si>
  <si>
    <t>Harsewinkel</t>
  </si>
  <si>
    <t>L58832</t>
  </si>
  <si>
    <t>L5013</t>
  </si>
  <si>
    <t>L93699118</t>
  </si>
  <si>
    <t>LB060</t>
  </si>
  <si>
    <t>Clm Srl</t>
  </si>
  <si>
    <t>C.Da San Rustico 26/B</t>
  </si>
  <si>
    <t>Ripatransone</t>
  </si>
  <si>
    <t>L290129</t>
  </si>
  <si>
    <t>L2086</t>
  </si>
  <si>
    <t>SV1715065</t>
  </si>
  <si>
    <t>SV065</t>
  </si>
  <si>
    <t>Cm Europa Stampi S.R.L.</t>
  </si>
  <si>
    <t>Via Torretta, 50</t>
  </si>
  <si>
    <t>CT2518002</t>
  </si>
  <si>
    <t>CT002</t>
  </si>
  <si>
    <t>Cm Tannery Machines S.P.A.</t>
  </si>
  <si>
    <t>Via Cristoforo Colombo 17</t>
  </si>
  <si>
    <t>Santa Croce Sull'arno</t>
  </si>
  <si>
    <t>GM0815144</t>
  </si>
  <si>
    <t>GM144</t>
  </si>
  <si>
    <t>Cma (Construction Montages</t>
  </si>
  <si>
    <t>65 Rue Jean Jaures</t>
  </si>
  <si>
    <t>Lavelanet</t>
  </si>
  <si>
    <t>YM0800016</t>
  </si>
  <si>
    <t>YM016</t>
  </si>
  <si>
    <t>Cmip</t>
  </si>
  <si>
    <t>Les Boirouds</t>
  </si>
  <si>
    <t>Saint-Paul-Sur-Yenne</t>
  </si>
  <si>
    <t>GM1221225</t>
  </si>
  <si>
    <t>GM225</t>
  </si>
  <si>
    <t>Cml International S.P.A.</t>
  </si>
  <si>
    <t>Via Pantanelle, Loc.Annunziata</t>
  </si>
  <si>
    <t>Piedimonte San Germano</t>
  </si>
  <si>
    <t>LM0604141</t>
  </si>
  <si>
    <t>LM142</t>
  </si>
  <si>
    <t>Cmo</t>
  </si>
  <si>
    <t>Z.I. Courbiere</t>
  </si>
  <si>
    <t>Saint-Macaire-En-Mauges</t>
  </si>
  <si>
    <t>PM4001034</t>
  </si>
  <si>
    <t>PM034</t>
  </si>
  <si>
    <t>SV1717084</t>
  </si>
  <si>
    <t>SV084</t>
  </si>
  <si>
    <t>B01121</t>
  </si>
  <si>
    <t>SB081</t>
  </si>
  <si>
    <t>Cmp Di Pilastro Srl</t>
  </si>
  <si>
    <t>Via G.Galilei 26</t>
  </si>
  <si>
    <t>Costabissara</t>
  </si>
  <si>
    <t>L190125</t>
  </si>
  <si>
    <t>L1027</t>
  </si>
  <si>
    <t>L287066</t>
  </si>
  <si>
    <t>L2053</t>
  </si>
  <si>
    <t>L289096</t>
  </si>
  <si>
    <t>L2072</t>
  </si>
  <si>
    <t>Cnc Tech Inc.,</t>
  </si>
  <si>
    <t>2165 Headon Forest Drive</t>
  </si>
  <si>
    <t>L7m 2w7</t>
  </si>
  <si>
    <t>Burlington</t>
  </si>
  <si>
    <t>TM3507006</t>
  </si>
  <si>
    <t>TM006</t>
  </si>
  <si>
    <t>Co.L.Me Di Filini Ing. Riccardo Srl</t>
  </si>
  <si>
    <t>Via Cellini 22/24</t>
  </si>
  <si>
    <t>Roncadelle</t>
  </si>
  <si>
    <t>DV2804047</t>
  </si>
  <si>
    <t>DV047</t>
  </si>
  <si>
    <t>Co.S.Ter. S.R.L</t>
  </si>
  <si>
    <t>Strada Volpiano 90</t>
  </si>
  <si>
    <t>L93602162</t>
  </si>
  <si>
    <t>LB105</t>
  </si>
  <si>
    <t>Co.St.At. Spa</t>
  </si>
  <si>
    <t>Via Del Mare, 19</t>
  </si>
  <si>
    <t>Piobesi Torinese</t>
  </si>
  <si>
    <t>L93702163</t>
  </si>
  <si>
    <t>LB106</t>
  </si>
  <si>
    <t>LM0603128</t>
  </si>
  <si>
    <t>LM129</t>
  </si>
  <si>
    <t>L93700130</t>
  </si>
  <si>
    <t>LB072</t>
  </si>
  <si>
    <t>L93602154</t>
  </si>
  <si>
    <t>LB097</t>
  </si>
  <si>
    <t>L93500137</t>
  </si>
  <si>
    <t>LB077</t>
  </si>
  <si>
    <t>GM0808038</t>
  </si>
  <si>
    <t>GM038</t>
  </si>
  <si>
    <t>DM0715090</t>
  </si>
  <si>
    <t>DM090</t>
  </si>
  <si>
    <t>GM0621229</t>
  </si>
  <si>
    <t>GM229</t>
  </si>
  <si>
    <t>L190111</t>
  </si>
  <si>
    <t>L1020</t>
  </si>
  <si>
    <t>Cogep Stampi Srl</t>
  </si>
  <si>
    <t>Via Fontanile 7</t>
  </si>
  <si>
    <t>Brenna</t>
  </si>
  <si>
    <t>B01012LML</t>
  </si>
  <si>
    <t>SI011</t>
  </si>
  <si>
    <t>C.R. (Cogit)</t>
  </si>
  <si>
    <t>Via Magellano, 22</t>
  </si>
  <si>
    <t>Trebaseleghe</t>
  </si>
  <si>
    <t>GM0810070</t>
  </si>
  <si>
    <t>GM070</t>
  </si>
  <si>
    <t>GM1217151</t>
  </si>
  <si>
    <t>GM151</t>
  </si>
  <si>
    <t>Colle S.P.A</t>
  </si>
  <si>
    <t>Viale Belluno, 5</t>
  </si>
  <si>
    <t>Lentiai</t>
  </si>
  <si>
    <t>BL</t>
  </si>
  <si>
    <t>GM06025PHT</t>
  </si>
  <si>
    <t>GM177</t>
  </si>
  <si>
    <t>Colombo Alberto</t>
  </si>
  <si>
    <t>Via P. Vitalba, 8</t>
  </si>
  <si>
    <t>Calolziocorte</t>
  </si>
  <si>
    <t>TM3512042</t>
  </si>
  <si>
    <t>TM042</t>
  </si>
  <si>
    <t>Comatech Machinefabriek B.V.</t>
  </si>
  <si>
    <t>De Hork 19</t>
  </si>
  <si>
    <t>5431 Ns</t>
  </si>
  <si>
    <t>Cuijk</t>
  </si>
  <si>
    <t>NL</t>
  </si>
  <si>
    <t>DM0822134</t>
  </si>
  <si>
    <t>DM134</t>
  </si>
  <si>
    <t>Comba Group S.P.A</t>
  </si>
  <si>
    <t>Via M. D'antona ,4</t>
  </si>
  <si>
    <t>Pasta Di Rivalta</t>
  </si>
  <si>
    <t>AM1403064</t>
  </si>
  <si>
    <t>AM045</t>
  </si>
  <si>
    <t>Come Srl</t>
  </si>
  <si>
    <t>Via Dei Carpentieri 5,3,1.</t>
  </si>
  <si>
    <t>Alfonsine</t>
  </si>
  <si>
    <t>RA</t>
  </si>
  <si>
    <t>AM1606092</t>
  </si>
  <si>
    <t>AM072</t>
  </si>
  <si>
    <t>VM1008028</t>
  </si>
  <si>
    <t>VM028</t>
  </si>
  <si>
    <t>GM1815126</t>
  </si>
  <si>
    <t>GM126</t>
  </si>
  <si>
    <t>VM0608032</t>
  </si>
  <si>
    <t>VM032</t>
  </si>
  <si>
    <t>VM1216128</t>
  </si>
  <si>
    <t>VM128</t>
  </si>
  <si>
    <t>VM1018140</t>
  </si>
  <si>
    <t>VM140</t>
  </si>
  <si>
    <t>GM1621226</t>
  </si>
  <si>
    <t>GM226</t>
  </si>
  <si>
    <t>RV1502004</t>
  </si>
  <si>
    <t>RV011</t>
  </si>
  <si>
    <t>Comecs Srl</t>
  </si>
  <si>
    <t>Via San Pio X, 54/56</t>
  </si>
  <si>
    <t>San Vendemiano</t>
  </si>
  <si>
    <t>L93702151</t>
  </si>
  <si>
    <t>LB094</t>
  </si>
  <si>
    <t>DX0219023</t>
  </si>
  <si>
    <t>DX023</t>
  </si>
  <si>
    <t>Via San Pio X N.54/56</t>
  </si>
  <si>
    <t>SV1719103</t>
  </si>
  <si>
    <t>SV103</t>
  </si>
  <si>
    <t>AR1598001</t>
  </si>
  <si>
    <t>AR001</t>
  </si>
  <si>
    <t>Comegi Constructions</t>
  </si>
  <si>
    <t>Z.I. Le Peronniere</t>
  </si>
  <si>
    <t>La Grand-Croix</t>
  </si>
  <si>
    <t>B02019LML</t>
  </si>
  <si>
    <t>SI021</t>
  </si>
  <si>
    <t>L93895043</t>
  </si>
  <si>
    <t>LM0604133</t>
  </si>
  <si>
    <t>LM134</t>
  </si>
  <si>
    <t>B00002LML</t>
  </si>
  <si>
    <t>SI002</t>
  </si>
  <si>
    <t>L93799122</t>
  </si>
  <si>
    <t>LB064</t>
  </si>
  <si>
    <t>VM0810055</t>
  </si>
  <si>
    <t>VM055</t>
  </si>
  <si>
    <t>S39102</t>
  </si>
  <si>
    <t>SO02</t>
  </si>
  <si>
    <t>Comel Snc Di Pellizzaro V.&amp; C.</t>
  </si>
  <si>
    <t>Via Grandi N.29 Caselle</t>
  </si>
  <si>
    <t>Santa Maria Di Sala</t>
  </si>
  <si>
    <t>KT0215002</t>
  </si>
  <si>
    <t>KT002</t>
  </si>
  <si>
    <t>Comend Snc</t>
  </si>
  <si>
    <t>Via Maglio, 32</t>
  </si>
  <si>
    <t>Pieve Di Torrebelvicino</t>
  </si>
  <si>
    <t>SV1721101</t>
  </si>
  <si>
    <t>SV101</t>
  </si>
  <si>
    <t>Comep Mould Technology Srl</t>
  </si>
  <si>
    <t>Via L.Da Vinci, 11</t>
  </si>
  <si>
    <t>Sant'elena</t>
  </si>
  <si>
    <t>L93695049</t>
  </si>
  <si>
    <t>Comes Srl</t>
  </si>
  <si>
    <t>Via Palladio 7 - Z.I.</t>
  </si>
  <si>
    <t>San Giorgio In Bosco</t>
  </si>
  <si>
    <t>L288090</t>
  </si>
  <si>
    <t>L2068</t>
  </si>
  <si>
    <t>Comet Csc Srl</t>
  </si>
  <si>
    <t>Via Delle Industrie 11</t>
  </si>
  <si>
    <t>Civita Castellana</t>
  </si>
  <si>
    <t>VT</t>
  </si>
  <si>
    <t>LM0401082</t>
  </si>
  <si>
    <t>LM083</t>
  </si>
  <si>
    <t>Comi Condor Spa</t>
  </si>
  <si>
    <t>Via Po 27</t>
  </si>
  <si>
    <t>Santa Cristina E Bissone</t>
  </si>
  <si>
    <t>AM0807096</t>
  </si>
  <si>
    <t>AM076</t>
  </si>
  <si>
    <t>Comig Societa' Cooperativa</t>
  </si>
  <si>
    <t>Via Confini Di Onara 16/A</t>
  </si>
  <si>
    <t>Cittadella</t>
  </si>
  <si>
    <t>L93696072</t>
  </si>
  <si>
    <t>LB014</t>
  </si>
  <si>
    <t>LM0600067</t>
  </si>
  <si>
    <t>LM068</t>
  </si>
  <si>
    <t>L289105</t>
  </si>
  <si>
    <t>L2076</t>
  </si>
  <si>
    <t>Comimport Italia S.R.L.</t>
  </si>
  <si>
    <t>S.S. Torino-Asti 47</t>
  </si>
  <si>
    <t>Santena</t>
  </si>
  <si>
    <t>DV2302022</t>
  </si>
  <si>
    <t>DV022</t>
  </si>
  <si>
    <t>Commercial Tool &amp; Die Inc.</t>
  </si>
  <si>
    <t>5351 Rusche Drive Nw</t>
  </si>
  <si>
    <t>DV2303036</t>
  </si>
  <si>
    <t>DV036</t>
  </si>
  <si>
    <t>DV2803037</t>
  </si>
  <si>
    <t>DV037</t>
  </si>
  <si>
    <t>DV2803038</t>
  </si>
  <si>
    <t>DV038</t>
  </si>
  <si>
    <t>DM0410022</t>
  </si>
  <si>
    <t>DM022</t>
  </si>
  <si>
    <t>YM1398009</t>
  </si>
  <si>
    <t>YM009</t>
  </si>
  <si>
    <t>Componenta Manufacturing Oy</t>
  </si>
  <si>
    <t>Lahdenkyläntie 13</t>
  </si>
  <si>
    <t>Härmä</t>
  </si>
  <si>
    <t>YM1201018</t>
  </si>
  <si>
    <t>YM018</t>
  </si>
  <si>
    <t>GM1420213</t>
  </si>
  <si>
    <t>GM213</t>
  </si>
  <si>
    <t>AT109201</t>
  </si>
  <si>
    <t>ATO01</t>
  </si>
  <si>
    <t>Compose Tooling Expert</t>
  </si>
  <si>
    <t>8 Bis, Avenue De La Gare</t>
  </si>
  <si>
    <t>Bellignat / Oyonnax</t>
  </si>
  <si>
    <t>GM0818175</t>
  </si>
  <si>
    <t>GM175</t>
  </si>
  <si>
    <t>Concorde Precision Manufacturing</t>
  </si>
  <si>
    <t>481 Silver Creek Industrial Dr.</t>
  </si>
  <si>
    <t>Lakeshore</t>
  </si>
  <si>
    <t>L93695047</t>
  </si>
  <si>
    <t>Concordia Technologies Llc</t>
  </si>
  <si>
    <t>1830 E. 6th Street</t>
  </si>
  <si>
    <t>Concordia</t>
  </si>
  <si>
    <t>KS</t>
  </si>
  <si>
    <t>GM0417161</t>
  </si>
  <si>
    <t>GM161</t>
  </si>
  <si>
    <t>Concours Technologies Inc.</t>
  </si>
  <si>
    <t>2155 North Talbot Road</t>
  </si>
  <si>
    <t>N9a 6</t>
  </si>
  <si>
    <t>ON</t>
  </si>
  <si>
    <t>L93594031</t>
  </si>
  <si>
    <t>465 Jutras Drive South</t>
  </si>
  <si>
    <t>N8n 5c4</t>
  </si>
  <si>
    <t>PM3599004</t>
  </si>
  <si>
    <t>PM004</t>
  </si>
  <si>
    <t>RV1502007</t>
  </si>
  <si>
    <t>RV007</t>
  </si>
  <si>
    <t>SV1705019</t>
  </si>
  <si>
    <t>SV019</t>
  </si>
  <si>
    <t>PM6003050</t>
  </si>
  <si>
    <t>PM050</t>
  </si>
  <si>
    <t>DV2302024</t>
  </si>
  <si>
    <t>DV024</t>
  </si>
  <si>
    <t>LM0499045</t>
  </si>
  <si>
    <t>LM046</t>
  </si>
  <si>
    <t>6775 Hawthorne Drive</t>
  </si>
  <si>
    <t>PM6004055</t>
  </si>
  <si>
    <t>PM055</t>
  </si>
  <si>
    <t>PM6003052</t>
  </si>
  <si>
    <t>PM052</t>
  </si>
  <si>
    <t>DX0221149</t>
  </si>
  <si>
    <t>DX149</t>
  </si>
  <si>
    <t>Continuus-Properzi Spa</t>
  </si>
  <si>
    <t>Via Emilia Km 30</t>
  </si>
  <si>
    <t>Sordio</t>
  </si>
  <si>
    <t>LO</t>
  </si>
  <si>
    <t>GM1013102</t>
  </si>
  <si>
    <t>GM102</t>
  </si>
  <si>
    <t>SV1705020</t>
  </si>
  <si>
    <t>SV020</t>
  </si>
  <si>
    <t>Cooper International Trading</t>
  </si>
  <si>
    <t>2025 Production Drive</t>
  </si>
  <si>
    <t>Findlay</t>
  </si>
  <si>
    <t>SV1705021</t>
  </si>
  <si>
    <t>SV021</t>
  </si>
  <si>
    <t>SV1705022</t>
  </si>
  <si>
    <t>SV022</t>
  </si>
  <si>
    <t>SV1705023</t>
  </si>
  <si>
    <t>SV023</t>
  </si>
  <si>
    <t>TM4212045</t>
  </si>
  <si>
    <t>TM045</t>
  </si>
  <si>
    <t>Coplast S.R.L.</t>
  </si>
  <si>
    <t>Via Leonardo Da Vinci, 5/7</t>
  </si>
  <si>
    <t>AM0801045</t>
  </si>
  <si>
    <t>AM026</t>
  </si>
  <si>
    <t>Corey Sa De Cv - Guadalajara</t>
  </si>
  <si>
    <t>Prol. Gobernador Curiel 6190</t>
  </si>
  <si>
    <t>Tlaquepaque</t>
  </si>
  <si>
    <t>JA</t>
  </si>
  <si>
    <t>MX</t>
  </si>
  <si>
    <t>SV1703005</t>
  </si>
  <si>
    <t>SV005</t>
  </si>
  <si>
    <t>Cormec Srl</t>
  </si>
  <si>
    <t>Via Vecchio Mulino 1</t>
  </si>
  <si>
    <t>Ancarano</t>
  </si>
  <si>
    <t>TE</t>
  </si>
  <si>
    <t>RV2007058</t>
  </si>
  <si>
    <t>RV058</t>
  </si>
  <si>
    <t>LT1095001</t>
  </si>
  <si>
    <t>Cos.Me.L Snc Di Lacognata Trasparano C.</t>
  </si>
  <si>
    <t>V.Le Giovanni Xxiii 106</t>
  </si>
  <si>
    <t>Lonate Pozzolo</t>
  </si>
  <si>
    <t>GM0817157</t>
  </si>
  <si>
    <t>GM157</t>
  </si>
  <si>
    <t>Cos.Mec Srl</t>
  </si>
  <si>
    <t>Via Enrico Fermi 18 Z.I. Sud</t>
  </si>
  <si>
    <t>Alanno</t>
  </si>
  <si>
    <t>PE</t>
  </si>
  <si>
    <t>DM0615072</t>
  </si>
  <si>
    <t>DM072</t>
  </si>
  <si>
    <t>Coskunöz Savunma Ve Havacilik A.S.</t>
  </si>
  <si>
    <t>75.Yil Osb Mahallesi 19.Cadde No:16</t>
  </si>
  <si>
    <t>Odunpazari-Eskisehir</t>
  </si>
  <si>
    <t>TR</t>
  </si>
  <si>
    <t>L93697084</t>
  </si>
  <si>
    <t>LB026</t>
  </si>
  <si>
    <t>Costamp Group Spa</t>
  </si>
  <si>
    <t>Via Verdi 6</t>
  </si>
  <si>
    <t>Sirone</t>
  </si>
  <si>
    <t>DV2302016</t>
  </si>
  <si>
    <t>DV016</t>
  </si>
  <si>
    <t>DV2302026</t>
  </si>
  <si>
    <t>DV026</t>
  </si>
  <si>
    <t>PM4000021</t>
  </si>
  <si>
    <t>PM021</t>
  </si>
  <si>
    <t>Costamp Group Spa Torino</t>
  </si>
  <si>
    <t>Via Coazze, 25</t>
  </si>
  <si>
    <t>Rivalta Di Torino</t>
  </si>
  <si>
    <t>B95034</t>
  </si>
  <si>
    <t>Costamp Tools S.R.L.</t>
  </si>
  <si>
    <t>Via Verdi, 6</t>
  </si>
  <si>
    <t>DV2301012</t>
  </si>
  <si>
    <t>DV012</t>
  </si>
  <si>
    <t>L294207</t>
  </si>
  <si>
    <t>L2147</t>
  </si>
  <si>
    <t>L294211</t>
  </si>
  <si>
    <t>L2151</t>
  </si>
  <si>
    <t>L492122</t>
  </si>
  <si>
    <t>L4024</t>
  </si>
  <si>
    <t>O0392014</t>
  </si>
  <si>
    <t>O014</t>
  </si>
  <si>
    <t>L93699109</t>
  </si>
  <si>
    <t>LB051</t>
  </si>
  <si>
    <t>Costat Srl</t>
  </si>
  <si>
    <t>Via Monviso 23</t>
  </si>
  <si>
    <t>Villarbasse</t>
  </si>
  <si>
    <t>RM2216022</t>
  </si>
  <si>
    <t>RM022</t>
  </si>
  <si>
    <t>Costat25 S.R.L.</t>
  </si>
  <si>
    <t>Via Del Mare, 25</t>
  </si>
  <si>
    <t>KM1615023</t>
  </si>
  <si>
    <t>KM023</t>
  </si>
  <si>
    <t>LM0604140</t>
  </si>
  <si>
    <t>LM141</t>
  </si>
  <si>
    <t>Costr.Mecc.Lanticina Snc</t>
  </si>
  <si>
    <t>Via Risorgimento 9</t>
  </si>
  <si>
    <t>Magenta</t>
  </si>
  <si>
    <t>A35890</t>
  </si>
  <si>
    <t>AX001</t>
  </si>
  <si>
    <t>Costruz.Mecc.Scortegagna Srl</t>
  </si>
  <si>
    <t>Via Dell'artigianato</t>
  </si>
  <si>
    <t>Cogollo Del Cengio</t>
  </si>
  <si>
    <t>L58944</t>
  </si>
  <si>
    <t>L5018</t>
  </si>
  <si>
    <t>VM0818145</t>
  </si>
  <si>
    <t>VM145</t>
  </si>
  <si>
    <t>Costruzioni Aretine S.R.L. A Unico Socio</t>
  </si>
  <si>
    <t>Via Presciano, 12/A-14</t>
  </si>
  <si>
    <t>Laterina-Pergine</t>
  </si>
  <si>
    <t>AR</t>
  </si>
  <si>
    <t>AM1201042</t>
  </si>
  <si>
    <t>AM023</t>
  </si>
  <si>
    <t>Costruzioni Mecc. Citi Luciano Srl</t>
  </si>
  <si>
    <t>Via Dei Materassi 3</t>
  </si>
  <si>
    <t>Livorno</t>
  </si>
  <si>
    <t>TM3516085</t>
  </si>
  <si>
    <t>TM085</t>
  </si>
  <si>
    <t>Costruzioni Meccaniche Nigrelli Srl</t>
  </si>
  <si>
    <t>C/Da Piana Snc</t>
  </si>
  <si>
    <t>Caronia</t>
  </si>
  <si>
    <t>ME</t>
  </si>
  <si>
    <t>L93501146</t>
  </si>
  <si>
    <t>LB089</t>
  </si>
  <si>
    <t>Costruzioni Meccaniche Rama Srl</t>
  </si>
  <si>
    <t>Via Salvo D'acquisto N.21</t>
  </si>
  <si>
    <t>Pontenure</t>
  </si>
  <si>
    <t>PC</t>
  </si>
  <si>
    <t>L93694030</t>
  </si>
  <si>
    <t>Cr Meccanica Snc</t>
  </si>
  <si>
    <t>Via Monte Vettore N.2</t>
  </si>
  <si>
    <t>LM0601093</t>
  </si>
  <si>
    <t>LM094</t>
  </si>
  <si>
    <t>Cr Stampi Srl</t>
  </si>
  <si>
    <t>Via Dell'industria 4</t>
  </si>
  <si>
    <t>Castelplanio</t>
  </si>
  <si>
    <t>AT109302</t>
  </si>
  <si>
    <t>ATO02</t>
  </si>
  <si>
    <t>B03142</t>
  </si>
  <si>
    <t>RR039</t>
  </si>
  <si>
    <t>Cram Srl</t>
  </si>
  <si>
    <t>Via Gatti 2/G</t>
  </si>
  <si>
    <t>Formigine</t>
  </si>
  <si>
    <t>MO</t>
  </si>
  <si>
    <t>VM1218151</t>
  </si>
  <si>
    <t>VM151</t>
  </si>
  <si>
    <t>Cranab Ab</t>
  </si>
  <si>
    <t>Allan Jonssons Väg 4</t>
  </si>
  <si>
    <t>922 8</t>
  </si>
  <si>
    <t>Vindeln</t>
  </si>
  <si>
    <t>VM1218153</t>
  </si>
  <si>
    <t>VM153</t>
  </si>
  <si>
    <t>Karlsgårdsvägen 56</t>
  </si>
  <si>
    <t>922 32</t>
  </si>
  <si>
    <t>VM0615101</t>
  </si>
  <si>
    <t>VM101</t>
  </si>
  <si>
    <t>Cravanzola &amp; Veglio Srl</t>
  </si>
  <si>
    <t>Località Gallinotto, 130</t>
  </si>
  <si>
    <t>La Morra</t>
  </si>
  <si>
    <t>TM4219112</t>
  </si>
  <si>
    <t>TM112</t>
  </si>
  <si>
    <t>LM0802100</t>
  </si>
  <si>
    <t>LM101</t>
  </si>
  <si>
    <t>Csb Machining Srl</t>
  </si>
  <si>
    <t>Via De Litta, 8r</t>
  </si>
  <si>
    <t>Valleggia Di Quilian</t>
  </si>
  <si>
    <t>XM1204034</t>
  </si>
  <si>
    <t>XM020</t>
  </si>
  <si>
    <t>Csf S.R.L.</t>
  </si>
  <si>
    <t>Via Francesco Sforza 14</t>
  </si>
  <si>
    <t>Milano</t>
  </si>
  <si>
    <t>XM2607039</t>
  </si>
  <si>
    <t>XM030</t>
  </si>
  <si>
    <t>DX0220020</t>
  </si>
  <si>
    <t>DX020</t>
  </si>
  <si>
    <t>Csp Mould S.R.L.</t>
  </si>
  <si>
    <t>Via Trento E Trieste, 120</t>
  </si>
  <si>
    <t>Biassono</t>
  </si>
  <si>
    <t>AM0895018</t>
  </si>
  <si>
    <t>Curti Costruz.Meccaniche Spa</t>
  </si>
  <si>
    <t>Via Emilia Ponente 750</t>
  </si>
  <si>
    <t>Castelbolognese</t>
  </si>
  <si>
    <t>GM1009059</t>
  </si>
  <si>
    <t>GM059</t>
  </si>
  <si>
    <t>LM0807161</t>
  </si>
  <si>
    <t>LM162</t>
  </si>
  <si>
    <t>L591101</t>
  </si>
  <si>
    <t>L5026</t>
  </si>
  <si>
    <t>D.D. S.R.L.</t>
  </si>
  <si>
    <t>Via Divisione Julia, 40</t>
  </si>
  <si>
    <t>Mereto Di Tomba</t>
  </si>
  <si>
    <t>L191160</t>
  </si>
  <si>
    <t>L1035</t>
  </si>
  <si>
    <t>D.M.A. Di F.Lli Ganci Snc</t>
  </si>
  <si>
    <t>Via Collegno 45/Bis</t>
  </si>
  <si>
    <t>Pianezza</t>
  </si>
  <si>
    <t>AM1401043</t>
  </si>
  <si>
    <t>AM024</t>
  </si>
  <si>
    <t>D.M.Z. Spa</t>
  </si>
  <si>
    <t>Via L.A. Bellini 47/49</t>
  </si>
  <si>
    <t>Villabartolomea</t>
  </si>
  <si>
    <t>B98095</t>
  </si>
  <si>
    <t>SB055</t>
  </si>
  <si>
    <t>D.P.S. Sas Di Pelosi Romolo &amp; C.</t>
  </si>
  <si>
    <t>S.De Basse Del Lingotto 35</t>
  </si>
  <si>
    <t>GM1210052</t>
  </si>
  <si>
    <t>GM066</t>
  </si>
  <si>
    <t>D&amp;W Sondermaschinen-Und Vorrichtungsbau</t>
  </si>
  <si>
    <t>Wiesenring 32</t>
  </si>
  <si>
    <t>Parchim</t>
  </si>
  <si>
    <t>GM0819194</t>
  </si>
  <si>
    <t>GM194</t>
  </si>
  <si>
    <t>Daejin Semitech</t>
  </si>
  <si>
    <t>3-11 Neummal-Gil,Yanggam-Myeon</t>
  </si>
  <si>
    <t>Hwaseong-Si, Gyeongg</t>
  </si>
  <si>
    <t>XM1002026</t>
  </si>
  <si>
    <t>XM016</t>
  </si>
  <si>
    <t>Dalian Huarui Heavy Ind. Int.C</t>
  </si>
  <si>
    <t>No.3 East Zhonghua Road</t>
  </si>
  <si>
    <t>Dalian-Ganjingzi Dis</t>
  </si>
  <si>
    <t>XM1003031</t>
  </si>
  <si>
    <t>XM021</t>
  </si>
  <si>
    <t>Dalian Heavy Industries Ltd</t>
  </si>
  <si>
    <t>Hanyang Street, 10</t>
  </si>
  <si>
    <t>Dalian</t>
  </si>
  <si>
    <t>XM1003033</t>
  </si>
  <si>
    <t>XM023</t>
  </si>
  <si>
    <t>L291163</t>
  </si>
  <si>
    <t>L2113</t>
  </si>
  <si>
    <t>Dalla Vecchia Beniamino Srl</t>
  </si>
  <si>
    <t>Via Delle Prese 9</t>
  </si>
  <si>
    <t>Santorso</t>
  </si>
  <si>
    <t>L93500126</t>
  </si>
  <si>
    <t>LB068</t>
  </si>
  <si>
    <t>Dallan Spa</t>
  </si>
  <si>
    <t>Via Della Cooperazione, 23</t>
  </si>
  <si>
    <t>DM0414065</t>
  </si>
  <si>
    <t>DM065</t>
  </si>
  <si>
    <t>Dallara Compositi Srl</t>
  </si>
  <si>
    <t>Via Primo Levi 6</t>
  </si>
  <si>
    <t>Stradella Di Collecchio</t>
  </si>
  <si>
    <t>L293210</t>
  </si>
  <si>
    <t>L2150</t>
  </si>
  <si>
    <t>Dalmass Plastik Snc Di Massignan</t>
  </si>
  <si>
    <t>Via Crispi 7</t>
  </si>
  <si>
    <t>GM1009057</t>
  </si>
  <si>
    <t>GM057</t>
  </si>
  <si>
    <t>Damamec Di Dal Maso Domenico &amp; C. S.A.S.</t>
  </si>
  <si>
    <t>Casali Modeano 11/A</t>
  </si>
  <si>
    <t>Palazzolo Dello Stella</t>
  </si>
  <si>
    <t>L292182</t>
  </si>
  <si>
    <t>L2130</t>
  </si>
  <si>
    <t>TM4218102</t>
  </si>
  <si>
    <t>TM102</t>
  </si>
  <si>
    <t>VT2512012</t>
  </si>
  <si>
    <t>VT012</t>
  </si>
  <si>
    <t>Danieli &amp; C. Officine Meccaniche Spa</t>
  </si>
  <si>
    <t>Via Nazionale 41</t>
  </si>
  <si>
    <t>Buttrio</t>
  </si>
  <si>
    <t>VT2512011</t>
  </si>
  <si>
    <t>VT011</t>
  </si>
  <si>
    <t>L93498105</t>
  </si>
  <si>
    <t>LB047</t>
  </si>
  <si>
    <t>Danieli Srl</t>
  </si>
  <si>
    <t>Via Bagatte 8/B</t>
  </si>
  <si>
    <t>Bedizzole</t>
  </si>
  <si>
    <t>L93597088</t>
  </si>
  <si>
    <t>LB030</t>
  </si>
  <si>
    <t>DV2804048</t>
  </si>
  <si>
    <t>DV048</t>
  </si>
  <si>
    <t>Daon-Hightech Co., Ltd.</t>
  </si>
  <si>
    <t>1619-2 Gyeongnamdae-Ro,</t>
  </si>
  <si>
    <t>Hamahn-Goon, Ghyeongsangnam-Do</t>
  </si>
  <si>
    <t>L285032</t>
  </si>
  <si>
    <t>L2023</t>
  </si>
  <si>
    <t>Darda Systemtechnik Gmbh</t>
  </si>
  <si>
    <t>Im Tal 1</t>
  </si>
  <si>
    <t>Blumberg</t>
  </si>
  <si>
    <t>AM0895016</t>
  </si>
  <si>
    <t>Dbc Makina Sanayi Ve Ticaret A.S.</t>
  </si>
  <si>
    <t>Mermerciler Sanayii Sitesi. 23.Sk No:9, Köseler Mahallesi</t>
  </si>
  <si>
    <t>Dilovasi/Kocaeli</t>
  </si>
  <si>
    <t>L93501142</t>
  </si>
  <si>
    <t>LB085</t>
  </si>
  <si>
    <t>Dbm Engineering Snc</t>
  </si>
  <si>
    <t>Via Galvani, 27/A</t>
  </si>
  <si>
    <t>Sandrigo</t>
  </si>
  <si>
    <t>LT0096002</t>
  </si>
  <si>
    <t>LT001</t>
  </si>
  <si>
    <t>Dcn Cherbourg</t>
  </si>
  <si>
    <t>Karachi Pakistan</t>
  </si>
  <si>
    <t>PK</t>
  </si>
  <si>
    <t>GM0821230</t>
  </si>
  <si>
    <t>GM230</t>
  </si>
  <si>
    <t>De Iuliis Carlo &amp; Alfonso S.P.A.</t>
  </si>
  <si>
    <t>Via Xxv Luglio, 116</t>
  </si>
  <si>
    <t>Cava De' Tirreni</t>
  </si>
  <si>
    <t>AM1605077</t>
  </si>
  <si>
    <t>AM057</t>
  </si>
  <si>
    <t>De Iuliis Macchine S.P.A.</t>
  </si>
  <si>
    <t>Via Della Industrie Loc. Canfo</t>
  </si>
  <si>
    <t>AM0809139</t>
  </si>
  <si>
    <t>AM120</t>
  </si>
  <si>
    <t>De Iuliis Macchine Spa</t>
  </si>
  <si>
    <t>Via Delle Industrie 3</t>
  </si>
  <si>
    <t>RM2213018</t>
  </si>
  <si>
    <t>RM018</t>
  </si>
  <si>
    <t>ZV6214004</t>
  </si>
  <si>
    <t>ZV004</t>
  </si>
  <si>
    <t>B95018</t>
  </si>
  <si>
    <t>De Rossi Stampi Srl Uninominale</t>
  </si>
  <si>
    <t>Via Villatega 21</t>
  </si>
  <si>
    <t>L283018</t>
  </si>
  <si>
    <t>L2012</t>
  </si>
  <si>
    <t>De Val Tecno Stampi Snc Di Del Bianco E</t>
  </si>
  <si>
    <t>Via Fierla Z.I. 5</t>
  </si>
  <si>
    <t>Maniago</t>
  </si>
  <si>
    <t>KA2019006</t>
  </si>
  <si>
    <t>KA006</t>
  </si>
  <si>
    <t>Decom Srl Unip.</t>
  </si>
  <si>
    <t>Via Firmio Leonzio, 12</t>
  </si>
  <si>
    <t>Salerno</t>
  </si>
  <si>
    <t>DX0321128</t>
  </si>
  <si>
    <t>DX128</t>
  </si>
  <si>
    <t>Deen Engineering Spa</t>
  </si>
  <si>
    <t>Via Dei Falegnami, 14,Zona Industriale Madonna Del Moro</t>
  </si>
  <si>
    <t>Umbertide</t>
  </si>
  <si>
    <t>VM0615105</t>
  </si>
  <si>
    <t>VM105</t>
  </si>
  <si>
    <t>Deen Torino S.R.L.</t>
  </si>
  <si>
    <t>Corso Novara, 14</t>
  </si>
  <si>
    <t>Venaria Reale</t>
  </si>
  <si>
    <t>VM0618166</t>
  </si>
  <si>
    <t>VM166</t>
  </si>
  <si>
    <t>GM0605002</t>
  </si>
  <si>
    <t>GM002</t>
  </si>
  <si>
    <t>B02135</t>
  </si>
  <si>
    <t>SB095</t>
  </si>
  <si>
    <t>Via Dei Falegnami, 14</t>
  </si>
  <si>
    <t>AM1602054</t>
  </si>
  <si>
    <t>AM035</t>
  </si>
  <si>
    <t>Delma Srl</t>
  </si>
  <si>
    <t>Via G. Marcora 6</t>
  </si>
  <si>
    <t>Genivolta</t>
  </si>
  <si>
    <t>XM2406038</t>
  </si>
  <si>
    <t>XM029</t>
  </si>
  <si>
    <t>DS1217001</t>
  </si>
  <si>
    <t>DS001</t>
  </si>
  <si>
    <t>XM2007041</t>
  </si>
  <si>
    <t>XM032</t>
  </si>
  <si>
    <t>Delprodukt As</t>
  </si>
  <si>
    <t>Moaveien 8</t>
  </si>
  <si>
    <t>Kvål</t>
  </si>
  <si>
    <t>LM0401076</t>
  </si>
  <si>
    <t>LM076</t>
  </si>
  <si>
    <t>Delta S.P.A.</t>
  </si>
  <si>
    <t>Regione Grangia N.9</t>
  </si>
  <si>
    <t>Sommariva Del Bosco</t>
  </si>
  <si>
    <t>VM0622189</t>
  </si>
  <si>
    <t>VM189</t>
  </si>
  <si>
    <t>Deltamac S.R.L.</t>
  </si>
  <si>
    <t>Via Lago Di Costanza, 5</t>
  </si>
  <si>
    <t>Schio</t>
  </si>
  <si>
    <t>L93696061</t>
  </si>
  <si>
    <t>LB003</t>
  </si>
  <si>
    <t>Demo Technology Srl</t>
  </si>
  <si>
    <t>Vicolo Torricelli 1</t>
  </si>
  <si>
    <t>Pionca Di Vigonza</t>
  </si>
  <si>
    <t>PM4099010</t>
  </si>
  <si>
    <t>PM010</t>
  </si>
  <si>
    <t>B95020</t>
  </si>
  <si>
    <t>Desma Slovakia S.R.O.</t>
  </si>
  <si>
    <t>Sebest.Anova 262</t>
  </si>
  <si>
    <t>017 04</t>
  </si>
  <si>
    <t>Povazská Bystrica</t>
  </si>
  <si>
    <t>SK</t>
  </si>
  <si>
    <t>VM0618138</t>
  </si>
  <si>
    <t>VM138</t>
  </si>
  <si>
    <t>Dexprom, Lda</t>
  </si>
  <si>
    <t>Rua Da Figueirinha Nº 4</t>
  </si>
  <si>
    <t>2405-032</t>
  </si>
  <si>
    <t>Telheiro Maceira</t>
  </si>
  <si>
    <t>GM0815111</t>
  </si>
  <si>
    <t>GM111</t>
  </si>
  <si>
    <t>Dgs S.R.L.</t>
  </si>
  <si>
    <t>Via Dei Santi, 149</t>
  </si>
  <si>
    <t>Castenedolo</t>
  </si>
  <si>
    <t>AM1008118</t>
  </si>
  <si>
    <t>AM100</t>
  </si>
  <si>
    <t>Dhhi Steel Casting Ltd</t>
  </si>
  <si>
    <t>No.78 Xinshuini Road</t>
  </si>
  <si>
    <t>Ganjingzi District, Dalian</t>
  </si>
  <si>
    <t>AM1008121</t>
  </si>
  <si>
    <t>AM099</t>
  </si>
  <si>
    <t>AM0608120</t>
  </si>
  <si>
    <t>AM106</t>
  </si>
  <si>
    <t>AM0608123</t>
  </si>
  <si>
    <t>AM102</t>
  </si>
  <si>
    <t>AM0608126</t>
  </si>
  <si>
    <t>AM105</t>
  </si>
  <si>
    <t>AM0608128</t>
  </si>
  <si>
    <t>AM109</t>
  </si>
  <si>
    <t>L192191</t>
  </si>
  <si>
    <t>Di Bosco Stampi Srl</t>
  </si>
  <si>
    <t>Via Stelvio</t>
  </si>
  <si>
    <t>Sondalo</t>
  </si>
  <si>
    <t>SO</t>
  </si>
  <si>
    <t>L38942</t>
  </si>
  <si>
    <t>L3007</t>
  </si>
  <si>
    <t>DX0216108</t>
  </si>
  <si>
    <t>DX108</t>
  </si>
  <si>
    <t>Di Lodovico S.R.L.</t>
  </si>
  <si>
    <t>Str. Provinciale 8, Km. 1 N.44alita' Terrabianca</t>
  </si>
  <si>
    <t>Tortoreto</t>
  </si>
  <si>
    <t>SV1718096</t>
  </si>
  <si>
    <t>SV096</t>
  </si>
  <si>
    <t>L290133</t>
  </si>
  <si>
    <t>L2090</t>
  </si>
  <si>
    <t>Dierre Srl</t>
  </si>
  <si>
    <t>Via Carlo Magni 2</t>
  </si>
  <si>
    <t>Tradate</t>
  </si>
  <si>
    <t>L93494019</t>
  </si>
  <si>
    <t>RV2018094</t>
  </si>
  <si>
    <t>RV094</t>
  </si>
  <si>
    <t>Dies Srl</t>
  </si>
  <si>
    <t>V.Le Lombardia 17/19</t>
  </si>
  <si>
    <t>Cassinetta Di Lugagnano</t>
  </si>
  <si>
    <t>L291162</t>
  </si>
  <si>
    <t>L2112</t>
  </si>
  <si>
    <t>Dig Automazioni Srl</t>
  </si>
  <si>
    <t>Via Senatore Fabbri 38 Z.I.</t>
  </si>
  <si>
    <t>Lovadina Di Spresian</t>
  </si>
  <si>
    <t>VM0619146</t>
  </si>
  <si>
    <t>VM146</t>
  </si>
  <si>
    <t>Dip International Srl</t>
  </si>
  <si>
    <t>Str.22 Decembrie 1989, Nr.1029</t>
  </si>
  <si>
    <t>Moreni</t>
  </si>
  <si>
    <t>RO</t>
  </si>
  <si>
    <t>L283012</t>
  </si>
  <si>
    <t>L2007</t>
  </si>
  <si>
    <t>Djana Meccanica</t>
  </si>
  <si>
    <t>Via Pordenone Nr.75</t>
  </si>
  <si>
    <t>Aviano</t>
  </si>
  <si>
    <t>L293200</t>
  </si>
  <si>
    <t>L2141</t>
  </si>
  <si>
    <t>Do-Ge Snc Di Dorigo Viani G&amp;C</t>
  </si>
  <si>
    <t>Via Tiezzo N.10</t>
  </si>
  <si>
    <t>Corva Di Azzano Deci</t>
  </si>
  <si>
    <t>VM0606002</t>
  </si>
  <si>
    <t>VM002</t>
  </si>
  <si>
    <t>Dogreco Srl</t>
  </si>
  <si>
    <t>Via Lago Di Misurina 68</t>
  </si>
  <si>
    <t>VT4017020</t>
  </si>
  <si>
    <t>VT020</t>
  </si>
  <si>
    <t>GM0811072</t>
  </si>
  <si>
    <t>GM072</t>
  </si>
  <si>
    <t>Donako Sp. Z O.O.</t>
  </si>
  <si>
    <t>Ul. Fabryczna 10</t>
  </si>
  <si>
    <t>53-609</t>
  </si>
  <si>
    <t>Wroclaw</t>
  </si>
  <si>
    <t>PL</t>
  </si>
  <si>
    <t>GM1010065</t>
  </si>
  <si>
    <t>GM065</t>
  </si>
  <si>
    <t>Donati 2000 Srl</t>
  </si>
  <si>
    <t>Via Xxv Aprile, 25</t>
  </si>
  <si>
    <t>Trevi</t>
  </si>
  <si>
    <t>GM1416152</t>
  </si>
  <si>
    <t>GM152</t>
  </si>
  <si>
    <t>VM0621185</t>
  </si>
  <si>
    <t>VM185</t>
  </si>
  <si>
    <t>DX1021151</t>
  </si>
  <si>
    <t>DX151</t>
  </si>
  <si>
    <t>Donatoni Macchine S.R.L.</t>
  </si>
  <si>
    <t>Via Napoleone, 14</t>
  </si>
  <si>
    <t>Domegliara</t>
  </si>
  <si>
    <t>VM0814080</t>
  </si>
  <si>
    <t>VM080</t>
  </si>
  <si>
    <t>Doppelmayr Italia Srl</t>
  </si>
  <si>
    <t>Via Peter Anich 14 Zona Indust</t>
  </si>
  <si>
    <t>Lana</t>
  </si>
  <si>
    <t>BZ</t>
  </si>
  <si>
    <t>DM0617102</t>
  </si>
  <si>
    <t>DM102</t>
  </si>
  <si>
    <t>B98088</t>
  </si>
  <si>
    <t>SB048</t>
  </si>
  <si>
    <t>Dorma Gmbh &amp; Co. Kg</t>
  </si>
  <si>
    <t>Breckerfelder Str. 42-48</t>
  </si>
  <si>
    <t>Ennepetal</t>
  </si>
  <si>
    <t>TM3511038</t>
  </si>
  <si>
    <t>TM038</t>
  </si>
  <si>
    <t>Dott. Gallina Srl</t>
  </si>
  <si>
    <t>Strada Carignano, 104</t>
  </si>
  <si>
    <t>TM5014059</t>
  </si>
  <si>
    <t>TM059</t>
  </si>
  <si>
    <t>Drabo Hardenberg B.V.</t>
  </si>
  <si>
    <t>Energieweg 13</t>
  </si>
  <si>
    <t>7772 Tv</t>
  </si>
  <si>
    <t>Hardenberg</t>
  </si>
  <si>
    <t>GM1017147</t>
  </si>
  <si>
    <t>GM147</t>
  </si>
  <si>
    <t>DP0419015</t>
  </si>
  <si>
    <t>DP015</t>
  </si>
  <si>
    <t>Dream Mecha Tech Co.,Ltd</t>
  </si>
  <si>
    <t>Jeongnam-Myeon,</t>
  </si>
  <si>
    <t>Hwaseong-Si Gyeonggi-Do,</t>
  </si>
  <si>
    <t>VM0614086</t>
  </si>
  <si>
    <t>VM086</t>
  </si>
  <si>
    <t>Ds Metal</t>
  </si>
  <si>
    <t>Izhod Otkum Gkpp Zlatarevo</t>
  </si>
  <si>
    <t>Petrich</t>
  </si>
  <si>
    <t>DM0511023</t>
  </si>
  <si>
    <t>DM023</t>
  </si>
  <si>
    <t>Dst Draexlmaier Systemtechnik Gmbh</t>
  </si>
  <si>
    <t>Landshuter Strasse 100</t>
  </si>
  <si>
    <t>Vilsbiburg</t>
  </si>
  <si>
    <t>DM0414052</t>
  </si>
  <si>
    <t>DM052</t>
  </si>
  <si>
    <t>Dt2 New Concept -The Rapid Manufacturing</t>
  </si>
  <si>
    <t>Estrada De Leiria 210</t>
  </si>
  <si>
    <t>2431-967</t>
  </si>
  <si>
    <t>Marinha Grande</t>
  </si>
  <si>
    <t>Dual Electric &amp; Refrigeration Services</t>
  </si>
  <si>
    <t>3280 Odessa Drive</t>
  </si>
  <si>
    <t>N8n 2m1</t>
  </si>
  <si>
    <t>L48619</t>
  </si>
  <si>
    <t>L4009</t>
  </si>
  <si>
    <t>Due Gi Snc</t>
  </si>
  <si>
    <t>Via Terminon 29</t>
  </si>
  <si>
    <t>Villaganzerla Di Cas</t>
  </si>
  <si>
    <t>VM0609053</t>
  </si>
  <si>
    <t>VM053</t>
  </si>
  <si>
    <t>Dueker Gmbh &amp; Co. Kgaa</t>
  </si>
  <si>
    <t>Hauptstrasse 39-41</t>
  </si>
  <si>
    <t>Laufach</t>
  </si>
  <si>
    <t>LT2099014</t>
  </si>
  <si>
    <t>LT013</t>
  </si>
  <si>
    <t>Duhadaway Tool And Die Shop Inc.</t>
  </si>
  <si>
    <t>801 Dawson Drive, Delaware Industrial Park</t>
  </si>
  <si>
    <t>Newark</t>
  </si>
  <si>
    <t>L93695035</t>
  </si>
  <si>
    <t>Dura Mold</t>
  </si>
  <si>
    <t>3390 West Linco Road</t>
  </si>
  <si>
    <t>Stevensville</t>
  </si>
  <si>
    <t>B94008</t>
  </si>
  <si>
    <t>Dursunoglu Makina</t>
  </si>
  <si>
    <t>Görükle Dumlupinar Mh., Izmir Yolu Cd, Laleli Sk</t>
  </si>
  <si>
    <t>Nilufer /Bursa</t>
  </si>
  <si>
    <t>GM0806012</t>
  </si>
  <si>
    <t>GM012</t>
  </si>
  <si>
    <t>Dutch-Shape Bv</t>
  </si>
  <si>
    <t>Walserij 3</t>
  </si>
  <si>
    <t>7621 Hc</t>
  </si>
  <si>
    <t>Borne</t>
  </si>
  <si>
    <t>DM2516095</t>
  </si>
  <si>
    <t>DM095</t>
  </si>
  <si>
    <t>Dw Machine Tool Services Inc.</t>
  </si>
  <si>
    <t>VM0620174</t>
  </si>
  <si>
    <t>VM174</t>
  </si>
  <si>
    <t>E.T. S.R.L. Engineering &amp; Technology</t>
  </si>
  <si>
    <t>Via Toscana, 52 Loc.Perignano</t>
  </si>
  <si>
    <t>Casciana Terme Lari</t>
  </si>
  <si>
    <t>TM3521122</t>
  </si>
  <si>
    <t>TM122</t>
  </si>
  <si>
    <t>L93694008</t>
  </si>
  <si>
    <t>E.T.D.</t>
  </si>
  <si>
    <t>Z.I.Fondelle 55 Route Perignat</t>
  </si>
  <si>
    <t>Izernore</t>
  </si>
  <si>
    <t>VM0618149</t>
  </si>
  <si>
    <t>VM149</t>
  </si>
  <si>
    <t>Eastern Dies Service Srl</t>
  </si>
  <si>
    <t>Str. Gheorghe Sincai Nr. 46/A</t>
  </si>
  <si>
    <t>Carei</t>
  </si>
  <si>
    <t>L69071</t>
  </si>
  <si>
    <t>L6016</t>
  </si>
  <si>
    <t>Ebm Erich Buechele</t>
  </si>
  <si>
    <t>Industriestr. 15</t>
  </si>
  <si>
    <t>Meitingen</t>
  </si>
  <si>
    <t>SV1719098</t>
  </si>
  <si>
    <t>SV098</t>
  </si>
  <si>
    <t>Edis Anlagenbau Gmbh</t>
  </si>
  <si>
    <t>Paul-Hohe-Straße 3</t>
  </si>
  <si>
    <t>Faulbach</t>
  </si>
  <si>
    <t>RV2010064</t>
  </si>
  <si>
    <t>RV064</t>
  </si>
  <si>
    <t>Egle Werkzeugbau Gmbh &amp; Co.Kg</t>
  </si>
  <si>
    <t>Hinterm Liesch 23</t>
  </si>
  <si>
    <t>Netphen</t>
  </si>
  <si>
    <t>RM1410009</t>
  </si>
  <si>
    <t>RM009</t>
  </si>
  <si>
    <t>Eiffage Metal</t>
  </si>
  <si>
    <t>1 Route De Mothern</t>
  </si>
  <si>
    <t>Lauterbourg</t>
  </si>
  <si>
    <t>GM0617160</t>
  </si>
  <si>
    <t>GM160</t>
  </si>
  <si>
    <t>Electric Boat Corporation</t>
  </si>
  <si>
    <t>165 Dillabur Ave.</t>
  </si>
  <si>
    <t>North Kingston</t>
  </si>
  <si>
    <t>RI</t>
  </si>
  <si>
    <t>VM0616124</t>
  </si>
  <si>
    <t>VM124</t>
  </si>
  <si>
    <t>Elettromeccanica Bovone S.R.L.</t>
  </si>
  <si>
    <t>Via Molare 23/C</t>
  </si>
  <si>
    <t>Ovada</t>
  </si>
  <si>
    <t>VM0619157</t>
  </si>
  <si>
    <t>VM157</t>
  </si>
  <si>
    <t>Elettromeccanica Misileo S.R.L.</t>
  </si>
  <si>
    <t>Via Delle Acque,35</t>
  </si>
  <si>
    <t>Palazzuolo Sul Senio</t>
  </si>
  <si>
    <t>KM1613015</t>
  </si>
  <si>
    <t>KM015</t>
  </si>
  <si>
    <t>Elettromeccanica Viotto Srl</t>
  </si>
  <si>
    <t>Via Kennedy 7</t>
  </si>
  <si>
    <t>San Dona' Di Piave</t>
  </si>
  <si>
    <t>DX0218022</t>
  </si>
  <si>
    <t>DX022</t>
  </si>
  <si>
    <t>Elite Mega Tooling Systems Llp</t>
  </si>
  <si>
    <t>S-77, Midc, Bhosari</t>
  </si>
  <si>
    <t>411 026</t>
  </si>
  <si>
    <t>Pune</t>
  </si>
  <si>
    <t>DV2817085</t>
  </si>
  <si>
    <t>DV085</t>
  </si>
  <si>
    <t>Ellegi Meccanica Srl</t>
  </si>
  <si>
    <t>Via Albere 3/F</t>
  </si>
  <si>
    <t>Romano D'ezzelino</t>
  </si>
  <si>
    <t>L93599110</t>
  </si>
  <si>
    <t>LB052</t>
  </si>
  <si>
    <t>Elli Armando Sas Di Elli Andrea &amp; C.</t>
  </si>
  <si>
    <t>Via Lombardia 11</t>
  </si>
  <si>
    <t>Carate Brianza</t>
  </si>
  <si>
    <t>GM0407026</t>
  </si>
  <si>
    <t>GM026</t>
  </si>
  <si>
    <t>Elmann S.R.L.U.</t>
  </si>
  <si>
    <t>Via Della Ricerca 15</t>
  </si>
  <si>
    <t>Casale Sul Sile</t>
  </si>
  <si>
    <t>GM1413097</t>
  </si>
  <si>
    <t>GM097</t>
  </si>
  <si>
    <t>Elringklinger Ag Werk Lenninge</t>
  </si>
  <si>
    <t>Daimlerstrasse 9-13</t>
  </si>
  <si>
    <t>Lenningen</t>
  </si>
  <si>
    <t>VM0607008</t>
  </si>
  <si>
    <t>VM008</t>
  </si>
  <si>
    <t>Emag Su S.R.L.</t>
  </si>
  <si>
    <t>Via G. Brodolini 12/A</t>
  </si>
  <si>
    <t>Cadelbosco Di Sopra</t>
  </si>
  <si>
    <t>VM0611052</t>
  </si>
  <si>
    <t>VM052</t>
  </si>
  <si>
    <t>Emme 5 Srl</t>
  </si>
  <si>
    <t>Via G. Galilei</t>
  </si>
  <si>
    <t>Torre Di Mosto</t>
  </si>
  <si>
    <t>DX0222146</t>
  </si>
  <si>
    <t>DX146</t>
  </si>
  <si>
    <t>Emo-Orodjarna D.O.O.</t>
  </si>
  <si>
    <t>Bezigrajska Cesta, 10</t>
  </si>
  <si>
    <t>Celje</t>
  </si>
  <si>
    <t>AM0806087</t>
  </si>
  <si>
    <t>AM067</t>
  </si>
  <si>
    <t>Energos Equipment As</t>
  </si>
  <si>
    <t>Industriveien 2</t>
  </si>
  <si>
    <t>Eiken Norway</t>
  </si>
  <si>
    <t>GM0407025</t>
  </si>
  <si>
    <t>GM025</t>
  </si>
  <si>
    <t>DV2803031</t>
  </si>
  <si>
    <t>DV031</t>
  </si>
  <si>
    <t>Ennegi Srl</t>
  </si>
  <si>
    <t>Via San Leo 6</t>
  </si>
  <si>
    <t>O292010</t>
  </si>
  <si>
    <t>O010</t>
  </si>
  <si>
    <t>VM0615106</t>
  </si>
  <si>
    <t>VM106</t>
  </si>
  <si>
    <t>DV2812072</t>
  </si>
  <si>
    <t>DV072</t>
  </si>
  <si>
    <t>Er2m</t>
  </si>
  <si>
    <t>Zi Du Bignon</t>
  </si>
  <si>
    <t>Erbray</t>
  </si>
  <si>
    <t>L293195</t>
  </si>
  <si>
    <t>L2139</t>
  </si>
  <si>
    <t>Eredi Di Colombo Luigi Snc Di</t>
  </si>
  <si>
    <t>Via Rivera 49</t>
  </si>
  <si>
    <t>LT1097006</t>
  </si>
  <si>
    <t>LT005</t>
  </si>
  <si>
    <t>Ernst E.Greiner Gmbh</t>
  </si>
  <si>
    <t>In Der Jeuch 4</t>
  </si>
  <si>
    <t>Offenburg</t>
  </si>
  <si>
    <t>B94005</t>
  </si>
  <si>
    <t>Esmeijer B.V.</t>
  </si>
  <si>
    <t>Industrieweg 110</t>
  </si>
  <si>
    <t>3044 An</t>
  </si>
  <si>
    <t>Rotterdam</t>
  </si>
  <si>
    <t>M1209001</t>
  </si>
  <si>
    <t>R1846</t>
  </si>
  <si>
    <t>Este Meccanica Srl</t>
  </si>
  <si>
    <t>Via G. Galilei 4</t>
  </si>
  <si>
    <t>Este</t>
  </si>
  <si>
    <t>S30290</t>
  </si>
  <si>
    <t>S001</t>
  </si>
  <si>
    <t>Etas Sas Di Liburdi C. &amp; C.</t>
  </si>
  <si>
    <t>Via Colle San Paolo 84</t>
  </si>
  <si>
    <t>Ceccano</t>
  </si>
  <si>
    <t>L93794028</t>
  </si>
  <si>
    <t>Etznab Sa De Cv</t>
  </si>
  <si>
    <t>C. Miguel Dominguez 2217, Industrial</t>
  </si>
  <si>
    <t>Monterrey</t>
  </si>
  <si>
    <t>L284029</t>
  </si>
  <si>
    <t>L2020</t>
  </si>
  <si>
    <t>Euganea Lavoraz. Meccaniche Di Trevisan</t>
  </si>
  <si>
    <t>Via Tito Livio 69/B</t>
  </si>
  <si>
    <t>Abano Terme</t>
  </si>
  <si>
    <t>L93600136</t>
  </si>
  <si>
    <t>LB079</t>
  </si>
  <si>
    <t>Euro Stampi Srl</t>
  </si>
  <si>
    <t>Via I. Silone 8</t>
  </si>
  <si>
    <t>Jesi</t>
  </si>
  <si>
    <t>RV2006050</t>
  </si>
  <si>
    <t>RV050</t>
  </si>
  <si>
    <t>VM0606005</t>
  </si>
  <si>
    <t>VM005</t>
  </si>
  <si>
    <t>DX0217117</t>
  </si>
  <si>
    <t>DX117</t>
  </si>
  <si>
    <t>L38615</t>
  </si>
  <si>
    <t>L3003</t>
  </si>
  <si>
    <t>Euro-Ms</t>
  </si>
  <si>
    <t>Rue Du Rondeau</t>
  </si>
  <si>
    <t>Chateauroux</t>
  </si>
  <si>
    <t>GM1018185</t>
  </si>
  <si>
    <t>GM185</t>
  </si>
  <si>
    <t>Euromec S.R.L.</t>
  </si>
  <si>
    <t>Via Raimondo Dalla Costa, 165</t>
  </si>
  <si>
    <t>Modena</t>
  </si>
  <si>
    <t>L93699114</t>
  </si>
  <si>
    <t>LB056</t>
  </si>
  <si>
    <t>Euromeccanica Srl</t>
  </si>
  <si>
    <t>Via Rossano, 42/A</t>
  </si>
  <si>
    <t>O19205</t>
  </si>
  <si>
    <t>O005</t>
  </si>
  <si>
    <t>TM3519109</t>
  </si>
  <si>
    <t>TM109</t>
  </si>
  <si>
    <t>Euromeccanica Srl A Socio Unico</t>
  </si>
  <si>
    <t>Via Ca' Diedo 101</t>
  </si>
  <si>
    <t>Rosa'</t>
  </si>
  <si>
    <t>DX0219136</t>
  </si>
  <si>
    <t>DX136</t>
  </si>
  <si>
    <t>DX0219132</t>
  </si>
  <si>
    <t>DX132</t>
  </si>
  <si>
    <t>GM1019169</t>
  </si>
  <si>
    <t>GM169</t>
  </si>
  <si>
    <t>Euromet Srl</t>
  </si>
  <si>
    <t>Str.Vicinale D. Confortina 18c</t>
  </si>
  <si>
    <t>TM5014072</t>
  </si>
  <si>
    <t>TM072</t>
  </si>
  <si>
    <t>Eurostampi New S.R.L.</t>
  </si>
  <si>
    <t>Via Dell' Artigianato 17</t>
  </si>
  <si>
    <t>Musile Di Piave</t>
  </si>
  <si>
    <t>L290144</t>
  </si>
  <si>
    <t>L2098</t>
  </si>
  <si>
    <t>Eurostampi Srl</t>
  </si>
  <si>
    <t>Via Cadamure 11 Z.I. Sud</t>
  </si>
  <si>
    <t>L93494010</t>
  </si>
  <si>
    <t>Via Dell'industria 35</t>
  </si>
  <si>
    <t>Sarcedo</t>
  </si>
  <si>
    <t>B98091</t>
  </si>
  <si>
    <t>SB051</t>
  </si>
  <si>
    <t>Eurotec Srl</t>
  </si>
  <si>
    <t>Via Thomas Edison 53</t>
  </si>
  <si>
    <t>Ballò Di Mirano</t>
  </si>
  <si>
    <t>B97083</t>
  </si>
  <si>
    <t>SB043</t>
  </si>
  <si>
    <t>Eurotech Srl</t>
  </si>
  <si>
    <t>Via Dell'artigianato 1</t>
  </si>
  <si>
    <t>Pedaso</t>
  </si>
  <si>
    <t>LM1003126</t>
  </si>
  <si>
    <t>LM127</t>
  </si>
  <si>
    <t>Eutectique Og Srl</t>
  </si>
  <si>
    <t>Via Appia Km.636</t>
  </si>
  <si>
    <t>Massafra</t>
  </si>
  <si>
    <t>AM1006093</t>
  </si>
  <si>
    <t>AM073</t>
  </si>
  <si>
    <t>Evetco Oy</t>
  </si>
  <si>
    <t>Volttitie 18</t>
  </si>
  <si>
    <t>Rauma</t>
  </si>
  <si>
    <t>TM3508015</t>
  </si>
  <si>
    <t>TM015</t>
  </si>
  <si>
    <t>JM1414012</t>
  </si>
  <si>
    <t>JM012</t>
  </si>
  <si>
    <t>GM1218193</t>
  </si>
  <si>
    <t>GM193</t>
  </si>
  <si>
    <t>VM0616108</t>
  </si>
  <si>
    <t>VM108</t>
  </si>
  <si>
    <t>Evomecasys</t>
  </si>
  <si>
    <t>Rue Du Tisserand Tisserand</t>
  </si>
  <si>
    <t>La Garnache</t>
  </si>
  <si>
    <t>TM3508023</t>
  </si>
  <si>
    <t>TM023</t>
  </si>
  <si>
    <t>Ewo Maschinenbaumechanik</t>
  </si>
  <si>
    <t>Martin-Greckl-Strasse 2</t>
  </si>
  <si>
    <t>Buch Am Buchrain</t>
  </si>
  <si>
    <t>L89063</t>
  </si>
  <si>
    <t>L8001</t>
  </si>
  <si>
    <t>Exacta Stampi Srl</t>
  </si>
  <si>
    <t>Via Sabbionette 8</t>
  </si>
  <si>
    <t>Verano Brianza</t>
  </si>
  <si>
    <t>RV2016080</t>
  </si>
  <si>
    <t>RV080</t>
  </si>
  <si>
    <t>SV1717088</t>
  </si>
  <si>
    <t>SV088</t>
  </si>
  <si>
    <t>CT2522019</t>
  </si>
  <si>
    <t>CT019</t>
  </si>
  <si>
    <t>M0794009</t>
  </si>
  <si>
    <t>Excalibur Machine &amp; Fabrication</t>
  </si>
  <si>
    <t>9723 Us Hwy 322 Po Box 605</t>
  </si>
  <si>
    <t>Conneaut Lake</t>
  </si>
  <si>
    <t>PM4099006</t>
  </si>
  <si>
    <t>PM006</t>
  </si>
  <si>
    <t>Exco Engineering</t>
  </si>
  <si>
    <t>1314 Ringwell Drive</t>
  </si>
  <si>
    <t>L3y 9c6</t>
  </si>
  <si>
    <t>Newmarket</t>
  </si>
  <si>
    <t>GM0321232</t>
  </si>
  <si>
    <t>GM232</t>
  </si>
  <si>
    <t>LM0400059</t>
  </si>
  <si>
    <t>LM060</t>
  </si>
  <si>
    <t>F &amp; A Srl</t>
  </si>
  <si>
    <t>Via Del Progresso 25</t>
  </si>
  <si>
    <t>DP0422029</t>
  </si>
  <si>
    <t>DP029</t>
  </si>
  <si>
    <t>F.A.M. Srl</t>
  </si>
  <si>
    <t>Via Valli Di Carnia, 7/B</t>
  </si>
  <si>
    <t>Amaro</t>
  </si>
  <si>
    <t>L93603173</t>
  </si>
  <si>
    <t>LB116</t>
  </si>
  <si>
    <t>F.C.F. S.R.L</t>
  </si>
  <si>
    <t>Via Giovanni Galvani, 3</t>
  </si>
  <si>
    <t>LT1097009</t>
  </si>
  <si>
    <t>LT008</t>
  </si>
  <si>
    <t>F.C.F. Srl</t>
  </si>
  <si>
    <t>Via Galvani 3</t>
  </si>
  <si>
    <t>B05147</t>
  </si>
  <si>
    <t>SB107</t>
  </si>
  <si>
    <t>F.G. Di Ganassi Alberto E C. Srl</t>
  </si>
  <si>
    <t>Via Sacco E Vanzetti 3</t>
  </si>
  <si>
    <t>Bibbiano</t>
  </si>
  <si>
    <t>DV2804051</t>
  </si>
  <si>
    <t>DV051</t>
  </si>
  <si>
    <t>TM5015080</t>
  </si>
  <si>
    <t>TM080</t>
  </si>
  <si>
    <t>SV1716080</t>
  </si>
  <si>
    <t>SV080</t>
  </si>
  <si>
    <t>DP0219013</t>
  </si>
  <si>
    <t>DP013</t>
  </si>
  <si>
    <t>F.Lli Battagliotti Srl</t>
  </si>
  <si>
    <t>Via Giuseppe Cavallo, 16</t>
  </si>
  <si>
    <t>GM1021215</t>
  </si>
  <si>
    <t>GM215</t>
  </si>
  <si>
    <t>F.Lli Bertoni Costruzioni Generali Srl</t>
  </si>
  <si>
    <t>Via Monte Sagro S.N.</t>
  </si>
  <si>
    <t>Arcola</t>
  </si>
  <si>
    <t>SP</t>
  </si>
  <si>
    <t>LM0606159</t>
  </si>
  <si>
    <t>LM156</t>
  </si>
  <si>
    <t>F.Lli Cantarelli Srl</t>
  </si>
  <si>
    <t>Via San Lazzaro 20/A</t>
  </si>
  <si>
    <t>Noceto</t>
  </si>
  <si>
    <t>AM129304</t>
  </si>
  <si>
    <t>AMO02</t>
  </si>
  <si>
    <t>LM0602103</t>
  </si>
  <si>
    <t>LM104</t>
  </si>
  <si>
    <t>LM0697008</t>
  </si>
  <si>
    <t>LM008</t>
  </si>
  <si>
    <t>LT1599015</t>
  </si>
  <si>
    <t>LT014</t>
  </si>
  <si>
    <t>L188071</t>
  </si>
  <si>
    <t>L1004</t>
  </si>
  <si>
    <t>F.Lli Marzocchi Srl</t>
  </si>
  <si>
    <t>Via Biondina 107</t>
  </si>
  <si>
    <t>Castrocaro Terme</t>
  </si>
  <si>
    <t>FC</t>
  </si>
  <si>
    <t>L93694009</t>
  </si>
  <si>
    <t>F.Lli Rosati Snc</t>
  </si>
  <si>
    <t>Via Luigi Corradi 51</t>
  </si>
  <si>
    <t>Terni</t>
  </si>
  <si>
    <t>GM1007031</t>
  </si>
  <si>
    <t>GM031</t>
  </si>
  <si>
    <t>F.Lli Serughetti Srl</t>
  </si>
  <si>
    <t>Via Passerera 2a/B</t>
  </si>
  <si>
    <t>Chiuduno</t>
  </si>
  <si>
    <t>AM1808114</t>
  </si>
  <si>
    <t>AM094</t>
  </si>
  <si>
    <t>F.O.M.A.P. S.R.L.</t>
  </si>
  <si>
    <t>Via Stradetta 24</t>
  </si>
  <si>
    <t>Petrignano D'assisi</t>
  </si>
  <si>
    <t>VM0818137</t>
  </si>
  <si>
    <t>VM137</t>
  </si>
  <si>
    <t>TM3519111</t>
  </si>
  <si>
    <t>TM111</t>
  </si>
  <si>
    <t>F.S.T. Srl Unipersonale</t>
  </si>
  <si>
    <t>Via Malignani, 20</t>
  </si>
  <si>
    <t>Fiume Veneto</t>
  </si>
  <si>
    <t>GM0818190</t>
  </si>
  <si>
    <t>GM190</t>
  </si>
  <si>
    <t>F.T.P. Manufacturing S.R.L</t>
  </si>
  <si>
    <t>Via Dei Garofani, 4</t>
  </si>
  <si>
    <t>Ponte Buggianese</t>
  </si>
  <si>
    <t>VM1220162</t>
  </si>
  <si>
    <t>VM162</t>
  </si>
  <si>
    <t>B96048</t>
  </si>
  <si>
    <t>SB008</t>
  </si>
  <si>
    <t>Fabrizio Rossini Designer</t>
  </si>
  <si>
    <t>Corso Re Umberto 56</t>
  </si>
  <si>
    <t>VM0821177</t>
  </si>
  <si>
    <t>VM177</t>
  </si>
  <si>
    <t>Factory Of Arabian International</t>
  </si>
  <si>
    <t>Kilo-40, Bahra P.O. Box 41017</t>
  </si>
  <si>
    <t>Jeddah</t>
  </si>
  <si>
    <t>Fadal Precision Technologies Inc.</t>
  </si>
  <si>
    <t>400 Florence Street</t>
  </si>
  <si>
    <t>PM4000020</t>
  </si>
  <si>
    <t>RR017</t>
  </si>
  <si>
    <t>Faib Spa</t>
  </si>
  <si>
    <t>Via Portile 5</t>
  </si>
  <si>
    <t>YM0502020</t>
  </si>
  <si>
    <t>YM020</t>
  </si>
  <si>
    <t>GM0615137</t>
  </si>
  <si>
    <t>GM137</t>
  </si>
  <si>
    <t>VM0616118</t>
  </si>
  <si>
    <t>VM118</t>
  </si>
  <si>
    <t>B95037</t>
  </si>
  <si>
    <t>Faist Light Metals Engineering Srl</t>
  </si>
  <si>
    <t>Via Stelloni Ponente 33</t>
  </si>
  <si>
    <t>TM3518107</t>
  </si>
  <si>
    <t>TM107</t>
  </si>
  <si>
    <t>VM0621181</t>
  </si>
  <si>
    <t>VM181</t>
  </si>
  <si>
    <t>Faluomi S.R.L.</t>
  </si>
  <si>
    <t>Via Dei Fiordalisi, 15</t>
  </si>
  <si>
    <t>Magione</t>
  </si>
  <si>
    <t>KM1015022</t>
  </si>
  <si>
    <t>KM022</t>
  </si>
  <si>
    <t>Fam Gmbh</t>
  </si>
  <si>
    <t>Sudenburger Wuhne 47</t>
  </si>
  <si>
    <t>Magdeburg</t>
  </si>
  <si>
    <t>RM1215020</t>
  </si>
  <si>
    <t>RM020</t>
  </si>
  <si>
    <t>L188073</t>
  </si>
  <si>
    <t>L1005</t>
  </si>
  <si>
    <t>Fama Ms Srl</t>
  </si>
  <si>
    <t>Via Della Fossa 6</t>
  </si>
  <si>
    <t>Zoppola</t>
  </si>
  <si>
    <t>GM1007032</t>
  </si>
  <si>
    <t>GM032</t>
  </si>
  <si>
    <t>Famar Srl</t>
  </si>
  <si>
    <t>V.Le Dei Mareschi 50</t>
  </si>
  <si>
    <t>Avigliana</t>
  </si>
  <si>
    <t>LM0698021</t>
  </si>
  <si>
    <t>LM022</t>
  </si>
  <si>
    <t>Fantini Meccanica Srl</t>
  </si>
  <si>
    <t>Str.Prov.Le Casilina</t>
  </si>
  <si>
    <t>Loc.Casarene -Anagni</t>
  </si>
  <si>
    <t>LM1001068</t>
  </si>
  <si>
    <t>LM069</t>
  </si>
  <si>
    <t>TM4221123</t>
  </si>
  <si>
    <t>TM123</t>
  </si>
  <si>
    <t>Farcon S.R.L.</t>
  </si>
  <si>
    <t>Via Fontanella, 10</t>
  </si>
  <si>
    <t>Solbiate Con Cagno</t>
  </si>
  <si>
    <t>L93704176</t>
  </si>
  <si>
    <t>LB119</t>
  </si>
  <si>
    <t>Fazzini Fulvio Lame Ind. Snc</t>
  </si>
  <si>
    <t>Via Del Commercio 10</t>
  </si>
  <si>
    <t>TM5015075</t>
  </si>
  <si>
    <t>TM075</t>
  </si>
  <si>
    <t>TM5019116</t>
  </si>
  <si>
    <t>TM116</t>
  </si>
  <si>
    <t>RM2008003</t>
  </si>
  <si>
    <t>RM003</t>
  </si>
  <si>
    <t>Fb2m Sas</t>
  </si>
  <si>
    <t>Zi Du Port De Rech</t>
  </si>
  <si>
    <t>Sarralbe</t>
  </si>
  <si>
    <t>TM3508024</t>
  </si>
  <si>
    <t>TM024</t>
  </si>
  <si>
    <t>Fca Italy Spa</t>
  </si>
  <si>
    <t>Via Biscaretti R. Di Ruffia,90</t>
  </si>
  <si>
    <t>RV2014074</t>
  </si>
  <si>
    <t>RV074</t>
  </si>
  <si>
    <t>YM0699013</t>
  </si>
  <si>
    <t>YM013</t>
  </si>
  <si>
    <t>Via Rivalta, 30</t>
  </si>
  <si>
    <t>Grugliasco</t>
  </si>
  <si>
    <t>PM6002040</t>
  </si>
  <si>
    <t>PM040</t>
  </si>
  <si>
    <t>PM4000025</t>
  </si>
  <si>
    <t>PM025</t>
  </si>
  <si>
    <t>DM0414055</t>
  </si>
  <si>
    <t>DM055</t>
  </si>
  <si>
    <t>TM3508021</t>
  </si>
  <si>
    <t>TM021</t>
  </si>
  <si>
    <t>Fcf Srl</t>
  </si>
  <si>
    <t>Via Dell'olmo 5</t>
  </si>
  <si>
    <t>Varmo</t>
  </si>
  <si>
    <t>B95030</t>
  </si>
  <si>
    <t>L93703167</t>
  </si>
  <si>
    <t>LB110</t>
  </si>
  <si>
    <t>GM0609045</t>
  </si>
  <si>
    <t>GM045</t>
  </si>
  <si>
    <t>AM1206088</t>
  </si>
  <si>
    <t>AM068</t>
  </si>
  <si>
    <t>LM1201073</t>
  </si>
  <si>
    <t>LM074</t>
  </si>
  <si>
    <t>L93597075</t>
  </si>
  <si>
    <t>LB017</t>
  </si>
  <si>
    <t>B96051</t>
  </si>
  <si>
    <t>SB011</t>
  </si>
  <si>
    <t>DM0818114</t>
  </si>
  <si>
    <t>DM114</t>
  </si>
  <si>
    <t>AM1007106</t>
  </si>
  <si>
    <t>AM086</t>
  </si>
  <si>
    <t>Fella Gmbh Maschinen-Und Apparatebau</t>
  </si>
  <si>
    <t>Am Grundlosen Brunnen 2</t>
  </si>
  <si>
    <t>Amorbach</t>
  </si>
  <si>
    <t>DX0318127</t>
  </si>
  <si>
    <t>DX127</t>
  </si>
  <si>
    <t>O0292013</t>
  </si>
  <si>
    <t>O013</t>
  </si>
  <si>
    <t>Fema Sas</t>
  </si>
  <si>
    <t>Via Xxv Aprile 43</t>
  </si>
  <si>
    <t>Missaglia</t>
  </si>
  <si>
    <t>TM4220119</t>
  </si>
  <si>
    <t>TM119</t>
  </si>
  <si>
    <t>Ferdinand Steck Maschinenfabrik Ag</t>
  </si>
  <si>
    <t>Bahnhofstrasse 3</t>
  </si>
  <si>
    <t>Bowil</t>
  </si>
  <si>
    <t>BE</t>
  </si>
  <si>
    <t>L292186</t>
  </si>
  <si>
    <t>Nichele Fratelli Snc</t>
  </si>
  <si>
    <t>Via Toaldo</t>
  </si>
  <si>
    <t>GM0605004</t>
  </si>
  <si>
    <t>GM004</t>
  </si>
  <si>
    <t>Ferrari Costruzioni Meccaniche Srl</t>
  </si>
  <si>
    <t>Via E.Calzetti, 11</t>
  </si>
  <si>
    <t>Basilicanova</t>
  </si>
  <si>
    <t>DM0409009</t>
  </si>
  <si>
    <t>DM009</t>
  </si>
  <si>
    <t>Ferrari S.P.A.</t>
  </si>
  <si>
    <t>Via Musso</t>
  </si>
  <si>
    <t>Maranello</t>
  </si>
  <si>
    <t>DM0409010</t>
  </si>
  <si>
    <t>DM010</t>
  </si>
  <si>
    <t>AR200715</t>
  </si>
  <si>
    <t>AR015</t>
  </si>
  <si>
    <t>Ferrari&amp;Carena</t>
  </si>
  <si>
    <t>Via Scodeggio 1</t>
  </si>
  <si>
    <t>CT2516004</t>
  </si>
  <si>
    <t>CT004</t>
  </si>
  <si>
    <t>Fgm Costruzione Stampi S.A.S.</t>
  </si>
  <si>
    <t>Via Della Tecnica, 30</t>
  </si>
  <si>
    <t>Malo</t>
  </si>
  <si>
    <t>SM1009005</t>
  </si>
  <si>
    <t>SM005</t>
  </si>
  <si>
    <t>Fgup "Gknpts M.V. Khrunichev</t>
  </si>
  <si>
    <t>Ul. Novozavodskaja 18</t>
  </si>
  <si>
    <t>Moscow</t>
  </si>
  <si>
    <t>DM0910014</t>
  </si>
  <si>
    <t>DM014</t>
  </si>
  <si>
    <t>Po "Polyot"</t>
  </si>
  <si>
    <t>Ul. B.Khmelnitskogo, Dom 226</t>
  </si>
  <si>
    <t>Omsk</t>
  </si>
  <si>
    <t>DM0510013</t>
  </si>
  <si>
    <t>DM013</t>
  </si>
  <si>
    <t>KR0612001</t>
  </si>
  <si>
    <t>KR001</t>
  </si>
  <si>
    <t>KR1212002</t>
  </si>
  <si>
    <t>KR002</t>
  </si>
  <si>
    <t>KR0512003</t>
  </si>
  <si>
    <t>KR003</t>
  </si>
  <si>
    <t>AR2014031</t>
  </si>
  <si>
    <t>AR031</t>
  </si>
  <si>
    <t>Field Gun Factory</t>
  </si>
  <si>
    <t>Kalpi Road, Near Armapur Pg College, Armapur Estate</t>
  </si>
  <si>
    <t>208 009</t>
  </si>
  <si>
    <t>Kanpur</t>
  </si>
  <si>
    <t>GM0817168</t>
  </si>
  <si>
    <t>GM168</t>
  </si>
  <si>
    <t>Fils Audino S.R.L.</t>
  </si>
  <si>
    <t>Via Sansovino 205/15</t>
  </si>
  <si>
    <t>LM0602084</t>
  </si>
  <si>
    <t>LM085</t>
  </si>
  <si>
    <t>Fim Fond.Industrialimondovi'</t>
  </si>
  <si>
    <t>Via Cattaneo</t>
  </si>
  <si>
    <t>PM6001032</t>
  </si>
  <si>
    <t>PM032</t>
  </si>
  <si>
    <t>GM0814120</t>
  </si>
  <si>
    <t>GM120</t>
  </si>
  <si>
    <t>Fimad S.R.O.</t>
  </si>
  <si>
    <t>Lieskovec 584/10 Areal Zts</t>
  </si>
  <si>
    <t>018 41</t>
  </si>
  <si>
    <t>Dubnica Nad Váhom</t>
  </si>
  <si>
    <t>B04146</t>
  </si>
  <si>
    <t>SB106</t>
  </si>
  <si>
    <t>Fimech Srl</t>
  </si>
  <si>
    <t>Via Cattaneo 16</t>
  </si>
  <si>
    <t>AM1099034</t>
  </si>
  <si>
    <t>AM015</t>
  </si>
  <si>
    <t>Fimeco Srl</t>
  </si>
  <si>
    <t>Zona Industriale</t>
  </si>
  <si>
    <t>Controguerra</t>
  </si>
  <si>
    <t>LM0802113</t>
  </si>
  <si>
    <t>LM114</t>
  </si>
  <si>
    <t>XM1609052</t>
  </si>
  <si>
    <t>XM043</t>
  </si>
  <si>
    <t>CT3015003</t>
  </si>
  <si>
    <t>CT003</t>
  </si>
  <si>
    <t>Fimeco S.R.L.</t>
  </si>
  <si>
    <t>Via Dei Gelsomini, 49</t>
  </si>
  <si>
    <t>Ascoli Piceno</t>
  </si>
  <si>
    <t>LM0608163</t>
  </si>
  <si>
    <t>LM164</t>
  </si>
  <si>
    <t>Fimi Spa</t>
  </si>
  <si>
    <t>Via Dell'industria 1</t>
  </si>
  <si>
    <t>Vigano'</t>
  </si>
  <si>
    <t>AR3012025</t>
  </si>
  <si>
    <t>AR025</t>
  </si>
  <si>
    <t>Fleckenstein</t>
  </si>
  <si>
    <t>Sommerweg 15</t>
  </si>
  <si>
    <t>Wiesen</t>
  </si>
  <si>
    <t>GM0811077</t>
  </si>
  <si>
    <t>GM077</t>
  </si>
  <si>
    <t>Flender D.O.O. Subotica</t>
  </si>
  <si>
    <t>Batinska 94</t>
  </si>
  <si>
    <t>Subotica</t>
  </si>
  <si>
    <t>RS</t>
  </si>
  <si>
    <t>LM0603127</t>
  </si>
  <si>
    <t>LM128</t>
  </si>
  <si>
    <t>Flensburger Fahrzeugbau Gesellschaft Mbh</t>
  </si>
  <si>
    <t>Werftstrasse 24</t>
  </si>
  <si>
    <t>Flensburg</t>
  </si>
  <si>
    <t>DX0222028</t>
  </si>
  <si>
    <t>DX028</t>
  </si>
  <si>
    <t>Fmb S.R.L.</t>
  </si>
  <si>
    <t>Via Del Lavoro, 25</t>
  </si>
  <si>
    <t>Cornuda</t>
  </si>
  <si>
    <t>CT3022018</t>
  </si>
  <si>
    <t>CT018</t>
  </si>
  <si>
    <t>GM1020216</t>
  </si>
  <si>
    <t>GM216</t>
  </si>
  <si>
    <t>Fmgc</t>
  </si>
  <si>
    <t>Zi De Soudan - Hochepie</t>
  </si>
  <si>
    <t>Soudan</t>
  </si>
  <si>
    <t>DV2802019</t>
  </si>
  <si>
    <t>DV019</t>
  </si>
  <si>
    <t>Fnt Figli Di Nando Trabattoni Srl</t>
  </si>
  <si>
    <t>Via Delle Marcite, 1</t>
  </si>
  <si>
    <t>Castelmarte</t>
  </si>
  <si>
    <t>GM0608041</t>
  </si>
  <si>
    <t>GM041</t>
  </si>
  <si>
    <t>Foc Ciscato Spa</t>
  </si>
  <si>
    <t>Via Pasin 1</t>
  </si>
  <si>
    <t>Seghe Di Velo D'astico</t>
  </si>
  <si>
    <t>CT2017007</t>
  </si>
  <si>
    <t>CT007</t>
  </si>
  <si>
    <t>L190126</t>
  </si>
  <si>
    <t>L1028</t>
  </si>
  <si>
    <t>Foerster Ets. Sarl</t>
  </si>
  <si>
    <t>Rue Generale Leclerc</t>
  </si>
  <si>
    <t>Abreschviller</t>
  </si>
  <si>
    <t>DM0718110</t>
  </si>
  <si>
    <t>DM110</t>
  </si>
  <si>
    <t>Fontana Pietro Kalip San. Ve Tic. A.S.</t>
  </si>
  <si>
    <t>Melek Aras Blv., 46, Aydinli Mah., Tuzla</t>
  </si>
  <si>
    <t>Istanbul</t>
  </si>
  <si>
    <t>DM0718111</t>
  </si>
  <si>
    <t>DM111</t>
  </si>
  <si>
    <t>DM0718115</t>
  </si>
  <si>
    <t>DM115</t>
  </si>
  <si>
    <t>Fontana Pietro Romania Srl</t>
  </si>
  <si>
    <t>Sat Lazaresti, Strada Garii N.193 B</t>
  </si>
  <si>
    <t>Schitu Golest</t>
  </si>
  <si>
    <t>DM0718116</t>
  </si>
  <si>
    <t>DM116</t>
  </si>
  <si>
    <t>L69199</t>
  </si>
  <si>
    <t>L6001</t>
  </si>
  <si>
    <t>For Rec S.P.A.</t>
  </si>
  <si>
    <t>Viale Dell'artigianato 24</t>
  </si>
  <si>
    <t>Santa Giustina In Colle</t>
  </si>
  <si>
    <t>DV2301004</t>
  </si>
  <si>
    <t>DV004</t>
  </si>
  <si>
    <t>Forgialluminio 3 Srl</t>
  </si>
  <si>
    <t>Via E. Fermi 2</t>
  </si>
  <si>
    <t>Pedavena</t>
  </si>
  <si>
    <t>L93599111</t>
  </si>
  <si>
    <t>LB053</t>
  </si>
  <si>
    <t>GM0609056</t>
  </si>
  <si>
    <t>GM056</t>
  </si>
  <si>
    <t>DV2818087</t>
  </si>
  <si>
    <t>DV087</t>
  </si>
  <si>
    <t>RV2019093</t>
  </si>
  <si>
    <t>RV093</t>
  </si>
  <si>
    <t>DX0219024</t>
  </si>
  <si>
    <t>DX024</t>
  </si>
  <si>
    <t>Form S.R.L.</t>
  </si>
  <si>
    <t>Via V. Veneto, 12/G</t>
  </si>
  <si>
    <t>Legnaro</t>
  </si>
  <si>
    <t>DM0214066</t>
  </si>
  <si>
    <t>DM066</t>
  </si>
  <si>
    <t>Formaplex Technologies Ltd</t>
  </si>
  <si>
    <t>Northarbour Road</t>
  </si>
  <si>
    <t>Po6 3te</t>
  </si>
  <si>
    <t>Cosham</t>
  </si>
  <si>
    <t>RV2014076</t>
  </si>
  <si>
    <t>RV076</t>
  </si>
  <si>
    <t>RV2017089</t>
  </si>
  <si>
    <t>RV089</t>
  </si>
  <si>
    <t>LM0400058</t>
  </si>
  <si>
    <t>LM059</t>
  </si>
  <si>
    <t>Formatype S.A.</t>
  </si>
  <si>
    <t>Z.A. Les Forts A Cherisy</t>
  </si>
  <si>
    <t>Vernouillet</t>
  </si>
  <si>
    <t>VM0414083</t>
  </si>
  <si>
    <t>VM083</t>
  </si>
  <si>
    <t>GM1013105</t>
  </si>
  <si>
    <t>GM105</t>
  </si>
  <si>
    <t>Fortaco Winches</t>
  </si>
  <si>
    <t>Salasi Bb</t>
  </si>
  <si>
    <t>Gruza</t>
  </si>
  <si>
    <t>AT1500009</t>
  </si>
  <si>
    <t>AT005</t>
  </si>
  <si>
    <t>Fortaco D.O.O.</t>
  </si>
  <si>
    <t>Grabovac Salasi</t>
  </si>
  <si>
    <t>Knic</t>
  </si>
  <si>
    <t>L293193</t>
  </si>
  <si>
    <t>Foschiano Esio &amp; C. Snc</t>
  </si>
  <si>
    <t>Via E.Fermi 24</t>
  </si>
  <si>
    <t>Feletto Umberto</t>
  </si>
  <si>
    <t>*</t>
  </si>
  <si>
    <t>INATT</t>
  </si>
  <si>
    <t>Fpt Industrie Spa</t>
  </si>
  <si>
    <t>Via E.Fermi 18</t>
  </si>
  <si>
    <t>9A9512060</t>
  </si>
  <si>
    <t>AR1599005</t>
  </si>
  <si>
    <t>AR005</t>
  </si>
  <si>
    <t>L197223</t>
  </si>
  <si>
    <t>L1001</t>
  </si>
  <si>
    <t>L291165</t>
  </si>
  <si>
    <t>XXXXXXX</t>
  </si>
  <si>
    <t>XXYY</t>
  </si>
  <si>
    <t>YM2700014</t>
  </si>
  <si>
    <t>YM014</t>
  </si>
  <si>
    <t>AM1207085</t>
  </si>
  <si>
    <t>AM085</t>
  </si>
  <si>
    <t>DW001</t>
  </si>
  <si>
    <t>RV2016085</t>
  </si>
  <si>
    <t>RV085</t>
  </si>
  <si>
    <t>FPTNA</t>
  </si>
  <si>
    <t>Fpt North America Inc.</t>
  </si>
  <si>
    <t>37046 Industrial Road .</t>
  </si>
  <si>
    <t>Livonia</t>
  </si>
  <si>
    <t>L48726</t>
  </si>
  <si>
    <t>L4012</t>
  </si>
  <si>
    <t>Frai Robotersysteme Gmbh</t>
  </si>
  <si>
    <t>St. Konrad, 123</t>
  </si>
  <si>
    <t>St. Konrad</t>
  </si>
  <si>
    <t>B94013</t>
  </si>
  <si>
    <t>Fran Richter</t>
  </si>
  <si>
    <t>Richtweg 57</t>
  </si>
  <si>
    <t>Weyhe</t>
  </si>
  <si>
    <t>RV2007056</t>
  </si>
  <si>
    <t>RV056</t>
  </si>
  <si>
    <t>Franchino Mold &amp; Engineering</t>
  </si>
  <si>
    <t>5599 W. Grand River</t>
  </si>
  <si>
    <t>RV2010063</t>
  </si>
  <si>
    <t>RV063</t>
  </si>
  <si>
    <t>RV2016083</t>
  </si>
  <si>
    <t>RV083</t>
  </si>
  <si>
    <t>AM0601041</t>
  </si>
  <si>
    <t>AM022</t>
  </si>
  <si>
    <t>Franci Srl</t>
  </si>
  <si>
    <t>Via Alle Fornaci 27</t>
  </si>
  <si>
    <t>Valmadrera</t>
  </si>
  <si>
    <t>LM0499030</t>
  </si>
  <si>
    <t>LM031</t>
  </si>
  <si>
    <t>YM0800017</t>
  </si>
  <si>
    <t>YM017</t>
  </si>
  <si>
    <t>VM0611065</t>
  </si>
  <si>
    <t>VM065</t>
  </si>
  <si>
    <t>DM0612031</t>
  </si>
  <si>
    <t>DM031</t>
  </si>
  <si>
    <t>DM0615092</t>
  </si>
  <si>
    <t>DM092</t>
  </si>
  <si>
    <t>RV1502008</t>
  </si>
  <si>
    <t>RV008</t>
  </si>
  <si>
    <t>Franco Plast</t>
  </si>
  <si>
    <t>Via Alessandro Volta 1 D/E</t>
  </si>
  <si>
    <t>B98093</t>
  </si>
  <si>
    <t>SB053</t>
  </si>
  <si>
    <t>Franke Gmbh</t>
  </si>
  <si>
    <t>Munpferfahrstrasse 70</t>
  </si>
  <si>
    <t>Bad Saeckingen</t>
  </si>
  <si>
    <t>L591107</t>
  </si>
  <si>
    <t>L5028</t>
  </si>
  <si>
    <t>Fresa Service Snc</t>
  </si>
  <si>
    <t>Via Avogadro 35</t>
  </si>
  <si>
    <t>L291149</t>
  </si>
  <si>
    <t>L2103</t>
  </si>
  <si>
    <t>Frigo Costruz. Meccaniche Srl</t>
  </si>
  <si>
    <t>Via Alessandro Volta 15</t>
  </si>
  <si>
    <t>Brendola</t>
  </si>
  <si>
    <t>L38833</t>
  </si>
  <si>
    <t>L3006</t>
  </si>
  <si>
    <t>L49064</t>
  </si>
  <si>
    <t>L4018</t>
  </si>
  <si>
    <t>DM0615064</t>
  </si>
  <si>
    <t>DM064</t>
  </si>
  <si>
    <t>Frimo Gmbh</t>
  </si>
  <si>
    <t>Brodberg 5</t>
  </si>
  <si>
    <t>Sontra</t>
  </si>
  <si>
    <t>L692114</t>
  </si>
  <si>
    <t>L6022</t>
  </si>
  <si>
    <t>Frimo Huber Systemtechnik Gmbh &amp; Co.</t>
  </si>
  <si>
    <t>Liegnitzer Str.5</t>
  </si>
  <si>
    <t>Freilassing</t>
  </si>
  <si>
    <t>RV2017090</t>
  </si>
  <si>
    <t>RV090</t>
  </si>
  <si>
    <t>Fumagalli Srl</t>
  </si>
  <si>
    <t>Via Ca' Bassa, 29</t>
  </si>
  <si>
    <t>Varese</t>
  </si>
  <si>
    <t>RV2017092</t>
  </si>
  <si>
    <t>RV092</t>
  </si>
  <si>
    <t>CT2522021</t>
  </si>
  <si>
    <t>CT021</t>
  </si>
  <si>
    <t>PM0602044</t>
  </si>
  <si>
    <t>PM044</t>
  </si>
  <si>
    <t>Futuramic Tool And Engineering Company</t>
  </si>
  <si>
    <t>24680 Gibson St.</t>
  </si>
  <si>
    <t>L93494029</t>
  </si>
  <si>
    <t>G B Brown (Toolmakers)</t>
  </si>
  <si>
    <t>Lime Street Kirby-In-Ashfield</t>
  </si>
  <si>
    <t>Ng17 8aw</t>
  </si>
  <si>
    <t>Nottinghamshire</t>
  </si>
  <si>
    <t>L282017</t>
  </si>
  <si>
    <t>L2011</t>
  </si>
  <si>
    <t>G. Hinteregger &amp; Soehne Gmbh</t>
  </si>
  <si>
    <t>Bergerbraeuhofstrasse 27</t>
  </si>
  <si>
    <t>Salzburg</t>
  </si>
  <si>
    <t>TM3517094</t>
  </si>
  <si>
    <t>TM094</t>
  </si>
  <si>
    <t>G.D. 2 Spa</t>
  </si>
  <si>
    <t>Via Emilia, 43/49</t>
  </si>
  <si>
    <t>Anzola Emilia</t>
  </si>
  <si>
    <t>L59062</t>
  </si>
  <si>
    <t>L5022</t>
  </si>
  <si>
    <t>G.F.M. Meccanica Spa</t>
  </si>
  <si>
    <t>Via Dell'industria 36/A</t>
  </si>
  <si>
    <t>Corte Tegge - Cavriago</t>
  </si>
  <si>
    <t>B02126</t>
  </si>
  <si>
    <t>SB086</t>
  </si>
  <si>
    <t>G.P. Tecnica Srl</t>
  </si>
  <si>
    <t>Via Nazionale 9</t>
  </si>
  <si>
    <t>Baldichieri D'asti</t>
  </si>
  <si>
    <t>RV1503019</t>
  </si>
  <si>
    <t>RV019</t>
  </si>
  <si>
    <t>PM0605062</t>
  </si>
  <si>
    <t>PM062</t>
  </si>
  <si>
    <t>TM3514069</t>
  </si>
  <si>
    <t>TM069</t>
  </si>
  <si>
    <t>DX0217115</t>
  </si>
  <si>
    <t>DX115</t>
  </si>
  <si>
    <t>SV1717082</t>
  </si>
  <si>
    <t>SV082</t>
  </si>
  <si>
    <t>G.R. Stampi S.R.L.</t>
  </si>
  <si>
    <t>Via Marconi,32 Z.I.</t>
  </si>
  <si>
    <t>San Pietro Mosezzo</t>
  </si>
  <si>
    <t>L286067</t>
  </si>
  <si>
    <t>L2054</t>
  </si>
  <si>
    <t>G.R.S. Srl</t>
  </si>
  <si>
    <t>Via Beethoven 46/Ab</t>
  </si>
  <si>
    <t>Massenzatico</t>
  </si>
  <si>
    <t>GM1022234</t>
  </si>
  <si>
    <t>GM234</t>
  </si>
  <si>
    <t>Gabella Macchine S.P.A.</t>
  </si>
  <si>
    <t>Via Monte Orfano, 12</t>
  </si>
  <si>
    <t>Crevacuore</t>
  </si>
  <si>
    <t>AR2008016</t>
  </si>
  <si>
    <t>AR016</t>
  </si>
  <si>
    <t>Galbiati Costruzioni Meccanich</t>
  </si>
  <si>
    <t>Via Ca' Bianca Pascolo N.26</t>
  </si>
  <si>
    <t>Oggiono</t>
  </si>
  <si>
    <t>LM0499033</t>
  </si>
  <si>
    <t>LM034</t>
  </si>
  <si>
    <t>GM0818181</t>
  </si>
  <si>
    <t>GM181</t>
  </si>
  <si>
    <t>Galli &amp; Sesti S.R.L.</t>
  </si>
  <si>
    <t>Via Dell'acquacalda, 220</t>
  </si>
  <si>
    <t>Lucca</t>
  </si>
  <si>
    <t>LU</t>
  </si>
  <si>
    <t>DV2804046</t>
  </si>
  <si>
    <t>DV046</t>
  </si>
  <si>
    <t>Gallicchio Stampi</t>
  </si>
  <si>
    <t>Strada Del Francese 97/50</t>
  </si>
  <si>
    <t>GM0606017</t>
  </si>
  <si>
    <t>GM017</t>
  </si>
  <si>
    <t>DM0416101</t>
  </si>
  <si>
    <t>DM101</t>
  </si>
  <si>
    <t>LM0602109</t>
  </si>
  <si>
    <t>LM110</t>
  </si>
  <si>
    <t>Galosso Giovanni E C. Snc</t>
  </si>
  <si>
    <t>Via Reano 1</t>
  </si>
  <si>
    <t>GM1019200</t>
  </si>
  <si>
    <t>GM200</t>
  </si>
  <si>
    <t>LM0602099</t>
  </si>
  <si>
    <t>LM100</t>
  </si>
  <si>
    <t>Gamma Meccanica Spa</t>
  </si>
  <si>
    <t>Via Sacco E Vanzetti 13</t>
  </si>
  <si>
    <t>GM0418186</t>
  </si>
  <si>
    <t>GM186</t>
  </si>
  <si>
    <t>Gamma S.P.A.</t>
  </si>
  <si>
    <t>Via Pratobevera, 10</t>
  </si>
  <si>
    <t>Castello Di Brianza</t>
  </si>
  <si>
    <t>GM0418187</t>
  </si>
  <si>
    <t>GM187</t>
  </si>
  <si>
    <t>L288076</t>
  </si>
  <si>
    <t>L2059</t>
  </si>
  <si>
    <t>Garaventa Ag</t>
  </si>
  <si>
    <t>Bergstrasse 9</t>
  </si>
  <si>
    <t>Goldau</t>
  </si>
  <si>
    <t>DX0216013</t>
  </si>
  <si>
    <t>DX013</t>
  </si>
  <si>
    <t>Gari S.R.L.</t>
  </si>
  <si>
    <t>Via E. Mattei, 7-9</t>
  </si>
  <si>
    <t>GM0807030</t>
  </si>
  <si>
    <t>GM030</t>
  </si>
  <si>
    <t>Garofoli Spa</t>
  </si>
  <si>
    <t>Strada Di Pantano 13/15</t>
  </si>
  <si>
    <t>TM5017093</t>
  </si>
  <si>
    <t>TM093</t>
  </si>
  <si>
    <t>VM0820170</t>
  </si>
  <si>
    <t>VM170</t>
  </si>
  <si>
    <t>L291153</t>
  </si>
  <si>
    <t>L2105</t>
  </si>
  <si>
    <t>Gasparini Industries Srl</t>
  </si>
  <si>
    <t>Via Fabio Filzi 33</t>
  </si>
  <si>
    <t>Istrana</t>
  </si>
  <si>
    <t>AM1498028</t>
  </si>
  <si>
    <t>AM009</t>
  </si>
  <si>
    <t>Gcm Industrie Srl</t>
  </si>
  <si>
    <t>Via Salerno 26</t>
  </si>
  <si>
    <t>Bisignano</t>
  </si>
  <si>
    <t>CS</t>
  </si>
  <si>
    <t>LM0600063</t>
  </si>
  <si>
    <t>LM064</t>
  </si>
  <si>
    <t>GM1210058</t>
  </si>
  <si>
    <t>GM058</t>
  </si>
  <si>
    <t>Ge.Co Srl</t>
  </si>
  <si>
    <t>Via Casalina 12</t>
  </si>
  <si>
    <t>Albiano Magna - Aulla</t>
  </si>
  <si>
    <t>MS</t>
  </si>
  <si>
    <t>L283020</t>
  </si>
  <si>
    <t>L2014</t>
  </si>
  <si>
    <t>Gebruder Motor</t>
  </si>
  <si>
    <t>Schäfflerstr. 11</t>
  </si>
  <si>
    <t>Füssen</t>
  </si>
  <si>
    <t>SV1708040</t>
  </si>
  <si>
    <t>SV040</t>
  </si>
  <si>
    <t>Geco Lda</t>
  </si>
  <si>
    <t>Rua Da Arroteia Telheiro P.O 4</t>
  </si>
  <si>
    <t>Maceira</t>
  </si>
  <si>
    <t>LM0700057</t>
  </si>
  <si>
    <t>LM058</t>
  </si>
  <si>
    <t>GM0612084</t>
  </si>
  <si>
    <t>GM084</t>
  </si>
  <si>
    <t>L291168</t>
  </si>
  <si>
    <t>L2116</t>
  </si>
  <si>
    <t>Gedrema Ug</t>
  </si>
  <si>
    <t>Ahlmannshof 50 A</t>
  </si>
  <si>
    <t>Gelsenkirchen</t>
  </si>
  <si>
    <t>DX0220123</t>
  </si>
  <si>
    <t>DX123</t>
  </si>
  <si>
    <t>Gem Gürbüz Endüstriyel Makina</t>
  </si>
  <si>
    <t>Organize Sanayi Bölgesi 13. Cadde No: 14</t>
  </si>
  <si>
    <t>Eskisehir</t>
  </si>
  <si>
    <t>L283019</t>
  </si>
  <si>
    <t>L2013</t>
  </si>
  <si>
    <t>General Stampi Attrezzature Srl</t>
  </si>
  <si>
    <t>Via Monte Del Pozzo 7</t>
  </si>
  <si>
    <t>San Lorenzo In Noceto</t>
  </si>
  <si>
    <t>L290142</t>
  </si>
  <si>
    <t>L2096</t>
  </si>
  <si>
    <t>L93496073</t>
  </si>
  <si>
    <t>LB015</t>
  </si>
  <si>
    <t>L287057</t>
  </si>
  <si>
    <t>L2047</t>
  </si>
  <si>
    <t>LM0606153</t>
  </si>
  <si>
    <t>LM154</t>
  </si>
  <si>
    <t>TM3519121</t>
  </si>
  <si>
    <t>TM121</t>
  </si>
  <si>
    <t>Generalmec S.R.L.</t>
  </si>
  <si>
    <t>Via Dell'industria, 42</t>
  </si>
  <si>
    <t>Brugine</t>
  </si>
  <si>
    <t>LT1097012</t>
  </si>
  <si>
    <t>LT011</t>
  </si>
  <si>
    <t>Generalstampi Group Srl</t>
  </si>
  <si>
    <t>Via Dell'industria 1-1/A</t>
  </si>
  <si>
    <t>Monte Roberto</t>
  </si>
  <si>
    <t>L93694012</t>
  </si>
  <si>
    <t>Genesis Mould Inc.</t>
  </si>
  <si>
    <t>440 Silver Creek Industrial Dr</t>
  </si>
  <si>
    <t>AM1208119</t>
  </si>
  <si>
    <t>AM093</t>
  </si>
  <si>
    <t>Genthiner Maschinen Und Vorrichtungsbau</t>
  </si>
  <si>
    <t>Am Werder 3</t>
  </si>
  <si>
    <t>Genthi</t>
  </si>
  <si>
    <t>L39190</t>
  </si>
  <si>
    <t>L3016</t>
  </si>
  <si>
    <t>Geometric Form Tools Ltd</t>
  </si>
  <si>
    <t>Stringes Close Willenhall</t>
  </si>
  <si>
    <t>Wv13 1ns</t>
  </si>
  <si>
    <t>West Midlands</t>
  </si>
  <si>
    <t>L290137</t>
  </si>
  <si>
    <t>L2091</t>
  </si>
  <si>
    <t>Georgii Verwaltungs-Gmbh</t>
  </si>
  <si>
    <t>Max Eyth Str.5</t>
  </si>
  <si>
    <t>Hüttlingen</t>
  </si>
  <si>
    <t>Geoteck</t>
  </si>
  <si>
    <t>14159 Rick Drive</t>
  </si>
  <si>
    <t>Shelby Township</t>
  </si>
  <si>
    <t>PM6002039</t>
  </si>
  <si>
    <t>PM039</t>
  </si>
  <si>
    <t>Gerg Products Gmbh</t>
  </si>
  <si>
    <t>Im Grund 3b</t>
  </si>
  <si>
    <t>Hohenthann</t>
  </si>
  <si>
    <t>L592111</t>
  </si>
  <si>
    <t>L5030</t>
  </si>
  <si>
    <t>Gerhard Busch Gmbh</t>
  </si>
  <si>
    <t>Brookdamm 28</t>
  </si>
  <si>
    <t>Seevetal (Meckelfeld)</t>
  </si>
  <si>
    <t>RV1504034</t>
  </si>
  <si>
    <t>RV034</t>
  </si>
  <si>
    <t>Gh Tool &amp; Mold</t>
  </si>
  <si>
    <t>28 Chamber Drive</t>
  </si>
  <si>
    <t>Washington</t>
  </si>
  <si>
    <t>RV1504020</t>
  </si>
  <si>
    <t>RV020</t>
  </si>
  <si>
    <t>RV2015077</t>
  </si>
  <si>
    <t>RV077</t>
  </si>
  <si>
    <t>RV1504027</t>
  </si>
  <si>
    <t>RV027</t>
  </si>
  <si>
    <t>RV1504035</t>
  </si>
  <si>
    <t>RV035</t>
  </si>
  <si>
    <t>O29207</t>
  </si>
  <si>
    <t>O007</t>
  </si>
  <si>
    <t>Ghidini Giuseppe Bosco Spa</t>
  </si>
  <si>
    <t>Via G. D'annunzio 27</t>
  </si>
  <si>
    <t>Villa Carcina</t>
  </si>
  <si>
    <t>L48616</t>
  </si>
  <si>
    <t>L4007</t>
  </si>
  <si>
    <t>Gi-Da Costruzioni Magnetiche Snc</t>
  </si>
  <si>
    <t>Via Buonarroti 30</t>
  </si>
  <si>
    <t>Pompiano</t>
  </si>
  <si>
    <t>AM0499036</t>
  </si>
  <si>
    <t>B99104</t>
  </si>
  <si>
    <t>SB064</t>
  </si>
  <si>
    <t>Gildemeister Italiana Srl</t>
  </si>
  <si>
    <t>Via G. Donizetti 138</t>
  </si>
  <si>
    <t>Brembate Di Sopra</t>
  </si>
  <si>
    <t>VM0411059</t>
  </si>
  <si>
    <t>VM059</t>
  </si>
  <si>
    <t>Gkn Aerospace Chem-Tronics</t>
  </si>
  <si>
    <t>1150 W Bradley Avenue</t>
  </si>
  <si>
    <t>El Cajon</t>
  </si>
  <si>
    <t>SV1716073</t>
  </si>
  <si>
    <t>SV073</t>
  </si>
  <si>
    <t>Global Trading Center Co. Ltd</t>
  </si>
  <si>
    <t>297, Gyeongje-Ro</t>
  </si>
  <si>
    <t>Siheung-Si, Gyeonggi-Do</t>
  </si>
  <si>
    <t>AR1599004</t>
  </si>
  <si>
    <t>AR004</t>
  </si>
  <si>
    <t>Godrej &amp; Boyce Mfg. Co. Ltd</t>
  </si>
  <si>
    <t>Plant 1 Godrej And Boyce Mfg. Co. Ltd, Pirojshanagar</t>
  </si>
  <si>
    <t>400 079</t>
  </si>
  <si>
    <t>Mumbai</t>
  </si>
  <si>
    <t>AM1204075</t>
  </si>
  <si>
    <t>AM056</t>
  </si>
  <si>
    <t>Gonzales Freres Sas</t>
  </si>
  <si>
    <t>761 Route De La Bougie za la Craz</t>
  </si>
  <si>
    <t>Estrablin</t>
  </si>
  <si>
    <t>L68955</t>
  </si>
  <si>
    <t>L6010</t>
  </si>
  <si>
    <t>LM0802098</t>
  </si>
  <si>
    <t>LM099</t>
  </si>
  <si>
    <t>L93600128</t>
  </si>
  <si>
    <t>LB070</t>
  </si>
  <si>
    <t>Gosetto Srl</t>
  </si>
  <si>
    <t>Via Montegrappa 122 -Mosnigo</t>
  </si>
  <si>
    <t>Moriago Della Battaglia</t>
  </si>
  <si>
    <t>Gosiger Machine Tools, Llc</t>
  </si>
  <si>
    <t>108 Mcdonough Street,</t>
  </si>
  <si>
    <t>Dayton</t>
  </si>
  <si>
    <t>GM1009055</t>
  </si>
  <si>
    <t>GM055</t>
  </si>
  <si>
    <t>Gozzini 1906 Turini Group Srl</t>
  </si>
  <si>
    <t>Via Arginale Ovest 33 P.O. 10</t>
  </si>
  <si>
    <t>San Donato -San Miniato</t>
  </si>
  <si>
    <t>TM3521129</t>
  </si>
  <si>
    <t>TM129</t>
  </si>
  <si>
    <t>Gpn Gmbh - Org. Slozka Cr</t>
  </si>
  <si>
    <t>Husova 1056</t>
  </si>
  <si>
    <t>374 01</t>
  </si>
  <si>
    <t>Trhové Sviny</t>
  </si>
  <si>
    <t>VM1019145</t>
  </si>
  <si>
    <t>VM155</t>
  </si>
  <si>
    <t>Gr Lamiere S.R.L.</t>
  </si>
  <si>
    <t>Loc. Il Piano</t>
  </si>
  <si>
    <t>Casole D'elsa</t>
  </si>
  <si>
    <t>SV1716079</t>
  </si>
  <si>
    <t>SV079</t>
  </si>
  <si>
    <t>Grammer Interior Components Gmbh</t>
  </si>
  <si>
    <t>Industriestr. 9</t>
  </si>
  <si>
    <t>Hardheim</t>
  </si>
  <si>
    <t>L93596070</t>
  </si>
  <si>
    <t>LB012</t>
  </si>
  <si>
    <t>Grego Srl</t>
  </si>
  <si>
    <t>Via A. De Gasperi 18/B</t>
  </si>
  <si>
    <t>Pianezze San Lorenzo</t>
  </si>
  <si>
    <t>B95021</t>
  </si>
  <si>
    <t>Greiner &amp; Rube Gmbh &amp; Co.Kg</t>
  </si>
  <si>
    <t>Im Rank 12</t>
  </si>
  <si>
    <t>Plüderhausen</t>
  </si>
  <si>
    <t>B01017LML</t>
  </si>
  <si>
    <t>SI019</t>
  </si>
  <si>
    <t>Grember Srl</t>
  </si>
  <si>
    <t>Corso Francia 6/G</t>
  </si>
  <si>
    <t>Mondovi'</t>
  </si>
  <si>
    <t>GM0810063</t>
  </si>
  <si>
    <t>GM063</t>
  </si>
  <si>
    <t>Via Mantova 17 Int.1</t>
  </si>
  <si>
    <t>Mondovì</t>
  </si>
  <si>
    <t>RV2015078</t>
  </si>
  <si>
    <t>RV078</t>
  </si>
  <si>
    <t>VM0808037</t>
  </si>
  <si>
    <t>VM037</t>
  </si>
  <si>
    <t>Grenzebach Corporation</t>
  </si>
  <si>
    <t>10 Herring Road</t>
  </si>
  <si>
    <t>Newnan</t>
  </si>
  <si>
    <t>GA</t>
  </si>
  <si>
    <t>GM1615133</t>
  </si>
  <si>
    <t>GM133</t>
  </si>
  <si>
    <t>Grenzebach Maschinenbau Gmbh</t>
  </si>
  <si>
    <t>Albanusstrasse 1</t>
  </si>
  <si>
    <t>Asbach</t>
  </si>
  <si>
    <t>VM0619147</t>
  </si>
  <si>
    <t>VM147</t>
  </si>
  <si>
    <t>Grind Right Engineering Pvt Ltd</t>
  </si>
  <si>
    <t>16 Watt Street</t>
  </si>
  <si>
    <t>Middelburg</t>
  </si>
  <si>
    <t>MP</t>
  </si>
  <si>
    <t>ZA</t>
  </si>
  <si>
    <t>GM0604001</t>
  </si>
  <si>
    <t>GM001</t>
  </si>
  <si>
    <t>Grist Engineering S.A.S.</t>
  </si>
  <si>
    <t>Via Ludovico Ariosto, 3</t>
  </si>
  <si>
    <t>San Biagio Di Callal</t>
  </si>
  <si>
    <t>S292005</t>
  </si>
  <si>
    <t>SO05</t>
  </si>
  <si>
    <t>Griwe Werkzeug Produktions Gmbh</t>
  </si>
  <si>
    <t>Unterdorf 35</t>
  </si>
  <si>
    <t>Haynrode</t>
  </si>
  <si>
    <t>L93595057</t>
  </si>
  <si>
    <t>Groppalli Srl</t>
  </si>
  <si>
    <t>Loc.Pilastro Di Gragnanino</t>
  </si>
  <si>
    <t>Gragnano Trebbiense</t>
  </si>
  <si>
    <t>DV2303029</t>
  </si>
  <si>
    <t>DV029</t>
  </si>
  <si>
    <t>Groupe Allio Ateliers Gilbert Garcia</t>
  </si>
  <si>
    <t>40 Avenue Marcel Paul</t>
  </si>
  <si>
    <t>Tremblay-En-France</t>
  </si>
  <si>
    <t>SV1706030</t>
  </si>
  <si>
    <t>SV030</t>
  </si>
  <si>
    <t>Gruppo Ideal Stampi Srl</t>
  </si>
  <si>
    <t>Via Silvio Pellico 41/A</t>
  </si>
  <si>
    <t>Chiari</t>
  </si>
  <si>
    <t>AM1208112</t>
  </si>
  <si>
    <t>AM091</t>
  </si>
  <si>
    <t>G.R.M. Srl</t>
  </si>
  <si>
    <t>Via Rosalba Carriera, 29</t>
  </si>
  <si>
    <t>S. Damaso</t>
  </si>
  <si>
    <t>LM0696001</t>
  </si>
  <si>
    <t>LM001</t>
  </si>
  <si>
    <t>SV1712053</t>
  </si>
  <si>
    <t>SV053</t>
  </si>
  <si>
    <t>Gsm Modell-U Lehrenbau Gmbh &amp; Co.Kg</t>
  </si>
  <si>
    <t>Siegburger Str. 235</t>
  </si>
  <si>
    <t>Bonn</t>
  </si>
  <si>
    <t>LM0597012</t>
  </si>
  <si>
    <t>LM013</t>
  </si>
  <si>
    <t>Gudema Tecnologie Srl</t>
  </si>
  <si>
    <t>Via Statale Lucchese 21</t>
  </si>
  <si>
    <t>Serravalle Pistoiese</t>
  </si>
  <si>
    <t>L69078</t>
  </si>
  <si>
    <t>L6018</t>
  </si>
  <si>
    <t>Guitton S.A.</t>
  </si>
  <si>
    <t>Z.I. Les Vercheres</t>
  </si>
  <si>
    <t>St Just Chaleyssin</t>
  </si>
  <si>
    <t>SV1720095</t>
  </si>
  <si>
    <t>SV095</t>
  </si>
  <si>
    <t>Gulmak Ltd. Sti.</t>
  </si>
  <si>
    <t>Balcik Mah. 3210 Sk. No:43/B</t>
  </si>
  <si>
    <t>Gebze/Kocaeli</t>
  </si>
  <si>
    <t>GM0613094</t>
  </si>
  <si>
    <t>GM094</t>
  </si>
  <si>
    <t>H And H Mold &amp; Tooling</t>
  </si>
  <si>
    <t>501 South 23rd Street</t>
  </si>
  <si>
    <t>Fairfield, Ia Usa</t>
  </si>
  <si>
    <t>IA</t>
  </si>
  <si>
    <t>H-J Enterprises, Inc.</t>
  </si>
  <si>
    <t>6217 State Road Pp</t>
  </si>
  <si>
    <t>High Ridge</t>
  </si>
  <si>
    <t>LT1001016</t>
  </si>
  <si>
    <t>LT015</t>
  </si>
  <si>
    <t>H.S. Die &amp; Engineering Inc.</t>
  </si>
  <si>
    <t>0-215 Lake Michingan Drive N.W</t>
  </si>
  <si>
    <t>M0994009</t>
  </si>
  <si>
    <t>RV1504022</t>
  </si>
  <si>
    <t>RV022</t>
  </si>
  <si>
    <t>RV2005038</t>
  </si>
  <si>
    <t>RV038</t>
  </si>
  <si>
    <t>RV2005042</t>
  </si>
  <si>
    <t>RV042</t>
  </si>
  <si>
    <t>DM0214058</t>
  </si>
  <si>
    <t>DM058</t>
  </si>
  <si>
    <t>GM0614118</t>
  </si>
  <si>
    <t>GM118</t>
  </si>
  <si>
    <t>DX0216110</t>
  </si>
  <si>
    <t>DX110</t>
  </si>
  <si>
    <t>GM0812089</t>
  </si>
  <si>
    <t>GM089</t>
  </si>
  <si>
    <t>Haidlmair Gmbh</t>
  </si>
  <si>
    <t>Haidlairstr. 1</t>
  </si>
  <si>
    <t>Nußbach</t>
  </si>
  <si>
    <t>VM0407013</t>
  </si>
  <si>
    <t>VM013</t>
  </si>
  <si>
    <t>Halaas &amp; Mohn As</t>
  </si>
  <si>
    <t>Omagt.84 Bygg 34 Norsea Vestb.</t>
  </si>
  <si>
    <t>Kristiansund</t>
  </si>
  <si>
    <t>GM0614106</t>
  </si>
  <si>
    <t>GM106</t>
  </si>
  <si>
    <t>Han Guk Mold Co.,Ltd</t>
  </si>
  <si>
    <t>354-3 Maegok-Dong Buk-Gu</t>
  </si>
  <si>
    <t>683-420 Ulsan South Korea</t>
  </si>
  <si>
    <t>AR2011021</t>
  </si>
  <si>
    <t>AR021</t>
  </si>
  <si>
    <t>Hangzhou Advance Gearbox Group Co.,Ltd.</t>
  </si>
  <si>
    <t>No. 45 Xiaojin Road, Xiaoshan</t>
  </si>
  <si>
    <t>Hangzhou, Zhejiang</t>
  </si>
  <si>
    <t>LM0699051</t>
  </si>
  <si>
    <t>LM052</t>
  </si>
  <si>
    <t>Hanner Industries Inc.</t>
  </si>
  <si>
    <t>2520 Ford Road</t>
  </si>
  <si>
    <t>Bristol</t>
  </si>
  <si>
    <t>L58958</t>
  </si>
  <si>
    <t>L5020</t>
  </si>
  <si>
    <t>Hansen Verkstader Ab</t>
  </si>
  <si>
    <t>Hedentorpsvägen 67</t>
  </si>
  <si>
    <t>291 59</t>
  </si>
  <si>
    <t>Kristianstad</t>
  </si>
  <si>
    <t>LM0404145</t>
  </si>
  <si>
    <t>LM146</t>
  </si>
  <si>
    <t>Harbin North Special Vehicle</t>
  </si>
  <si>
    <t>Nr.34 Daokou Str.Daowai Distr.</t>
  </si>
  <si>
    <t>Harbin, Heilongjiang</t>
  </si>
  <si>
    <t>B94012</t>
  </si>
  <si>
    <t>Hardware Srl A Socio Unico</t>
  </si>
  <si>
    <t>Via Aquileia 60 S.S. 305</t>
  </si>
  <si>
    <t>Cormons</t>
  </si>
  <si>
    <t>L49195</t>
  </si>
  <si>
    <t>L4029</t>
  </si>
  <si>
    <t>Hedrich Xiamen Vacuum Equip.</t>
  </si>
  <si>
    <t>7th, Yangtai Road, Xinyang</t>
  </si>
  <si>
    <t>Haicang District, Xi</t>
  </si>
  <si>
    <t>AM0806084</t>
  </si>
  <si>
    <t>AM065</t>
  </si>
  <si>
    <t>Heess Besitz-Und Vermoegens-Verwaltungsg</t>
  </si>
  <si>
    <t>Bahnhofstrasse 101</t>
  </si>
  <si>
    <t>Lampertheim</t>
  </si>
  <si>
    <t>GM1008043</t>
  </si>
  <si>
    <t>GM043</t>
  </si>
  <si>
    <t>Heidenreich &amp; Harbeck Gmbh</t>
  </si>
  <si>
    <t>Grambeker Weg 25/29</t>
  </si>
  <si>
    <t>Molln</t>
  </si>
  <si>
    <t>KA1017005</t>
  </si>
  <si>
    <t>KA005</t>
  </si>
  <si>
    <t>LM0603102</t>
  </si>
  <si>
    <t>LM103</t>
  </si>
  <si>
    <t>Heinrich Stacher Gmbh</t>
  </si>
  <si>
    <t>Almensbergstrasse 16</t>
  </si>
  <si>
    <t>Steinebrunn</t>
  </si>
  <si>
    <t>TG</t>
  </si>
  <si>
    <t>L291148</t>
  </si>
  <si>
    <t>L2102</t>
  </si>
  <si>
    <t>Hellert Bau U. Maschinenschloss</t>
  </si>
  <si>
    <t>Kolitzheimerstr. 9</t>
  </si>
  <si>
    <t>Kolitzheim/Lindach</t>
  </si>
  <si>
    <t>XM0803029</t>
  </si>
  <si>
    <t>XM019</t>
  </si>
  <si>
    <t>Henan Diesel Engine Group</t>
  </si>
  <si>
    <t>173 Zhongzhou West Road</t>
  </si>
  <si>
    <t>Luoyang, Henan</t>
  </si>
  <si>
    <t>XM0611070</t>
  </si>
  <si>
    <t>XM061</t>
  </si>
  <si>
    <t>VM0616109</t>
  </si>
  <si>
    <t>VM109</t>
  </si>
  <si>
    <t>Henripre Et Cie S.A.</t>
  </si>
  <si>
    <t>7, Rue Charles Marie Ravel</t>
  </si>
  <si>
    <t>St-Martin-Sur-Le-Pré</t>
  </si>
  <si>
    <t>GM1020219</t>
  </si>
  <si>
    <t>GM219</t>
  </si>
  <si>
    <t>Hergen S/A Maquinas E Equipamentos</t>
  </si>
  <si>
    <t>Bairro Rainha</t>
  </si>
  <si>
    <t>89162-028</t>
  </si>
  <si>
    <t>Rio Do Sul, Santa Caterina</t>
  </si>
  <si>
    <t>TM4218100</t>
  </si>
  <si>
    <t>TM100</t>
  </si>
  <si>
    <t>Hern - Zts Strojarne S.R.O.</t>
  </si>
  <si>
    <t>Klinanská Cesta 564</t>
  </si>
  <si>
    <t>029 01</t>
  </si>
  <si>
    <t>Námestovo</t>
  </si>
  <si>
    <t>CT2519014</t>
  </si>
  <si>
    <t>CT014</t>
  </si>
  <si>
    <t>TM3508016</t>
  </si>
  <si>
    <t>TM016</t>
  </si>
  <si>
    <t>Herolse S.A.</t>
  </si>
  <si>
    <t>Torre D'en Mateu 46 Salvatella</t>
  </si>
  <si>
    <t>Barberà Del Vallès</t>
  </si>
  <si>
    <t>ES</t>
  </si>
  <si>
    <t>B95025</t>
  </si>
  <si>
    <t>Hi-Tech Mold &amp; Eng.S.E Inc.Tennessee</t>
  </si>
  <si>
    <t>466 Baxter Lane</t>
  </si>
  <si>
    <t>Winchester</t>
  </si>
  <si>
    <t>TN</t>
  </si>
  <si>
    <t>B97073</t>
  </si>
  <si>
    <t>SB033</t>
  </si>
  <si>
    <t>LT1097008</t>
  </si>
  <si>
    <t>LT007</t>
  </si>
  <si>
    <t>B96056</t>
  </si>
  <si>
    <t>SB016</t>
  </si>
  <si>
    <t>Hi-Tech Mold And Engineering Inc.</t>
  </si>
  <si>
    <t>2775 Commerce Drive</t>
  </si>
  <si>
    <t>Rochester Hills</t>
  </si>
  <si>
    <t>L93695048</t>
  </si>
  <si>
    <t>AT159404</t>
  </si>
  <si>
    <t>L93698101</t>
  </si>
  <si>
    <t>LB043</t>
  </si>
  <si>
    <t>Highwood Machine Tool, Llc</t>
  </si>
  <si>
    <t>600 Research Ave</t>
  </si>
  <si>
    <t>Waco</t>
  </si>
  <si>
    <t>DM3007005</t>
  </si>
  <si>
    <t>DM005</t>
  </si>
  <si>
    <t>Hispamoldes Group S.A.</t>
  </si>
  <si>
    <t>Parque Tecnolóxico De Galicia, C/Monforte 10</t>
  </si>
  <si>
    <t>San Cibrao Das Viñas (Orense)</t>
  </si>
  <si>
    <t>SV1707034</t>
  </si>
  <si>
    <t>SV034</t>
  </si>
  <si>
    <t>B94002</t>
  </si>
  <si>
    <t>Hmg</t>
  </si>
  <si>
    <t>Val Du Testelet P.A.Des Portes</t>
  </si>
  <si>
    <t>Val-De-Reuil</t>
  </si>
  <si>
    <t>RM1208002</t>
  </si>
  <si>
    <t>RM002</t>
  </si>
  <si>
    <t>Ho Sung Machinery Ind Co.,Ltd</t>
  </si>
  <si>
    <t>168, Okgucheondong-Ro</t>
  </si>
  <si>
    <t>Siheung-Si Gyeonggi-Do</t>
  </si>
  <si>
    <t>TM3514057</t>
  </si>
  <si>
    <t>TM057</t>
  </si>
  <si>
    <t>JM1014110</t>
  </si>
  <si>
    <t>JM010</t>
  </si>
  <si>
    <t>M0699021</t>
  </si>
  <si>
    <t>XM009</t>
  </si>
  <si>
    <t>Holtec Mfg. Division</t>
  </si>
  <si>
    <t>200 Braddock Ave.</t>
  </si>
  <si>
    <t>Turtle Creek</t>
  </si>
  <si>
    <t>GM0808036</t>
  </si>
  <si>
    <t>GM036</t>
  </si>
  <si>
    <t>Homatec Industrietechnik Gmbh</t>
  </si>
  <si>
    <t>R.-Breitscheid-Strasse 28</t>
  </si>
  <si>
    <t>Burgstaedt</t>
  </si>
  <si>
    <t>AM0494010</t>
  </si>
  <si>
    <t>Howmet Aerospace Cleveland Works</t>
  </si>
  <si>
    <t>1600 Harvard Ave.</t>
  </si>
  <si>
    <t>Cleveland</t>
  </si>
  <si>
    <t>L292174</t>
  </si>
  <si>
    <t>L2122</t>
  </si>
  <si>
    <t>Hpc Maschinenbau Gmbh &amp; Co.</t>
  </si>
  <si>
    <t>Gutembergstrasse</t>
  </si>
  <si>
    <t>Neusaesse/Augsburg</t>
  </si>
  <si>
    <t>L189107</t>
  </si>
  <si>
    <t>L1017</t>
  </si>
  <si>
    <t>Hsf Di Carlo Porta</t>
  </si>
  <si>
    <t>Fraz.Valle Reale N.6</t>
  </si>
  <si>
    <t>Roatto</t>
  </si>
  <si>
    <t>B01011LML</t>
  </si>
  <si>
    <t>SI010</t>
  </si>
  <si>
    <t>Htm Srl</t>
  </si>
  <si>
    <t>Via Martiri Della Mafia 4b</t>
  </si>
  <si>
    <t>Piove Di Sacco</t>
  </si>
  <si>
    <t>L48949</t>
  </si>
  <si>
    <t>L4016</t>
  </si>
  <si>
    <t>Hullmann Technology Gmbh</t>
  </si>
  <si>
    <t>Industriestrasse 41</t>
  </si>
  <si>
    <t>Lienen</t>
  </si>
  <si>
    <t>TM4217089</t>
  </si>
  <si>
    <t>TM089</t>
  </si>
  <si>
    <t>Hunting - Dearborn Division</t>
  </si>
  <si>
    <t>6 Dearborn Dr.</t>
  </si>
  <si>
    <t>Fryeburg</t>
  </si>
  <si>
    <t>KM1212009</t>
  </si>
  <si>
    <t>KM009</t>
  </si>
  <si>
    <t>Hwail Press Co.,Ltd</t>
  </si>
  <si>
    <t>13-8, Dohwa-3dong,</t>
  </si>
  <si>
    <t>Nam-Gu, Incheon 402-060,</t>
  </si>
  <si>
    <t>GM0422235</t>
  </si>
  <si>
    <t>GM235</t>
  </si>
  <si>
    <t>Hydro-Quebec</t>
  </si>
  <si>
    <t>75, 119ème Rue</t>
  </si>
  <si>
    <t>G9n 6w1</t>
  </si>
  <si>
    <t>Shawinigan Sud</t>
  </si>
  <si>
    <t>DM0413050</t>
  </si>
  <si>
    <t>DM050</t>
  </si>
  <si>
    <t>Hyundai Mobis.Co. Ltd</t>
  </si>
  <si>
    <t>153, Sanho-Daero, Gumi-Si</t>
  </si>
  <si>
    <t>Gyeongsangbuk-Do</t>
  </si>
  <si>
    <t>S492006</t>
  </si>
  <si>
    <t>S006</t>
  </si>
  <si>
    <t>Meccanica Engineering Srl</t>
  </si>
  <si>
    <t>Via Del Progresso, 1</t>
  </si>
  <si>
    <t>Cupello</t>
  </si>
  <si>
    <t>GM0819198</t>
  </si>
  <si>
    <t>GM198</t>
  </si>
  <si>
    <t>I.M.S.A. S.R.L.</t>
  </si>
  <si>
    <t>Via Don G.Dell'acqua, 2/D</t>
  </si>
  <si>
    <t>L93595051</t>
  </si>
  <si>
    <t>I.Me.P Srl</t>
  </si>
  <si>
    <t>Viale Francia 4</t>
  </si>
  <si>
    <t>Tribano</t>
  </si>
  <si>
    <t>O29209</t>
  </si>
  <si>
    <t>O009</t>
  </si>
  <si>
    <t>I.S.A. Vascelli Srl</t>
  </si>
  <si>
    <t>Via Delle Basse 12</t>
  </si>
  <si>
    <t>Collecchio</t>
  </si>
  <si>
    <t>L288086</t>
  </si>
  <si>
    <t>L2065</t>
  </si>
  <si>
    <t>I.V.M. Di Iseppi Valeriano</t>
  </si>
  <si>
    <t>Via Dell'inustria 19/A</t>
  </si>
  <si>
    <t>Piumazzo Castelfranco Emilia</t>
  </si>
  <si>
    <t>VM0616113</t>
  </si>
  <si>
    <t>VM113</t>
  </si>
  <si>
    <t>Igm - Industria Global De Moldes, Sa</t>
  </si>
  <si>
    <t>Rua Dr. Silva Pinto</t>
  </si>
  <si>
    <t>3720-502</t>
  </si>
  <si>
    <t>Santiago De Riba-Ul</t>
  </si>
  <si>
    <t>AM1808117</t>
  </si>
  <si>
    <t>AM095</t>
  </si>
  <si>
    <t>Ihc Holland Bv</t>
  </si>
  <si>
    <t>Smitweg 6</t>
  </si>
  <si>
    <t>Kinderdijk</t>
  </si>
  <si>
    <t>AB</t>
  </si>
  <si>
    <t>L93402156</t>
  </si>
  <si>
    <t>LB099</t>
  </si>
  <si>
    <t>SV1708037</t>
  </si>
  <si>
    <t>SV037</t>
  </si>
  <si>
    <t>Ilma Plastica Srl</t>
  </si>
  <si>
    <t>Via Alioli E Sassi 1</t>
  </si>
  <si>
    <t>Oltrona Di Gavirate</t>
  </si>
  <si>
    <t>GM0811075</t>
  </si>
  <si>
    <t>GM075</t>
  </si>
  <si>
    <t>DX0216089</t>
  </si>
  <si>
    <t>DM089</t>
  </si>
  <si>
    <t>TM3517097</t>
  </si>
  <si>
    <t>TM097</t>
  </si>
  <si>
    <t>GM0617172</t>
  </si>
  <si>
    <t>GM172</t>
  </si>
  <si>
    <t>DX0218124</t>
  </si>
  <si>
    <t>DX124</t>
  </si>
  <si>
    <t>SV1719099</t>
  </si>
  <si>
    <t>SV099</t>
  </si>
  <si>
    <t>VM0616107</t>
  </si>
  <si>
    <t>VM107</t>
  </si>
  <si>
    <t>Ima - Industria De Moldes De Azemeis, Sa</t>
  </si>
  <si>
    <t>Rua Comendador A.Rodrigues 99</t>
  </si>
  <si>
    <t>L190117</t>
  </si>
  <si>
    <t>L1022</t>
  </si>
  <si>
    <t>Imc Srl</t>
  </si>
  <si>
    <t>Via Chieri 107</t>
  </si>
  <si>
    <t>B.Go Salsasio Carmag</t>
  </si>
  <si>
    <t>L290116</t>
  </si>
  <si>
    <t>L2081</t>
  </si>
  <si>
    <t>B00107</t>
  </si>
  <si>
    <t>SB067</t>
  </si>
  <si>
    <t>Imc Spa Industria Metallurgica</t>
  </si>
  <si>
    <t>Via Oslavia, 84</t>
  </si>
  <si>
    <t>Desio</t>
  </si>
  <si>
    <t>B96053</t>
  </si>
  <si>
    <t>SB013</t>
  </si>
  <si>
    <t>Imf Gmbh</t>
  </si>
  <si>
    <t>Max Eyth-Strasse 6</t>
  </si>
  <si>
    <t>Illerieden</t>
  </si>
  <si>
    <t>L691100</t>
  </si>
  <si>
    <t>L6020</t>
  </si>
  <si>
    <t>Imf S.R.L. Impianti Macchine</t>
  </si>
  <si>
    <t>Via Turati N.110/1</t>
  </si>
  <si>
    <t>Luino</t>
  </si>
  <si>
    <t>O293025</t>
  </si>
  <si>
    <t>Impresid Srl</t>
  </si>
  <si>
    <t>Via Degli Artigiani, 1</t>
  </si>
  <si>
    <t>Paitone</t>
  </si>
  <si>
    <t>GM0615129</t>
  </si>
  <si>
    <t>GM129</t>
  </si>
  <si>
    <t>Imr-Industriale Sud Spa</t>
  </si>
  <si>
    <t>Via Rivera, 52/Bis</t>
  </si>
  <si>
    <t>B02124</t>
  </si>
  <si>
    <t>SB084</t>
  </si>
  <si>
    <t>Ims Deltamatic S.P.A.</t>
  </si>
  <si>
    <t>Via Beretta, 25</t>
  </si>
  <si>
    <t>Calcinate</t>
  </si>
  <si>
    <t>SV1712052</t>
  </si>
  <si>
    <t>SV052</t>
  </si>
  <si>
    <t>Industria De Matrizes Belga Ltda</t>
  </si>
  <si>
    <t>Br116, Km145, N. 14494 C.P.749</t>
  </si>
  <si>
    <t>95059-520</t>
  </si>
  <si>
    <t>DX0217113</t>
  </si>
  <si>
    <t>DX113</t>
  </si>
  <si>
    <t>GM1010067</t>
  </si>
  <si>
    <t>GM067</t>
  </si>
  <si>
    <t>Ind. Esp. En Aeronautica S.A.</t>
  </si>
  <si>
    <t>Aeropolis C/Juan Olivert 14,15</t>
  </si>
  <si>
    <t>La Rinconada - Sevil</t>
  </si>
  <si>
    <t>L93495045</t>
  </si>
  <si>
    <t>Industrial Engineering Services (Wxm)Ltd</t>
  </si>
  <si>
    <t>Units 5/6, Five Crosses Industrial Estate</t>
  </si>
  <si>
    <t>Ll11 3uf</t>
  </si>
  <si>
    <t>Minera</t>
  </si>
  <si>
    <t>DV2804042</t>
  </si>
  <si>
    <t>DV042</t>
  </si>
  <si>
    <t>Industrial Smoke And Mirrors</t>
  </si>
  <si>
    <t>3024 Shader Road</t>
  </si>
  <si>
    <t>Orlando</t>
  </si>
  <si>
    <t>FL</t>
  </si>
  <si>
    <t>DX0419139</t>
  </si>
  <si>
    <t>DX139</t>
  </si>
  <si>
    <t>Industrias Lebario S.L.</t>
  </si>
  <si>
    <t>Pol.Ind.Arriandi Tabernabarri3</t>
  </si>
  <si>
    <t>Iurreta (Bizkaia)</t>
  </si>
  <si>
    <t>DX0220125</t>
  </si>
  <si>
    <t>DX125</t>
  </si>
  <si>
    <t>Inevo Srl</t>
  </si>
  <si>
    <t>Via Piave, 4</t>
  </si>
  <si>
    <t>San Polo Di Piave</t>
  </si>
  <si>
    <t>L93496064</t>
  </si>
  <si>
    <t>LB006</t>
  </si>
  <si>
    <t>Inexmecc Srl</t>
  </si>
  <si>
    <t>L69074</t>
  </si>
  <si>
    <t>L6017</t>
  </si>
  <si>
    <t>Inmetal</t>
  </si>
  <si>
    <t>St. Mechanische 9</t>
  </si>
  <si>
    <t>44-109</t>
  </si>
  <si>
    <t>Gliwice</t>
  </si>
  <si>
    <t>AR2004008</t>
  </si>
  <si>
    <t>AR008</t>
  </si>
  <si>
    <t>Inner Mongolia</t>
  </si>
  <si>
    <t>No. 1 Machinery Group Ltd</t>
  </si>
  <si>
    <t>Baotou Inner Mongoli</t>
  </si>
  <si>
    <t>GM1015127</t>
  </si>
  <si>
    <t>GM127</t>
  </si>
  <si>
    <t>Innovative Zerspanungstechnik Wiebelbach</t>
  </si>
  <si>
    <t>Frankenstraße 2</t>
  </si>
  <si>
    <t>Kreuzwertheim</t>
  </si>
  <si>
    <t>VM0813074</t>
  </si>
  <si>
    <t>VM074</t>
  </si>
  <si>
    <t>Integral Coach Factory</t>
  </si>
  <si>
    <t>Chennai</t>
  </si>
  <si>
    <t>B01115</t>
  </si>
  <si>
    <t>SB075</t>
  </si>
  <si>
    <t>Invimec Srl</t>
  </si>
  <si>
    <t>Via Della Cultura 17</t>
  </si>
  <si>
    <t>Sovizzo</t>
  </si>
  <si>
    <t>L284026</t>
  </si>
  <si>
    <t>L2018</t>
  </si>
  <si>
    <t>L291158</t>
  </si>
  <si>
    <t>L2109</t>
  </si>
  <si>
    <t>L58618</t>
  </si>
  <si>
    <t>L5007</t>
  </si>
  <si>
    <t>XM2010065</t>
  </si>
  <si>
    <t>XM056</t>
  </si>
  <si>
    <t>Iris Srl</t>
  </si>
  <si>
    <t>Contrada Forche Sn</t>
  </si>
  <si>
    <t>Torricella</t>
  </si>
  <si>
    <t>LM0699049</t>
  </si>
  <si>
    <t>LM050</t>
  </si>
  <si>
    <t>Iron Srl</t>
  </si>
  <si>
    <t>Via Fermi N.20</t>
  </si>
  <si>
    <t>Mareno Di Piave</t>
  </si>
  <si>
    <t>L93602159</t>
  </si>
  <si>
    <t>LB102</t>
  </si>
  <si>
    <t>B02133</t>
  </si>
  <si>
    <t>SB093</t>
  </si>
  <si>
    <t>TM3517082</t>
  </si>
  <si>
    <t>TM082</t>
  </si>
  <si>
    <t>TM5013060</t>
  </si>
  <si>
    <t>TM060</t>
  </si>
  <si>
    <t>Isaert S.A.R.L.</t>
  </si>
  <si>
    <t>Route De Brancourt</t>
  </si>
  <si>
    <t>Anizy-Le-Chateau</t>
  </si>
  <si>
    <t>RR028</t>
  </si>
  <si>
    <t>Isella &amp; Colombo Snc</t>
  </si>
  <si>
    <t>Via I Maggio 6</t>
  </si>
  <si>
    <t>Annone Di Brianza</t>
  </si>
  <si>
    <t>KM1614020</t>
  </si>
  <si>
    <t>KM020</t>
  </si>
  <si>
    <t>Israel Aerospace Industries Ltd</t>
  </si>
  <si>
    <t>No.1 Yitzhak Nafha St. - Ramta Division</t>
  </si>
  <si>
    <t>Be'er Sheva</t>
  </si>
  <si>
    <t>VM0616120</t>
  </si>
  <si>
    <t>VM120</t>
  </si>
  <si>
    <t>Italdesign Nichelino</t>
  </si>
  <si>
    <t>Via Teano, 23</t>
  </si>
  <si>
    <t>Nichelino</t>
  </si>
  <si>
    <t>VM0617132</t>
  </si>
  <si>
    <t>VM132</t>
  </si>
  <si>
    <t>AM1209129</t>
  </si>
  <si>
    <t>AM110</t>
  </si>
  <si>
    <t>Italgru Srl</t>
  </si>
  <si>
    <t>B01005LML</t>
  </si>
  <si>
    <t>SI004</t>
  </si>
  <si>
    <t>Italpres Di Zani Bruno Snc</t>
  </si>
  <si>
    <t>Via Mameli 10</t>
  </si>
  <si>
    <t>Lumezzane</t>
  </si>
  <si>
    <t>B98084</t>
  </si>
  <si>
    <t>SB044</t>
  </si>
  <si>
    <t>Italsald Srl</t>
  </si>
  <si>
    <t>Piazza A. Ziliotto 10/14</t>
  </si>
  <si>
    <t>Roncade</t>
  </si>
  <si>
    <t>L287051</t>
  </si>
  <si>
    <t>L2041</t>
  </si>
  <si>
    <t>Italstampi Srl</t>
  </si>
  <si>
    <t>Via Padana Superiore 72-74</t>
  </si>
  <si>
    <t>Ciliverghe</t>
  </si>
  <si>
    <t>L58728</t>
  </si>
  <si>
    <t>L5009</t>
  </si>
  <si>
    <t>VM0608034</t>
  </si>
  <si>
    <t>VM034</t>
  </si>
  <si>
    <t>Jamp Svorada S.R.O.</t>
  </si>
  <si>
    <t>Suvoz 1</t>
  </si>
  <si>
    <t>912 5</t>
  </si>
  <si>
    <t>Trencin</t>
  </si>
  <si>
    <t>JM1412005</t>
  </si>
  <si>
    <t>JM005</t>
  </si>
  <si>
    <t>Jansen Machinehandel Bv</t>
  </si>
  <si>
    <t>Bredaseweg 210</t>
  </si>
  <si>
    <t>4873 La</t>
  </si>
  <si>
    <t>Etten-Leur</t>
  </si>
  <si>
    <t>AM1602051</t>
  </si>
  <si>
    <t>AM032</t>
  </si>
  <si>
    <t>Javasko Oy</t>
  </si>
  <si>
    <t>Isonniemen Teollisuusalue-Paja</t>
  </si>
  <si>
    <t>Mantta</t>
  </si>
  <si>
    <t>GM1419197</t>
  </si>
  <si>
    <t>GM197</t>
  </si>
  <si>
    <t>Jokikatu 4</t>
  </si>
  <si>
    <t>Mänttä</t>
  </si>
  <si>
    <t>DX0216109</t>
  </si>
  <si>
    <t>DX109</t>
  </si>
  <si>
    <t>Jeil Precision Industrial Co., Ltd.</t>
  </si>
  <si>
    <t>471-2 Songjeong-Ri, Mado-Myeon,Hwaseong-Si</t>
  </si>
  <si>
    <t>Gyeonggi-Do</t>
  </si>
  <si>
    <t>GM0606003</t>
  </si>
  <si>
    <t>GM003</t>
  </si>
  <si>
    <t>Jelba Werkzeug &amp; Maschinenbau Gmbh &amp; Co</t>
  </si>
  <si>
    <t>Bruenststr.6</t>
  </si>
  <si>
    <t>Hauzenberg</t>
  </si>
  <si>
    <t>GM0807027</t>
  </si>
  <si>
    <t>GM027</t>
  </si>
  <si>
    <t>SM1612018</t>
  </si>
  <si>
    <t>SM018</t>
  </si>
  <si>
    <t>GM1218182</t>
  </si>
  <si>
    <t>GM182</t>
  </si>
  <si>
    <t>GM1415134</t>
  </si>
  <si>
    <t>GM134</t>
  </si>
  <si>
    <t>Jh Metall &amp; Maschinenbau Gmbh &amp; Co. Kg</t>
  </si>
  <si>
    <t>Gewerbepark 17</t>
  </si>
  <si>
    <t>Thyrnau</t>
  </si>
  <si>
    <t>O0293020</t>
  </si>
  <si>
    <t>O020</t>
  </si>
  <si>
    <t>Jiangsu Chunlan Refrigerating</t>
  </si>
  <si>
    <t>No.7 Koutai Road</t>
  </si>
  <si>
    <t>Taizhou, Jiangsu</t>
  </si>
  <si>
    <t>DM0418113</t>
  </si>
  <si>
    <t>DM113</t>
  </si>
  <si>
    <t>Jiangsu Kongtian Dongli Machinery Co.Ltd</t>
  </si>
  <si>
    <t>Xinzha Street Zhonglou Distr.</t>
  </si>
  <si>
    <t>Changzhou City, Jiangsu Prov.</t>
  </si>
  <si>
    <t>RV2020096</t>
  </si>
  <si>
    <t>RV096</t>
  </si>
  <si>
    <t>Jiangsu Luokai Electrical And Mechanical</t>
  </si>
  <si>
    <t>No.101, Yong'anli Rd, Luoyang Ng Town,Wujin District</t>
  </si>
  <si>
    <t>4 Changzhou City</t>
  </si>
  <si>
    <t>DP0420021</t>
  </si>
  <si>
    <t>DP021</t>
  </si>
  <si>
    <t>DX0619140</t>
  </si>
  <si>
    <t>DX140</t>
  </si>
  <si>
    <t>Jiangsu Maixinlin Aviation Science &amp; Tec</t>
  </si>
  <si>
    <t>7-3 North Guandu Rd</t>
  </si>
  <si>
    <t>4 Suzhou Wuzhong District</t>
  </si>
  <si>
    <t>DX0619141</t>
  </si>
  <si>
    <t>DX141</t>
  </si>
  <si>
    <t>DV2803034</t>
  </si>
  <si>
    <t>DV034</t>
  </si>
  <si>
    <t>Jiangxi Hongdou Aviation Industry Co.Ltd</t>
  </si>
  <si>
    <t>Xinxiqiao</t>
  </si>
  <si>
    <t>Nanchang, Jiangxi</t>
  </si>
  <si>
    <t>KM0812003</t>
  </si>
  <si>
    <t>KM003</t>
  </si>
  <si>
    <t>Jier Machine-Tool Group Co.,Ltd</t>
  </si>
  <si>
    <t>Ji Chuang Er Chang Road No.10</t>
  </si>
  <si>
    <t>Ji Nan City, Shandong Province</t>
  </si>
  <si>
    <t>B94017</t>
  </si>
  <si>
    <t>Jinjiang Electric Machinery Factory</t>
  </si>
  <si>
    <t>Section 3 Jian She Bei Road</t>
  </si>
  <si>
    <t>Chengdu</t>
  </si>
  <si>
    <t>L292189</t>
  </si>
  <si>
    <t>L2136</t>
  </si>
  <si>
    <t>Jocham-Schigan Gmbh</t>
  </si>
  <si>
    <t>Schlosserweg 1</t>
  </si>
  <si>
    <t>Stattegg</t>
  </si>
  <si>
    <t>L290141</t>
  </si>
  <si>
    <t>L2095</t>
  </si>
  <si>
    <t>Johann P. Falter</t>
  </si>
  <si>
    <t>Industriestrabe 5</t>
  </si>
  <si>
    <t>Birkenau</t>
  </si>
  <si>
    <t>PM0805063</t>
  </si>
  <si>
    <t>PM063</t>
  </si>
  <si>
    <t>John Deere Forestry Oy</t>
  </si>
  <si>
    <t>Peltolankatu, 25</t>
  </si>
  <si>
    <t>Joensuu</t>
  </si>
  <si>
    <t>PM0805064</t>
  </si>
  <si>
    <t>PM064</t>
  </si>
  <si>
    <t>GM0812088</t>
  </si>
  <si>
    <t>GM088</t>
  </si>
  <si>
    <t>Pyhäselänkatu 18</t>
  </si>
  <si>
    <t>GM0812087</t>
  </si>
  <si>
    <t>GM087</t>
  </si>
  <si>
    <t>YM1402022</t>
  </si>
  <si>
    <t>YM022</t>
  </si>
  <si>
    <t>Jormet Oy</t>
  </si>
  <si>
    <t>Kuopiontie 449</t>
  </si>
  <si>
    <t>Joroinen</t>
  </si>
  <si>
    <t>LM0602112</t>
  </si>
  <si>
    <t>LM113</t>
  </si>
  <si>
    <t>Jp Industrieanlagen Gmbh</t>
  </si>
  <si>
    <t>Schlesische Str. 249</t>
  </si>
  <si>
    <t>Straubing</t>
  </si>
  <si>
    <t>VM0613070</t>
  </si>
  <si>
    <t>VM070</t>
  </si>
  <si>
    <t>Jsc Minsk Automobile Plant, Belavtomaz</t>
  </si>
  <si>
    <t>Socialisticheskaya, 2</t>
  </si>
  <si>
    <t>Minsk</t>
  </si>
  <si>
    <t>AM1011143</t>
  </si>
  <si>
    <t>AM124</t>
  </si>
  <si>
    <t>Jsc Motovilicha Plants Stock</t>
  </si>
  <si>
    <t>1905 Goda Street, 35</t>
  </si>
  <si>
    <t>Perm</t>
  </si>
  <si>
    <t>TM3508025</t>
  </si>
  <si>
    <t>TM025</t>
  </si>
  <si>
    <t>Jsc Zhodino Hard Forgings Press Plant</t>
  </si>
  <si>
    <t>Kuznechnaya 26</t>
  </si>
  <si>
    <t>Zhodino</t>
  </si>
  <si>
    <t>VM0615099</t>
  </si>
  <si>
    <t>VM099</t>
  </si>
  <si>
    <t>Julien S.A.</t>
  </si>
  <si>
    <t>15 Allee Des Bruyeres</t>
  </si>
  <si>
    <t>Le Creusot</t>
  </si>
  <si>
    <t>GM0606016</t>
  </si>
  <si>
    <t>GM016</t>
  </si>
  <si>
    <t>Junior S.R.L.</t>
  </si>
  <si>
    <t>Via Galilei 54/C, Zona Produttiva Ramera</t>
  </si>
  <si>
    <t>TM3510030</t>
  </si>
  <si>
    <t>TM030</t>
  </si>
  <si>
    <t>B99103</t>
  </si>
  <si>
    <t>SB063</t>
  </si>
  <si>
    <t>K.G.R. Spa</t>
  </si>
  <si>
    <t>Via N.Cena 65</t>
  </si>
  <si>
    <t>L68959</t>
  </si>
  <si>
    <t>L6012</t>
  </si>
  <si>
    <t>Kamay Werkzeugbau Gmbh</t>
  </si>
  <si>
    <t>Sulzfelder Strasse 32</t>
  </si>
  <si>
    <t>Eppingen/Muehlbach</t>
  </si>
  <si>
    <t>B01018LML</t>
  </si>
  <si>
    <t>SI020</t>
  </si>
  <si>
    <t>Kamsan Kalip Aparat Makine Sanayi</t>
  </si>
  <si>
    <t>Ramazanoglu Mah. Eren Sok.No:1</t>
  </si>
  <si>
    <t>Pendik</t>
  </si>
  <si>
    <t>LM0499040</t>
  </si>
  <si>
    <t>LM041</t>
  </si>
  <si>
    <t>Karl Mayer Rotal Srl</t>
  </si>
  <si>
    <t>Via Trento 136</t>
  </si>
  <si>
    <t>Mezzolombardo</t>
  </si>
  <si>
    <t>VM0822186</t>
  </si>
  <si>
    <t>VM186</t>
  </si>
  <si>
    <t>AT1500008</t>
  </si>
  <si>
    <t>AT004</t>
  </si>
  <si>
    <t>Maschinenfabrik Kba-Moedling</t>
  </si>
  <si>
    <t>Koenig &amp; Bauer Strasse 2</t>
  </si>
  <si>
    <t>Maria Enzersdorf</t>
  </si>
  <si>
    <t>L93494020</t>
  </si>
  <si>
    <t>Kentucky Rebuild Corp.</t>
  </si>
  <si>
    <t>10065 Toebben Drive</t>
  </si>
  <si>
    <t>Independence</t>
  </si>
  <si>
    <t>KY</t>
  </si>
  <si>
    <t>DM3007004</t>
  </si>
  <si>
    <t>DM004</t>
  </si>
  <si>
    <t>Kestermann Gmbh &amp; Co.Kg</t>
  </si>
  <si>
    <t>Spatzenweg 11</t>
  </si>
  <si>
    <t>Emsdetten</t>
  </si>
  <si>
    <t>SV1711047</t>
  </si>
  <si>
    <t>SV047</t>
  </si>
  <si>
    <t>RV2021095</t>
  </si>
  <si>
    <t>RV095</t>
  </si>
  <si>
    <t>SV1721105</t>
  </si>
  <si>
    <t>SV105</t>
  </si>
  <si>
    <t>L290132</t>
  </si>
  <si>
    <t>L2089</t>
  </si>
  <si>
    <t>Ket Karosserie Entwicklung Thurner Gmbh</t>
  </si>
  <si>
    <t>Hufelandstrasse 19</t>
  </si>
  <si>
    <t>München</t>
  </si>
  <si>
    <t>L48722</t>
  </si>
  <si>
    <t>L4010</t>
  </si>
  <si>
    <t>Kimatic Srl</t>
  </si>
  <si>
    <t>Via Giacomo Matteotti 26</t>
  </si>
  <si>
    <t>Cadriano Di Granarolo Emilia</t>
  </si>
  <si>
    <t>L69067</t>
  </si>
  <si>
    <t>L6014</t>
  </si>
  <si>
    <t>Kinetic Systems</t>
  </si>
  <si>
    <t>Z.I. Les Platieres, Rue Barthe</t>
  </si>
  <si>
    <t>Mornant</t>
  </si>
  <si>
    <t>DV2818088</t>
  </si>
  <si>
    <t>DV088</t>
  </si>
  <si>
    <t>Kitech</t>
  </si>
  <si>
    <t>108beon-Gil, Buk-Gu</t>
  </si>
  <si>
    <t>Gwangju</t>
  </si>
  <si>
    <t>AM1209133</t>
  </si>
  <si>
    <t>AM114</t>
  </si>
  <si>
    <t>Kleemann Gmbh</t>
  </si>
  <si>
    <t>Manfred-Woerner-Str.160</t>
  </si>
  <si>
    <t>Göppingen</t>
  </si>
  <si>
    <t>B95041</t>
  </si>
  <si>
    <t>Kmb Maschinenbau</t>
  </si>
  <si>
    <t>Saimlerstrasse 7</t>
  </si>
  <si>
    <t>Himmelstadt</t>
  </si>
  <si>
    <t>AM1207104</t>
  </si>
  <si>
    <t>AM084</t>
  </si>
  <si>
    <t>Kmm Kirchmoeser Maschinenbau Gmbh</t>
  </si>
  <si>
    <t>Bahntechnikerring 3</t>
  </si>
  <si>
    <t>Kirchmoeser</t>
  </si>
  <si>
    <t>AM1208109</t>
  </si>
  <si>
    <t>AM089</t>
  </si>
  <si>
    <t>AM1209138</t>
  </si>
  <si>
    <t>AM119</t>
  </si>
  <si>
    <t>DV2801013</t>
  </si>
  <si>
    <t>DV013</t>
  </si>
  <si>
    <t>Kobra Formen Gmbh</t>
  </si>
  <si>
    <t>Gewerbegebiet - Zwickauerstras</t>
  </si>
  <si>
    <t>Lengenfeld</t>
  </si>
  <si>
    <t>DV2801015</t>
  </si>
  <si>
    <t>DV015</t>
  </si>
  <si>
    <t>KM1213013</t>
  </si>
  <si>
    <t>KM013</t>
  </si>
  <si>
    <t>Kocks Ardeltkranbau Gmbh</t>
  </si>
  <si>
    <t>Heegermuehler Strasse 64</t>
  </si>
  <si>
    <t>Eberswalde</t>
  </si>
  <si>
    <t>B00106</t>
  </si>
  <si>
    <t>SB066</t>
  </si>
  <si>
    <t>Kolner Verkehrs-Betriebe</t>
  </si>
  <si>
    <t>Monchgasse 25</t>
  </si>
  <si>
    <t>Koln</t>
  </si>
  <si>
    <t>L93496067</t>
  </si>
  <si>
    <t>LB009</t>
  </si>
  <si>
    <t>Koenig &amp; Bauer</t>
  </si>
  <si>
    <t>16, Betriebstraße</t>
  </si>
  <si>
    <t>Ternitz</t>
  </si>
  <si>
    <t>RV1505032</t>
  </si>
  <si>
    <t>RV032</t>
  </si>
  <si>
    <t>Kolle Gmbh Werkzeugbau Und Stanzerei</t>
  </si>
  <si>
    <t>Erich-Blum-Straße 30</t>
  </si>
  <si>
    <t>Vaihingen An Der Enz</t>
  </si>
  <si>
    <t>RV2009061</t>
  </si>
  <si>
    <t>RV061</t>
  </si>
  <si>
    <t>Koller Formenbau Gmbh</t>
  </si>
  <si>
    <t>Oberbuerg 24</t>
  </si>
  <si>
    <t>Dietfurt D</t>
  </si>
  <si>
    <t>AM1610142</t>
  </si>
  <si>
    <t>AM123</t>
  </si>
  <si>
    <t>Kollmeder Schmiede-Und Presswerk Gmbh&amp;Co</t>
  </si>
  <si>
    <t>Zettlstrasse 1</t>
  </si>
  <si>
    <t>Ergolding</t>
  </si>
  <si>
    <t>GM1219203</t>
  </si>
  <si>
    <t>GM203</t>
  </si>
  <si>
    <t>Konecranes, Machine Tool Service</t>
  </si>
  <si>
    <t>1338 Cox Road</t>
  </si>
  <si>
    <t>Erlanger, Ky 41018 Usa</t>
  </si>
  <si>
    <t>L38952</t>
  </si>
  <si>
    <t>L3008</t>
  </si>
  <si>
    <t>Kong Wah Machinery Engineering</t>
  </si>
  <si>
    <t>6/F A-8 Shatin Industrial C.5</t>
  </si>
  <si>
    <t>Shatin</t>
  </si>
  <si>
    <t>HK</t>
  </si>
  <si>
    <t>L68953</t>
  </si>
  <si>
    <t>L6009</t>
  </si>
  <si>
    <t>TM3517092</t>
  </si>
  <si>
    <t>TM092</t>
  </si>
  <si>
    <t>Konstrukta-Tiretech A.S.</t>
  </si>
  <si>
    <t>K Vystavisku 13</t>
  </si>
  <si>
    <t>L93698094</t>
  </si>
  <si>
    <t>LB036</t>
  </si>
  <si>
    <t>Kostwein Maschinenbau Gmbh</t>
  </si>
  <si>
    <t>Petzenweg 7</t>
  </si>
  <si>
    <t>Völkermarkt</t>
  </si>
  <si>
    <t>DX0223159</t>
  </si>
  <si>
    <t>DX159</t>
  </si>
  <si>
    <t>Kovinoplastika Loz D.O.O.</t>
  </si>
  <si>
    <t>Cesta 19. Oktobra 57, Loz</t>
  </si>
  <si>
    <t>Stari Trg Pri Lozu</t>
  </si>
  <si>
    <t>AM1009134</t>
  </si>
  <si>
    <t>AM115</t>
  </si>
  <si>
    <t>Kreisel Gmbh &amp; Co.Kg Umwelttechnik</t>
  </si>
  <si>
    <t>Muehlenstrasse 38</t>
  </si>
  <si>
    <t>Krauschwitz</t>
  </si>
  <si>
    <t>GM1209042</t>
  </si>
  <si>
    <t>GM042</t>
  </si>
  <si>
    <t>Kristiansands Skruefabrikk &amp; M</t>
  </si>
  <si>
    <t>Birkedalsveien 28</t>
  </si>
  <si>
    <t>Sogne</t>
  </si>
  <si>
    <t>GM1211074</t>
  </si>
  <si>
    <t>GM074</t>
  </si>
  <si>
    <t>Kristiansands Skruefabrik &amp; Mek.</t>
  </si>
  <si>
    <t>Post Boks 1144</t>
  </si>
  <si>
    <t>Søgne</t>
  </si>
  <si>
    <t>GM0614110</t>
  </si>
  <si>
    <t>GM110</t>
  </si>
  <si>
    <t>B96061</t>
  </si>
  <si>
    <t>SB021</t>
  </si>
  <si>
    <t>Krose Mechanische Werkstatt</t>
  </si>
  <si>
    <t>In Der Aue 8</t>
  </si>
  <si>
    <t>Cölbe- Schönstadt</t>
  </si>
  <si>
    <t>PM4001037</t>
  </si>
  <si>
    <t>PM037</t>
  </si>
  <si>
    <t>Ks Dies Srl In Liquidazione</t>
  </si>
  <si>
    <t>Via Risorgimento 3</t>
  </si>
  <si>
    <t>Castelcovati</t>
  </si>
  <si>
    <t>B97081</t>
  </si>
  <si>
    <t>SB041</t>
  </si>
  <si>
    <t>Kühn Cnc Zerspanungstechnik E.K</t>
  </si>
  <si>
    <t>Krumme Au 6</t>
  </si>
  <si>
    <t>Niederfischbach</t>
  </si>
  <si>
    <t>Kuhne Gmbh</t>
  </si>
  <si>
    <t>Einsteinstrasse 20</t>
  </si>
  <si>
    <t>Sankt Augustin</t>
  </si>
  <si>
    <t>LM0004137</t>
  </si>
  <si>
    <t>LM138</t>
  </si>
  <si>
    <t>Kunming Shipbuilding Equipment</t>
  </si>
  <si>
    <t>Kunming Shipbuilding Industri</t>
  </si>
  <si>
    <t>Kunming, Yunnan Prov</t>
  </si>
  <si>
    <t>L93602157</t>
  </si>
  <si>
    <t>LB100</t>
  </si>
  <si>
    <t>Kurt Fritz Gmbh &amp; Co.Kg</t>
  </si>
  <si>
    <t>Ulmer Strasse 5</t>
  </si>
  <si>
    <t>Pforzheim</t>
  </si>
  <si>
    <t>L291154</t>
  </si>
  <si>
    <t>L2106</t>
  </si>
  <si>
    <t>Kwp Formen-Und Maschinenbau Gmbh &amp; Co.Kg</t>
  </si>
  <si>
    <t>Unter'm Steinruecken 10</t>
  </si>
  <si>
    <t>Warstein-Suttrop</t>
  </si>
  <si>
    <t>LM0601077</t>
  </si>
  <si>
    <t>LM078</t>
  </si>
  <si>
    <t>L K Magicut</t>
  </si>
  <si>
    <t>40 Holtby Ave, Unit 5</t>
  </si>
  <si>
    <t>L6x 2m1</t>
  </si>
  <si>
    <t>Brampton</t>
  </si>
  <si>
    <t>L291147</t>
  </si>
  <si>
    <t>L2101</t>
  </si>
  <si>
    <t>L.E.B. Spa</t>
  </si>
  <si>
    <t>Via Pacinotti 34</t>
  </si>
  <si>
    <t>DX0619142</t>
  </si>
  <si>
    <t>DX142</t>
  </si>
  <si>
    <t>L.M.A. S.R.L.</t>
  </si>
  <si>
    <t>Via Vercelli, 6</t>
  </si>
  <si>
    <t>GM0821217</t>
  </si>
  <si>
    <t>GM217</t>
  </si>
  <si>
    <t>L.M.B. S.R.L. A Socio Unico</t>
  </si>
  <si>
    <t>Via Europa, 4</t>
  </si>
  <si>
    <t>Buia</t>
  </si>
  <si>
    <t>TM3506001</t>
  </si>
  <si>
    <t>TM001</t>
  </si>
  <si>
    <t>L.M.C. S.R.L. Di Cogoi &amp; C.</t>
  </si>
  <si>
    <t>Via Tiziano Tessitori, 14</t>
  </si>
  <si>
    <t>Bagnaria Arsa</t>
  </si>
  <si>
    <t>DM0617094</t>
  </si>
  <si>
    <t>DM094</t>
  </si>
  <si>
    <t>L.S.D.M. S.R.L.</t>
  </si>
  <si>
    <t>Str.Prov.Gricignano Teverola</t>
  </si>
  <si>
    <t>Gricignano Di Aversa</t>
  </si>
  <si>
    <t>CE</t>
  </si>
  <si>
    <t>B99102</t>
  </si>
  <si>
    <t>SB062</t>
  </si>
  <si>
    <t>La Modelleria Snc Di Marangon Silvano &amp;</t>
  </si>
  <si>
    <t>Via Marco Polo 3-11</t>
  </si>
  <si>
    <t>RV1502013</t>
  </si>
  <si>
    <t>RV013</t>
  </si>
  <si>
    <t>VM0608029</t>
  </si>
  <si>
    <t>VM029</t>
  </si>
  <si>
    <t>La.Ra. Srl</t>
  </si>
  <si>
    <t>Via Grangia Vecchia 1/C</t>
  </si>
  <si>
    <t>VM0808030</t>
  </si>
  <si>
    <t>VM030</t>
  </si>
  <si>
    <t>LM0606154</t>
  </si>
  <si>
    <t>LM155</t>
  </si>
  <si>
    <t>Lac Machine &amp; Tooling Limited</t>
  </si>
  <si>
    <t>100 Audia Court</t>
  </si>
  <si>
    <t>L4k 3n4</t>
  </si>
  <si>
    <t>Concord</t>
  </si>
  <si>
    <t>KM1012006</t>
  </si>
  <si>
    <t>KM006</t>
  </si>
  <si>
    <t>KM1012007</t>
  </si>
  <si>
    <t>KM007</t>
  </si>
  <si>
    <t>B99098</t>
  </si>
  <si>
    <t>SB058</t>
  </si>
  <si>
    <t>Laco Stampi Srl</t>
  </si>
  <si>
    <t>Viale Pirovano 17/A</t>
  </si>
  <si>
    <t>Bergamo</t>
  </si>
  <si>
    <t>L284025</t>
  </si>
  <si>
    <t>L2017</t>
  </si>
  <si>
    <t>SV1717089</t>
  </si>
  <si>
    <t>SV089</t>
  </si>
  <si>
    <t>B95026</t>
  </si>
  <si>
    <t>Lamec Srl</t>
  </si>
  <si>
    <t>Via Catalani 102</t>
  </si>
  <si>
    <t>Birone Di Giussano</t>
  </si>
  <si>
    <t>TM3516087</t>
  </si>
  <si>
    <t>TM087</t>
  </si>
  <si>
    <t>VM0614084</t>
  </si>
  <si>
    <t>VM084</t>
  </si>
  <si>
    <t>Via Monsignor Rodolfi 7</t>
  </si>
  <si>
    <t>San Zeno Di Cassola</t>
  </si>
  <si>
    <t>B95038</t>
  </si>
  <si>
    <t>Lamecar Snc Di G.Cremonte &amp; C.</t>
  </si>
  <si>
    <t>Ss 10 Per Voghera Reg.Villoria</t>
  </si>
  <si>
    <t>Tortona</t>
  </si>
  <si>
    <t>L93603164</t>
  </si>
  <si>
    <t>LB107</t>
  </si>
  <si>
    <t>Lamecar Nova Srl</t>
  </si>
  <si>
    <t>Federico Sacco N.93/5/C</t>
  </si>
  <si>
    <t>B94004</t>
  </si>
  <si>
    <t>Lames Srl</t>
  </si>
  <si>
    <t>Via Dell'artigianato 21</t>
  </si>
  <si>
    <t>Pieve Di Curtarolo</t>
  </si>
  <si>
    <t>LM0497013</t>
  </si>
  <si>
    <t>LM014</t>
  </si>
  <si>
    <t>TM5019108</t>
  </si>
  <si>
    <t>TM108</t>
  </si>
  <si>
    <t>Lametris Srl</t>
  </si>
  <si>
    <t>Via A. Meucci 22 Zona Industr.</t>
  </si>
  <si>
    <t>Cadoneghe</t>
  </si>
  <si>
    <t>PM6004058</t>
  </si>
  <si>
    <t>PM058</t>
  </si>
  <si>
    <t>Lamko Tool &amp; Mold Inc.</t>
  </si>
  <si>
    <t>105 Towerline Place</t>
  </si>
  <si>
    <t>N6e 2t3</t>
  </si>
  <si>
    <t>London</t>
  </si>
  <si>
    <t>L93600129</t>
  </si>
  <si>
    <t>LB071</t>
  </si>
  <si>
    <t>Lanulfi Moulds S.R.L</t>
  </si>
  <si>
    <t>Monticello Conte Otto</t>
  </si>
  <si>
    <t>S193007</t>
  </si>
  <si>
    <t>S007</t>
  </si>
  <si>
    <t>DX0417120</t>
  </si>
  <si>
    <t>DX120</t>
  </si>
  <si>
    <t>SV2019006</t>
  </si>
  <si>
    <t>ST006</t>
  </si>
  <si>
    <t>DV2303032</t>
  </si>
  <si>
    <t>DV032</t>
  </si>
  <si>
    <t>Laro Nc-Technik Gmbh</t>
  </si>
  <si>
    <t>Gewerbestraße 8</t>
  </si>
  <si>
    <t>Illmensee</t>
  </si>
  <si>
    <t>L93597083</t>
  </si>
  <si>
    <t>LB025</t>
  </si>
  <si>
    <t>Lasa Group Srl</t>
  </si>
  <si>
    <t>Via Gramsci 30</t>
  </si>
  <si>
    <t>Merate</t>
  </si>
  <si>
    <t>KT1513001</t>
  </si>
  <si>
    <t>KT001</t>
  </si>
  <si>
    <t>Lasco Umformtechnik Gmbh</t>
  </si>
  <si>
    <t>Hahnweg 139</t>
  </si>
  <si>
    <t>Coburg</t>
  </si>
  <si>
    <t>TM3512037</t>
  </si>
  <si>
    <t>TM037</t>
  </si>
  <si>
    <t>Lasertechnik Kilgenstein Gmbh &amp; Co. Kg</t>
  </si>
  <si>
    <t>Am Hahnenkammwerk 1</t>
  </si>
  <si>
    <t>Moembris</t>
  </si>
  <si>
    <t>LM0499034</t>
  </si>
  <si>
    <t>LM035</t>
  </si>
  <si>
    <t>Lasim Spa Stab.1</t>
  </si>
  <si>
    <t>2, Viale Austria</t>
  </si>
  <si>
    <t>L592121</t>
  </si>
  <si>
    <t>L5032</t>
  </si>
  <si>
    <t>DP0221018</t>
  </si>
  <si>
    <t>DP018</t>
  </si>
  <si>
    <t>Laval International</t>
  </si>
  <si>
    <t>4965 Concession Road, 8</t>
  </si>
  <si>
    <t>N0r 1k0</t>
  </si>
  <si>
    <t>Maidstone - Tecumseh</t>
  </si>
  <si>
    <t>AM1202059</t>
  </si>
  <si>
    <t>AM040</t>
  </si>
  <si>
    <t>Lavorazioni Meccaniche Artigiane</t>
  </si>
  <si>
    <t>Via Montalbano 180</t>
  </si>
  <si>
    <t>Casenuove Di Masiano</t>
  </si>
  <si>
    <t>CT2518011</t>
  </si>
  <si>
    <t>CT011</t>
  </si>
  <si>
    <t>DM0214068</t>
  </si>
  <si>
    <t>DM068</t>
  </si>
  <si>
    <t>Lavorazioni Meccaniche Zaval Srl</t>
  </si>
  <si>
    <t>Viale Treviso 69</t>
  </si>
  <si>
    <t>Portogruaro</t>
  </si>
  <si>
    <t>DM0615075</t>
  </si>
  <si>
    <t>DM075</t>
  </si>
  <si>
    <t>CT2516005</t>
  </si>
  <si>
    <t>CT005</t>
  </si>
  <si>
    <t>AM1099035</t>
  </si>
  <si>
    <t>AM016</t>
  </si>
  <si>
    <t>Lb Costruzioni Meccaniche Srl</t>
  </si>
  <si>
    <t>Via Rometta 17</t>
  </si>
  <si>
    <t>San Martino Di Lupari</t>
  </si>
  <si>
    <t>AM1202047</t>
  </si>
  <si>
    <t>AM028</t>
  </si>
  <si>
    <t>L93796063</t>
  </si>
  <si>
    <t>LB005</t>
  </si>
  <si>
    <t>M129102</t>
  </si>
  <si>
    <t>XMO01</t>
  </si>
  <si>
    <t>GM1010064</t>
  </si>
  <si>
    <t>GM064</t>
  </si>
  <si>
    <t>Lcc "Uralkran"</t>
  </si>
  <si>
    <t>1 Gogol St. Sverdlovsk Oblast</t>
  </si>
  <si>
    <t>Sukhoy Log</t>
  </si>
  <si>
    <t>M0995011</t>
  </si>
  <si>
    <t>Legacy Industries</t>
  </si>
  <si>
    <t>1460 Atlantic Blvd</t>
  </si>
  <si>
    <t>Auburn Hills</t>
  </si>
  <si>
    <t>M0995012</t>
  </si>
  <si>
    <t>M0996013</t>
  </si>
  <si>
    <t>XM001</t>
  </si>
  <si>
    <t>M0996014</t>
  </si>
  <si>
    <t>XM002</t>
  </si>
  <si>
    <t>VM1018139</t>
  </si>
  <si>
    <t>VM139</t>
  </si>
  <si>
    <t>Leier Monolit Kft.</t>
  </si>
  <si>
    <t>Banai Ut</t>
  </si>
  <si>
    <t>Acs</t>
  </si>
  <si>
    <t>DP0421023</t>
  </si>
  <si>
    <t>DP023</t>
  </si>
  <si>
    <t>LM0600061</t>
  </si>
  <si>
    <t>LM062</t>
  </si>
  <si>
    <t>Les Aciers Sofatec Inc.</t>
  </si>
  <si>
    <t>867,5° Avenue</t>
  </si>
  <si>
    <t>Jon 1h0</t>
  </si>
  <si>
    <t>Sainte-Anne-Des-Plaine</t>
  </si>
  <si>
    <t>SV1704013</t>
  </si>
  <si>
    <t>SV013</t>
  </si>
  <si>
    <t>Lg &amp; M. Macchine Srl</t>
  </si>
  <si>
    <t>Via Paiola, 22</t>
  </si>
  <si>
    <t>Cura Carpignano</t>
  </si>
  <si>
    <t>PM0801031</t>
  </si>
  <si>
    <t>PM031</t>
  </si>
  <si>
    <t>Liebherr Verzahntechnik Gmbh</t>
  </si>
  <si>
    <t>Kaufbeurer Str.141</t>
  </si>
  <si>
    <t>Kempten</t>
  </si>
  <si>
    <t>LM0498022</t>
  </si>
  <si>
    <t>LM023</t>
  </si>
  <si>
    <t>Liebherr-Werk Bischofshofen Gmbh</t>
  </si>
  <si>
    <t>Dr.-Hans-Liebherr-Str.4</t>
  </si>
  <si>
    <t>Bischofshofen</t>
  </si>
  <si>
    <t>VM0421182</t>
  </si>
  <si>
    <t>VM182</t>
  </si>
  <si>
    <t>GM0611076</t>
  </si>
  <si>
    <t>GM076</t>
  </si>
  <si>
    <t>Likum Srl</t>
  </si>
  <si>
    <t>Via A. Dalla Torre 6/A</t>
  </si>
  <si>
    <t>Levada Ponte Di Piave</t>
  </si>
  <si>
    <t>VM0811060</t>
  </si>
  <si>
    <t>VM060</t>
  </si>
  <si>
    <t>Linatec Gmbh</t>
  </si>
  <si>
    <t>Am Moellenberg 18</t>
  </si>
  <si>
    <t>Koenigs Wusterhausen</t>
  </si>
  <si>
    <t>SV1713057</t>
  </si>
  <si>
    <t>SV057</t>
  </si>
  <si>
    <t>List Grundstücksverwaltungs Gmbh &amp; Co.Kg</t>
  </si>
  <si>
    <t>Höllmannsried 31</t>
  </si>
  <si>
    <t>Kirchberg Im Wald</t>
  </si>
  <si>
    <t>RV1501001</t>
  </si>
  <si>
    <t>RV001</t>
  </si>
  <si>
    <t>List Cad-Cam Gmbh</t>
  </si>
  <si>
    <t>Reichertsrieder Str. 3</t>
  </si>
  <si>
    <t>Kirchberg</t>
  </si>
  <si>
    <t>LM0605152</t>
  </si>
  <si>
    <t>LM153</t>
  </si>
  <si>
    <t>Liviotti E Bellini Srl</t>
  </si>
  <si>
    <t>Via Mannelli 22/24</t>
  </si>
  <si>
    <t>GM0816146</t>
  </si>
  <si>
    <t>GM146</t>
  </si>
  <si>
    <t>Liyang Flying Industry Co. Ltd.</t>
  </si>
  <si>
    <t>8# Zheng Nan Rd., Own</t>
  </si>
  <si>
    <t>Shenghuang Town Liyang City</t>
  </si>
  <si>
    <t>VM0618127</t>
  </si>
  <si>
    <t>VM127</t>
  </si>
  <si>
    <t>Lkab Mekaniska Ab</t>
  </si>
  <si>
    <t>Lastvägen 14</t>
  </si>
  <si>
    <t>Kiruna</t>
  </si>
  <si>
    <t>AM1294008</t>
  </si>
  <si>
    <t>Lmi Reconstruction Luxembourg</t>
  </si>
  <si>
    <t>59a Kohlenberg</t>
  </si>
  <si>
    <t>Luxembourg</t>
  </si>
  <si>
    <t>LM0402105</t>
  </si>
  <si>
    <t>LM106</t>
  </si>
  <si>
    <t>Loc Performance Products, Inc.</t>
  </si>
  <si>
    <t>13505 Haggerty Road</t>
  </si>
  <si>
    <t>Plymouth</t>
  </si>
  <si>
    <t>VM0613076</t>
  </si>
  <si>
    <t>VM076</t>
  </si>
  <si>
    <t>Lockheed Martin Corporation</t>
  </si>
  <si>
    <t>Highway 205</t>
  </si>
  <si>
    <t>East Camden</t>
  </si>
  <si>
    <t>VM0613077</t>
  </si>
  <si>
    <t>VM077</t>
  </si>
  <si>
    <t>RM1611008</t>
  </si>
  <si>
    <t>RM008</t>
  </si>
  <si>
    <t>Logaer Maschinenbau</t>
  </si>
  <si>
    <t>Werk 2 - Am Logaer Sieltief 7</t>
  </si>
  <si>
    <t>Zufahrt Roggenmühle</t>
  </si>
  <si>
    <t>RM1412012</t>
  </si>
  <si>
    <t>RM012</t>
  </si>
  <si>
    <t>ZV8012003</t>
  </si>
  <si>
    <t>ZV003</t>
  </si>
  <si>
    <t>GM1211078</t>
  </si>
  <si>
    <t>GM078</t>
  </si>
  <si>
    <t>Loiretech Ingenierie</t>
  </si>
  <si>
    <t>9 Rue Du Moulin Casse'</t>
  </si>
  <si>
    <t>Bouguenais</t>
  </si>
  <si>
    <t>LM0605149</t>
  </si>
  <si>
    <t>LM150</t>
  </si>
  <si>
    <t>4 Rue De L'europe, Zi De La C</t>
  </si>
  <si>
    <t>Malville-Savenay</t>
  </si>
  <si>
    <t>L93596066</t>
  </si>
  <si>
    <t>LB008</t>
  </si>
  <si>
    <t>Long S.A.S.</t>
  </si>
  <si>
    <t>Zae Rumilly Sud</t>
  </si>
  <si>
    <t>Marigny-Saint-Marcel</t>
  </si>
  <si>
    <t>LM0604132</t>
  </si>
  <si>
    <t>LM133</t>
  </si>
  <si>
    <t>VM0608025</t>
  </si>
  <si>
    <t>VM025</t>
  </si>
  <si>
    <t>80 Rue Du Loquois Zae Rumilly</t>
  </si>
  <si>
    <t>Marigny St Marcel</t>
  </si>
  <si>
    <t>VM0412069</t>
  </si>
  <si>
    <t>VM069</t>
  </si>
  <si>
    <t>VT2517018</t>
  </si>
  <si>
    <t>VT018</t>
  </si>
  <si>
    <t>L288074</t>
  </si>
  <si>
    <t>L2058</t>
  </si>
  <si>
    <t>Lorenz Hoffman Gmbh</t>
  </si>
  <si>
    <t>Am Grund 4</t>
  </si>
  <si>
    <t>Kreßberg-Oberstelzhausen</t>
  </si>
  <si>
    <t>LM0601083</t>
  </si>
  <si>
    <t>LM084</t>
  </si>
  <si>
    <t>Thomas Lorenz Industrietechnik</t>
  </si>
  <si>
    <t>Industriezentrum 14-20</t>
  </si>
  <si>
    <t>Spenge</t>
  </si>
  <si>
    <t>L187059</t>
  </si>
  <si>
    <t>Lorenzon Group Srl</t>
  </si>
  <si>
    <t>Via Torino 11</t>
  </si>
  <si>
    <t>Marostica</t>
  </si>
  <si>
    <t>VM1207023</t>
  </si>
  <si>
    <t>VM023</t>
  </si>
  <si>
    <t>Louet Sas</t>
  </si>
  <si>
    <t>Rue Baptiste Marcet</t>
  </si>
  <si>
    <t>Trignac</t>
  </si>
  <si>
    <t>VM1009050</t>
  </si>
  <si>
    <t>VM050</t>
  </si>
  <si>
    <t>L93501141</t>
  </si>
  <si>
    <t>LB084</t>
  </si>
  <si>
    <t>AM1207108</t>
  </si>
  <si>
    <t>AM088</t>
  </si>
  <si>
    <t>Louritex Lda</t>
  </si>
  <si>
    <t>Carvalheiro - Apartado 34</t>
  </si>
  <si>
    <t>2534-909</t>
  </si>
  <si>
    <t>Lourinha</t>
  </si>
  <si>
    <t>AM1001044</t>
  </si>
  <si>
    <t>AM025</t>
  </si>
  <si>
    <t>GM1221228</t>
  </si>
  <si>
    <t>GM228</t>
  </si>
  <si>
    <t>DX4523160</t>
  </si>
  <si>
    <t>DX160</t>
  </si>
  <si>
    <t>Lth Castings D.O.O.</t>
  </si>
  <si>
    <t>Trata 52</t>
  </si>
  <si>
    <t>Skofja Loka</t>
  </si>
  <si>
    <t>O39208</t>
  </si>
  <si>
    <t>O008</t>
  </si>
  <si>
    <t>Ltm Nitschke Und Sohn Gmbh</t>
  </si>
  <si>
    <t>Muhlenweg, 10</t>
  </si>
  <si>
    <t>Helbedundorf Toba</t>
  </si>
  <si>
    <t>RV1503018</t>
  </si>
  <si>
    <t>RV018</t>
  </si>
  <si>
    <t>Luchetti Stampi Srl</t>
  </si>
  <si>
    <t>Via Dell'artigianato 11</t>
  </si>
  <si>
    <t>Osino</t>
  </si>
  <si>
    <t>TIO HS</t>
  </si>
  <si>
    <t>L93596071</t>
  </si>
  <si>
    <t>LB013</t>
  </si>
  <si>
    <t>Ludwig Werkzeugbau</t>
  </si>
  <si>
    <t>Am Dassenborn 4</t>
  </si>
  <si>
    <t>Wenden-Huensborn</t>
  </si>
  <si>
    <t>XXXXXXXX</t>
  </si>
  <si>
    <t>Luigi Galbiati Srl Off.Meccaniche</t>
  </si>
  <si>
    <t>Via Ca' Bianca Pascolo 26</t>
  </si>
  <si>
    <t>AM1606095</t>
  </si>
  <si>
    <t>AM075</t>
  </si>
  <si>
    <t>Luna Quinto Spa</t>
  </si>
  <si>
    <t>Via Jesi 149</t>
  </si>
  <si>
    <t>VM0814097</t>
  </si>
  <si>
    <t>VM097</t>
  </si>
  <si>
    <t>VM0821178</t>
  </si>
  <si>
    <t>VM178</t>
  </si>
  <si>
    <t>JM1214014</t>
  </si>
  <si>
    <t>JM014</t>
  </si>
  <si>
    <t>Lwb Steinl Gmbh &amp; Co. Kg</t>
  </si>
  <si>
    <t>Sonnenring 35</t>
  </si>
  <si>
    <t>Altdorf</t>
  </si>
  <si>
    <t>GM0616154</t>
  </si>
  <si>
    <t>GM154</t>
  </si>
  <si>
    <t>M And M Srl</t>
  </si>
  <si>
    <t>Via Della Cortassa 21</t>
  </si>
  <si>
    <t>LLS1001</t>
  </si>
  <si>
    <t>M-7 Technologies</t>
  </si>
  <si>
    <t>1019 Ohio Works Drive</t>
  </si>
  <si>
    <t>Youngstown</t>
  </si>
  <si>
    <t>B03144</t>
  </si>
  <si>
    <t>SB104</t>
  </si>
  <si>
    <t>M. Letica Gmbh Werkzeugbau</t>
  </si>
  <si>
    <t>Daimler Str. 31</t>
  </si>
  <si>
    <t>L93897077</t>
  </si>
  <si>
    <t>LB019</t>
  </si>
  <si>
    <t>L189106</t>
  </si>
  <si>
    <t>L1016</t>
  </si>
  <si>
    <t>M.A.M. Di Ambrosi C. Snc</t>
  </si>
  <si>
    <t>Via Montebaldo 1</t>
  </si>
  <si>
    <t>Desenzano Del Garda</t>
  </si>
  <si>
    <t>L290127</t>
  </si>
  <si>
    <t>L2085</t>
  </si>
  <si>
    <t>M.A.R. Plast Spa</t>
  </si>
  <si>
    <t>Via A.De Gasperi 7</t>
  </si>
  <si>
    <t>Rio Saliceto</t>
  </si>
  <si>
    <t>L290139</t>
  </si>
  <si>
    <t>L2093</t>
  </si>
  <si>
    <t>M.B. Snc Di Bottazzi Veronesi E</t>
  </si>
  <si>
    <t>Via Del Lavoro 376/D</t>
  </si>
  <si>
    <t>Crevalcore</t>
  </si>
  <si>
    <t>TM3511035</t>
  </si>
  <si>
    <t>TM035</t>
  </si>
  <si>
    <t>M.C.S. Facchetti Srl</t>
  </si>
  <si>
    <t>Loc. Breda, 3</t>
  </si>
  <si>
    <t>Mura</t>
  </si>
  <si>
    <t>DM0214067</t>
  </si>
  <si>
    <t>DM067</t>
  </si>
  <si>
    <t>SV1706027</t>
  </si>
  <si>
    <t>SV027</t>
  </si>
  <si>
    <t>M.C.S. Srl</t>
  </si>
  <si>
    <t>Via Resegone 13</t>
  </si>
  <si>
    <t>Bevera Di Sirtori</t>
  </si>
  <si>
    <t>SV1710046</t>
  </si>
  <si>
    <t>SV046</t>
  </si>
  <si>
    <t>L891105</t>
  </si>
  <si>
    <t>L8002</t>
  </si>
  <si>
    <t>Via Maestri Del Lavoro, 37</t>
  </si>
  <si>
    <t>Mira</t>
  </si>
  <si>
    <t>L282008</t>
  </si>
  <si>
    <t>L2005</t>
  </si>
  <si>
    <t>L93604170</t>
  </si>
  <si>
    <t>LB113</t>
  </si>
  <si>
    <t>M.G.B. Srl A Socio Unico</t>
  </si>
  <si>
    <t>Via Bracalenti, 8 - Loc. Cese</t>
  </si>
  <si>
    <t>Limana</t>
  </si>
  <si>
    <t>O493024</t>
  </si>
  <si>
    <t>O024</t>
  </si>
  <si>
    <t>VM0621172</t>
  </si>
  <si>
    <t>VM172</t>
  </si>
  <si>
    <t>M.G.S. S.R.L.</t>
  </si>
  <si>
    <t>Via Moronata, 14/A</t>
  </si>
  <si>
    <t>B02132</t>
  </si>
  <si>
    <t>SB092</t>
  </si>
  <si>
    <t>M.I.M. Srl</t>
  </si>
  <si>
    <t>Via Valdre' 98</t>
  </si>
  <si>
    <t>Castel Bolognese</t>
  </si>
  <si>
    <t>B97082</t>
  </si>
  <si>
    <t>SB042</t>
  </si>
  <si>
    <t>M.I.V.V. Spa</t>
  </si>
  <si>
    <t>Sant'omero</t>
  </si>
  <si>
    <t>B98089</t>
  </si>
  <si>
    <t>SB049</t>
  </si>
  <si>
    <t>L93598103</t>
  </si>
  <si>
    <t>LB045</t>
  </si>
  <si>
    <t>VM0615104</t>
  </si>
  <si>
    <t>VM104</t>
  </si>
  <si>
    <t>M.M.S. Srl Moulds Machining Service</t>
  </si>
  <si>
    <t>Via Cascina Cavallasco, Snc Po Fa.Ro. Acciai)</t>
  </si>
  <si>
    <t>Pozzo D'adda</t>
  </si>
  <si>
    <t>GM0619195</t>
  </si>
  <si>
    <t>GM195</t>
  </si>
  <si>
    <t>L292199</t>
  </si>
  <si>
    <t>L2140</t>
  </si>
  <si>
    <t>M.P.M. S.R.L.</t>
  </si>
  <si>
    <t>Via Castelletto 109</t>
  </si>
  <si>
    <t>LM0496004</t>
  </si>
  <si>
    <t>LM004</t>
  </si>
  <si>
    <t>M.T. Manutenzione Meccanica Torneria</t>
  </si>
  <si>
    <t>Via Degli Emigranti 13</t>
  </si>
  <si>
    <t>Cividate Camuno</t>
  </si>
  <si>
    <t>PM6000023</t>
  </si>
  <si>
    <t>PM023</t>
  </si>
  <si>
    <t>GM0806008</t>
  </si>
  <si>
    <t>GM008</t>
  </si>
  <si>
    <t>M.T.S. Srl</t>
  </si>
  <si>
    <t>Via Trieste, 154</t>
  </si>
  <si>
    <t>Bosconero</t>
  </si>
  <si>
    <t>LM0602115</t>
  </si>
  <si>
    <t>LM116</t>
  </si>
  <si>
    <t>L282013</t>
  </si>
  <si>
    <t>L2008</t>
  </si>
  <si>
    <t>M.V.A. Srl</t>
  </si>
  <si>
    <t>Via Di Vittorio</t>
  </si>
  <si>
    <t>Marano Sul Panaro</t>
  </si>
  <si>
    <t>L288084</t>
  </si>
  <si>
    <t>L2064</t>
  </si>
  <si>
    <t>M.Z. Macchine Srl</t>
  </si>
  <si>
    <t>Via G. Giolitti, 2</t>
  </si>
  <si>
    <t>LM0801074</t>
  </si>
  <si>
    <t>LM075</t>
  </si>
  <si>
    <t>M&amp;V Gmbh "Siegmar" -Metallbearbeitung</t>
  </si>
  <si>
    <t>Wilhermsdorfer Str.30</t>
  </si>
  <si>
    <t>Jahnsdorf/Erzgebirge</t>
  </si>
  <si>
    <t>PM4000027</t>
  </si>
  <si>
    <t>PM027</t>
  </si>
  <si>
    <t>Mac S.P.A.</t>
  </si>
  <si>
    <t>Via Francesco Baracca, 25</t>
  </si>
  <si>
    <t>PM6000022</t>
  </si>
  <si>
    <t>PM022</t>
  </si>
  <si>
    <t>Mac Stamp Srl</t>
  </si>
  <si>
    <t>Via Artigianato 27</t>
  </si>
  <si>
    <t>Fossano</t>
  </si>
  <si>
    <t>AM1003070</t>
  </si>
  <si>
    <t>AM051</t>
  </si>
  <si>
    <t>Macgregor</t>
  </si>
  <si>
    <t>Henda</t>
  </si>
  <si>
    <t>Averoy</t>
  </si>
  <si>
    <t>GM0814116</t>
  </si>
  <si>
    <t>GM116</t>
  </si>
  <si>
    <t>Machine Commerce</t>
  </si>
  <si>
    <t>11 Kozanovska Str.</t>
  </si>
  <si>
    <t>Asenovgrad</t>
  </si>
  <si>
    <t>Machineries Bv Ltee</t>
  </si>
  <si>
    <t>5555 Rue St-Roch Sud</t>
  </si>
  <si>
    <t>J2b 6v4</t>
  </si>
  <si>
    <t>Drummondville</t>
  </si>
  <si>
    <t>DX3515102</t>
  </si>
  <si>
    <t>DX102</t>
  </si>
  <si>
    <t>Machinists Inc.</t>
  </si>
  <si>
    <t>7600 5th Ave.So. P.O.Box 80505</t>
  </si>
  <si>
    <t>Seattle</t>
  </si>
  <si>
    <t>VM0817135</t>
  </si>
  <si>
    <t>VM135</t>
  </si>
  <si>
    <t>LM0401080</t>
  </si>
  <si>
    <t>LM081</t>
  </si>
  <si>
    <t>Macilotti Srl</t>
  </si>
  <si>
    <t>Via Arzignano 111/B</t>
  </si>
  <si>
    <t>Chiampo</t>
  </si>
  <si>
    <t>VM1619161</t>
  </si>
  <si>
    <t>VM161</t>
  </si>
  <si>
    <t>Magni Telescopic Handlers Srl</t>
  </si>
  <si>
    <t>Via Pietro Magni 3</t>
  </si>
  <si>
    <t>Cavazzona Di Castelf</t>
  </si>
  <si>
    <t>VM1619163</t>
  </si>
  <si>
    <t>VM163</t>
  </si>
  <si>
    <t>VM1621171</t>
  </si>
  <si>
    <t>VM171</t>
  </si>
  <si>
    <t>TM5017081</t>
  </si>
  <si>
    <t>TM081</t>
  </si>
  <si>
    <t>Mahir Adler Avraham Ind. Ltd.</t>
  </si>
  <si>
    <t>28th Halutzey Hata'asia, P.O.B. 10779</t>
  </si>
  <si>
    <t>Haifa-Bay</t>
  </si>
  <si>
    <t>TM3517088</t>
  </si>
  <si>
    <t>TM088</t>
  </si>
  <si>
    <t>GM1210066</t>
  </si>
  <si>
    <t>GM052</t>
  </si>
  <si>
    <t>Maifredi Francesco &amp; C. Srl</t>
  </si>
  <si>
    <t>Via Cavezzo, 32</t>
  </si>
  <si>
    <t>Castegnato</t>
  </si>
  <si>
    <t>SM0811015</t>
  </si>
  <si>
    <t>SM015</t>
  </si>
  <si>
    <t>Maina Organi Di Trasmissione Spa</t>
  </si>
  <si>
    <t>Corso Alessandria 160</t>
  </si>
  <si>
    <t>Asti</t>
  </si>
  <si>
    <t>L190135</t>
  </si>
  <si>
    <t>L1031</t>
  </si>
  <si>
    <t>Mainetti Spa</t>
  </si>
  <si>
    <t>Via Casarette 58</t>
  </si>
  <si>
    <t>L288081</t>
  </si>
  <si>
    <t>L2062</t>
  </si>
  <si>
    <t>AM2006086</t>
  </si>
  <si>
    <t>AM066</t>
  </si>
  <si>
    <t>Mair Research Spa</t>
  </si>
  <si>
    <t>Via Lago Di Albano 55</t>
  </si>
  <si>
    <t>VT3014014</t>
  </si>
  <si>
    <t>VT014</t>
  </si>
  <si>
    <t>XM1206037</t>
  </si>
  <si>
    <t>XM028</t>
  </si>
  <si>
    <t>Mait Spa</t>
  </si>
  <si>
    <t>Via Flaminia Seconda 151</t>
  </si>
  <si>
    <t>AM1006090</t>
  </si>
  <si>
    <t>AM070</t>
  </si>
  <si>
    <t>GM1021227</t>
  </si>
  <si>
    <t>GM227</t>
  </si>
  <si>
    <t>L48945</t>
  </si>
  <si>
    <t>L4015</t>
  </si>
  <si>
    <t>Makro Metal</t>
  </si>
  <si>
    <t>Cad.Yogurtçu Han No:14/18, Karakoy</t>
  </si>
  <si>
    <t>VM0614089</t>
  </si>
  <si>
    <t>VM089</t>
  </si>
  <si>
    <t>Malk Machine</t>
  </si>
  <si>
    <t>144 Tsar Ivan Asen Ii Str.</t>
  </si>
  <si>
    <t>RM2012011</t>
  </si>
  <si>
    <t>RM011</t>
  </si>
  <si>
    <t>Man Energy Solutions Se</t>
  </si>
  <si>
    <t>Stadtbachstr. 1</t>
  </si>
  <si>
    <t>Augsburg</t>
  </si>
  <si>
    <t>GM0412086</t>
  </si>
  <si>
    <t>GM086</t>
  </si>
  <si>
    <t>Egellstrasse 21</t>
  </si>
  <si>
    <t>Berlin</t>
  </si>
  <si>
    <t>L93797076</t>
  </si>
  <si>
    <t>LB018</t>
  </si>
  <si>
    <t>Manfred Werner Maschinenbau Gmbh</t>
  </si>
  <si>
    <t>Hermann-Oberth-Str. 8</t>
  </si>
  <si>
    <t>Bruckmuehl</t>
  </si>
  <si>
    <t>VM0816102</t>
  </si>
  <si>
    <t>VM102</t>
  </si>
  <si>
    <t>Manitowoc Crane Group Italy S.R.L.</t>
  </si>
  <si>
    <t>Via Delle Fabbriche, 4</t>
  </si>
  <si>
    <t>Niella Tanaro</t>
  </si>
  <si>
    <t>L292188</t>
  </si>
  <si>
    <t>L2135</t>
  </si>
  <si>
    <t>Mannhardt Rolf Gmbh</t>
  </si>
  <si>
    <t>Benzstrasse 4</t>
  </si>
  <si>
    <t>Dauchingen</t>
  </si>
  <si>
    <t>L93493002</t>
  </si>
  <si>
    <t>Mantech Geometrics Ltd</t>
  </si>
  <si>
    <t>Great Central Way</t>
  </si>
  <si>
    <t>Cv21 3xh</t>
  </si>
  <si>
    <t>Rugby</t>
  </si>
  <si>
    <t>AM0608132</t>
  </si>
  <si>
    <t>AM113</t>
  </si>
  <si>
    <t>Mantex A.S.</t>
  </si>
  <si>
    <t>Trziste 366/12 Mala Strana</t>
  </si>
  <si>
    <t>118 00</t>
  </si>
  <si>
    <t>Praha</t>
  </si>
  <si>
    <t>AM0608113</t>
  </si>
  <si>
    <t>AM098</t>
  </si>
  <si>
    <t>L58830</t>
  </si>
  <si>
    <t>L5011</t>
  </si>
  <si>
    <t>Mantovani S.P.A.</t>
  </si>
  <si>
    <t>Via Mandolossa 11</t>
  </si>
  <si>
    <t>Gussago</t>
  </si>
  <si>
    <t>RV1502014</t>
  </si>
  <si>
    <t>RV014</t>
  </si>
  <si>
    <t>Map Srl</t>
  </si>
  <si>
    <t>Via Mistri 41</t>
  </si>
  <si>
    <t>Vertova</t>
  </si>
  <si>
    <t>L293194</t>
  </si>
  <si>
    <t>L2138</t>
  </si>
  <si>
    <t>Marcel Buetzer Ag.</t>
  </si>
  <si>
    <t>Schoeneggweg 30</t>
  </si>
  <si>
    <t>Meunchenbuchsee</t>
  </si>
  <si>
    <t>DX0221027</t>
  </si>
  <si>
    <t>DX027</t>
  </si>
  <si>
    <t>Marelli Automotive Lighting It</t>
  </si>
  <si>
    <t>Via Candoni Apollo Prometeo 2</t>
  </si>
  <si>
    <t>Tolmezzo</t>
  </si>
  <si>
    <t>GM1013107</t>
  </si>
  <si>
    <t>GM107</t>
  </si>
  <si>
    <t>Mario Frigerio Spa</t>
  </si>
  <si>
    <t>Viale Lombardia</t>
  </si>
  <si>
    <t>Molteno</t>
  </si>
  <si>
    <t>B96066</t>
  </si>
  <si>
    <t>SB026</t>
  </si>
  <si>
    <t>Marovelli Massimo</t>
  </si>
  <si>
    <t>Via Albertini N.36 M/18</t>
  </si>
  <si>
    <t>Ancona</t>
  </si>
  <si>
    <t>L49066</t>
  </si>
  <si>
    <t>L4019</t>
  </si>
  <si>
    <t>Martin Srl</t>
  </si>
  <si>
    <t>Via Orefici Michelin 6</t>
  </si>
  <si>
    <t>Pordenone</t>
  </si>
  <si>
    <t>AM0598027</t>
  </si>
  <si>
    <t>AM008</t>
  </si>
  <si>
    <t>Martinrea</t>
  </si>
  <si>
    <t>1000 Old Brunerstown Road</t>
  </si>
  <si>
    <t>Shelbyville</t>
  </si>
  <si>
    <t>B00110</t>
  </si>
  <si>
    <t>SB070</t>
  </si>
  <si>
    <t>Martinuzzo Emilio Di Martinuzzo G.&amp;C Sas</t>
  </si>
  <si>
    <t>P.Zza Nicolo'di Maniago 5/B</t>
  </si>
  <si>
    <t>L190119</t>
  </si>
  <si>
    <t>Maryplast S.R.L.</t>
  </si>
  <si>
    <t>Via Dell'industria 26</t>
  </si>
  <si>
    <t>Bastia Di Rovolon</t>
  </si>
  <si>
    <t>L284021</t>
  </si>
  <si>
    <t>L2015</t>
  </si>
  <si>
    <t>Mascarin Stampi Snc</t>
  </si>
  <si>
    <t>V.Le I Maggio 73</t>
  </si>
  <si>
    <t>Azzano Decimo</t>
  </si>
  <si>
    <t>AM0806094</t>
  </si>
  <si>
    <t>AM074</t>
  </si>
  <si>
    <t>Maschinen Systeme Anlagen</t>
  </si>
  <si>
    <t>Laudenbacher Weg 4</t>
  </si>
  <si>
    <t>Karlstadt</t>
  </si>
  <si>
    <t>GM0607029</t>
  </si>
  <si>
    <t>GM029</t>
  </si>
  <si>
    <t>AR3012024</t>
  </si>
  <si>
    <t>AR024</t>
  </si>
  <si>
    <t>TM3514063</t>
  </si>
  <si>
    <t>TM063</t>
  </si>
  <si>
    <t>Mashinostroene I Energoremont</t>
  </si>
  <si>
    <t>Promishlena Ploshtadka Na Mini</t>
  </si>
  <si>
    <t>Bobov Dol</t>
  </si>
  <si>
    <t>DV2302028</t>
  </si>
  <si>
    <t>DV028</t>
  </si>
  <si>
    <t>Masperotech S.R.L.</t>
  </si>
  <si>
    <t>Via Ercolano, 2</t>
  </si>
  <si>
    <t>DM0621131</t>
  </si>
  <si>
    <t>DM131</t>
  </si>
  <si>
    <t>Massiv Die -Form</t>
  </si>
  <si>
    <t>7655 Bramalea Road</t>
  </si>
  <si>
    <t>L6t 4y5</t>
  </si>
  <si>
    <t>DM0621132</t>
  </si>
  <si>
    <t>DM132</t>
  </si>
  <si>
    <t>DM0621133</t>
  </si>
  <si>
    <t>DM133</t>
  </si>
  <si>
    <t>LM1002114</t>
  </si>
  <si>
    <t>LM115</t>
  </si>
  <si>
    <t>Master Group Srl</t>
  </si>
  <si>
    <t>Vocabolo Felceto 15</t>
  </si>
  <si>
    <t>Matelica</t>
  </si>
  <si>
    <t>MC</t>
  </si>
  <si>
    <t>SV1708039</t>
  </si>
  <si>
    <t>SV039</t>
  </si>
  <si>
    <t>AM0698030</t>
  </si>
  <si>
    <t>AM011</t>
  </si>
  <si>
    <t>Matador Automotive</t>
  </si>
  <si>
    <t>Bojnicka, 3</t>
  </si>
  <si>
    <t>Bratislava</t>
  </si>
  <si>
    <t>DM0815082</t>
  </si>
  <si>
    <t>DM082</t>
  </si>
  <si>
    <t>Matador Tools S.R.O.</t>
  </si>
  <si>
    <t>Továrenská 1,</t>
  </si>
  <si>
    <t>TM3506002</t>
  </si>
  <si>
    <t>TM002</t>
  </si>
  <si>
    <t>Matek Steel</t>
  </si>
  <si>
    <t>Mads Clausens Vej 2</t>
  </si>
  <si>
    <t>Tinglev</t>
  </si>
  <si>
    <t>L93603169</t>
  </si>
  <si>
    <t>LB112</t>
  </si>
  <si>
    <t>Matess Srl</t>
  </si>
  <si>
    <t>Via A.Grandi 12</t>
  </si>
  <si>
    <t>Montebelluna</t>
  </si>
  <si>
    <t>PM6002043</t>
  </si>
  <si>
    <t>PM043</t>
  </si>
  <si>
    <t>SV1706033</t>
  </si>
  <si>
    <t>SV033</t>
  </si>
  <si>
    <t>Matriceria Subber, S.L</t>
  </si>
  <si>
    <t>Ceramica, 5 Nave C-5</t>
  </si>
  <si>
    <t>Esparreguera</t>
  </si>
  <si>
    <t>DX0217121</t>
  </si>
  <si>
    <t>DX121</t>
  </si>
  <si>
    <t>Matrizes Valmasser Ltda</t>
  </si>
  <si>
    <t>Bairro Bela Vista</t>
  </si>
  <si>
    <t>95076-090</t>
  </si>
  <si>
    <t>GM0817165</t>
  </si>
  <si>
    <t>GM165</t>
  </si>
  <si>
    <t>L39069</t>
  </si>
  <si>
    <t>L3010</t>
  </si>
  <si>
    <t>Maurer Soehne Genlesme Derzleri San.Ltd</t>
  </si>
  <si>
    <t>Kemalpasa Yolu</t>
  </si>
  <si>
    <t>Torbali</t>
  </si>
  <si>
    <t>O292015</t>
  </si>
  <si>
    <t>O015</t>
  </si>
  <si>
    <t>Mauri Spa</t>
  </si>
  <si>
    <t>Via Provinciale 50 Fraz. Brong</t>
  </si>
  <si>
    <t>Garbagnate Monastero</t>
  </si>
  <si>
    <t>L289091</t>
  </si>
  <si>
    <t>L2069</t>
  </si>
  <si>
    <t>Mauser Italia Spa</t>
  </si>
  <si>
    <t>Via Lazio 16</t>
  </si>
  <si>
    <t>Grezzago</t>
  </si>
  <si>
    <t>L187065</t>
  </si>
  <si>
    <t>L1002</t>
  </si>
  <si>
    <t>Maver S.R.L.</t>
  </si>
  <si>
    <t>Via Per Marano N.4299</t>
  </si>
  <si>
    <t>Serramazzoni</t>
  </si>
  <si>
    <t>VM0810054</t>
  </si>
  <si>
    <t>VM054</t>
  </si>
  <si>
    <t>Max Obermeier Metallbearbeitung Gmbh</t>
  </si>
  <si>
    <t>Industriestrasse 11</t>
  </si>
  <si>
    <t>Konzell</t>
  </si>
  <si>
    <t>GM1015128</t>
  </si>
  <si>
    <t>GM128</t>
  </si>
  <si>
    <t>Mazzoni S.N.C. Di Mazzoni Bruno &amp; C.</t>
  </si>
  <si>
    <t>Via Luigi Enaudi, 11</t>
  </si>
  <si>
    <t>Pancalieri</t>
  </si>
  <si>
    <t>L89191</t>
  </si>
  <si>
    <t>L8003</t>
  </si>
  <si>
    <t>Mb Rövenich Gmbh</t>
  </si>
  <si>
    <t>Am Roßpfad 10</t>
  </si>
  <si>
    <t>Merzenich</t>
  </si>
  <si>
    <t>SV1718097</t>
  </si>
  <si>
    <t>SV097</t>
  </si>
  <si>
    <t>Mbc Maschinenbau Coban Gmbh &amp; Co Kg</t>
  </si>
  <si>
    <t>Landesstraße 17</t>
  </si>
  <si>
    <t>Henndorf Am Wallersee</t>
  </si>
  <si>
    <t>TM3510027</t>
  </si>
  <si>
    <t>TM027</t>
  </si>
  <si>
    <t>Mbk Maschinenbau Gmbh</t>
  </si>
  <si>
    <t>Friedrich-List-Str. 19</t>
  </si>
  <si>
    <t>Kisslegg</t>
  </si>
  <si>
    <t>Mcr Tool &amp; Mold Inc.</t>
  </si>
  <si>
    <t>5041 8th Concession</t>
  </si>
  <si>
    <t>Nor 1k0</t>
  </si>
  <si>
    <t>GM0816142</t>
  </si>
  <si>
    <t>GM142</t>
  </si>
  <si>
    <t>Mda - Moldes De Azemeis, Sa</t>
  </si>
  <si>
    <t>Rua Comendador A.Rodrigues 285</t>
  </si>
  <si>
    <t>TM3516084</t>
  </si>
  <si>
    <t>TM084</t>
  </si>
  <si>
    <t>TM3516086</t>
  </si>
  <si>
    <t>TM086</t>
  </si>
  <si>
    <t>AM0496022</t>
  </si>
  <si>
    <t>AM003</t>
  </si>
  <si>
    <t>Mdl Anchor Lamina Gmbh</t>
  </si>
  <si>
    <t>Tuchschererstrasse 8</t>
  </si>
  <si>
    <t>Chemnitz</t>
  </si>
  <si>
    <t>LM0498020</t>
  </si>
  <si>
    <t>LM021</t>
  </si>
  <si>
    <t>LM0500056</t>
  </si>
  <si>
    <t>LM057</t>
  </si>
  <si>
    <t>Mdl Anchor Lamina</t>
  </si>
  <si>
    <t>An Der Wiesenmuehle 19</t>
  </si>
  <si>
    <t>Chemnitz-Gruena</t>
  </si>
  <si>
    <t>B02130</t>
  </si>
  <si>
    <t>SB090</t>
  </si>
  <si>
    <t>Me.Co. Srl</t>
  </si>
  <si>
    <t>Via Mollari 6 Z.I. La Paciana</t>
  </si>
  <si>
    <t>Foligno</t>
  </si>
  <si>
    <t>AM2007110</t>
  </si>
  <si>
    <t>AM090</t>
  </si>
  <si>
    <t>Me.Tec Srl</t>
  </si>
  <si>
    <t>Via S.Isidoro 2-4-6</t>
  </si>
  <si>
    <t>Follo</t>
  </si>
  <si>
    <t>AM1208124</t>
  </si>
  <si>
    <t>AM103</t>
  </si>
  <si>
    <t>Me.Tec. Srl</t>
  </si>
  <si>
    <t>Via San Isidoro 2-4-6</t>
  </si>
  <si>
    <t>La Spezia</t>
  </si>
  <si>
    <t>AM2214144</t>
  </si>
  <si>
    <t>AM125</t>
  </si>
  <si>
    <t>B96064</t>
  </si>
  <si>
    <t>SB024</t>
  </si>
  <si>
    <t>Mebe Srl</t>
  </si>
  <si>
    <t>V.Le Alcide De Gasperi 22</t>
  </si>
  <si>
    <t>VM0419148</t>
  </si>
  <si>
    <t>VM148</t>
  </si>
  <si>
    <t>Mec S.P.A.</t>
  </si>
  <si>
    <t>Via Gratteria 3/F</t>
  </si>
  <si>
    <t>Mondovi</t>
  </si>
  <si>
    <t>L594127</t>
  </si>
  <si>
    <t>L5035</t>
  </si>
  <si>
    <t>Mec. Carp. Srl</t>
  </si>
  <si>
    <t>Vicolo Treviso 2 - Signoressa</t>
  </si>
  <si>
    <t>Trevignano</t>
  </si>
  <si>
    <t>LM0698028</t>
  </si>
  <si>
    <t>LM029</t>
  </si>
  <si>
    <t>L93598104</t>
  </si>
  <si>
    <t>LB046</t>
  </si>
  <si>
    <t>L291156</t>
  </si>
  <si>
    <t>L2107</t>
  </si>
  <si>
    <t>Mec.Tir Snc Costruzioni Meccaniche</t>
  </si>
  <si>
    <t>Strada Di Fort 8</t>
  </si>
  <si>
    <t>Tirano</t>
  </si>
  <si>
    <t>DV2803041</t>
  </si>
  <si>
    <t>DV041</t>
  </si>
  <si>
    <t>Mecachrome France -Bully-Les-Mines</t>
  </si>
  <si>
    <t>5 Rue Voltaire</t>
  </si>
  <si>
    <t>Bully-Les-Mines</t>
  </si>
  <si>
    <t>PM6003053</t>
  </si>
  <si>
    <t>PM053</t>
  </si>
  <si>
    <t>B95022</t>
  </si>
  <si>
    <t>Mecaf Srl</t>
  </si>
  <si>
    <t>Via E. De Nicola 39/41</t>
  </si>
  <si>
    <t>Sant'elpidio A Mare</t>
  </si>
  <si>
    <t>RV2015079</t>
  </si>
  <si>
    <t>RV079</t>
  </si>
  <si>
    <t>Mecagiry</t>
  </si>
  <si>
    <t>Zi De Nersac</t>
  </si>
  <si>
    <t>Nersac</t>
  </si>
  <si>
    <t>TM3508014</t>
  </si>
  <si>
    <t>TM014</t>
  </si>
  <si>
    <t>Mecal Machinery Srl</t>
  </si>
  <si>
    <t>Via Torreberetti Snc</t>
  </si>
  <si>
    <t>Frascarolo</t>
  </si>
  <si>
    <t>B02136</t>
  </si>
  <si>
    <t>SB096</t>
  </si>
  <si>
    <t>Mecanique Arlesienne De Precision</t>
  </si>
  <si>
    <t>Z.I. Sud 2 Rue Philippe Lebon</t>
  </si>
  <si>
    <t>Arles</t>
  </si>
  <si>
    <t>TM5018104</t>
  </si>
  <si>
    <t>TM104</t>
  </si>
  <si>
    <t>Mecc-Tre Srl</t>
  </si>
  <si>
    <t>Via Pieriboni 24</t>
  </si>
  <si>
    <t>Valli Del Pasubio</t>
  </si>
  <si>
    <t>GM0806013</t>
  </si>
  <si>
    <t>GM013</t>
  </si>
  <si>
    <t>Meccanica B.C.S. Di Castelli Angelo &amp; C.</t>
  </si>
  <si>
    <t>Via Marconi 13</t>
  </si>
  <si>
    <t>Meccanica Benozzi Srl</t>
  </si>
  <si>
    <t>Via Ghebo 18</t>
  </si>
  <si>
    <t>AM1010141</t>
  </si>
  <si>
    <t>AM122</t>
  </si>
  <si>
    <t>Meccanica Fumagalli Snc</t>
  </si>
  <si>
    <t>Via Per Airuno 19</t>
  </si>
  <si>
    <t>Brivio</t>
  </si>
  <si>
    <t>VM0608035</t>
  </si>
  <si>
    <t>VM035</t>
  </si>
  <si>
    <t>Meccanica Gn Spa</t>
  </si>
  <si>
    <t>V.Le J. A. Fleming 15</t>
  </si>
  <si>
    <t>Carpi</t>
  </si>
  <si>
    <t>LM0699032</t>
  </si>
  <si>
    <t>LM033</t>
  </si>
  <si>
    <t>Meccanica H7 S.R.L.</t>
  </si>
  <si>
    <t>Zona Industriale Campolungo</t>
  </si>
  <si>
    <t>VM0814094</t>
  </si>
  <si>
    <t>VM094</t>
  </si>
  <si>
    <t>L592117</t>
  </si>
  <si>
    <t>L5031</t>
  </si>
  <si>
    <t>Meccanica Luppi</t>
  </si>
  <si>
    <t>Via Dell'artigianato 220</t>
  </si>
  <si>
    <t>Stienta</t>
  </si>
  <si>
    <t>L289093</t>
  </si>
  <si>
    <t>L2071</t>
  </si>
  <si>
    <t>Meccanica O.C.S.A. Srl</t>
  </si>
  <si>
    <t>Via Leonardo Da Vinci 6</t>
  </si>
  <si>
    <t>O29204</t>
  </si>
  <si>
    <t>O004</t>
  </si>
  <si>
    <t>Meccanica Pi.Erre Srl</t>
  </si>
  <si>
    <t>Via Borello 6</t>
  </si>
  <si>
    <t>VM0616110</t>
  </si>
  <si>
    <t>VM110</t>
  </si>
  <si>
    <t>DX0219133</t>
  </si>
  <si>
    <t>DX133</t>
  </si>
  <si>
    <t>Meccanica R.C. S.R.L.</t>
  </si>
  <si>
    <t>Via Delle Acque, 12</t>
  </si>
  <si>
    <t>L281005</t>
  </si>
  <si>
    <t>L2003</t>
  </si>
  <si>
    <t>Meccanica S.T.M. Srl</t>
  </si>
  <si>
    <t>Via Degli Artigiani 10</t>
  </si>
  <si>
    <t>Crocetta Del Montello</t>
  </si>
  <si>
    <t>L49198</t>
  </si>
  <si>
    <t>L4031</t>
  </si>
  <si>
    <t>Parolin S.A.S.</t>
  </si>
  <si>
    <t>Via Basse, 13/F</t>
  </si>
  <si>
    <t>T359201</t>
  </si>
  <si>
    <t>XT001</t>
  </si>
  <si>
    <t>Meccanica Sbabo Srl</t>
  </si>
  <si>
    <t>Via Magra, 10</t>
  </si>
  <si>
    <t>Carre'</t>
  </si>
  <si>
    <t>L289099</t>
  </si>
  <si>
    <t>L2073</t>
  </si>
  <si>
    <t>Meccanica Sds Snc</t>
  </si>
  <si>
    <t>Via Spigariola 10</t>
  </si>
  <si>
    <t>Tessera</t>
  </si>
  <si>
    <t>VM0607020</t>
  </si>
  <si>
    <t>VM020</t>
  </si>
  <si>
    <t>Mechanische Werkstatt Gunnar Suschke</t>
  </si>
  <si>
    <t>Lutherstrasse 4</t>
  </si>
  <si>
    <t>Freital</t>
  </si>
  <si>
    <t>LM0599031</t>
  </si>
  <si>
    <t>LM032</t>
  </si>
  <si>
    <t>Mectoce S.R.L.</t>
  </si>
  <si>
    <t>Via Caduti Del Lavoro, 20/22</t>
  </si>
  <si>
    <t>Megolo Cima Pieve Vergonte</t>
  </si>
  <si>
    <t>AR2511022</t>
  </si>
  <si>
    <t>AR022</t>
  </si>
  <si>
    <t>Meissner Ag Modell-Und Werkzeugfabrik</t>
  </si>
  <si>
    <t>Theodor-Meissner-Strasse 4</t>
  </si>
  <si>
    <t>Biedenkopf-Wallau</t>
  </si>
  <si>
    <t>AR2013030</t>
  </si>
  <si>
    <t>AR030</t>
  </si>
  <si>
    <t>DP0219014</t>
  </si>
  <si>
    <t>DP014</t>
  </si>
  <si>
    <t>Meissner Formentechnologie Gmbh</t>
  </si>
  <si>
    <t>Daimler Str. 5</t>
  </si>
  <si>
    <t>Steinen</t>
  </si>
  <si>
    <t>VM0608033</t>
  </si>
  <si>
    <t>VM033</t>
  </si>
  <si>
    <t>Mektech Srl</t>
  </si>
  <si>
    <t>Via G. Miglio N.4/6</t>
  </si>
  <si>
    <t>Giussano</t>
  </si>
  <si>
    <t>JM1414013</t>
  </si>
  <si>
    <t>JM013</t>
  </si>
  <si>
    <t>Melter Sa De Cv</t>
  </si>
  <si>
    <t>Calle "C" #511, Parque Industrial Almacentro</t>
  </si>
  <si>
    <t>Apodaca, Nuevo León</t>
  </si>
  <si>
    <t>KM1817024</t>
  </si>
  <si>
    <t>KM024</t>
  </si>
  <si>
    <t>DX0620138</t>
  </si>
  <si>
    <t>DX138</t>
  </si>
  <si>
    <t>L286038</t>
  </si>
  <si>
    <t>L2029</t>
  </si>
  <si>
    <t>Menegon Ennio Sas</t>
  </si>
  <si>
    <t>Via Barbarigo 30</t>
  </si>
  <si>
    <t>L48504</t>
  </si>
  <si>
    <t>L4004</t>
  </si>
  <si>
    <t>L93597079</t>
  </si>
  <si>
    <t>LB021</t>
  </si>
  <si>
    <t>Menel E Ambroggi &amp; C. Snc</t>
  </si>
  <si>
    <t>Via Milano 11 Z.I. P.Trebbia</t>
  </si>
  <si>
    <t>Calendasco</t>
  </si>
  <si>
    <t>DM0511024</t>
  </si>
  <si>
    <t>DM024</t>
  </si>
  <si>
    <t>Mercedes-Benz Ag</t>
  </si>
  <si>
    <t>Béla-Barényi-Strasse 1-Abtlg.</t>
  </si>
  <si>
    <t>Sindelfingen</t>
  </si>
  <si>
    <t>Merrifield Machinery Solution</t>
  </si>
  <si>
    <t>1651 Highwoo E</t>
  </si>
  <si>
    <t>Pontiac</t>
  </si>
  <si>
    <t>RC0720001</t>
  </si>
  <si>
    <t>RC001</t>
  </si>
  <si>
    <t>Merrill Technologies Group</t>
  </si>
  <si>
    <t>21659 W. Gratiot Rd.</t>
  </si>
  <si>
    <t>Merril</t>
  </si>
  <si>
    <t>GM1620218</t>
  </si>
  <si>
    <t>GM218</t>
  </si>
  <si>
    <t>CT3022020</t>
  </si>
  <si>
    <t>CT020</t>
  </si>
  <si>
    <t>AM1498031</t>
  </si>
  <si>
    <t>AM012</t>
  </si>
  <si>
    <t>Merril Tool &amp; Machine Inc.</t>
  </si>
  <si>
    <t>20720 E.Grattot P.O. Box 518</t>
  </si>
  <si>
    <t>AM1606083</t>
  </si>
  <si>
    <t>AM064</t>
  </si>
  <si>
    <t>Merrill Tool &amp; Machine Inc.</t>
  </si>
  <si>
    <t>SV1718086</t>
  </si>
  <si>
    <t>SV086</t>
  </si>
  <si>
    <t>DM0919127</t>
  </si>
  <si>
    <t>DM127</t>
  </si>
  <si>
    <t>VM0810057</t>
  </si>
  <si>
    <t>VM057</t>
  </si>
  <si>
    <t>Metal 7 Inc.</t>
  </si>
  <si>
    <t>285 Rue Des Pionniers Cp 1590</t>
  </si>
  <si>
    <t>G4r 4x9</t>
  </si>
  <si>
    <t>Sept-Iles Quebec</t>
  </si>
  <si>
    <t>GM1015143</t>
  </si>
  <si>
    <t>GM143</t>
  </si>
  <si>
    <t>Metal Blu Srl</t>
  </si>
  <si>
    <t>Via Dallari 14</t>
  </si>
  <si>
    <t>Sassuolo</t>
  </si>
  <si>
    <t>VM1217129</t>
  </si>
  <si>
    <t>VM129</t>
  </si>
  <si>
    <t>DX0621143</t>
  </si>
  <si>
    <t>DX143</t>
  </si>
  <si>
    <t>VM0614091</t>
  </si>
  <si>
    <t>VM091</t>
  </si>
  <si>
    <t>Metal Komplekt</t>
  </si>
  <si>
    <t>1 Asenovgradsko Shose Str.</t>
  </si>
  <si>
    <t>Raion Trakia Plovdiv</t>
  </si>
  <si>
    <t>PM6000017</t>
  </si>
  <si>
    <t>PM017</t>
  </si>
  <si>
    <t>Metalgamma Srl</t>
  </si>
  <si>
    <t>Via Ugo La Malfa 18</t>
  </si>
  <si>
    <t>Fano</t>
  </si>
  <si>
    <t>LM0602117</t>
  </si>
  <si>
    <t>LM118</t>
  </si>
  <si>
    <t>TM3514062</t>
  </si>
  <si>
    <t>TM062</t>
  </si>
  <si>
    <t>Metalik Ad</t>
  </si>
  <si>
    <t>Promishlena Str., Ind.Qt, 6000</t>
  </si>
  <si>
    <t>Stara Zagora</t>
  </si>
  <si>
    <t>GM0814117</t>
  </si>
  <si>
    <t>GM117</t>
  </si>
  <si>
    <t>VM0614098</t>
  </si>
  <si>
    <t>VM098</t>
  </si>
  <si>
    <t>L49185</t>
  </si>
  <si>
    <t>L4026</t>
  </si>
  <si>
    <t>Metallbau Scharfenorth</t>
  </si>
  <si>
    <t>Flustrasse 3</t>
  </si>
  <si>
    <t>Lenzen</t>
  </si>
  <si>
    <t>VM0807009</t>
  </si>
  <si>
    <t>VM009</t>
  </si>
  <si>
    <t>Metallkonstruktion Supplie Gmbh</t>
  </si>
  <si>
    <t>Am Fuchsberg 26 H</t>
  </si>
  <si>
    <t>Biederitz</t>
  </si>
  <si>
    <t>KM1414018</t>
  </si>
  <si>
    <t>KM018</t>
  </si>
  <si>
    <t>L291159</t>
  </si>
  <si>
    <t>L2110</t>
  </si>
  <si>
    <t>Metalmeccanica Costruzioni Srl</t>
  </si>
  <si>
    <t>Via Giordano 11</t>
  </si>
  <si>
    <t>Vallese Di Oppeano</t>
  </si>
  <si>
    <t>L293204</t>
  </si>
  <si>
    <t>L2144</t>
  </si>
  <si>
    <t>Metalmeccanica Flora Srl</t>
  </si>
  <si>
    <t>Via B. Buozzi 4</t>
  </si>
  <si>
    <t>PM6000026</t>
  </si>
  <si>
    <t>PM026</t>
  </si>
  <si>
    <t>L285033</t>
  </si>
  <si>
    <t>L2024</t>
  </si>
  <si>
    <t>Metalpress S.R.L.</t>
  </si>
  <si>
    <t>Via Monte Corno 10</t>
  </si>
  <si>
    <t>San Giovanni Lupatoto</t>
  </si>
  <si>
    <t>L58613</t>
  </si>
  <si>
    <t>L5006</t>
  </si>
  <si>
    <t>Metaltek Srl</t>
  </si>
  <si>
    <t>Via Francesco Vecchiacchi, 52</t>
  </si>
  <si>
    <t>Filicaia Camporgiano</t>
  </si>
  <si>
    <t>LM0604135</t>
  </si>
  <si>
    <t>LM136</t>
  </si>
  <si>
    <t>Metalteknica Srl</t>
  </si>
  <si>
    <t>Via Artigianato 8 - Z.A.</t>
  </si>
  <si>
    <t>RV1505043</t>
  </si>
  <si>
    <t>RV043</t>
  </si>
  <si>
    <t>LM0602096</t>
  </si>
  <si>
    <t>LM097</t>
  </si>
  <si>
    <t>Metastampi Snc</t>
  </si>
  <si>
    <t>Via Molino 16/C</t>
  </si>
  <si>
    <t>Castelbellino</t>
  </si>
  <si>
    <t>SV1717085</t>
  </si>
  <si>
    <t>SV085</t>
  </si>
  <si>
    <t>Meteor Foundry Co Ltd</t>
  </si>
  <si>
    <t>1730 Bonhill Road</t>
  </si>
  <si>
    <t>L5t 1c8</t>
  </si>
  <si>
    <t>Mississauga</t>
  </si>
  <si>
    <t>AM1003063</t>
  </si>
  <si>
    <t>AM044</t>
  </si>
  <si>
    <t>Metrac Srl</t>
  </si>
  <si>
    <t>Via G.Pascoli 27</t>
  </si>
  <si>
    <t>Corropoli</t>
  </si>
  <si>
    <t>DV2301003</t>
  </si>
  <si>
    <t>DV003</t>
  </si>
  <si>
    <t>Metrican Manufacturing Co.Inc</t>
  </si>
  <si>
    <t>2100 Wyecraft Road West</t>
  </si>
  <si>
    <t>L6l 5v6</t>
  </si>
  <si>
    <t>Oakville</t>
  </si>
  <si>
    <t>SV1716072</t>
  </si>
  <si>
    <t>SV072</t>
  </si>
  <si>
    <t>DV2817080</t>
  </si>
  <si>
    <t>DV080</t>
  </si>
  <si>
    <t>L93799108</t>
  </si>
  <si>
    <t>LB050</t>
  </si>
  <si>
    <t>Meunier S.A.</t>
  </si>
  <si>
    <t>Rue Gustave Zede - Z.I. De Ker</t>
  </si>
  <si>
    <t>Brest Cedex</t>
  </si>
  <si>
    <t>LM0898024</t>
  </si>
  <si>
    <t>LM025</t>
  </si>
  <si>
    <t>LM0605151</t>
  </si>
  <si>
    <t>LM152</t>
  </si>
  <si>
    <t>Rue Édouard Branly
- Z.A. La Massue</t>
  </si>
  <si>
    <t>Bruz</t>
  </si>
  <si>
    <t>LM0601090</t>
  </si>
  <si>
    <t>LM091</t>
  </si>
  <si>
    <t>L292176</t>
  </si>
  <si>
    <t>L2124</t>
  </si>
  <si>
    <t>Mezzaro Ottorino Srl</t>
  </si>
  <si>
    <t>Via Vecchia 8/A</t>
  </si>
  <si>
    <t>Campodoro</t>
  </si>
  <si>
    <t>RV1504021</t>
  </si>
  <si>
    <t>RV021</t>
  </si>
  <si>
    <t>B02137</t>
  </si>
  <si>
    <t>SB097</t>
  </si>
  <si>
    <t>Mfs Gmbh</t>
  </si>
  <si>
    <t>Herr Strgarsekdieselstrasse 14</t>
  </si>
  <si>
    <t>Nordendorf</t>
  </si>
  <si>
    <t>LM0602116</t>
  </si>
  <si>
    <t>LM117</t>
  </si>
  <si>
    <t>Mhb Mecanique Hydraulique Du Brivet Sa</t>
  </si>
  <si>
    <t>44 Rue Brivet Z.A. La Harrois</t>
  </si>
  <si>
    <t>VM0611062</t>
  </si>
  <si>
    <t>VM062</t>
  </si>
  <si>
    <t>VM0612071</t>
  </si>
  <si>
    <t>VM071</t>
  </si>
  <si>
    <t>VM0613079</t>
  </si>
  <si>
    <t>VM079</t>
  </si>
  <si>
    <t>L39082</t>
  </si>
  <si>
    <t>L3012</t>
  </si>
  <si>
    <t>Michael Tool &amp; Mold Ltd</t>
  </si>
  <si>
    <t>2340 Olympia Drive</t>
  </si>
  <si>
    <t>Nor 1l0</t>
  </si>
  <si>
    <t>Oldcastle</t>
  </si>
  <si>
    <t>L58943</t>
  </si>
  <si>
    <t>L5017</t>
  </si>
  <si>
    <t>LM0601075</t>
  </si>
  <si>
    <t>LM077</t>
  </si>
  <si>
    <t>Michel Und Schneider Gmbh</t>
  </si>
  <si>
    <t>Maurerstrabe 13</t>
  </si>
  <si>
    <t>Breidenbach</t>
  </si>
  <si>
    <t>LT0097007</t>
  </si>
  <si>
    <t>LT006</t>
  </si>
  <si>
    <t>Michigan Wheel Corporation</t>
  </si>
  <si>
    <t>1501 Buchanan Ave.S.W.</t>
  </si>
  <si>
    <t>VM0616119</t>
  </si>
  <si>
    <t>VM119</t>
  </si>
  <si>
    <t>Milan S.R.L.</t>
  </si>
  <si>
    <t>Via Chiribiri S.N.</t>
  </si>
  <si>
    <t>Trofarello</t>
  </si>
  <si>
    <t>KM1212005</t>
  </si>
  <si>
    <t>KM005</t>
  </si>
  <si>
    <t>Milco Ltd</t>
  </si>
  <si>
    <t>Assenovgrad</t>
  </si>
  <si>
    <t>RV1504023</t>
  </si>
  <si>
    <t>RV023</t>
  </si>
  <si>
    <t>Milltech Srl</t>
  </si>
  <si>
    <t>V.Le Cruto 28</t>
  </si>
  <si>
    <t>SV1704010</t>
  </si>
  <si>
    <t>SV010</t>
  </si>
  <si>
    <t>Minco Tool &amp; Mold, Inc.</t>
  </si>
  <si>
    <t>5690 Webster St.</t>
  </si>
  <si>
    <t>L59186</t>
  </si>
  <si>
    <t>L5039</t>
  </si>
  <si>
    <t>Minelli Srl A Socio Unico</t>
  </si>
  <si>
    <t>Via Bonfadina 81/83</t>
  </si>
  <si>
    <t>B00111</t>
  </si>
  <si>
    <t>SB071</t>
  </si>
  <si>
    <t>Miotto Srl</t>
  </si>
  <si>
    <t>Via Della Meccanica 8</t>
  </si>
  <si>
    <t>Malcontenta</t>
  </si>
  <si>
    <t>RV1505039</t>
  </si>
  <si>
    <t>RV039</t>
  </si>
  <si>
    <t>Mitel Marocaine D'installation Et De</t>
  </si>
  <si>
    <t>Zone Industrielle Extension 2° Tranche, Lot.73</t>
  </si>
  <si>
    <t>Berrechid</t>
  </si>
  <si>
    <t>MA</t>
  </si>
  <si>
    <t>JM1610001</t>
  </si>
  <si>
    <t>JM001</t>
  </si>
  <si>
    <t>Mk Stahl- Und Maschinenbau Gmbh</t>
  </si>
  <si>
    <t>Hofer Straße 18</t>
  </si>
  <si>
    <t>Regensburg</t>
  </si>
  <si>
    <t>DV2810070</t>
  </si>
  <si>
    <t>DV070</t>
  </si>
  <si>
    <t>Mmk-Atakas</t>
  </si>
  <si>
    <t>Özerli, Alpaslan Türkes Blv. No: 342/91</t>
  </si>
  <si>
    <t>Dortyol/Hatay</t>
  </si>
  <si>
    <t>L282015</t>
  </si>
  <si>
    <t>L2010</t>
  </si>
  <si>
    <t>Mod.Mecc. Di Bonora Comm.Ermes &amp; C.Snc</t>
  </si>
  <si>
    <t>Via G. Rossini 23</t>
  </si>
  <si>
    <t>Ferrara</t>
  </si>
  <si>
    <t>FE</t>
  </si>
  <si>
    <t>PM4003051</t>
  </si>
  <si>
    <t>PM051</t>
  </si>
  <si>
    <t>Model Die &amp; Mold Inc.</t>
  </si>
  <si>
    <t>3859 Roger B.Chaffee Blvd S.E.</t>
  </si>
  <si>
    <t>RV2011066</t>
  </si>
  <si>
    <t>RV066</t>
  </si>
  <si>
    <t>Modelbel S.R.L. Unipersonale</t>
  </si>
  <si>
    <t>Via Ai Pradelli 10/12</t>
  </si>
  <si>
    <t>Costa Di Mezzate</t>
  </si>
  <si>
    <t>B96052</t>
  </si>
  <si>
    <t>SB012</t>
  </si>
  <si>
    <t>Modell-Und Formenbau Blasius Gerg Gmbh</t>
  </si>
  <si>
    <t>Im Grund 3</t>
  </si>
  <si>
    <t>DV2801005</t>
  </si>
  <si>
    <t>DV005</t>
  </si>
  <si>
    <t>DV2804039</t>
  </si>
  <si>
    <t>DV039</t>
  </si>
  <si>
    <t>PM3099005</t>
  </si>
  <si>
    <t>PM005</t>
  </si>
  <si>
    <t>PM4099007</t>
  </si>
  <si>
    <t>PM007</t>
  </si>
  <si>
    <t>SV1702001</t>
  </si>
  <si>
    <t>SV015</t>
  </si>
  <si>
    <t>SV1708036</t>
  </si>
  <si>
    <t>SV036</t>
  </si>
  <si>
    <t>DV2812071</t>
  </si>
  <si>
    <t>DV071</t>
  </si>
  <si>
    <t>SV1716077</t>
  </si>
  <si>
    <t>SV077</t>
  </si>
  <si>
    <t>RV1508053</t>
  </si>
  <si>
    <t>RV053</t>
  </si>
  <si>
    <t>Modellbau Saur Gmbh</t>
  </si>
  <si>
    <t>Anton Grimmer Str.4</t>
  </si>
  <si>
    <t>Lauchheim</t>
  </si>
  <si>
    <t>RV2013072</t>
  </si>
  <si>
    <t>RV072</t>
  </si>
  <si>
    <t>Modellbau Stefan Dannenmaier</t>
  </si>
  <si>
    <t>Koellestrasse 26</t>
  </si>
  <si>
    <t>Karlsruhe</t>
  </si>
  <si>
    <t>L190124</t>
  </si>
  <si>
    <t>L1026</t>
  </si>
  <si>
    <t>Modelleria Buggin Mario Snc</t>
  </si>
  <si>
    <t>Via Del Lavoro 42</t>
  </si>
  <si>
    <t>Vigonza</t>
  </si>
  <si>
    <t>B97076</t>
  </si>
  <si>
    <t>SB036</t>
  </si>
  <si>
    <t>Modelleria Daffini Srl</t>
  </si>
  <si>
    <t>Via F.Lli Cervi 121</t>
  </si>
  <si>
    <t>L292184</t>
  </si>
  <si>
    <t>L2132</t>
  </si>
  <si>
    <t>B96065</t>
  </si>
  <si>
    <t>SB025</t>
  </si>
  <si>
    <t>Modelleria Di Modini Alessandro E C.</t>
  </si>
  <si>
    <t>Via Galileo Ferraris 9</t>
  </si>
  <si>
    <t>O292016</t>
  </si>
  <si>
    <t>O016</t>
  </si>
  <si>
    <t>TM3514074</t>
  </si>
  <si>
    <t>TM074</t>
  </si>
  <si>
    <t>DM0417109</t>
  </si>
  <si>
    <t>DM109</t>
  </si>
  <si>
    <t>Modelleria Ferrieri S.R.L.</t>
  </si>
  <si>
    <t>Via Umbria, 17-19</t>
  </si>
  <si>
    <t>L48506</t>
  </si>
  <si>
    <t>L4005</t>
  </si>
  <si>
    <t>Modelleria Griggio Srl</t>
  </si>
  <si>
    <t>Via Soriva 42</t>
  </si>
  <si>
    <t>Vigodarzere</t>
  </si>
  <si>
    <t>RV1501002</t>
  </si>
  <si>
    <t>RV002</t>
  </si>
  <si>
    <t>RV1510054</t>
  </si>
  <si>
    <t>RV054</t>
  </si>
  <si>
    <t>Modelleria Mazzari Srl</t>
  </si>
  <si>
    <t>Via Della Meccanica 9/11</t>
  </si>
  <si>
    <t>Padova</t>
  </si>
  <si>
    <t>SV1718102</t>
  </si>
  <si>
    <t>SV102</t>
  </si>
  <si>
    <t>DM4008008</t>
  </si>
  <si>
    <t>DM008</t>
  </si>
  <si>
    <t>Modelleria Modenese Srl</t>
  </si>
  <si>
    <t>Via Della Tecnica 20</t>
  </si>
  <si>
    <t>DX0419134</t>
  </si>
  <si>
    <t>DX134</t>
  </si>
  <si>
    <t>DX0421148</t>
  </si>
  <si>
    <t>DX148</t>
  </si>
  <si>
    <t>Modelleria Piva S.R.L</t>
  </si>
  <si>
    <t>Via Kennedy, 60</t>
  </si>
  <si>
    <t>San Vito Di Leguzzano</t>
  </si>
  <si>
    <t>B94011</t>
  </si>
  <si>
    <t>Modelleria Unita Snc</t>
  </si>
  <si>
    <t>Via D.Manin 91</t>
  </si>
  <si>
    <t>B96067</t>
  </si>
  <si>
    <t>SB027</t>
  </si>
  <si>
    <t>RV1502009</t>
  </si>
  <si>
    <t>RV009</t>
  </si>
  <si>
    <t>RV1505037</t>
  </si>
  <si>
    <t>RV037</t>
  </si>
  <si>
    <t>Modelleria Zanchettin Snc</t>
  </si>
  <si>
    <t>Via Delle Industrie Ii, 12</t>
  </si>
  <si>
    <t>Meolo</t>
  </si>
  <si>
    <t>L48503</t>
  </si>
  <si>
    <t>L4003</t>
  </si>
  <si>
    <t>Molcer</t>
  </si>
  <si>
    <t>Zona Industrial De Oiã, Rua Do Kartódromo Nº6</t>
  </si>
  <si>
    <t>3770-068</t>
  </si>
  <si>
    <t>Oiã</t>
  </si>
  <si>
    <t>SV1717092</t>
  </si>
  <si>
    <t>SV092</t>
  </si>
  <si>
    <t>Molde Absoluto, Lda</t>
  </si>
  <si>
    <t>Rua Da Industria Zona Ind.2</t>
  </si>
  <si>
    <t>3720-051</t>
  </si>
  <si>
    <t>Loureiro</t>
  </si>
  <si>
    <t>GM0610061</t>
  </si>
  <si>
    <t>GM061</t>
  </si>
  <si>
    <t>Moldes J. Cereza</t>
  </si>
  <si>
    <t>Polígono Industrial Malpica, Calle E, 9-10, Nave 16-17</t>
  </si>
  <si>
    <t>Zaragoza</t>
  </si>
  <si>
    <t>GM0614114</t>
  </si>
  <si>
    <t>GM114</t>
  </si>
  <si>
    <t>YM0597001</t>
  </si>
  <si>
    <t>YM001</t>
  </si>
  <si>
    <t>Moldoplastico Sa</t>
  </si>
  <si>
    <t>P.O. Box 22 Barrocas</t>
  </si>
  <si>
    <t>3721-909</t>
  </si>
  <si>
    <t>Oliveira De Azemeis</t>
  </si>
  <si>
    <t>YM0698010</t>
  </si>
  <si>
    <t>YM010</t>
  </si>
  <si>
    <t>DM0216087</t>
  </si>
  <si>
    <t>DM087</t>
  </si>
  <si>
    <t>SV1717087</t>
  </si>
  <si>
    <t>SV087</t>
  </si>
  <si>
    <t>Molmat - Brandariz I Valentín M.C.M. S.L</t>
  </si>
  <si>
    <t>C/ Montseny Nº 1 Y 3, Polígon Industrial Sant Pere Molanta</t>
  </si>
  <si>
    <t>Olèrdola</t>
  </si>
  <si>
    <t>AM1008125</t>
  </si>
  <si>
    <t>AM104</t>
  </si>
  <si>
    <t>Momek Services As</t>
  </si>
  <si>
    <t>Mo Industripark</t>
  </si>
  <si>
    <t>Mo I Rana</t>
  </si>
  <si>
    <t>B96049</t>
  </si>
  <si>
    <t>SB009</t>
  </si>
  <si>
    <t>C.M.S. Srl Costruz.Mecc.Spec.</t>
  </si>
  <si>
    <t>Via Mazzini 38</t>
  </si>
  <si>
    <t>Ternate</t>
  </si>
  <si>
    <t>RV2007059</t>
  </si>
  <si>
    <t>RV059</t>
  </si>
  <si>
    <t>Mondialstampi Snc</t>
  </si>
  <si>
    <t>Schiavon</t>
  </si>
  <si>
    <t>DX0216088</t>
  </si>
  <si>
    <t>DM088</t>
  </si>
  <si>
    <t>GM0820214</t>
  </si>
  <si>
    <t>GM214</t>
  </si>
  <si>
    <t>Montemezzo Gino S.R.L.</t>
  </si>
  <si>
    <t>Via Disciplina, 2/3</t>
  </si>
  <si>
    <t>San Martino Buon Albergo</t>
  </si>
  <si>
    <t>SV1718094</t>
  </si>
  <si>
    <t>SV094</t>
  </si>
  <si>
    <t>Mop, Moldes Precisão, Lda</t>
  </si>
  <si>
    <t>Travessa Da Serrada Nova, 90</t>
  </si>
  <si>
    <t>2400-823</t>
  </si>
  <si>
    <t>Leiria</t>
  </si>
  <si>
    <t>GM1609049</t>
  </si>
  <si>
    <t>GM049</t>
  </si>
  <si>
    <t>Moret Srl</t>
  </si>
  <si>
    <t>Via Dell'artigianato 2</t>
  </si>
  <si>
    <t>Mel</t>
  </si>
  <si>
    <t>LM0602110</t>
  </si>
  <si>
    <t>LM111</t>
  </si>
  <si>
    <t>Mosconi Spa</t>
  </si>
  <si>
    <t>V.Le Del Commercio 7</t>
  </si>
  <si>
    <t>L48612</t>
  </si>
  <si>
    <t>L4006</t>
  </si>
  <si>
    <t>Moser Patrick</t>
  </si>
  <si>
    <t>Via Titin 1 Fraz.Barco</t>
  </si>
  <si>
    <t>Levico Terme</t>
  </si>
  <si>
    <t>L49193</t>
  </si>
  <si>
    <t>L4028</t>
  </si>
  <si>
    <t>Mould Srl</t>
  </si>
  <si>
    <t>Via Rovadino 52/58</t>
  </si>
  <si>
    <t>Calcinato</t>
  </si>
  <si>
    <t>L58837</t>
  </si>
  <si>
    <t>L5015</t>
  </si>
  <si>
    <t>GM0609054</t>
  </si>
  <si>
    <t>GM054</t>
  </si>
  <si>
    <t>Mp Tool Eng.De Producao De Moldes Lta</t>
  </si>
  <si>
    <t>Estrada De Leiria Nr. 210</t>
  </si>
  <si>
    <t>GM0809053</t>
  </si>
  <si>
    <t>GM053</t>
  </si>
  <si>
    <t>Mpe Machine Tool</t>
  </si>
  <si>
    <t>27 West Washington Street</t>
  </si>
  <si>
    <t>Corry</t>
  </si>
  <si>
    <t>L48839</t>
  </si>
  <si>
    <t>L4014</t>
  </si>
  <si>
    <t>Muhlbauer Ag-High Tech Intern.</t>
  </si>
  <si>
    <t>Werner Von Siemens-Strasse 3</t>
  </si>
  <si>
    <t>Roding</t>
  </si>
  <si>
    <t>L58611</t>
  </si>
  <si>
    <t>L5005</t>
  </si>
  <si>
    <t>L288092</t>
  </si>
  <si>
    <t>L2070</t>
  </si>
  <si>
    <t>Msa Dei F.Lli Bazzana Snc</t>
  </si>
  <si>
    <t>Via Del Canneto,35</t>
  </si>
  <si>
    <t>Borgosatollo</t>
  </si>
  <si>
    <t>B94006</t>
  </si>
  <si>
    <t>Msc Westfalen Gmbh</t>
  </si>
  <si>
    <t>Eichholzstr. 313</t>
  </si>
  <si>
    <t>Gevelsberg</t>
  </si>
  <si>
    <t>DV2802030</t>
  </si>
  <si>
    <t>DV030</t>
  </si>
  <si>
    <t>Msi Mold Builders</t>
  </si>
  <si>
    <t>12300 6th Str. S.W.</t>
  </si>
  <si>
    <t>Cedar Rapids</t>
  </si>
  <si>
    <t>DV2804050</t>
  </si>
  <si>
    <t>DV050</t>
  </si>
  <si>
    <t>L93595034</t>
  </si>
  <si>
    <t>SV1705014</t>
  </si>
  <si>
    <t>SV014</t>
  </si>
  <si>
    <t>Msi Mold Builders Southeast</t>
  </si>
  <si>
    <t>110 Park Place Ct.</t>
  </si>
  <si>
    <t>Greenville</t>
  </si>
  <si>
    <t>SC</t>
  </si>
  <si>
    <t>DX0219012</t>
  </si>
  <si>
    <t>DX012</t>
  </si>
  <si>
    <t>L290113</t>
  </si>
  <si>
    <t>L2079</t>
  </si>
  <si>
    <t>Msn Modellbau Schmid &amp; Negele</t>
  </si>
  <si>
    <t>Irisstrasse 50</t>
  </si>
  <si>
    <t>Munchen</t>
  </si>
  <si>
    <t>DV2808062</t>
  </si>
  <si>
    <t>DV068</t>
  </si>
  <si>
    <t>Msn Modellbau Schmid &amp; Negele Gmbh</t>
  </si>
  <si>
    <t>Wiesenweg 4d</t>
  </si>
  <si>
    <t>Unterschleißheim</t>
  </si>
  <si>
    <t>B02020LML</t>
  </si>
  <si>
    <t>SI022</t>
  </si>
  <si>
    <t>Mt Srl</t>
  </si>
  <si>
    <t>Via Centenaro 130</t>
  </si>
  <si>
    <t>RV1501003</t>
  </si>
  <si>
    <t>RV003</t>
  </si>
  <si>
    <t>Mtm Marcus E.U.</t>
  </si>
  <si>
    <t>11/2, Wolfganggasse</t>
  </si>
  <si>
    <t>Wien</t>
  </si>
  <si>
    <t>DM0413037</t>
  </si>
  <si>
    <t>DM037</t>
  </si>
  <si>
    <t>Multari Davide Srl Unipersonale</t>
  </si>
  <si>
    <t>Viale E. Mattei 10</t>
  </si>
  <si>
    <t>YM0496002</t>
  </si>
  <si>
    <t>YM002</t>
  </si>
  <si>
    <t>DM0416103</t>
  </si>
  <si>
    <t>DM103</t>
  </si>
  <si>
    <t>DM0618107</t>
  </si>
  <si>
    <t>DM107</t>
  </si>
  <si>
    <t>GM0616155</t>
  </si>
  <si>
    <t>GM155</t>
  </si>
  <si>
    <t>Multicut A/S</t>
  </si>
  <si>
    <t>Estlandsvej 2</t>
  </si>
  <si>
    <t>Vildbjerg</t>
  </si>
  <si>
    <t>GM0616158</t>
  </si>
  <si>
    <t>GM158</t>
  </si>
  <si>
    <t>B99099</t>
  </si>
  <si>
    <t>SB059</t>
  </si>
  <si>
    <t>Mupi 2000 S.R.L.</t>
  </si>
  <si>
    <t>Via Brescia N.53/E</t>
  </si>
  <si>
    <t>L290114</t>
  </si>
  <si>
    <t>L2080</t>
  </si>
  <si>
    <t>Mwf Gmb</t>
  </si>
  <si>
    <t>Bahnhofstrasse 108</t>
  </si>
  <si>
    <t>Rheinfelden- Herten</t>
  </si>
  <si>
    <t>L93597090</t>
  </si>
  <si>
    <t>LB032</t>
  </si>
  <si>
    <t>N.E.T. Spa</t>
  </si>
  <si>
    <t>Via De Zan, 52</t>
  </si>
  <si>
    <t>AM0895012</t>
  </si>
  <si>
    <t>Nadir Srl</t>
  </si>
  <si>
    <t>Via Delle Rose 8</t>
  </si>
  <si>
    <t>Parona</t>
  </si>
  <si>
    <t>RV2017087</t>
  </si>
  <si>
    <t>RV087</t>
  </si>
  <si>
    <t>Nael Modelage</t>
  </si>
  <si>
    <t>49 Rue De Redon</t>
  </si>
  <si>
    <t>Allaire</t>
  </si>
  <si>
    <t>DX0218118</t>
  </si>
  <si>
    <t>DX118</t>
  </si>
  <si>
    <t>Nafo Strakonice S.R.O.</t>
  </si>
  <si>
    <t>Raisova 1015</t>
  </si>
  <si>
    <t>Strakonice</t>
  </si>
  <si>
    <t>RV2006048</t>
  </si>
  <si>
    <t>RV048</t>
  </si>
  <si>
    <t>Namdo Precision Co.Ltd</t>
  </si>
  <si>
    <t>765 Guemam-Ri Seotan-Myun</t>
  </si>
  <si>
    <t>Pyungtaeksi 451-852 Gyunggido</t>
  </si>
  <si>
    <t>RV1507043</t>
  </si>
  <si>
    <t>RR038</t>
  </si>
  <si>
    <t>Nardello Stampi Srl</t>
  </si>
  <si>
    <t>Via A. Velo 4</t>
  </si>
  <si>
    <t>Fontaniva</t>
  </si>
  <si>
    <t>DV2817082</t>
  </si>
  <si>
    <t>DV082</t>
  </si>
  <si>
    <t>RV2019097</t>
  </si>
  <si>
    <t>RV097</t>
  </si>
  <si>
    <t>SV1706029</t>
  </si>
  <si>
    <t>SV029</t>
  </si>
  <si>
    <t>Nardello Stampi S.R.L.</t>
  </si>
  <si>
    <t>Via Angelo Velo, 4</t>
  </si>
  <si>
    <t>L93604175</t>
  </si>
  <si>
    <t>LB117</t>
  </si>
  <si>
    <t>Nardi Spa</t>
  </si>
  <si>
    <t>Via Arso 4</t>
  </si>
  <si>
    <t>DX0219026</t>
  </si>
  <si>
    <t>DX026</t>
  </si>
  <si>
    <t>VM0608038</t>
  </si>
  <si>
    <t>VM038</t>
  </si>
  <si>
    <t>Nardini Spa</t>
  </si>
  <si>
    <t>Via Valdemoneghe 14/16</t>
  </si>
  <si>
    <t>Mignagola Di Carbonera</t>
  </si>
  <si>
    <t>L93694016</t>
  </si>
  <si>
    <t>Narrow Way Technologies Inc.</t>
  </si>
  <si>
    <t>100 Industry Drive</t>
  </si>
  <si>
    <t>Carlisle</t>
  </si>
  <si>
    <t>RV2013067</t>
  </si>
  <si>
    <t>RV067</t>
  </si>
  <si>
    <t>AM1202057</t>
  </si>
  <si>
    <t>AM038</t>
  </si>
  <si>
    <t>Nassimbeni Srl</t>
  </si>
  <si>
    <t>Via Brasil 14 Z.I. Sud</t>
  </si>
  <si>
    <t>SM1010008</t>
  </si>
  <si>
    <t>SM008</t>
  </si>
  <si>
    <t>Dcns</t>
  </si>
  <si>
    <t>Centre De Nantes-Indret</t>
  </si>
  <si>
    <t>La Montagne</t>
  </si>
  <si>
    <t>KM0413014</t>
  </si>
  <si>
    <t>KM014</t>
  </si>
  <si>
    <t>AR2009018</t>
  </si>
  <si>
    <t>AR018</t>
  </si>
  <si>
    <t>Naval Group Cherbourg</t>
  </si>
  <si>
    <t>Bat Simonot Smi Place Bruat</t>
  </si>
  <si>
    <t>Cherboug Octeville</t>
  </si>
  <si>
    <t>AR2010019</t>
  </si>
  <si>
    <t>AR019</t>
  </si>
  <si>
    <t>M0895010</t>
  </si>
  <si>
    <t>Section Infra Log</t>
  </si>
  <si>
    <t>Groupe Surveillance</t>
  </si>
  <si>
    <t>L291151</t>
  </si>
  <si>
    <t>Ncb Lohmann Gmbh</t>
  </si>
  <si>
    <t>Dieselweg 2</t>
  </si>
  <si>
    <t>Menden</t>
  </si>
  <si>
    <t>B97069</t>
  </si>
  <si>
    <t>SB029</t>
  </si>
  <si>
    <t>Nct Kft</t>
  </si>
  <si>
    <t>Rózsa U, 14</t>
  </si>
  <si>
    <t>Taksony</t>
  </si>
  <si>
    <t>LM0499037</t>
  </si>
  <si>
    <t>LM038</t>
  </si>
  <si>
    <t>New Era Tool &amp; Die Limited</t>
  </si>
  <si>
    <t>241 Toryork Drive</t>
  </si>
  <si>
    <t>M9l 1y2</t>
  </si>
  <si>
    <t>Weston, Toronto</t>
  </si>
  <si>
    <t>KM0613011</t>
  </si>
  <si>
    <t>KM011</t>
  </si>
  <si>
    <t>Nhic Technical Centter Sas</t>
  </si>
  <si>
    <t>1167 Allée Des Muriers</t>
  </si>
  <si>
    <t>Chonas-L'amballan</t>
  </si>
  <si>
    <t>L290122</t>
  </si>
  <si>
    <t>L2083</t>
  </si>
  <si>
    <t>Nicoletto Ermes</t>
  </si>
  <si>
    <t>Via D. Manin 60</t>
  </si>
  <si>
    <t>GM0807022</t>
  </si>
  <si>
    <t>GM022</t>
  </si>
  <si>
    <t>Nima Di Nicoletti &amp; C. Snc Off.Meccanica</t>
  </si>
  <si>
    <t>Via E. Fermi 32</t>
  </si>
  <si>
    <t>AM1009135</t>
  </si>
  <si>
    <t>AM116</t>
  </si>
  <si>
    <t>Ningbo Xingda Group Co. Ltd</t>
  </si>
  <si>
    <t>1 Tongxin Road, Dongwu Town</t>
  </si>
  <si>
    <t>Ningbo City, Zhejiang</t>
  </si>
  <si>
    <t>XM1210064</t>
  </si>
  <si>
    <t>XM055</t>
  </si>
  <si>
    <t>Nordmark Maskinfabrik A/S</t>
  </si>
  <si>
    <t>Kjelgaardsvej 10</t>
  </si>
  <si>
    <t>Saeby</t>
  </si>
  <si>
    <t>L93601144</t>
  </si>
  <si>
    <t>LB087</t>
  </si>
  <si>
    <t>Kjeldgaardsvej 10</t>
  </si>
  <si>
    <t>AR1507013</t>
  </si>
  <si>
    <t>AR013</t>
  </si>
  <si>
    <t>AM1205079</t>
  </si>
  <si>
    <t>AM060</t>
  </si>
  <si>
    <t>Nordmark Production A/S</t>
  </si>
  <si>
    <t>Karosserivej 4</t>
  </si>
  <si>
    <t>Hedensted</t>
  </si>
  <si>
    <t>AM1005081</t>
  </si>
  <si>
    <t>AM062</t>
  </si>
  <si>
    <t>GM0806015</t>
  </si>
  <si>
    <t>GM015</t>
  </si>
  <si>
    <t>XM2607040</t>
  </si>
  <si>
    <t>XM031</t>
  </si>
  <si>
    <t>KM1412001</t>
  </si>
  <si>
    <t>KM001</t>
  </si>
  <si>
    <t>DM0618104</t>
  </si>
  <si>
    <t>DM104</t>
  </si>
  <si>
    <t>Nordson Extrusion Dies Indust.</t>
  </si>
  <si>
    <t>1450 Lakeland Drive 4/5</t>
  </si>
  <si>
    <t>Chippewa Falls</t>
  </si>
  <si>
    <t>DM0419125</t>
  </si>
  <si>
    <t>DM125</t>
  </si>
  <si>
    <t>Nordson Extrusion Dies Industries, Llc</t>
  </si>
  <si>
    <t>1450 Lakeland Drive</t>
  </si>
  <si>
    <t>DM0719126</t>
  </si>
  <si>
    <t>DM126</t>
  </si>
  <si>
    <t>Northeast Cnc, Llc</t>
  </si>
  <si>
    <t>36 Bartlett Rd, Unit 1</t>
  </si>
  <si>
    <t>Gorham</t>
  </si>
  <si>
    <t>M1098017</t>
  </si>
  <si>
    <t>XM005</t>
  </si>
  <si>
    <t>Novamech Srl Ad Unico Socio</t>
  </si>
  <si>
    <t>Via Per Orio 18</t>
  </si>
  <si>
    <t>L93597086</t>
  </si>
  <si>
    <t>LB028</t>
  </si>
  <si>
    <t>Novo Stamp Snc Di Novo Gino E C.</t>
  </si>
  <si>
    <t>Via Moncalieri 46</t>
  </si>
  <si>
    <t>GM1422240</t>
  </si>
  <si>
    <t>GM240</t>
  </si>
  <si>
    <t>Nucon S.R.L.</t>
  </si>
  <si>
    <t>Via U. Foscolo 34</t>
  </si>
  <si>
    <t>Casoni Di Gariga -Podenzano</t>
  </si>
  <si>
    <t>L287061</t>
  </si>
  <si>
    <t>L2049</t>
  </si>
  <si>
    <t>Nuova Eletrofer Spa</t>
  </si>
  <si>
    <t>Via Gambarato 20</t>
  </si>
  <si>
    <t>Serravalle Scrivia</t>
  </si>
  <si>
    <t>L192192</t>
  </si>
  <si>
    <t>L1037</t>
  </si>
  <si>
    <t>Nuova F.A.I.T. Srl</t>
  </si>
  <si>
    <t>Via Della Masolina 28</t>
  </si>
  <si>
    <t>B05148</t>
  </si>
  <si>
    <t>SB108</t>
  </si>
  <si>
    <t>Nuova Omg Srl Con Socio Unico</t>
  </si>
  <si>
    <t>Via Della Burchiella 19</t>
  </si>
  <si>
    <t>Ravenna</t>
  </si>
  <si>
    <t>LM0602101</t>
  </si>
  <si>
    <t>LM102</t>
  </si>
  <si>
    <t>JM1612004</t>
  </si>
  <si>
    <t>JM004</t>
  </si>
  <si>
    <t>AR2515035</t>
  </si>
  <si>
    <t>AR035</t>
  </si>
  <si>
    <t>GM0821223</t>
  </si>
  <si>
    <t>GM223</t>
  </si>
  <si>
    <t>SM1616021</t>
  </si>
  <si>
    <t>SM021</t>
  </si>
  <si>
    <t>Nuovo Pignone S.R.L.</t>
  </si>
  <si>
    <t>Via Felice Matteucci, 2</t>
  </si>
  <si>
    <t>Firenze</t>
  </si>
  <si>
    <t>VM0607027</t>
  </si>
  <si>
    <t>VM027</t>
  </si>
  <si>
    <t>Nussbaum Automotive Lifts Gmbh</t>
  </si>
  <si>
    <t>Korker Str. 24</t>
  </si>
  <si>
    <t>Kehl-Bodersweier</t>
  </si>
  <si>
    <t>L93599117</t>
  </si>
  <si>
    <t>LB059</t>
  </si>
  <si>
    <t>O S L A Di Sandrone Manuela &amp; C. Srl</t>
  </si>
  <si>
    <t>Via Vercelli ,1b</t>
  </si>
  <si>
    <t>L287089</t>
  </si>
  <si>
    <t>L2067</t>
  </si>
  <si>
    <t>O.C.S. Snc</t>
  </si>
  <si>
    <t>Via Mascagni 14</t>
  </si>
  <si>
    <t>Nuvolera</t>
  </si>
  <si>
    <t>L28509</t>
  </si>
  <si>
    <t>L2006</t>
  </si>
  <si>
    <t>O.Co.St Snc Di Olmi &amp; C.</t>
  </si>
  <si>
    <t>Via Caduti Del Lavoro 26</t>
  </si>
  <si>
    <t>O292011</t>
  </si>
  <si>
    <t>O011</t>
  </si>
  <si>
    <t>O.M.A.R.T. Srl</t>
  </si>
  <si>
    <t>Via Del Progresso 40, Zi Cavazzale</t>
  </si>
  <si>
    <t>L188085</t>
  </si>
  <si>
    <t>L1009</t>
  </si>
  <si>
    <t>O.M.C. Srl</t>
  </si>
  <si>
    <t>Via Bolladore 66</t>
  </si>
  <si>
    <t>L39072</t>
  </si>
  <si>
    <t>L3011</t>
  </si>
  <si>
    <t>L93694006</t>
  </si>
  <si>
    <t>Loc. Dos Del Grom 5</t>
  </si>
  <si>
    <t>Casto</t>
  </si>
  <si>
    <t>PM6002046</t>
  </si>
  <si>
    <t>PM046</t>
  </si>
  <si>
    <t>GM0615135</t>
  </si>
  <si>
    <t>GM135</t>
  </si>
  <si>
    <t>DM0215079</t>
  </si>
  <si>
    <t>DM079</t>
  </si>
  <si>
    <t>GM0514115</t>
  </si>
  <si>
    <t>GM115</t>
  </si>
  <si>
    <t>O.M.C.I. Spa</t>
  </si>
  <si>
    <t>Via Magellano 10</t>
  </si>
  <si>
    <t>Castelfranco Emilia</t>
  </si>
  <si>
    <t>SV1719100</t>
  </si>
  <si>
    <t>SV100</t>
  </si>
  <si>
    <t>O.M.D. Srl</t>
  </si>
  <si>
    <t>Via Generale Dalla Chiesa 49/A</t>
  </si>
  <si>
    <t>Baronissi</t>
  </si>
  <si>
    <t>AM1007100</t>
  </si>
  <si>
    <t>AM080</t>
  </si>
  <si>
    <t>O.M.G. Manufacturing S.R.L.</t>
  </si>
  <si>
    <t>Loc Pratogrande 1 - Mallare Sv</t>
  </si>
  <si>
    <t>Altare</t>
  </si>
  <si>
    <t>L290112</t>
  </si>
  <si>
    <t>L2078</t>
  </si>
  <si>
    <t>O.M.G. Officine Menon Guglielmo Srl</t>
  </si>
  <si>
    <t>Via Gallio 7</t>
  </si>
  <si>
    <t>Cassola</t>
  </si>
  <si>
    <t>L288079</t>
  </si>
  <si>
    <t>L2061</t>
  </si>
  <si>
    <t>AM1608127</t>
  </si>
  <si>
    <t>AM107</t>
  </si>
  <si>
    <t>Omg Srl</t>
  </si>
  <si>
    <t>Via Della Ferriera Sn - Z.I.</t>
  </si>
  <si>
    <t>Torgiano</t>
  </si>
  <si>
    <t>VM0821180</t>
  </si>
  <si>
    <t>VM180</t>
  </si>
  <si>
    <t>O.M.G. S.R.L.</t>
  </si>
  <si>
    <t>Via Brenta, 18</t>
  </si>
  <si>
    <t>Ponte Valleceppi</t>
  </si>
  <si>
    <t>GM0818174</t>
  </si>
  <si>
    <t>GM174</t>
  </si>
  <si>
    <t>O.M.I. Srl Officine Meccaniche Irpine</t>
  </si>
  <si>
    <t>Area Ind.Le Calaggio</t>
  </si>
  <si>
    <t>Lacedonia</t>
  </si>
  <si>
    <t>AV</t>
  </si>
  <si>
    <t>B96047</t>
  </si>
  <si>
    <t>SB007</t>
  </si>
  <si>
    <t>O.M.I. Sud Srl</t>
  </si>
  <si>
    <t>Via G.Mercalli, Z.I.Loc.Zigari</t>
  </si>
  <si>
    <t>Crotone</t>
  </si>
  <si>
    <t>TM3510029</t>
  </si>
  <si>
    <t>TM029</t>
  </si>
  <si>
    <t>O.M.Ler 2000 Srl</t>
  </si>
  <si>
    <t>Strada Monta' Della Radice 15a</t>
  </si>
  <si>
    <t>Bandito Di Bra'</t>
  </si>
  <si>
    <t>TM3515076</t>
  </si>
  <si>
    <t>TM076</t>
  </si>
  <si>
    <t>B95024</t>
  </si>
  <si>
    <t>O.M.M. Srl Off.Mecc.Monterocca</t>
  </si>
  <si>
    <t>Via Caodevilla 32</t>
  </si>
  <si>
    <t>Pederobba</t>
  </si>
  <si>
    <t>L93601150</t>
  </si>
  <si>
    <t>LB093</t>
  </si>
  <si>
    <t>O.M.M. Srl Officine Meccaniche Murgesi</t>
  </si>
  <si>
    <t>S.P. 230 Km 32 + 150</t>
  </si>
  <si>
    <t>Spinazzola</t>
  </si>
  <si>
    <t>BT</t>
  </si>
  <si>
    <t>VM0413075</t>
  </si>
  <si>
    <t>VM075</t>
  </si>
  <si>
    <t>LM0698023</t>
  </si>
  <si>
    <t>LM024</t>
  </si>
  <si>
    <t>O.M.P. S.R.L.</t>
  </si>
  <si>
    <t>Via Monterosa, 178/E</t>
  </si>
  <si>
    <t>B01016LML</t>
  </si>
  <si>
    <t>SI018</t>
  </si>
  <si>
    <t>L93603168</t>
  </si>
  <si>
    <t>LB111</t>
  </si>
  <si>
    <t>VM0617123</t>
  </si>
  <si>
    <t>VM123</t>
  </si>
  <si>
    <t>O.M.P. Spa</t>
  </si>
  <si>
    <t>Via Di Pietro Adalgiso, 1</t>
  </si>
  <si>
    <t>Chieti Scalo</t>
  </si>
  <si>
    <t>USATO_EXTM</t>
  </si>
  <si>
    <t>RR061</t>
  </si>
  <si>
    <t>O.M.P. Spa Div 2</t>
  </si>
  <si>
    <t>Via Nucleo Industriale-P.R.T.</t>
  </si>
  <si>
    <t>Paglieta</t>
  </si>
  <si>
    <t>VM0608036</t>
  </si>
  <si>
    <t>VM036</t>
  </si>
  <si>
    <t>O.M.P. Srl</t>
  </si>
  <si>
    <t>Via Volta 12</t>
  </si>
  <si>
    <t>Mesero</t>
  </si>
  <si>
    <t>DV2302021</t>
  </si>
  <si>
    <t>DV021</t>
  </si>
  <si>
    <t>O.M.R. Group S.R.L.</t>
  </si>
  <si>
    <t>Zona Ind. Colleranesco</t>
  </si>
  <si>
    <t>Giulianova</t>
  </si>
  <si>
    <t>LM0603122</t>
  </si>
  <si>
    <t>LM123</t>
  </si>
  <si>
    <t>O.M.S.A. Srl</t>
  </si>
  <si>
    <t>Via Crevada 63</t>
  </si>
  <si>
    <t>Refrontolo</t>
  </si>
  <si>
    <t>DV2300002</t>
  </si>
  <si>
    <t>DV002</t>
  </si>
  <si>
    <t>O.M.S.A.F. Srl</t>
  </si>
  <si>
    <t>Loc.Piani Di Mura 3/D</t>
  </si>
  <si>
    <t>VM0607014</t>
  </si>
  <si>
    <t>VM014</t>
  </si>
  <si>
    <t>SV1704009</t>
  </si>
  <si>
    <t>SV009</t>
  </si>
  <si>
    <t>O.Me.Ca Srl</t>
  </si>
  <si>
    <t>Via Bonfanti 12</t>
  </si>
  <si>
    <t>DV2805057</t>
  </si>
  <si>
    <t>DV057</t>
  </si>
  <si>
    <t>SV1706026</t>
  </si>
  <si>
    <t>SV026</t>
  </si>
  <si>
    <t>RV1505041</t>
  </si>
  <si>
    <t>RV041</t>
  </si>
  <si>
    <t>RV2006055</t>
  </si>
  <si>
    <t>RV055</t>
  </si>
  <si>
    <t>VM0407017</t>
  </si>
  <si>
    <t>VM017</t>
  </si>
  <si>
    <t>DX0216107</t>
  </si>
  <si>
    <t>DX107</t>
  </si>
  <si>
    <t>XM1011069</t>
  </si>
  <si>
    <t>XM060</t>
  </si>
  <si>
    <t>Oao Uralhimmash,</t>
  </si>
  <si>
    <t>33, Khibinogorskiy Pereulok</t>
  </si>
  <si>
    <t>Ekaterinburg</t>
  </si>
  <si>
    <t>RM1414019</t>
  </si>
  <si>
    <t>RM019</t>
  </si>
  <si>
    <t>A459305</t>
  </si>
  <si>
    <t>AX005</t>
  </si>
  <si>
    <t>Odyssey Industries, Llc</t>
  </si>
  <si>
    <t>3020 Indianwood Rd</t>
  </si>
  <si>
    <t>Lake Orion</t>
  </si>
  <si>
    <t>AM0697026</t>
  </si>
  <si>
    <t>AM007</t>
  </si>
  <si>
    <t>YM1198007</t>
  </si>
  <si>
    <t>YM007</t>
  </si>
  <si>
    <t>SM1208001</t>
  </si>
  <si>
    <t>SM001</t>
  </si>
  <si>
    <t>Off. Mecc. Bertolini Srl</t>
  </si>
  <si>
    <t>Via Veneto 77</t>
  </si>
  <si>
    <t>Talamona</t>
  </si>
  <si>
    <t>L391102</t>
  </si>
  <si>
    <t>L3013</t>
  </si>
  <si>
    <t>Off. Mecc. Molinari Srl Socio Unico</t>
  </si>
  <si>
    <t>Via G. Matteotti 16</t>
  </si>
  <si>
    <t>Grassobbio</t>
  </si>
  <si>
    <t>L93597092</t>
  </si>
  <si>
    <t>LB034</t>
  </si>
  <si>
    <t>L93697080</t>
  </si>
  <si>
    <t>LB022</t>
  </si>
  <si>
    <t>Off.Mecc. Centemero Elivio Snc</t>
  </si>
  <si>
    <t>Via Nando Tintori 15/6</t>
  </si>
  <si>
    <t>Concorezzo</t>
  </si>
  <si>
    <t>XM0808047</t>
  </si>
  <si>
    <t>XM037</t>
  </si>
  <si>
    <t>Off.Mecc. Zanetti Srl</t>
  </si>
  <si>
    <t>Via Del Progresso 40/42</t>
  </si>
  <si>
    <t>Vicenza</t>
  </si>
  <si>
    <t>B98085</t>
  </si>
  <si>
    <t>SB045</t>
  </si>
  <si>
    <t>Off.Mecc.Casiraghi Snc</t>
  </si>
  <si>
    <t>Via Don Virginio Sala 19</t>
  </si>
  <si>
    <t>Villa Raverio</t>
  </si>
  <si>
    <t>B96068</t>
  </si>
  <si>
    <t>SB028</t>
  </si>
  <si>
    <t>Off.Mecc.Franzolini Srl</t>
  </si>
  <si>
    <t>Via Cussignacco 86, Basaldella</t>
  </si>
  <si>
    <t>Campoformido</t>
  </si>
  <si>
    <t>TM3508017</t>
  </si>
  <si>
    <t>TM017</t>
  </si>
  <si>
    <t>YM0602021</t>
  </si>
  <si>
    <t>YM021</t>
  </si>
  <si>
    <t>Off.Mecc.Frigerio Srl</t>
  </si>
  <si>
    <t>Via Raffaello 6/11</t>
  </si>
  <si>
    <t>Cesana Brianza</t>
  </si>
  <si>
    <t>AM0808105</t>
  </si>
  <si>
    <t>AM108</t>
  </si>
  <si>
    <t>VM0611066</t>
  </si>
  <si>
    <t>VM066</t>
  </si>
  <si>
    <t>GM1017162</t>
  </si>
  <si>
    <t>GM162</t>
  </si>
  <si>
    <t>CT2520016</t>
  </si>
  <si>
    <t>CT016</t>
  </si>
  <si>
    <t>L292185</t>
  </si>
  <si>
    <t>L2133</t>
  </si>
  <si>
    <t>Off.Mecc.Tresso Sas</t>
  </si>
  <si>
    <t>Camposampiero</t>
  </si>
  <si>
    <t>L290130</t>
  </si>
  <si>
    <t>L2087</t>
  </si>
  <si>
    <t>Officina Cisco Srl</t>
  </si>
  <si>
    <t>Via Dell'artigianato 66/68</t>
  </si>
  <si>
    <t>LM0600055</t>
  </si>
  <si>
    <t>LM056</t>
  </si>
  <si>
    <t>LM0896006</t>
  </si>
  <si>
    <t>LM006</t>
  </si>
  <si>
    <t>TM3506003</t>
  </si>
  <si>
    <t>TM003</t>
  </si>
  <si>
    <t>Officina Galeotti Sas</t>
  </si>
  <si>
    <t>Via Cuneo 1</t>
  </si>
  <si>
    <t>Montemurlo</t>
  </si>
  <si>
    <t>PO</t>
  </si>
  <si>
    <t>L93604165</t>
  </si>
  <si>
    <t>LB108</t>
  </si>
  <si>
    <t>Officina Graziani Srl</t>
  </si>
  <si>
    <t>Via Iv Novembre 80</t>
  </si>
  <si>
    <t>Russi</t>
  </si>
  <si>
    <t>VM1016126</t>
  </si>
  <si>
    <t>VM126</t>
  </si>
  <si>
    <t>AM0808107</t>
  </si>
  <si>
    <t>AM087</t>
  </si>
  <si>
    <t>Officina Mecc.Tentori Snc</t>
  </si>
  <si>
    <t>Via Bergamo 31</t>
  </si>
  <si>
    <t>Galbiate</t>
  </si>
  <si>
    <t>B95028</t>
  </si>
  <si>
    <t>Officina Meccanica Schiatti Angelo Srl</t>
  </si>
  <si>
    <t>Via Alla Porada 188</t>
  </si>
  <si>
    <t>Seregno</t>
  </si>
  <si>
    <t>B02129</t>
  </si>
  <si>
    <t>SB089</t>
  </si>
  <si>
    <t>Officina Pellegrini Srl</t>
  </si>
  <si>
    <t>Via Armaroli 14/A</t>
  </si>
  <si>
    <t>TM5011040</t>
  </si>
  <si>
    <t>TM040</t>
  </si>
  <si>
    <t>AM609301</t>
  </si>
  <si>
    <t>Officina Tollot Raffaelo S.N.C.</t>
  </si>
  <si>
    <t>Z.I. Paludi 62 Loc. Lizzona</t>
  </si>
  <si>
    <t>Ponte Nelle Alpi</t>
  </si>
  <si>
    <t>B02125</t>
  </si>
  <si>
    <t>SB085</t>
  </si>
  <si>
    <t>Officina Vittoria S.R.L.</t>
  </si>
  <si>
    <t>Via Vistarino, 18</t>
  </si>
  <si>
    <t>Copiano</t>
  </si>
  <si>
    <t>VM0816121</t>
  </si>
  <si>
    <t>VM121</t>
  </si>
  <si>
    <t>Officine Barbieri S.P.A.</t>
  </si>
  <si>
    <t>Via Provinciale, 90</t>
  </si>
  <si>
    <t>Scortichino Di Bondeno</t>
  </si>
  <si>
    <t>LT1596005</t>
  </si>
  <si>
    <t>LT004</t>
  </si>
  <si>
    <t>LM0803129</t>
  </si>
  <si>
    <t>LM130</t>
  </si>
  <si>
    <t>Officine Buratti Srl</t>
  </si>
  <si>
    <t>Viale Del Lavor0 22</t>
  </si>
  <si>
    <t>Cagnano Di Pojana Maggiore</t>
  </si>
  <si>
    <t>L58725</t>
  </si>
  <si>
    <t>L5008</t>
  </si>
  <si>
    <t>Officine D.S.B. Srl</t>
  </si>
  <si>
    <t>Via E. Fermi 1/A</t>
  </si>
  <si>
    <t>Valdagno</t>
  </si>
  <si>
    <t>XM1210062</t>
  </si>
  <si>
    <t>XM053</t>
  </si>
  <si>
    <t>Officine Dal Zotto Srl Unipersonale</t>
  </si>
  <si>
    <t>Via Grumolo 10</t>
  </si>
  <si>
    <t>Arsiero</t>
  </si>
  <si>
    <t>DM0520130</t>
  </si>
  <si>
    <t>DM130</t>
  </si>
  <si>
    <t>L93602161</t>
  </si>
  <si>
    <t>LB104</t>
  </si>
  <si>
    <t>Officine Drag Srl</t>
  </si>
  <si>
    <t>Contrada Mattonata 57/B</t>
  </si>
  <si>
    <t>Recanati</t>
  </si>
  <si>
    <t>LM0802108</t>
  </si>
  <si>
    <t>LM109</t>
  </si>
  <si>
    <t>Officine E. Biglia &amp; C. Spa</t>
  </si>
  <si>
    <t>Via Martiri Della Liberta' 35</t>
  </si>
  <si>
    <t>Incisa Scapaccino</t>
  </si>
  <si>
    <t>TM3507008</t>
  </si>
  <si>
    <t>TM008</t>
  </si>
  <si>
    <t>Officine Mecc.Pellanda Srl</t>
  </si>
  <si>
    <t>Via Facca 89</t>
  </si>
  <si>
    <t>L93599112</t>
  </si>
  <si>
    <t>LB054</t>
  </si>
  <si>
    <t>Officine Meccaniche Barni S.P.A.</t>
  </si>
  <si>
    <t>Via Artigianato, 7-7/A</t>
  </si>
  <si>
    <t>Morbegno</t>
  </si>
  <si>
    <t>Officine Meccaniche Bbm Spa</t>
  </si>
  <si>
    <t>Via Mottinello 141</t>
  </si>
  <si>
    <t>L286048</t>
  </si>
  <si>
    <t>L2038</t>
  </si>
  <si>
    <t>Officine Meccaniche Mion Srl</t>
  </si>
  <si>
    <t>Via Artigiani 19</t>
  </si>
  <si>
    <t>Camponogara</t>
  </si>
  <si>
    <t>B01120</t>
  </si>
  <si>
    <t>SB080</t>
  </si>
  <si>
    <t>Santiano Srl</t>
  </si>
  <si>
    <t>Via Marconi 7</t>
  </si>
  <si>
    <t>Roletto</t>
  </si>
  <si>
    <t>B97070</t>
  </si>
  <si>
    <t>SB030</t>
  </si>
  <si>
    <t>AT1097006</t>
  </si>
  <si>
    <t>AT002</t>
  </si>
  <si>
    <t>Officine S. Giacomo Srl</t>
  </si>
  <si>
    <t>Via Meucci 14/18</t>
  </si>
  <si>
    <t>Vittorio Veneto</t>
  </si>
  <si>
    <t>L93701138</t>
  </si>
  <si>
    <t>LB081</t>
  </si>
  <si>
    <t>XM0803030</t>
  </si>
  <si>
    <t>XM026</t>
  </si>
  <si>
    <t>AM0802048</t>
  </si>
  <si>
    <t>AM029</t>
  </si>
  <si>
    <t>Officine Zuanetti Srl</t>
  </si>
  <si>
    <t>Via Lusore 6</t>
  </si>
  <si>
    <t>Fiumicello Campodarsego</t>
  </si>
  <si>
    <t>LM0696005</t>
  </si>
  <si>
    <t>LM005</t>
  </si>
  <si>
    <t>QM2811001</t>
  </si>
  <si>
    <t>QM001</t>
  </si>
  <si>
    <t>Ojsc 'Power Machines'</t>
  </si>
  <si>
    <t>3, Lit.A, Vatutina Street,</t>
  </si>
  <si>
    <t>TM2014068</t>
  </si>
  <si>
    <t>TM068</t>
  </si>
  <si>
    <t>Ojsc Uralvagonzavod,</t>
  </si>
  <si>
    <t>28,Vostochnoye Shosse</t>
  </si>
  <si>
    <t>Nizhny Tagil</t>
  </si>
  <si>
    <t>DV2801011</t>
  </si>
  <si>
    <t>DV011</t>
  </si>
  <si>
    <t>Okb Sondermaschinenbau Gmbh</t>
  </si>
  <si>
    <t>Friedensstrasse 1</t>
  </si>
  <si>
    <t>Nienburg</t>
  </si>
  <si>
    <t>DV063</t>
  </si>
  <si>
    <t>Dorotheenstrasse 7</t>
  </si>
  <si>
    <t>Schoenebeck</t>
  </si>
  <si>
    <t>B97078</t>
  </si>
  <si>
    <t>SB038</t>
  </si>
  <si>
    <t>Olma Srl</t>
  </si>
  <si>
    <t>Via G. Di Vittorio 13</t>
  </si>
  <si>
    <t>Toscanella Di Dozza</t>
  </si>
  <si>
    <t>L190121</t>
  </si>
  <si>
    <t>L1025</t>
  </si>
  <si>
    <t>L189098</t>
  </si>
  <si>
    <t>L1013</t>
  </si>
  <si>
    <t>Olmas Srl Frascara</t>
  </si>
  <si>
    <t>Via Dell'industria</t>
  </si>
  <si>
    <t>Borgoricco</t>
  </si>
  <si>
    <t>L93595042</t>
  </si>
  <si>
    <t>TM4217095</t>
  </si>
  <si>
    <t>TM095</t>
  </si>
  <si>
    <t>Via Galileo Galilei 13</t>
  </si>
  <si>
    <t>L293201</t>
  </si>
  <si>
    <t>L2142</t>
  </si>
  <si>
    <t>Olmec Srl</t>
  </si>
  <si>
    <t>Via Padergnone 13</t>
  </si>
  <si>
    <t>B01008LML</t>
  </si>
  <si>
    <t>SI013</t>
  </si>
  <si>
    <t>XM1206036</t>
  </si>
  <si>
    <t>XM027</t>
  </si>
  <si>
    <t>Olvondo Industries A/S</t>
  </si>
  <si>
    <t>Wichmannveien 3</t>
  </si>
  <si>
    <t>Rubbestadneset</t>
  </si>
  <si>
    <t>AM0692002</t>
  </si>
  <si>
    <t>AMO01</t>
  </si>
  <si>
    <t>Omas Srl Officina Meccanica</t>
  </si>
  <si>
    <t>Via Kennedy 25</t>
  </si>
  <si>
    <t>Airuno</t>
  </si>
  <si>
    <t>B02139</t>
  </si>
  <si>
    <t>SB099</t>
  </si>
  <si>
    <t>Omav Srl</t>
  </si>
  <si>
    <t>Via Dell'industrie 19/20</t>
  </si>
  <si>
    <t>Orciano Di Pesaro</t>
  </si>
  <si>
    <t>LM0601092</t>
  </si>
  <si>
    <t>LM093</t>
  </si>
  <si>
    <t>Omega Srl</t>
  </si>
  <si>
    <t>Via Casale Petto 11</t>
  </si>
  <si>
    <t>Cerrina Monferrato</t>
  </si>
  <si>
    <t>L287046</t>
  </si>
  <si>
    <t>L2036</t>
  </si>
  <si>
    <t>Omega Stampi Snc Di Saorin &amp; C.</t>
  </si>
  <si>
    <t>Via Ca'del Gua'</t>
  </si>
  <si>
    <t>Omega Tool Inc.</t>
  </si>
  <si>
    <t>N93 W14430 Whittaker Way</t>
  </si>
  <si>
    <t>Menomonee Falls</t>
  </si>
  <si>
    <t>LM0498029</t>
  </si>
  <si>
    <t>LM030</t>
  </si>
  <si>
    <t>Omer Ecology Srl -Unipersonale</t>
  </si>
  <si>
    <t>Via P.O. Nicolini 14</t>
  </si>
  <si>
    <t>GM1215145</t>
  </si>
  <si>
    <t>GM145</t>
  </si>
  <si>
    <t>SV1711051</t>
  </si>
  <si>
    <t>SV051</t>
  </si>
  <si>
    <t>Omgm Srl</t>
  </si>
  <si>
    <t>Via Togliatti 6</t>
  </si>
  <si>
    <t>Imola</t>
  </si>
  <si>
    <t>TM3514066</t>
  </si>
  <si>
    <t>TM066</t>
  </si>
  <si>
    <t>L59177</t>
  </si>
  <si>
    <t>Omi Group Srl Soc. Unipersonale</t>
  </si>
  <si>
    <t>Via R. Wenner 5</t>
  </si>
  <si>
    <t>LM0699036</t>
  </si>
  <si>
    <t>LM037</t>
  </si>
  <si>
    <t>Omis Commerciale Srl</t>
  </si>
  <si>
    <t>Via Chizzalunga, 6</t>
  </si>
  <si>
    <t>GM1014108</t>
  </si>
  <si>
    <t>GM108</t>
  </si>
  <si>
    <t>Ompm Srl Officina Meridionale</t>
  </si>
  <si>
    <t>Z.I. Lotto 10 Fosso Imperatore</t>
  </si>
  <si>
    <t>Nocera Inferiore</t>
  </si>
  <si>
    <t>DM0719124</t>
  </si>
  <si>
    <t>DM124</t>
  </si>
  <si>
    <t>L284028</t>
  </si>
  <si>
    <t>L2019</t>
  </si>
  <si>
    <t>Omr Di Rubin Vittorio</t>
  </si>
  <si>
    <t>Via Botte 42</t>
  </si>
  <si>
    <t>Reschigliano Campodarsego</t>
  </si>
  <si>
    <t>L188087</t>
  </si>
  <si>
    <t>L1010</t>
  </si>
  <si>
    <t>Omr Officine Di Radice Carlo</t>
  </si>
  <si>
    <t>Brugheria</t>
  </si>
  <si>
    <t>Pregnana Milanese</t>
  </si>
  <si>
    <t>GM1622231</t>
  </si>
  <si>
    <t>GM231</t>
  </si>
  <si>
    <t>Omsc S.R.L.</t>
  </si>
  <si>
    <t>Viale Del Commercio 8/10</t>
  </si>
  <si>
    <t>Legnago</t>
  </si>
  <si>
    <t>LM0403124</t>
  </si>
  <si>
    <t>LM125</t>
  </si>
  <si>
    <t>Ondori Gmbh</t>
  </si>
  <si>
    <t>Pasewalker Str. 15</t>
  </si>
  <si>
    <t>PM6003047</t>
  </si>
  <si>
    <t>PM047</t>
  </si>
  <si>
    <t>Ooo "Hess Tula"</t>
  </si>
  <si>
    <t>Village Malinovka, 23, Room 1</t>
  </si>
  <si>
    <t>2 Tula Region Leninsky Dist.</t>
  </si>
  <si>
    <t>AR2516037</t>
  </si>
  <si>
    <t>AR037</t>
  </si>
  <si>
    <t>Ooo Gruppa Smt</t>
  </si>
  <si>
    <t>Ul.Rossolimo 17</t>
  </si>
  <si>
    <t>JM1013008</t>
  </si>
  <si>
    <t>JM008</t>
  </si>
  <si>
    <t>Ooo Kholdingovaja Kompanija</t>
  </si>
  <si>
    <t>Likhoborskaja Nab., 11</t>
  </si>
  <si>
    <t>JM1014010</t>
  </si>
  <si>
    <t>JM016</t>
  </si>
  <si>
    <t>B03141</t>
  </si>
  <si>
    <t>SB101</t>
  </si>
  <si>
    <t>Opem Spa</t>
  </si>
  <si>
    <t>Via Della Cooperazione, 2/A (Area Ind. spip)</t>
  </si>
  <si>
    <t>Parma</t>
  </si>
  <si>
    <t>PM3000016</t>
  </si>
  <si>
    <t>PM016</t>
  </si>
  <si>
    <t>Opmm De Normandie</t>
  </si>
  <si>
    <t>Rue Des Etangs One Industr.</t>
  </si>
  <si>
    <t>Blangy-Sur-Bresle</t>
  </si>
  <si>
    <t>DM4008006</t>
  </si>
  <si>
    <t>DM006</t>
  </si>
  <si>
    <t>Oratech Innovation Carquefou</t>
  </si>
  <si>
    <t>2 Rue De La Fonderie Bp20536</t>
  </si>
  <si>
    <t>Carquefou</t>
  </si>
  <si>
    <t>L192080</t>
  </si>
  <si>
    <t>L1007</t>
  </si>
  <si>
    <t>Oremplast Srl</t>
  </si>
  <si>
    <t>Via Martiri Della Liberta' 60</t>
  </si>
  <si>
    <t>Massa Lombarda</t>
  </si>
  <si>
    <t>B98087</t>
  </si>
  <si>
    <t>SB047</t>
  </si>
  <si>
    <t>Ormu Srl</t>
  </si>
  <si>
    <t>Via Borgo Antico, 3</t>
  </si>
  <si>
    <t>Almenno San Salvatore</t>
  </si>
  <si>
    <t>B01010LML</t>
  </si>
  <si>
    <t>SI012</t>
  </si>
  <si>
    <t>Osa Spa</t>
  </si>
  <si>
    <t>V. De Nicola 8</t>
  </si>
  <si>
    <t>Settimo Torinese</t>
  </si>
  <si>
    <t>CT2521017</t>
  </si>
  <si>
    <t>CT017</t>
  </si>
  <si>
    <t>Oshaug Metall As</t>
  </si>
  <si>
    <t>Grandfjæra 20</t>
  </si>
  <si>
    <t>L93602160</t>
  </si>
  <si>
    <t>LB103</t>
  </si>
  <si>
    <t>Osim Srl</t>
  </si>
  <si>
    <t>Via Delle Dogane, 12</t>
  </si>
  <si>
    <t>Frosinone</t>
  </si>
  <si>
    <t>JM1614011</t>
  </si>
  <si>
    <t>JM011</t>
  </si>
  <si>
    <t>Ossitaglio Spa</t>
  </si>
  <si>
    <t>Via Ottavio Ricci 13/14</t>
  </si>
  <si>
    <t>Parola</t>
  </si>
  <si>
    <t>AM1203066</t>
  </si>
  <si>
    <t>AM047</t>
  </si>
  <si>
    <t>Otieffe Di Marchesin Lorenzo &amp; C. Snc</t>
  </si>
  <si>
    <t>Via Dell'industria 44</t>
  </si>
  <si>
    <t>Maserada Sul Piave</t>
  </si>
  <si>
    <t>L290069</t>
  </si>
  <si>
    <t>L2055</t>
  </si>
  <si>
    <t>VM0405001</t>
  </si>
  <si>
    <t>VM001</t>
  </si>
  <si>
    <t>GM1217167</t>
  </si>
  <si>
    <t>GM167</t>
  </si>
  <si>
    <t>L287063</t>
  </si>
  <si>
    <t>L2051</t>
  </si>
  <si>
    <t>Ovam Srl</t>
  </si>
  <si>
    <t>Via F. Baracca 11/12</t>
  </si>
  <si>
    <t>Colle Umberto</t>
  </si>
  <si>
    <t>L58403</t>
  </si>
  <si>
    <t>L5001</t>
  </si>
  <si>
    <t>Overmach Service Srl</t>
  </si>
  <si>
    <t>Via Righi</t>
  </si>
  <si>
    <t>Moletolo</t>
  </si>
  <si>
    <t>VM1007021</t>
  </si>
  <si>
    <t>VM021</t>
  </si>
  <si>
    <t>Overtech Srl</t>
  </si>
  <si>
    <t>Via Parri, 3</t>
  </si>
  <si>
    <t>San Michele Tiorre-F</t>
  </si>
  <si>
    <t>JM1411002</t>
  </si>
  <si>
    <t>JM002</t>
  </si>
  <si>
    <t>GM0817136</t>
  </si>
  <si>
    <t>GM136</t>
  </si>
  <si>
    <t>Via Parri, 9</t>
  </si>
  <si>
    <t>San Michele Tiorre Felino</t>
  </si>
  <si>
    <t>LM0600062</t>
  </si>
  <si>
    <t>LM063</t>
  </si>
  <si>
    <t>Oxy Centre Site De Riom</t>
  </si>
  <si>
    <t>Rue Albert Einstein</t>
  </si>
  <si>
    <t>Parc Du Marechat</t>
  </si>
  <si>
    <t>DX0221147</t>
  </si>
  <si>
    <t>DX147</t>
  </si>
  <si>
    <t>Öznur Savunma - Havacilik Ve</t>
  </si>
  <si>
    <t>Ahi Evran Mah. Anadolu Cad. 1, Sincan</t>
  </si>
  <si>
    <t>Ankara</t>
  </si>
  <si>
    <t>DX0821152</t>
  </si>
  <si>
    <t>DX152</t>
  </si>
  <si>
    <t>L93602158</t>
  </si>
  <si>
    <t>LB101</t>
  </si>
  <si>
    <t>P.A.M.A. Srl</t>
  </si>
  <si>
    <t>Via Dell'industria Trav.Ii 38</t>
  </si>
  <si>
    <t>Azzano Mella</t>
  </si>
  <si>
    <t>L93605172</t>
  </si>
  <si>
    <t>LB115</t>
  </si>
  <si>
    <t>GM0619202</t>
  </si>
  <si>
    <t>GM202</t>
  </si>
  <si>
    <t>L59183</t>
  </si>
  <si>
    <t>L5037</t>
  </si>
  <si>
    <t>P.M. 2 Srl</t>
  </si>
  <si>
    <t>Via Pordoi 26</t>
  </si>
  <si>
    <t>Rovato</t>
  </si>
  <si>
    <t>TM3511039</t>
  </si>
  <si>
    <t>TM039</t>
  </si>
  <si>
    <t>P.R.S. Srl</t>
  </si>
  <si>
    <t>Via Degli Artigiani 31</t>
  </si>
  <si>
    <t>Lama</t>
  </si>
  <si>
    <t>TM3518103</t>
  </si>
  <si>
    <t>TM103</t>
  </si>
  <si>
    <t>L93701137</t>
  </si>
  <si>
    <t>LB080</t>
  </si>
  <si>
    <t>P.S.M. Srl - Punto Stampi Meccanica</t>
  </si>
  <si>
    <t>Via Tre Bocche 8</t>
  </si>
  <si>
    <t>B02134</t>
  </si>
  <si>
    <t>SB094</t>
  </si>
  <si>
    <t>P.V.Emme Snc Lavorazioni Meccaniche</t>
  </si>
  <si>
    <t>Zona Ind . Brodolini 2</t>
  </si>
  <si>
    <t>Monte San Vito</t>
  </si>
  <si>
    <t>AM1008122</t>
  </si>
  <si>
    <t>AM101</t>
  </si>
  <si>
    <t>Pal-Met Palosaaren Metalli Oy</t>
  </si>
  <si>
    <t>Svarvarintie 3</t>
  </si>
  <si>
    <t>Koivulahti</t>
  </si>
  <si>
    <t>LM0405138</t>
  </si>
  <si>
    <t>LM139</t>
  </si>
  <si>
    <t>Palmieri S.P.A.</t>
  </si>
  <si>
    <t>Localita' Canevazza</t>
  </si>
  <si>
    <t>Gaggio Montano</t>
  </si>
  <si>
    <t>AM1409137</t>
  </si>
  <si>
    <t>AM118</t>
  </si>
  <si>
    <t>Localita' Canevaccia N°380</t>
  </si>
  <si>
    <t>XM2005036</t>
  </si>
  <si>
    <t>XM024</t>
  </si>
  <si>
    <t>Via Piombinese, 2 - Venturina</t>
  </si>
  <si>
    <t>Campiglia Marittima</t>
  </si>
  <si>
    <t>VM0608039</t>
  </si>
  <si>
    <t>VM039</t>
  </si>
  <si>
    <t>L189104</t>
  </si>
  <si>
    <t>L1015</t>
  </si>
  <si>
    <t>Palmisani Srl</t>
  </si>
  <si>
    <t>L68835</t>
  </si>
  <si>
    <t>L6003</t>
  </si>
  <si>
    <t>Paluan Srl</t>
  </si>
  <si>
    <t>Via Aldo Moro 14</t>
  </si>
  <si>
    <t>Pegognana</t>
  </si>
  <si>
    <t>MN</t>
  </si>
  <si>
    <t>LM0496003</t>
  </si>
  <si>
    <t>LM003</t>
  </si>
  <si>
    <t>Panterra As</t>
  </si>
  <si>
    <t>Frolandsveien 6</t>
  </si>
  <si>
    <t>Arendal</t>
  </si>
  <si>
    <t>PM3002038</t>
  </si>
  <si>
    <t>PM038</t>
  </si>
  <si>
    <t>Pao "Dnepropolymermash"</t>
  </si>
  <si>
    <t>Geroev Stalingrada 147</t>
  </si>
  <si>
    <t>Dnepropetrovsk</t>
  </si>
  <si>
    <t>UA</t>
  </si>
  <si>
    <t>XM1012071</t>
  </si>
  <si>
    <t>XM062</t>
  </si>
  <si>
    <t>Pao Severstal</t>
  </si>
  <si>
    <t>Ul. Mira, 30</t>
  </si>
  <si>
    <t>Cherepovets</t>
  </si>
  <si>
    <t>TM3508022</t>
  </si>
  <si>
    <t>TM022</t>
  </si>
  <si>
    <t>Paomec Srl</t>
  </si>
  <si>
    <t>Via Dei Giacinti, 8 Z.I. Ciarulla</t>
  </si>
  <si>
    <t>Serravalle</t>
  </si>
  <si>
    <t>SM</t>
  </si>
  <si>
    <t>B03143</t>
  </si>
  <si>
    <t>SB103</t>
  </si>
  <si>
    <t>Paul Stetter</t>
  </si>
  <si>
    <t>Obertuerkheimer Strasse 60</t>
  </si>
  <si>
    <t>Esslingen Mettingen</t>
  </si>
  <si>
    <t>TM3521124</t>
  </si>
  <si>
    <t>TM124</t>
  </si>
  <si>
    <t>Pauletta Bruno S.R.L.</t>
  </si>
  <si>
    <t>Via Cristans, 26 Z.A.</t>
  </si>
  <si>
    <t>CT2018006</t>
  </si>
  <si>
    <t>CT006</t>
  </si>
  <si>
    <t>Pcm Meccanica S.R.L.</t>
  </si>
  <si>
    <t>Via B. Franklin Zona Industr. Ale)</t>
  </si>
  <si>
    <t>Fermignano</t>
  </si>
  <si>
    <t>PM4002042</t>
  </si>
  <si>
    <t>PM042</t>
  </si>
  <si>
    <t>Pcm Plastic Compression Moulds Srl</t>
  </si>
  <si>
    <t>Via Piossasco Rivalta 44</t>
  </si>
  <si>
    <t>DM0417106</t>
  </si>
  <si>
    <t>DM106</t>
  </si>
  <si>
    <t>B01013LML</t>
  </si>
  <si>
    <t>SI014</t>
  </si>
  <si>
    <t>Pd Stampi Di Pirollo Daniele</t>
  </si>
  <si>
    <t>Via Mussa 32</t>
  </si>
  <si>
    <t>B96057</t>
  </si>
  <si>
    <t>SB017</t>
  </si>
  <si>
    <t>Peacock Industries Inc.</t>
  </si>
  <si>
    <t>254 South M37</t>
  </si>
  <si>
    <t>Baldwin</t>
  </si>
  <si>
    <t>B96044</t>
  </si>
  <si>
    <t>SB004</t>
  </si>
  <si>
    <t>Pedrazzi Giacomo Srl</t>
  </si>
  <si>
    <t>Via Marzabotto 10</t>
  </si>
  <si>
    <t>Soresina</t>
  </si>
  <si>
    <t>LB121</t>
  </si>
  <si>
    <t>Pegoraro Srl</t>
  </si>
  <si>
    <t>Via Schio 16</t>
  </si>
  <si>
    <t>Peiffer Machine Services</t>
  </si>
  <si>
    <t>7650 Lancaster Avenue</t>
  </si>
  <si>
    <t>Mount Aetna</t>
  </si>
  <si>
    <t>LT1096003</t>
  </si>
  <si>
    <t>LT002</t>
  </si>
  <si>
    <t>Pentha Srl</t>
  </si>
  <si>
    <t>Via Marche 11</t>
  </si>
  <si>
    <t>O0293019</t>
  </si>
  <si>
    <t>O019</t>
  </si>
  <si>
    <t>PM4098001</t>
  </si>
  <si>
    <t>PM001</t>
  </si>
  <si>
    <t>B95036</t>
  </si>
  <si>
    <t>Per-Fer Sas Di Peraddi Mauro E C.</t>
  </si>
  <si>
    <t>Via Cesare Mambriani 136sx</t>
  </si>
  <si>
    <t>Fidenza</t>
  </si>
  <si>
    <t>CT2518008</t>
  </si>
  <si>
    <t>CT008</t>
  </si>
  <si>
    <t>Persichetti Stampi S.R.L.</t>
  </si>
  <si>
    <t>Via I° Maggio, 26</t>
  </si>
  <si>
    <t>Fratta Todina</t>
  </si>
  <si>
    <t>GM0813095</t>
  </si>
  <si>
    <t>GM095</t>
  </si>
  <si>
    <t>Persico Spa</t>
  </si>
  <si>
    <t>Via Marconi 7 - Blocco 5</t>
  </si>
  <si>
    <t>Nembro</t>
  </si>
  <si>
    <t>GM0613098</t>
  </si>
  <si>
    <t>GM098</t>
  </si>
  <si>
    <t>VM0407016</t>
  </si>
  <si>
    <t>VM016</t>
  </si>
  <si>
    <t>Via Marconi 7-9</t>
  </si>
  <si>
    <t>DV2807064</t>
  </si>
  <si>
    <t>DV064</t>
  </si>
  <si>
    <t>Persico Usa, Inc.</t>
  </si>
  <si>
    <t>50450 Wing Drive</t>
  </si>
  <si>
    <t>VM0609047</t>
  </si>
  <si>
    <t>VM047</t>
  </si>
  <si>
    <t>RV1508052</t>
  </si>
  <si>
    <t>RV052</t>
  </si>
  <si>
    <t>Peter Christ Funkenerosionstechnik Gmbh</t>
  </si>
  <si>
    <t>Im Stenn 1a</t>
  </si>
  <si>
    <t>Angelburg-Lixfeld</t>
  </si>
  <si>
    <t>SV1713055</t>
  </si>
  <si>
    <t>SV055</t>
  </si>
  <si>
    <t>VM0809048</t>
  </si>
  <si>
    <t>VM048</t>
  </si>
  <si>
    <t>Peter Feckl Maschinenbau Gmbh</t>
  </si>
  <si>
    <t>Am Steinfeld 1</t>
  </si>
  <si>
    <t>Forstern</t>
  </si>
  <si>
    <t>B96058</t>
  </si>
  <si>
    <t>SB018</t>
  </si>
  <si>
    <t>Schwörer+Offenburger Gmbh &amp; Co</t>
  </si>
  <si>
    <t>Tullastrasse 4</t>
  </si>
  <si>
    <t>Lahr</t>
  </si>
  <si>
    <t>L190134</t>
  </si>
  <si>
    <t>L1030</t>
  </si>
  <si>
    <t>Pettenuzzo Snc</t>
  </si>
  <si>
    <t>Via Risare 3 Busiago</t>
  </si>
  <si>
    <t>Campo San Martino</t>
  </si>
  <si>
    <t>L93496065</t>
  </si>
  <si>
    <t>LB007</t>
  </si>
  <si>
    <t>Philippine Gmbh &amp; Co.</t>
  </si>
  <si>
    <t>Max-Schwarz-Str. 23</t>
  </si>
  <si>
    <t>Lahnstein</t>
  </si>
  <si>
    <t>SV1711048</t>
  </si>
  <si>
    <t>SV048</t>
  </si>
  <si>
    <t>Physikalisch-Technische Bundesanstalt</t>
  </si>
  <si>
    <t>Bundesallee 100</t>
  </si>
  <si>
    <t>Braunschweig</t>
  </si>
  <si>
    <t>RV2012068</t>
  </si>
  <si>
    <t>RV068</t>
  </si>
  <si>
    <t>Metalmeccanica Tiberina Srl</t>
  </si>
  <si>
    <t>Z.I.Madonna Del Moro</t>
  </si>
  <si>
    <t>VM0614082</t>
  </si>
  <si>
    <t>VM082</t>
  </si>
  <si>
    <t>Piana Gherardo Srl</t>
  </si>
  <si>
    <t>Z.I. Madonna Del Moro</t>
  </si>
  <si>
    <t>TM4216083</t>
  </si>
  <si>
    <t>TM083</t>
  </si>
  <si>
    <t>SV1717090</t>
  </si>
  <si>
    <t>SV090</t>
  </si>
  <si>
    <t>DX0218122</t>
  </si>
  <si>
    <t>DX122</t>
  </si>
  <si>
    <t>VM0621187</t>
  </si>
  <si>
    <t>VM187</t>
  </si>
  <si>
    <t>VM0406006</t>
  </si>
  <si>
    <t>VM006</t>
  </si>
  <si>
    <t>Piemme Srl</t>
  </si>
  <si>
    <t>Via G. Puccini N.13</t>
  </si>
  <si>
    <t>Campolongo Tapogliano</t>
  </si>
  <si>
    <t>GM0619207</t>
  </si>
  <si>
    <t>GM207</t>
  </si>
  <si>
    <t>Pietro Rimoldi &amp; C. S.R.L.</t>
  </si>
  <si>
    <t>Via Gerenzano, 44</t>
  </si>
  <si>
    <t>Castellanza</t>
  </si>
  <si>
    <t>LM0602118</t>
  </si>
  <si>
    <t>LM119</t>
  </si>
  <si>
    <t>Piovesan Florindo Srl</t>
  </si>
  <si>
    <t>Via Zagaria 1/B</t>
  </si>
  <si>
    <t>B95032</t>
  </si>
  <si>
    <t>L692113</t>
  </si>
  <si>
    <t>R1845</t>
  </si>
  <si>
    <t>AM2009136</t>
  </si>
  <si>
    <t>AM117</t>
  </si>
  <si>
    <t>AR2518034</t>
  </si>
  <si>
    <t>AR034</t>
  </si>
  <si>
    <t>TM3513051</t>
  </si>
  <si>
    <t>TM051</t>
  </si>
  <si>
    <t>Plaisance Equipements</t>
  </si>
  <si>
    <t>1 Grande Rue</t>
  </si>
  <si>
    <t>Montigny</t>
  </si>
  <si>
    <t>PM4099011</t>
  </si>
  <si>
    <t>PM011</t>
  </si>
  <si>
    <t>Planfuro Global Sa</t>
  </si>
  <si>
    <t>Z.I. Vieira De Leiria Lote 6</t>
  </si>
  <si>
    <t>2431-909</t>
  </si>
  <si>
    <t>Vieira De Leiria</t>
  </si>
  <si>
    <t>DP0421019</t>
  </si>
  <si>
    <t>DP019</t>
  </si>
  <si>
    <t>Plascam Plastik Oto Cam San. Ve Tic.A.S.</t>
  </si>
  <si>
    <t>Pelitli Mahallesi Maden Cad.22</t>
  </si>
  <si>
    <t>Gebze-Kocaeli</t>
  </si>
  <si>
    <t>TM5017096</t>
  </si>
  <si>
    <t>TM096</t>
  </si>
  <si>
    <t>Plasmet Ppmiu Sp. Z O.O.</t>
  </si>
  <si>
    <t>Ul.M.Konopnickiej 25</t>
  </si>
  <si>
    <t>Przemysl</t>
  </si>
  <si>
    <t>VM1218143</t>
  </si>
  <si>
    <t>VM143</t>
  </si>
  <si>
    <t>Ul. Konopnickiej 25</t>
  </si>
  <si>
    <t>37-700</t>
  </si>
  <si>
    <t>DM0719122</t>
  </si>
  <si>
    <t>DM122</t>
  </si>
  <si>
    <t>Plast-Met Automotive Systems</t>
  </si>
  <si>
    <t>17 Wspólna St.</t>
  </si>
  <si>
    <t>32-30</t>
  </si>
  <si>
    <t>Olkusz</t>
  </si>
  <si>
    <t>CT3019015</t>
  </si>
  <si>
    <t>CT015</t>
  </si>
  <si>
    <t>Plastmeccanica S.P.A.</t>
  </si>
  <si>
    <t>Viale Del Lavoro, 3</t>
  </si>
  <si>
    <t>VM0809045</t>
  </si>
  <si>
    <t>VM045</t>
  </si>
  <si>
    <t>Plebani Giacomo - Officina Meccanica</t>
  </si>
  <si>
    <t>Viale Dell'artigianato 20</t>
  </si>
  <si>
    <t>Verdello</t>
  </si>
  <si>
    <t>VM1018130</t>
  </si>
  <si>
    <t>VM130</t>
  </si>
  <si>
    <t>Pmr S.R.O.</t>
  </si>
  <si>
    <t>Csl. Armady 3/10223</t>
  </si>
  <si>
    <t>Martin</t>
  </si>
  <si>
    <t>VM0819134</t>
  </si>
  <si>
    <t>VM134</t>
  </si>
  <si>
    <t>PM4099003</t>
  </si>
  <si>
    <t>PM003</t>
  </si>
  <si>
    <t>Pointstampi Srl</t>
  </si>
  <si>
    <t>Via Brodolini 37</t>
  </si>
  <si>
    <t>B98094</t>
  </si>
  <si>
    <t>SB054</t>
  </si>
  <si>
    <t>Poliplast Srl</t>
  </si>
  <si>
    <t>Via San Carlo, 23/G</t>
  </si>
  <si>
    <t>Albiate Brianza</t>
  </si>
  <si>
    <t>L59184</t>
  </si>
  <si>
    <t>L5038</t>
  </si>
  <si>
    <t>Pollani Mario Srl</t>
  </si>
  <si>
    <t>Via Cavin Maggiore 151</t>
  </si>
  <si>
    <t>Rivale Di Pianiga</t>
  </si>
  <si>
    <t>B00001LML</t>
  </si>
  <si>
    <t>SI001</t>
  </si>
  <si>
    <t>Povelato Srl</t>
  </si>
  <si>
    <t>Via Delle Macchine 17</t>
  </si>
  <si>
    <t>Spinea</t>
  </si>
  <si>
    <t>LM1407158</t>
  </si>
  <si>
    <t>LM160</t>
  </si>
  <si>
    <t>Power Tech Group Oy</t>
  </si>
  <si>
    <t>Inkilankatu 32</t>
  </si>
  <si>
    <t>Savonlinna</t>
  </si>
  <si>
    <t>AM0898033</t>
  </si>
  <si>
    <t>AM014</t>
  </si>
  <si>
    <t>B01116</t>
  </si>
  <si>
    <t>SB076</t>
  </si>
  <si>
    <t>Kotka Power Tech Group Oy</t>
  </si>
  <si>
    <t>Selkätie 18</t>
  </si>
  <si>
    <t>Karhula</t>
  </si>
  <si>
    <t>LM0801070</t>
  </si>
  <si>
    <t>LM071</t>
  </si>
  <si>
    <t>GM1022237</t>
  </si>
  <si>
    <t>GM237</t>
  </si>
  <si>
    <t>Kotka</t>
  </si>
  <si>
    <t>L93494018</t>
  </si>
  <si>
    <t>Pozzan Stampi Srl</t>
  </si>
  <si>
    <t>Via S. Lorenzo 35</t>
  </si>
  <si>
    <t>B06151</t>
  </si>
  <si>
    <t>SB111</t>
  </si>
  <si>
    <t>SV1708038</t>
  </si>
  <si>
    <t>SV038</t>
  </si>
  <si>
    <t>RV2012069</t>
  </si>
  <si>
    <t>RV069</t>
  </si>
  <si>
    <t>RV2014075</t>
  </si>
  <si>
    <t>RV075</t>
  </si>
  <si>
    <t>B00003LML</t>
  </si>
  <si>
    <t>SI008</t>
  </si>
  <si>
    <t>DX0219119</t>
  </si>
  <si>
    <t>DX119</t>
  </si>
  <si>
    <t>L286036</t>
  </si>
  <si>
    <t>L2027</t>
  </si>
  <si>
    <t>Praher Kunststofformen Gmbh</t>
  </si>
  <si>
    <t>Poneggenstrasse 5</t>
  </si>
  <si>
    <t>Schwertberg</t>
  </si>
  <si>
    <t>GM0808034</t>
  </si>
  <si>
    <t>GM034</t>
  </si>
  <si>
    <t>Precision Boring Co.</t>
  </si>
  <si>
    <t>24400 Maplehurst Dr.</t>
  </si>
  <si>
    <t>Clinton Township</t>
  </si>
  <si>
    <t>L593125</t>
  </si>
  <si>
    <t>L5034</t>
  </si>
  <si>
    <t>Precision Fixture + Gauge</t>
  </si>
  <si>
    <t>3429 St.Etienne Blvd</t>
  </si>
  <si>
    <t>N8w 5b1</t>
  </si>
  <si>
    <t>LM1099043</t>
  </si>
  <si>
    <t>LM044</t>
  </si>
  <si>
    <t>Precision Machining Srl</t>
  </si>
  <si>
    <t>Via Vittime Di P.Zza Loggia 6</t>
  </si>
  <si>
    <t>Moncalieri</t>
  </si>
  <si>
    <t>L286034</t>
  </si>
  <si>
    <t>L2025</t>
  </si>
  <si>
    <t>Presse Ross Spa</t>
  </si>
  <si>
    <t>Via Del Lavoro 7</t>
  </si>
  <si>
    <t>DM0314056</t>
  </si>
  <si>
    <t>DM056</t>
  </si>
  <si>
    <t>Prifer Technical Molds S.A.</t>
  </si>
  <si>
    <t>Zona Industrial Da Bela Vista, Arruamento E Lote 2</t>
  </si>
  <si>
    <t>3850-184</t>
  </si>
  <si>
    <t>Albergaria-A-Velha</t>
  </si>
  <si>
    <t>VM0614092</t>
  </si>
  <si>
    <t>VM092</t>
  </si>
  <si>
    <t>SV1716071</t>
  </si>
  <si>
    <t>SV071</t>
  </si>
  <si>
    <t>SV1716075</t>
  </si>
  <si>
    <t>SV075</t>
  </si>
  <si>
    <t>VM0616111</t>
  </si>
  <si>
    <t>VM111</t>
  </si>
  <si>
    <t>DX0216106</t>
  </si>
  <si>
    <t>DX106</t>
  </si>
  <si>
    <t>JM1014109</t>
  </si>
  <si>
    <t>JM009</t>
  </si>
  <si>
    <t>Pro-Cam Cnc Ag</t>
  </si>
  <si>
    <t>Luzernstrasse 86</t>
  </si>
  <si>
    <t>Huttwil</t>
  </si>
  <si>
    <t>L93695058</t>
  </si>
  <si>
    <t>Pro-Cars Group Spólka Z Ograniczona</t>
  </si>
  <si>
    <t>Podleska 16,</t>
  </si>
  <si>
    <t>43-100</t>
  </si>
  <si>
    <t>Tychy</t>
  </si>
  <si>
    <t>L93697095</t>
  </si>
  <si>
    <t>LB037</t>
  </si>
  <si>
    <t>Procostamp Snc Di Ambrosano A.&amp; C.</t>
  </si>
  <si>
    <t>Via Carlo Cavallotto 28</t>
  </si>
  <si>
    <t>Roddi</t>
  </si>
  <si>
    <t>GM0618180</t>
  </si>
  <si>
    <t>GM180</t>
  </si>
  <si>
    <t>AM1009131</t>
  </si>
  <si>
    <t>AM112</t>
  </si>
  <si>
    <t>Prodan A/S</t>
  </si>
  <si>
    <t>Tasingevej 1</t>
  </si>
  <si>
    <t>Randers</t>
  </si>
  <si>
    <t>LM0498026</t>
  </si>
  <si>
    <t>LM027</t>
  </si>
  <si>
    <t>Prodigy Technologies Inc.</t>
  </si>
  <si>
    <t>5041 8th Concession Rr 3</t>
  </si>
  <si>
    <t>Maidstone</t>
  </si>
  <si>
    <t>DV2817081</t>
  </si>
  <si>
    <t>DV081</t>
  </si>
  <si>
    <t>Profitlogistics Gmbh</t>
  </si>
  <si>
    <t>Strienzing 101</t>
  </si>
  <si>
    <t>Wartberg An Der Krems</t>
  </si>
  <si>
    <t>Project Technologies And Services</t>
  </si>
  <si>
    <t>11204 Fairway Dr.Columbia Stat</t>
  </si>
  <si>
    <t>Ohio</t>
  </si>
  <si>
    <t>L93602153</t>
  </si>
  <si>
    <t>LB096</t>
  </si>
  <si>
    <t>Promass Srl</t>
  </si>
  <si>
    <t>S.S. Flaminia Km 145</t>
  </si>
  <si>
    <t>PM4000013</t>
  </si>
  <si>
    <t>PM013</t>
  </si>
  <si>
    <t>Promet Srl</t>
  </si>
  <si>
    <t>Via Molise 17</t>
  </si>
  <si>
    <t>Monsano</t>
  </si>
  <si>
    <t>SV1704007</t>
  </si>
  <si>
    <t>SV007</t>
  </si>
  <si>
    <t>Proper Polymers Anderson</t>
  </si>
  <si>
    <t>101 Clemson Research Blvd</t>
  </si>
  <si>
    <t>Anderson</t>
  </si>
  <si>
    <t>RV1504024</t>
  </si>
  <si>
    <t>RV024</t>
  </si>
  <si>
    <t>DV2804045</t>
  </si>
  <si>
    <t>DV045</t>
  </si>
  <si>
    <t>Proper Mold &amp; Eng.</t>
  </si>
  <si>
    <t>13830 E.Eleven Mile Road</t>
  </si>
  <si>
    <t>SV1704006</t>
  </si>
  <si>
    <t>SV006</t>
  </si>
  <si>
    <t>DV2805054</t>
  </si>
  <si>
    <t>DV054</t>
  </si>
  <si>
    <t>Proper Tooling Llc</t>
  </si>
  <si>
    <t>13870 E. Eleven Mile Road</t>
  </si>
  <si>
    <t>GM0605005</t>
  </si>
  <si>
    <t>GM005</t>
  </si>
  <si>
    <t>DM3006003</t>
  </si>
  <si>
    <t>DM003</t>
  </si>
  <si>
    <t>RV2006057</t>
  </si>
  <si>
    <t>RV057</t>
  </si>
  <si>
    <t>RV2013070</t>
  </si>
  <si>
    <t>RV070</t>
  </si>
  <si>
    <t>RV2013071</t>
  </si>
  <si>
    <t>RV071</t>
  </si>
  <si>
    <t>GM0414103</t>
  </si>
  <si>
    <t>GM103</t>
  </si>
  <si>
    <t>RV2016084</t>
  </si>
  <si>
    <t>RV084</t>
  </si>
  <si>
    <t>DX0218116</t>
  </si>
  <si>
    <t>DX116</t>
  </si>
  <si>
    <t>DV2804044</t>
  </si>
  <si>
    <t>DV044</t>
  </si>
  <si>
    <t>Prospect Mold Inc</t>
  </si>
  <si>
    <t>1100 Main St.</t>
  </si>
  <si>
    <t>Cuyahoga Falls</t>
  </si>
  <si>
    <t>RV2006051</t>
  </si>
  <si>
    <t>RV051</t>
  </si>
  <si>
    <t>SV1705025</t>
  </si>
  <si>
    <t>SV025</t>
  </si>
  <si>
    <t>SV1717081</t>
  </si>
  <si>
    <t>SV081</t>
  </si>
  <si>
    <t>Protoform Bourgogne</t>
  </si>
  <si>
    <t>10 Rue Edouard Denis Baldus</t>
  </si>
  <si>
    <t>Chalon-Sur-Saone</t>
  </si>
  <si>
    <t>B94003</t>
  </si>
  <si>
    <t>Psi Paul Scherrer Institut</t>
  </si>
  <si>
    <t>Forschungsstrasse 111</t>
  </si>
  <si>
    <t>Villigen</t>
  </si>
  <si>
    <t>AG</t>
  </si>
  <si>
    <t>DV2801009</t>
  </si>
  <si>
    <t>DV009</t>
  </si>
  <si>
    <t>L93493003</t>
  </si>
  <si>
    <t>Qs Group S.P.A</t>
  </si>
  <si>
    <t>Str. Per Cassinetta 6</t>
  </si>
  <si>
    <t>Abbiategrasso</t>
  </si>
  <si>
    <t>DV2806059</t>
  </si>
  <si>
    <t>DV059</t>
  </si>
  <si>
    <t>Quality Carbide Grind Inc.</t>
  </si>
  <si>
    <t>5335 Pulleyblank Street</t>
  </si>
  <si>
    <t>N0r 1l0</t>
  </si>
  <si>
    <t>L188082</t>
  </si>
  <si>
    <t>L1008</t>
  </si>
  <si>
    <t>R.B. Di Rubin &amp; Bortolin Snc</t>
  </si>
  <si>
    <t>Via Del Lavoro 32</t>
  </si>
  <si>
    <t>Roveredo In Piano</t>
  </si>
  <si>
    <t>TM5012052</t>
  </si>
  <si>
    <t>TM052</t>
  </si>
  <si>
    <t>R.M. Srl</t>
  </si>
  <si>
    <t>Via Palona 28/C</t>
  </si>
  <si>
    <t>Castelvetro Di Modena</t>
  </si>
  <si>
    <t>B00114</t>
  </si>
  <si>
    <t>SB074</t>
  </si>
  <si>
    <t>R.T.A. Srl</t>
  </si>
  <si>
    <t>Via Del Fante D'italia 30/A</t>
  </si>
  <si>
    <t>Giavera Del Montello</t>
  </si>
  <si>
    <t>L93694022</t>
  </si>
  <si>
    <t>R.V. Di Rapizza Valerio</t>
  </si>
  <si>
    <t>Via Friuli 65</t>
  </si>
  <si>
    <t>Cologno Al Serio</t>
  </si>
  <si>
    <t>SV1705018</t>
  </si>
  <si>
    <t>SV018</t>
  </si>
  <si>
    <t>Ram Tool</t>
  </si>
  <si>
    <t>1420 Cheyenne Avenue</t>
  </si>
  <si>
    <t>Grafton</t>
  </si>
  <si>
    <t>DX0620144</t>
  </si>
  <si>
    <t>DX144</t>
  </si>
  <si>
    <t>Ramina Srl</t>
  </si>
  <si>
    <t>Via Regina Elena, 49</t>
  </si>
  <si>
    <t>Grantorto</t>
  </si>
  <si>
    <t>DV2803040</t>
  </si>
  <si>
    <t>DV040</t>
  </si>
  <si>
    <t>Rampf Formen Gmbh</t>
  </si>
  <si>
    <t>Altheimer Strabe 1</t>
  </si>
  <si>
    <t>Allmendingen</t>
  </si>
  <si>
    <t>L93595040</t>
  </si>
  <si>
    <t>Ramson Meta Tools Ltd</t>
  </si>
  <si>
    <t>4325 Division Rd Unit -16</t>
  </si>
  <si>
    <t>Winsor</t>
  </si>
  <si>
    <t>AM1603067</t>
  </si>
  <si>
    <t>AM048</t>
  </si>
  <si>
    <t>Rautpohjan Konepaja Oy</t>
  </si>
  <si>
    <t>Savelankatu 9</t>
  </si>
  <si>
    <t>Jyväskylä</t>
  </si>
  <si>
    <t>AM089306</t>
  </si>
  <si>
    <t>Ravagnan Spa</t>
  </si>
  <si>
    <t>Via Xxv Aprile</t>
  </si>
  <si>
    <t>AM1400037</t>
  </si>
  <si>
    <t>AM018</t>
  </si>
  <si>
    <t>LM0601088</t>
  </si>
  <si>
    <t>LM089</t>
  </si>
  <si>
    <t>KA0617004</t>
  </si>
  <si>
    <t>KA004</t>
  </si>
  <si>
    <t>GM1009047</t>
  </si>
  <si>
    <t>GM047</t>
  </si>
  <si>
    <t>Re Fraschini Eligio Spa</t>
  </si>
  <si>
    <t>Via Xx Settembre 85</t>
  </si>
  <si>
    <t>Legnano</t>
  </si>
  <si>
    <t>B94007</t>
  </si>
  <si>
    <t>Re-Doe Mold Company Ltd</t>
  </si>
  <si>
    <t>665 Morton Drive</t>
  </si>
  <si>
    <t>N9j 3t9</t>
  </si>
  <si>
    <t>Lasalle</t>
  </si>
  <si>
    <t>PM06001036</t>
  </si>
  <si>
    <t>PM036</t>
  </si>
  <si>
    <t>Recomu Srl</t>
  </si>
  <si>
    <t>Via Portapuglia 35</t>
  </si>
  <si>
    <t>Piacenza</t>
  </si>
  <si>
    <t>L58961</t>
  </si>
  <si>
    <t>L5021</t>
  </si>
  <si>
    <t>Recuperma Gmbh</t>
  </si>
  <si>
    <t>Am Raspenweg 203</t>
  </si>
  <si>
    <t>Castrop-Rauxel</t>
  </si>
  <si>
    <t>TM5021125</t>
  </si>
  <si>
    <t>TM125</t>
  </si>
  <si>
    <t>Redaelli Officina Meccanica S.R.L.</t>
  </si>
  <si>
    <t>Via Risorgimento, 60</t>
  </si>
  <si>
    <t>Barzano'</t>
  </si>
  <si>
    <t>GM1222241</t>
  </si>
  <si>
    <t>GM241</t>
  </si>
  <si>
    <t>VM0619167</t>
  </si>
  <si>
    <t>VM167</t>
  </si>
  <si>
    <t>Reel Sas</t>
  </si>
  <si>
    <t>Zi Nantes, Rue De La Fonderie</t>
  </si>
  <si>
    <t>TM3514056</t>
  </si>
  <si>
    <t>TM056</t>
  </si>
  <si>
    <t>Regal Beloit Slovakia, S.R.O.</t>
  </si>
  <si>
    <t>Piest'anská 1202/44</t>
  </si>
  <si>
    <t>915 01</t>
  </si>
  <si>
    <t>Nové Mesto Nad Váhom</t>
  </si>
  <si>
    <t>Regazzi Srl</t>
  </si>
  <si>
    <t>Via S. Rocco 27</t>
  </si>
  <si>
    <t>Solza</t>
  </si>
  <si>
    <t>AM1200040</t>
  </si>
  <si>
    <t>AM021</t>
  </si>
  <si>
    <t>VM0808031</t>
  </si>
  <si>
    <t>VM031</t>
  </si>
  <si>
    <t>Reginato Srl</t>
  </si>
  <si>
    <t>Via Bodi 46</t>
  </si>
  <si>
    <t>L93594005</t>
  </si>
  <si>
    <t>Reko Manufactoring Group Inc.</t>
  </si>
  <si>
    <t>5310 Walker Road</t>
  </si>
  <si>
    <t>N0r 1</t>
  </si>
  <si>
    <t>GM1014119</t>
  </si>
  <si>
    <t>GM119</t>
  </si>
  <si>
    <t>Renato Fumagalli &amp; C. Srl</t>
  </si>
  <si>
    <t>Via G. Di Vittorio 2/4/6</t>
  </si>
  <si>
    <t>JM1621019</t>
  </si>
  <si>
    <t>JM019</t>
  </si>
  <si>
    <t>GM0511068</t>
  </si>
  <si>
    <t>GM068</t>
  </si>
  <si>
    <t>Renk Gmbh</t>
  </si>
  <si>
    <t>Weltausstellungsallee 21</t>
  </si>
  <si>
    <t>Hannover</t>
  </si>
  <si>
    <t>DP0219012</t>
  </si>
  <si>
    <t>DP012</t>
  </si>
  <si>
    <t>Ribeiro Ferramentaria Ltda</t>
  </si>
  <si>
    <t>Av.Das Industrias 645 Porto Gr</t>
  </si>
  <si>
    <t>89245-000</t>
  </si>
  <si>
    <t>Araquari Santa Catarina</t>
  </si>
  <si>
    <t>L292173</t>
  </si>
  <si>
    <t>L2121</t>
  </si>
  <si>
    <t>Ricci Salvatore</t>
  </si>
  <si>
    <t>Via Dei Lapidari 13 M</t>
  </si>
  <si>
    <t>Bologna</t>
  </si>
  <si>
    <t>L286039</t>
  </si>
  <si>
    <t>L2030</t>
  </si>
  <si>
    <t>Ricciarelli Spa</t>
  </si>
  <si>
    <t>Via U. Mariotti 143 - Z.I. S.Agostino</t>
  </si>
  <si>
    <t>Pistoia</t>
  </si>
  <si>
    <t>L93400131</t>
  </si>
  <si>
    <t>LB073</t>
  </si>
  <si>
    <t>Richard Wagner Gmbh</t>
  </si>
  <si>
    <t>Schleicherweg 21</t>
  </si>
  <si>
    <t>Brackenheim-Botenheim</t>
  </si>
  <si>
    <t>L294215</t>
  </si>
  <si>
    <t>L2155</t>
  </si>
  <si>
    <t>Rigamonti Snc Di Rigamonti Gianni &amp; C.</t>
  </si>
  <si>
    <t>Via Marco Polo 45</t>
  </si>
  <si>
    <t>L291170</t>
  </si>
  <si>
    <t>L2118</t>
  </si>
  <si>
    <t>Rile Management Und Vertriebs Gmbh</t>
  </si>
  <si>
    <t>Graflingerstrasse 226</t>
  </si>
  <si>
    <t>Deggendorf/Donau</t>
  </si>
  <si>
    <t>KM1013008</t>
  </si>
  <si>
    <t>KM008</t>
  </si>
  <si>
    <t>Ring Mill S.P.A.</t>
  </si>
  <si>
    <t>Via Valeriana 103</t>
  </si>
  <si>
    <t>Dubino</t>
  </si>
  <si>
    <t>Ripamonti Gianmario &amp; F.Lli Snc</t>
  </si>
  <si>
    <t>Via Partigiani 23</t>
  </si>
  <si>
    <t>Almenno S.B.</t>
  </si>
  <si>
    <t>GM0816148</t>
  </si>
  <si>
    <t>GM148</t>
  </si>
  <si>
    <t>Ripamonti Meccanica Srl</t>
  </si>
  <si>
    <t>Via Partigiani, 23</t>
  </si>
  <si>
    <t>Almenno San Bartolomeo</t>
  </si>
  <si>
    <t>B02122</t>
  </si>
  <si>
    <t>SB082</t>
  </si>
  <si>
    <t>Ritec Srl Unipersonale</t>
  </si>
  <si>
    <t>Via Castellana 67</t>
  </si>
  <si>
    <t>Valla' Di Riese Pio X</t>
  </si>
  <si>
    <t>B04149</t>
  </si>
  <si>
    <t>SB109</t>
  </si>
  <si>
    <t>LM0605148</t>
  </si>
  <si>
    <t>LM149</t>
  </si>
  <si>
    <t>VM0817131</t>
  </si>
  <si>
    <t>VM131</t>
  </si>
  <si>
    <t>M1402025</t>
  </si>
  <si>
    <t>XM015</t>
  </si>
  <si>
    <t>Rival Lavorazioni E Costruz.Mecc. Srl</t>
  </si>
  <si>
    <t>Via Del Lavoro 9</t>
  </si>
  <si>
    <t>Carugate</t>
  </si>
  <si>
    <t>L93699116</t>
  </si>
  <si>
    <t>LB058</t>
  </si>
  <si>
    <t>Rivestauto Srl</t>
  </si>
  <si>
    <t>Via Bruino, 75</t>
  </si>
  <si>
    <t>L292190</t>
  </si>
  <si>
    <t>L2137</t>
  </si>
  <si>
    <t>Rizzardini Srl</t>
  </si>
  <si>
    <t>Via Mondalino 64-66</t>
  </si>
  <si>
    <t>Preseglie</t>
  </si>
  <si>
    <t>TM3518099</t>
  </si>
  <si>
    <t>TM099</t>
  </si>
  <si>
    <t>Rm Ponterosso S.P.A.</t>
  </si>
  <si>
    <t>Via Del Trifoglio, 17</t>
  </si>
  <si>
    <t>Porto Marghera</t>
  </si>
  <si>
    <t>XM2007043</t>
  </si>
  <si>
    <t>XM034</t>
  </si>
  <si>
    <t>Robert Nyblad Gmbh</t>
  </si>
  <si>
    <t>Hansestrasse 1</t>
  </si>
  <si>
    <t>Papenburg</t>
  </si>
  <si>
    <t>AM1208116</t>
  </si>
  <si>
    <t>AM096</t>
  </si>
  <si>
    <t>L291146</t>
  </si>
  <si>
    <t>L2100</t>
  </si>
  <si>
    <t>Robor Srl</t>
  </si>
  <si>
    <t>V.Lo P.S. Mattarella 6</t>
  </si>
  <si>
    <t>DX0218018</t>
  </si>
  <si>
    <t>DX018</t>
  </si>
  <si>
    <t>Röchling Permali</t>
  </si>
  <si>
    <t>8 Rue André Fruchard</t>
  </si>
  <si>
    <t>Maxeville</t>
  </si>
  <si>
    <t>L68941</t>
  </si>
  <si>
    <t>L6004</t>
  </si>
  <si>
    <t>Roechling Automotive Italia Srl</t>
  </si>
  <si>
    <t>Via A. Nobel 11</t>
  </si>
  <si>
    <t>Laives</t>
  </si>
  <si>
    <t>L93596059</t>
  </si>
  <si>
    <t>LB001</t>
  </si>
  <si>
    <t>L189108</t>
  </si>
  <si>
    <t>L1018</t>
  </si>
  <si>
    <t>L59070</t>
  </si>
  <si>
    <t>L5023</t>
  </si>
  <si>
    <t>Rolleri Spa</t>
  </si>
  <si>
    <t>Via Artigiani 8/18 Loc.Cabina</t>
  </si>
  <si>
    <t>Vigolzone</t>
  </si>
  <si>
    <t>LM0602107</t>
  </si>
  <si>
    <t>LM108</t>
  </si>
  <si>
    <t>Rosink Gmbh + Co.Maschinenfabrik</t>
  </si>
  <si>
    <t>Bentheimer Str.207</t>
  </si>
  <si>
    <t>Nordhorn</t>
  </si>
  <si>
    <t>LM0606156</t>
  </si>
  <si>
    <t>LM157</t>
  </si>
  <si>
    <t>Rothenpieler Zerspanungs</t>
  </si>
  <si>
    <t>Carl Benz Strasse 37</t>
  </si>
  <si>
    <t>Burbach</t>
  </si>
  <si>
    <t>RM1409005</t>
  </si>
  <si>
    <t>RM005</t>
  </si>
  <si>
    <t>Rothenpieler Zerspanungs-Centr</t>
  </si>
  <si>
    <t>Wittgensteiner Straße 6</t>
  </si>
  <si>
    <t>Erndtebrück-Schamede</t>
  </si>
  <si>
    <t>GM0609050</t>
  </si>
  <si>
    <t>GM050</t>
  </si>
  <si>
    <t>ZV6209001</t>
  </si>
  <si>
    <t>ZV001</t>
  </si>
  <si>
    <t>ZV8010002</t>
  </si>
  <si>
    <t>ZV002</t>
  </si>
  <si>
    <t>AM0602050</t>
  </si>
  <si>
    <t>AM031</t>
  </si>
  <si>
    <t>Bochumer Strasse 12</t>
  </si>
  <si>
    <t>Wilnsdorf</t>
  </si>
  <si>
    <t>M0899022</t>
  </si>
  <si>
    <t>XM010</t>
  </si>
  <si>
    <t>GM0613091</t>
  </si>
  <si>
    <t>GM091</t>
  </si>
  <si>
    <t>PM1005061</t>
  </si>
  <si>
    <t>PM061</t>
  </si>
  <si>
    <t>Rs - Technik Cad-Cam Gmbh</t>
  </si>
  <si>
    <t>Gehrenstraße 9</t>
  </si>
  <si>
    <t>Liptingen</t>
  </si>
  <si>
    <t>L294214</t>
  </si>
  <si>
    <t>L2154</t>
  </si>
  <si>
    <t>Rs Di Bassani Federico E Cristina Snc</t>
  </si>
  <si>
    <t>Via Selice, 291/D</t>
  </si>
  <si>
    <t>Conselice Ra</t>
  </si>
  <si>
    <t>B95035</t>
  </si>
  <si>
    <t>Rsg Wolfgang Scheib</t>
  </si>
  <si>
    <t>Gottlieb-Daimler-Strasse 11</t>
  </si>
  <si>
    <t>Gemmingen</t>
  </si>
  <si>
    <t>DV2803033</t>
  </si>
  <si>
    <t>DV033</t>
  </si>
  <si>
    <t>Rt-Formtec Gmbh</t>
  </si>
  <si>
    <t>Heinrich Herz Strasse 6</t>
  </si>
  <si>
    <t>Villingen Schwenning</t>
  </si>
  <si>
    <t>L93496062</t>
  </si>
  <si>
    <t>LB004</t>
  </si>
  <si>
    <t>DP0220020</t>
  </si>
  <si>
    <t>DP020</t>
  </si>
  <si>
    <t>Max-Planck Straße 25</t>
  </si>
  <si>
    <t>Villingen</t>
  </si>
  <si>
    <t>L290145</t>
  </si>
  <si>
    <t>L2099</t>
  </si>
  <si>
    <t>Rubix Gmbh</t>
  </si>
  <si>
    <t>Scheiblerstrasse 3</t>
  </si>
  <si>
    <t>Plattling</t>
  </si>
  <si>
    <t>L290143</t>
  </si>
  <si>
    <t>L2097</t>
  </si>
  <si>
    <t>LM0400052</t>
  </si>
  <si>
    <t>LM053</t>
  </si>
  <si>
    <t>Rudolf Stieglitz</t>
  </si>
  <si>
    <t>Böheimstr. 6</t>
  </si>
  <si>
    <t>SV1703004</t>
  </si>
  <si>
    <t>SV004</t>
  </si>
  <si>
    <t>TM3519113</t>
  </si>
  <si>
    <t>TM113</t>
  </si>
  <si>
    <t>Rush Maskinering As, Avd Jørpeland</t>
  </si>
  <si>
    <t>Ryfylkeveien 781</t>
  </si>
  <si>
    <t>Jørpeland</t>
  </si>
  <si>
    <t>VM1020168</t>
  </si>
  <si>
    <t>VM168</t>
  </si>
  <si>
    <t>SV1706032</t>
  </si>
  <si>
    <t>SV032</t>
  </si>
  <si>
    <t>S P M Spa</t>
  </si>
  <si>
    <t>Via Patrioti, 36/38</t>
  </si>
  <si>
    <t>PM4099012</t>
  </si>
  <si>
    <t>PM012</t>
  </si>
  <si>
    <t>DM0412025</t>
  </si>
  <si>
    <t>DM025</t>
  </si>
  <si>
    <t>DM0416096</t>
  </si>
  <si>
    <t>DM096</t>
  </si>
  <si>
    <t>Via Patrioti N.44/46</t>
  </si>
  <si>
    <t>GM0617163</t>
  </si>
  <si>
    <t>GM163</t>
  </si>
  <si>
    <t>TM3518106</t>
  </si>
  <si>
    <t>TM106</t>
  </si>
  <si>
    <t>S-Point Gmbh</t>
  </si>
  <si>
    <t>Gewerbepark 26</t>
  </si>
  <si>
    <t>Rechnitz</t>
  </si>
  <si>
    <t>JM1412006</t>
  </si>
  <si>
    <t>JM006</t>
  </si>
  <si>
    <t>S.C. Saldatura Carpenteria S.P.A.</t>
  </si>
  <si>
    <t>Via Crestani 14</t>
  </si>
  <si>
    <t>Sarego</t>
  </si>
  <si>
    <t>VT3017019</t>
  </si>
  <si>
    <t>VT019</t>
  </si>
  <si>
    <t>LM0601089</t>
  </si>
  <si>
    <t>LM090</t>
  </si>
  <si>
    <t>S.C.A. Srl</t>
  </si>
  <si>
    <t>Via Del Macero 17</t>
  </si>
  <si>
    <t>Mercato Saraceno</t>
  </si>
  <si>
    <t>VM1019165</t>
  </si>
  <si>
    <t>VM165</t>
  </si>
  <si>
    <t>S.C.A.M.I.C. Srl</t>
  </si>
  <si>
    <t>Via Nazionale. 72</t>
  </si>
  <si>
    <t>Cervasca</t>
  </si>
  <si>
    <t>VM0811061</t>
  </si>
  <si>
    <t>VM061</t>
  </si>
  <si>
    <t>TM3509026</t>
  </si>
  <si>
    <t>TM026</t>
  </si>
  <si>
    <t>S.C.M. Srl Societa' Costruzioni</t>
  </si>
  <si>
    <t>Via Dei Maestri Artigiani 6</t>
  </si>
  <si>
    <t>XM1008046</t>
  </si>
  <si>
    <t>XM038</t>
  </si>
  <si>
    <t>S.C.M. Zanussi Srl</t>
  </si>
  <si>
    <t>Zona Ind. Via Chiavornicco 82</t>
  </si>
  <si>
    <t>Cordenons</t>
  </si>
  <si>
    <t>B94009</t>
  </si>
  <si>
    <t>S.C.R.- Stampi Ceramiche Roteglia -Srl</t>
  </si>
  <si>
    <t>Via Giotto 4</t>
  </si>
  <si>
    <t>Castellarano</t>
  </si>
  <si>
    <t>A459204</t>
  </si>
  <si>
    <t>AX004</t>
  </si>
  <si>
    <t>S.C.S. Srl</t>
  </si>
  <si>
    <t>Via Milano 12</t>
  </si>
  <si>
    <t>Pontoglio</t>
  </si>
  <si>
    <t>DV2301007</t>
  </si>
  <si>
    <t>DV007</t>
  </si>
  <si>
    <t>L291167</t>
  </si>
  <si>
    <t>L2115</t>
  </si>
  <si>
    <t>L49187</t>
  </si>
  <si>
    <t>L4027</t>
  </si>
  <si>
    <t>L591106</t>
  </si>
  <si>
    <t>L5027</t>
  </si>
  <si>
    <t>L93597093</t>
  </si>
  <si>
    <t>LB035</t>
  </si>
  <si>
    <t>L93695036</t>
  </si>
  <si>
    <t>PM4099009</t>
  </si>
  <si>
    <t>PM009</t>
  </si>
  <si>
    <t>PM6000015</t>
  </si>
  <si>
    <t>PM015</t>
  </si>
  <si>
    <t>SV1705016</t>
  </si>
  <si>
    <t>SV016</t>
  </si>
  <si>
    <t>LM0699041</t>
  </si>
  <si>
    <t>LM042</t>
  </si>
  <si>
    <t>DM0311028</t>
  </si>
  <si>
    <t>DM028</t>
  </si>
  <si>
    <t>TM0521126</t>
  </si>
  <si>
    <t>TM126</t>
  </si>
  <si>
    <t>L290088</t>
  </si>
  <si>
    <t>L2066</t>
  </si>
  <si>
    <t>S.I.C.A.M. Srl</t>
  </si>
  <si>
    <t>Via Turati, 52</t>
  </si>
  <si>
    <t>Cava Manara</t>
  </si>
  <si>
    <t>RV2011065</t>
  </si>
  <si>
    <t>RV065</t>
  </si>
  <si>
    <t>S.M. Srl</t>
  </si>
  <si>
    <t>Via Fulton 5</t>
  </si>
  <si>
    <t>San Giovanni In Persiceto</t>
  </si>
  <si>
    <t>L93597078</t>
  </si>
  <si>
    <t>LB020</t>
  </si>
  <si>
    <t>Sma Srl</t>
  </si>
  <si>
    <t>Via Centrale</t>
  </si>
  <si>
    <t>DV2818086</t>
  </si>
  <si>
    <t>DV086</t>
  </si>
  <si>
    <t>S.M.E.S.</t>
  </si>
  <si>
    <t>4 Rue D'italie</t>
  </si>
  <si>
    <t>Wittelsheim</t>
  </si>
  <si>
    <t>TM3508020</t>
  </si>
  <si>
    <t>TM020</t>
  </si>
  <si>
    <t>S.M.P. Srl</t>
  </si>
  <si>
    <t>Via Di Vittorio 10/12/14</t>
  </si>
  <si>
    <t>Castel San Pietro Terme</t>
  </si>
  <si>
    <t>VM0408019</t>
  </si>
  <si>
    <t>VM019</t>
  </si>
  <si>
    <t>S.Ti.P. Srl</t>
  </si>
  <si>
    <t>Via Lazio 24 Z.I. Schio 1</t>
  </si>
  <si>
    <t>DM0513047</t>
  </si>
  <si>
    <t>DM047</t>
  </si>
  <si>
    <t>SV1714062</t>
  </si>
  <si>
    <t>SV062</t>
  </si>
  <si>
    <t>TM3511033</t>
  </si>
  <si>
    <t>TM033</t>
  </si>
  <si>
    <t>S+B Technologie</t>
  </si>
  <si>
    <t>Tannenweg 8</t>
  </si>
  <si>
    <t>Hoesbach</t>
  </si>
  <si>
    <t>XM1407044</t>
  </si>
  <si>
    <t>XM035</t>
  </si>
  <si>
    <t>Sabe Di Sala Pasquale Srl</t>
  </si>
  <si>
    <t>Via Locatelli 2</t>
  </si>
  <si>
    <t>Ranica</t>
  </si>
  <si>
    <t>M1000025</t>
  </si>
  <si>
    <t>XM013</t>
  </si>
  <si>
    <t>TM5018090</t>
  </si>
  <si>
    <t>TM090</t>
  </si>
  <si>
    <t>Saca A.S.</t>
  </si>
  <si>
    <t>1. Mája 1850</t>
  </si>
  <si>
    <t>031 80</t>
  </si>
  <si>
    <t>Liptovský Mikulás</t>
  </si>
  <si>
    <t>RM1815021</t>
  </si>
  <si>
    <t>RM021</t>
  </si>
  <si>
    <t>Sacmi Imola S.C.</t>
  </si>
  <si>
    <t>Via Selice Provinciale 17/A</t>
  </si>
  <si>
    <t>SM1209003</t>
  </si>
  <si>
    <t>SM003</t>
  </si>
  <si>
    <t>Sacmi Machinery</t>
  </si>
  <si>
    <t>Nanhai Economic Dev. Zone</t>
  </si>
  <si>
    <t>Shishan,Nanhai D. Fo</t>
  </si>
  <si>
    <t>SM0611012</t>
  </si>
  <si>
    <t>SM012</t>
  </si>
  <si>
    <t>Sacmi Machinery (Foshan Nanhai) Co.Ltd</t>
  </si>
  <si>
    <t>Xingye North Road, Nanhai Economic Dev. Zone North Park</t>
  </si>
  <si>
    <t>Foshan City, Guangdong</t>
  </si>
  <si>
    <t>GM1016153</t>
  </si>
  <si>
    <t>GM153</t>
  </si>
  <si>
    <t>Sacmi Sas Savoyarde De Constr</t>
  </si>
  <si>
    <t>Zi Terre Neuve 396 R.De Chenes</t>
  </si>
  <si>
    <t>Gilly Sur Isere</t>
  </si>
  <si>
    <t>DX0419135</t>
  </si>
  <si>
    <t>DX135</t>
  </si>
  <si>
    <t>Sacmi Sas Ste Savoyarde De Construction</t>
  </si>
  <si>
    <t>396 Route Des Chenes One Industrielle B.P. 8</t>
  </si>
  <si>
    <t>Gilly-Sur-Isere</t>
  </si>
  <si>
    <t>DM0714053</t>
  </si>
  <si>
    <t>DM053</t>
  </si>
  <si>
    <t>Sacmo</t>
  </si>
  <si>
    <t>Z.A. La Tour A Plomb Bp41</t>
  </si>
  <si>
    <t>Coueron</t>
  </si>
  <si>
    <t>AM0808115</t>
  </si>
  <si>
    <t>AM097</t>
  </si>
  <si>
    <t>Sad Stahl-Und Anlagenbau Dinslaken Gmbh</t>
  </si>
  <si>
    <t>Dieselstrasse 26</t>
  </si>
  <si>
    <t>Dinslaken</t>
  </si>
  <si>
    <t>AR2010020</t>
  </si>
  <si>
    <t>AR020</t>
  </si>
  <si>
    <t>Safran Landing Systems</t>
  </si>
  <si>
    <t>3 Rue Antoine De St Exupery</t>
  </si>
  <si>
    <t>Molsheim</t>
  </si>
  <si>
    <t>L295220</t>
  </si>
  <si>
    <t>L1040</t>
  </si>
  <si>
    <t>Sag Societa' Artigiana Giudicariese</t>
  </si>
  <si>
    <t>Via S.P. 69 N.6 Z.I.</t>
  </si>
  <si>
    <t>Storo</t>
  </si>
  <si>
    <t>L292183</t>
  </si>
  <si>
    <t>L2131</t>
  </si>
  <si>
    <t>L93594007</t>
  </si>
  <si>
    <t>Sai &amp; Smi Srl</t>
  </si>
  <si>
    <t>Via Galilei 5/7b</t>
  </si>
  <si>
    <t>Arcugnano</t>
  </si>
  <si>
    <t>SV1714061</t>
  </si>
  <si>
    <t>SV061</t>
  </si>
  <si>
    <t>VM0620159</t>
  </si>
  <si>
    <t>VM159</t>
  </si>
  <si>
    <t>Salico Spa-Divisione Barzago</t>
  </si>
  <si>
    <t>Via Dante, 44</t>
  </si>
  <si>
    <t>GM0811081</t>
  </si>
  <si>
    <t>GM081</t>
  </si>
  <si>
    <t>Salzgitter Flachstahl Gmbh</t>
  </si>
  <si>
    <t>Eisenhuettenstrasse 99</t>
  </si>
  <si>
    <t>Salzgitter</t>
  </si>
  <si>
    <t>DX0216103</t>
  </si>
  <si>
    <t>DX103</t>
  </si>
  <si>
    <t>Sam Il Precision Co., Ltd.</t>
  </si>
  <si>
    <t>Beon-Gil Hanrim-Myeon Kimhae-S</t>
  </si>
  <si>
    <t>Gyeongsang Nam-Do South Korea</t>
  </si>
  <si>
    <t>KM1422027</t>
  </si>
  <si>
    <t>KM027</t>
  </si>
  <si>
    <t>Sama S.R.L.</t>
  </si>
  <si>
    <t>Via Italo Calvino, 4</t>
  </si>
  <si>
    <t>TM03512043</t>
  </si>
  <si>
    <t>TM043</t>
  </si>
  <si>
    <t>Samo Maschinenbau Gmbh</t>
  </si>
  <si>
    <t>Sternstrasse, 21</t>
  </si>
  <si>
    <t>Ottnang Am Hausruck</t>
  </si>
  <si>
    <t>B00108</t>
  </si>
  <si>
    <t>SB068</t>
  </si>
  <si>
    <t>Sampaolo Stampi Srl</t>
  </si>
  <si>
    <t>Via Peschiera 7/A</t>
  </si>
  <si>
    <t>Montelupone</t>
  </si>
  <si>
    <t>L68948</t>
  </si>
  <si>
    <t>L6007</t>
  </si>
  <si>
    <t>Sandberg &amp; Soner Mekaniska Verkstads Ab</t>
  </si>
  <si>
    <t>Fårbovägen 4</t>
  </si>
  <si>
    <t>737 30</t>
  </si>
  <si>
    <t>Fagersta</t>
  </si>
  <si>
    <t>GM0610062</t>
  </si>
  <si>
    <t>GM062</t>
  </si>
  <si>
    <t>Sangregorio Spa</t>
  </si>
  <si>
    <t>V.Le Europa 62</t>
  </si>
  <si>
    <t>Samarate</t>
  </si>
  <si>
    <t>GM0418184</t>
  </si>
  <si>
    <t>GM184</t>
  </si>
  <si>
    <t>Sanvito &amp; Somaschini S.P.A.</t>
  </si>
  <si>
    <t>Via Del Valà, 21</t>
  </si>
  <si>
    <t>GM0418188</t>
  </si>
  <si>
    <t>GM188</t>
  </si>
  <si>
    <t>SM0610009</t>
  </si>
  <si>
    <t>SM009</t>
  </si>
  <si>
    <t>Sany Heavy Integrated Coal Mining</t>
  </si>
  <si>
    <t>Kaifa Road 16,Economic Tech.</t>
  </si>
  <si>
    <t>Develop. Area, Shenyang</t>
  </si>
  <si>
    <t>L38508</t>
  </si>
  <si>
    <t>L3001</t>
  </si>
  <si>
    <t>Saom Srl</t>
  </si>
  <si>
    <t>Via V. Emanuele Ii° N° 137</t>
  </si>
  <si>
    <t>B06150</t>
  </si>
  <si>
    <t>SB110</t>
  </si>
  <si>
    <t>Sapp Slovakia S.R.O.</t>
  </si>
  <si>
    <t>Strojarska 4419/20</t>
  </si>
  <si>
    <t>069 01</t>
  </si>
  <si>
    <t>Snina</t>
  </si>
  <si>
    <t>M1000024</t>
  </si>
  <si>
    <t>XM012</t>
  </si>
  <si>
    <t>Sapre Costruzioni Srl</t>
  </si>
  <si>
    <t>V.Le Dell'industria 18</t>
  </si>
  <si>
    <t>LM0602104</t>
  </si>
  <si>
    <t>LM105</t>
  </si>
  <si>
    <t>AM1696024</t>
  </si>
  <si>
    <t>AM005</t>
  </si>
  <si>
    <t>AM1204073</t>
  </si>
  <si>
    <t>AM054</t>
  </si>
  <si>
    <t>AM1103068</t>
  </si>
  <si>
    <t>AM049</t>
  </si>
  <si>
    <t>AM0798029</t>
  </si>
  <si>
    <t>AM010</t>
  </si>
  <si>
    <t>GM0616149</t>
  </si>
  <si>
    <t>GM149</t>
  </si>
  <si>
    <t>JM1620018</t>
  </si>
  <si>
    <t>JM018</t>
  </si>
  <si>
    <t>VM0813073</t>
  </si>
  <si>
    <t>VM073</t>
  </si>
  <si>
    <t>Saracchi Srl</t>
  </si>
  <si>
    <t>Via M. Ortigara 5</t>
  </si>
  <si>
    <t>Vittuone</t>
  </si>
  <si>
    <t>AM1008111</t>
  </si>
  <si>
    <t>AM092</t>
  </si>
  <si>
    <t>Sarimi Srl</t>
  </si>
  <si>
    <t>Zona Industriale 1</t>
  </si>
  <si>
    <t>Santa Giustina</t>
  </si>
  <si>
    <t>PM4000030</t>
  </si>
  <si>
    <t>PM030</t>
  </si>
  <si>
    <t>Sas Safran Aircraft Ingines</t>
  </si>
  <si>
    <t>Reu H.Auguste Desbrueres Bp 82</t>
  </si>
  <si>
    <t>Evry Cedex</t>
  </si>
  <si>
    <t>TM4215073</t>
  </si>
  <si>
    <t>TM073</t>
  </si>
  <si>
    <t>Sas Sarl C M P R</t>
  </si>
  <si>
    <t>184 Rue Hippolyte Picquet</t>
  </si>
  <si>
    <t>Zi Du Marais, Groissiat</t>
  </si>
  <si>
    <t>AM1005076</t>
  </si>
  <si>
    <t>AM058</t>
  </si>
  <si>
    <t>Saturn Tool</t>
  </si>
  <si>
    <t>5175 Hennin Dr. R.R. 1</t>
  </si>
  <si>
    <t>Nor 1lo</t>
  </si>
  <si>
    <t>L93695054</t>
  </si>
  <si>
    <t>YM0698004</t>
  </si>
  <si>
    <t>YM004</t>
  </si>
  <si>
    <t>GM22200196</t>
  </si>
  <si>
    <t>GM196</t>
  </si>
  <si>
    <t>Sbs Kft.</t>
  </si>
  <si>
    <t>Fo Út,Kalász-Tanya 0340/1 Hrsz</t>
  </si>
  <si>
    <t>Erdotelek</t>
  </si>
  <si>
    <t>FP063</t>
  </si>
  <si>
    <t>Sc Emsil Techtrans S.R.L.</t>
  </si>
  <si>
    <t>Str. Fabricilor, Nr 8/B</t>
  </si>
  <si>
    <t>Oradea</t>
  </si>
  <si>
    <t>LM0603121</t>
  </si>
  <si>
    <t>LM122</t>
  </si>
  <si>
    <t>Schaufler Tooling Gmbh &amp; Co. Kg</t>
  </si>
  <si>
    <t>Goethestr. 72</t>
  </si>
  <si>
    <t>Laichingen</t>
  </si>
  <si>
    <t>L93499120</t>
  </si>
  <si>
    <t>LB062</t>
  </si>
  <si>
    <t>Scheck Gmbh &amp; Co. Kg Werkzeugbau</t>
  </si>
  <si>
    <t>Riedhofstrasse, 3</t>
  </si>
  <si>
    <t>Bad Wurzach</t>
  </si>
  <si>
    <t>B95042</t>
  </si>
  <si>
    <t>SB002</t>
  </si>
  <si>
    <t>Schiffer Metall &amp; Vakuumtechnik Gmbh</t>
  </si>
  <si>
    <t>Steffensrott 8</t>
  </si>
  <si>
    <t>Juelich-Koslar</t>
  </si>
  <si>
    <t>L693126</t>
  </si>
  <si>
    <t>Schlumberger</t>
  </si>
  <si>
    <t>1310 Rankin Rd</t>
  </si>
  <si>
    <t>O29101</t>
  </si>
  <si>
    <t>O001</t>
  </si>
  <si>
    <t>Schmeißer Werkzeugmaschinen</t>
  </si>
  <si>
    <t>Lochfelbenstrasse 2</t>
  </si>
  <si>
    <t>Günzburg</t>
  </si>
  <si>
    <t>GM0607020</t>
  </si>
  <si>
    <t>GM020</t>
  </si>
  <si>
    <t>Schmidt Zerspanungstechnik Gmbh</t>
  </si>
  <si>
    <t>Basaltstrasse 4</t>
  </si>
  <si>
    <t>Herdorf</t>
  </si>
  <si>
    <t>GM1008044</t>
  </si>
  <si>
    <t>GM044</t>
  </si>
  <si>
    <t>TM3512041</t>
  </si>
  <si>
    <t>TM041</t>
  </si>
  <si>
    <t>GM0811071</t>
  </si>
  <si>
    <t>GM071</t>
  </si>
  <si>
    <t>Schneider Form Gmbh</t>
  </si>
  <si>
    <t>Kirchheimer Strasse 181</t>
  </si>
  <si>
    <t>Dettingen Unter Teck</t>
  </si>
  <si>
    <t>TM3507004</t>
  </si>
  <si>
    <t>TM004</t>
  </si>
  <si>
    <t>Schneidtechnik Meier Gmbh</t>
  </si>
  <si>
    <t>Am Graben 30</t>
  </si>
  <si>
    <t>Gundheim</t>
  </si>
  <si>
    <t>VM0813078</t>
  </si>
  <si>
    <t>VM078</t>
  </si>
  <si>
    <t>L48402</t>
  </si>
  <si>
    <t>L4002</t>
  </si>
  <si>
    <t>Schreiber Metallbau Gmbh</t>
  </si>
  <si>
    <t>Am Moosbach 12</t>
  </si>
  <si>
    <t>Mainhardt</t>
  </si>
  <si>
    <t>RM2813014</t>
  </si>
  <si>
    <t>RM014</t>
  </si>
  <si>
    <t>Schuler (Dalian) Forming Technologies Co</t>
  </si>
  <si>
    <t>No.70 Yibao Street Ganjingzi</t>
  </si>
  <si>
    <t>District Dalian</t>
  </si>
  <si>
    <t>L38621</t>
  </si>
  <si>
    <t>L3004</t>
  </si>
  <si>
    <t>Schuler Hydrap Gmbh &amp; Co. Kg</t>
  </si>
  <si>
    <t>Louis-Schuler-Platz 1-Postfa</t>
  </si>
  <si>
    <t>Pluderhausen</t>
  </si>
  <si>
    <t>RM2613015</t>
  </si>
  <si>
    <t>RM015</t>
  </si>
  <si>
    <t>Schuler Pressen Gmbh</t>
  </si>
  <si>
    <t>Schwerborner Str. 1</t>
  </si>
  <si>
    <t>Erfurt</t>
  </si>
  <si>
    <t>LM0602085</t>
  </si>
  <si>
    <t>LM086</t>
  </si>
  <si>
    <t>Louis-Schuler-Strasse 9</t>
  </si>
  <si>
    <t>L293202</t>
  </si>
  <si>
    <t>L2143</t>
  </si>
  <si>
    <t>Sciuchetti Di Carlo S. &amp;C.Snc</t>
  </si>
  <si>
    <t>Via Nazionale N° 6</t>
  </si>
  <si>
    <t>Dogana Villa Di Chiavenna</t>
  </si>
  <si>
    <t>LM1600069</t>
  </si>
  <si>
    <t>LM070</t>
  </si>
  <si>
    <t>Scm Group Spa Unita'steelmec</t>
  </si>
  <si>
    <t>S.S. 258 Marecchia, 34</t>
  </si>
  <si>
    <t>Villa Verucchio</t>
  </si>
  <si>
    <t>RN</t>
  </si>
  <si>
    <t>AM1002046</t>
  </si>
  <si>
    <t>AM027</t>
  </si>
  <si>
    <t>L93600134</t>
  </si>
  <si>
    <t>LB075</t>
  </si>
  <si>
    <t>Scs Soc.Costruz.Stampi Srl</t>
  </si>
  <si>
    <t>Via Lazio 4</t>
  </si>
  <si>
    <t>L93501147</t>
  </si>
  <si>
    <t>LB090</t>
  </si>
  <si>
    <t>L290103</t>
  </si>
  <si>
    <t>L2075</t>
  </si>
  <si>
    <t>Scuderia Alphatauri Spa</t>
  </si>
  <si>
    <t>Via Boaria 229</t>
  </si>
  <si>
    <t>Faenza</t>
  </si>
  <si>
    <t>SV1709041</t>
  </si>
  <si>
    <t>SV041</t>
  </si>
  <si>
    <t>DM0409011</t>
  </si>
  <si>
    <t>DM011</t>
  </si>
  <si>
    <t>SV1709045</t>
  </si>
  <si>
    <t>SV045</t>
  </si>
  <si>
    <t>Scuderia Toro Rosso Spa</t>
  </si>
  <si>
    <t>Via Della Boaria 64</t>
  </si>
  <si>
    <t>DM0410020</t>
  </si>
  <si>
    <t>DM020</t>
  </si>
  <si>
    <t>RV1506044</t>
  </si>
  <si>
    <t>RV044</t>
  </si>
  <si>
    <t>Se Jong Precision Machinery Co.</t>
  </si>
  <si>
    <t>765-2 Keumam Ri, Seo Tan Myun</t>
  </si>
  <si>
    <t>Pyungtaek Si Kyunggi Do</t>
  </si>
  <si>
    <t>VM0407010</t>
  </si>
  <si>
    <t>VM010</t>
  </si>
  <si>
    <t>Sefa Acciai Lavoraz.Mecc.Srl</t>
  </si>
  <si>
    <t>Via Del Pantano, 16/B</t>
  </si>
  <si>
    <t>Campi Bisenzio Capal</t>
  </si>
  <si>
    <t>L286050</t>
  </si>
  <si>
    <t>L2040</t>
  </si>
  <si>
    <t>Segato Sergio</t>
  </si>
  <si>
    <t>Via Malignani, 8</t>
  </si>
  <si>
    <t>L93398100</t>
  </si>
  <si>
    <t>LB042</t>
  </si>
  <si>
    <t>Seku Zerspanungstechnik</t>
  </si>
  <si>
    <t>Prinz-Regent-Str76a</t>
  </si>
  <si>
    <t>Bochum</t>
  </si>
  <si>
    <t>VM0622190</t>
  </si>
  <si>
    <t>VM190</t>
  </si>
  <si>
    <t>Self Group S.R.L.</t>
  </si>
  <si>
    <t>Via Giordano Bruno, 13</t>
  </si>
  <si>
    <t>Rivignano Teor</t>
  </si>
  <si>
    <t>B96050</t>
  </si>
  <si>
    <t>SB010</t>
  </si>
  <si>
    <t>Seremo Sarl</t>
  </si>
  <si>
    <t>Chemin Des Pres Bouvaux</t>
  </si>
  <si>
    <t>Seynod</t>
  </si>
  <si>
    <t>VM0814085</t>
  </si>
  <si>
    <t>VM085</t>
  </si>
  <si>
    <t>Servi As</t>
  </si>
  <si>
    <t>Kvithyllveien 193</t>
  </si>
  <si>
    <t>Rissa</t>
  </si>
  <si>
    <t>GM0419191</t>
  </si>
  <si>
    <t>GM191</t>
  </si>
  <si>
    <t>Sf Moldes S.A.-Schneider Form</t>
  </si>
  <si>
    <t>Rua Da Moura -Lote 3</t>
  </si>
  <si>
    <t>3720-</t>
  </si>
  <si>
    <t>DX0219025</t>
  </si>
  <si>
    <t>DX025</t>
  </si>
  <si>
    <t>DM0419129</t>
  </si>
  <si>
    <t>DM129</t>
  </si>
  <si>
    <t>L288072</t>
  </si>
  <si>
    <t>L2057</t>
  </si>
  <si>
    <t>Sfoggia Agriculture Division Srl</t>
  </si>
  <si>
    <t>Via Feltrina Sud 170</t>
  </si>
  <si>
    <t>TM5020118</t>
  </si>
  <si>
    <t>TM118</t>
  </si>
  <si>
    <t>S.G.M. Tools Srl</t>
  </si>
  <si>
    <t>Via G. Di Vittorio, 34</t>
  </si>
  <si>
    <t>Brescia</t>
  </si>
  <si>
    <t>AT2003006</t>
  </si>
  <si>
    <t>AT006</t>
  </si>
  <si>
    <t>Shaanxi Construction Machinery Co.Ltd</t>
  </si>
  <si>
    <t>No.48 Jinhua Bei Lu</t>
  </si>
  <si>
    <t>Xian, Shaanxi</t>
  </si>
  <si>
    <t>AM0803065</t>
  </si>
  <si>
    <t>AM046</t>
  </si>
  <si>
    <t>Shaanxi Diesel Engine Works</t>
  </si>
  <si>
    <t>Xicheng District</t>
  </si>
  <si>
    <t>Xingping City</t>
  </si>
  <si>
    <t>RM0811010</t>
  </si>
  <si>
    <t>RM010</t>
  </si>
  <si>
    <t>Shanghai Sany Precision Machinery Co Ltd</t>
  </si>
  <si>
    <t>319 Chaunda Road Chuansha</t>
  </si>
  <si>
    <t>Pudong, Shanghai</t>
  </si>
  <si>
    <t>SM0611010</t>
  </si>
  <si>
    <t>SM010</t>
  </si>
  <si>
    <t>DV2301006</t>
  </si>
  <si>
    <t>DV006</t>
  </si>
  <si>
    <t>Shapers' India Pvt. Ltd</t>
  </si>
  <si>
    <t>Gat No. 999, Vill. Sanaswadi Tal.</t>
  </si>
  <si>
    <t>412 208</t>
  </si>
  <si>
    <t>Shirur</t>
  </si>
  <si>
    <t>L93597081</t>
  </si>
  <si>
    <t>LB023</t>
  </si>
  <si>
    <t>L93394023</t>
  </si>
  <si>
    <t>L93597082</t>
  </si>
  <si>
    <t>LB024</t>
  </si>
  <si>
    <t>Shapers' Polska Limited</t>
  </si>
  <si>
    <t>19, 3rd Akademichesky Proyezd</t>
  </si>
  <si>
    <t>Kaluga</t>
  </si>
  <si>
    <t>Shi International Corp</t>
  </si>
  <si>
    <t>290 Davidson Ave</t>
  </si>
  <si>
    <t>Somerset</t>
  </si>
  <si>
    <t>NJ</t>
  </si>
  <si>
    <t>DM0414051</t>
  </si>
  <si>
    <t>DM051</t>
  </si>
  <si>
    <t>Shifang Future Aerospace Ind.</t>
  </si>
  <si>
    <t>3 Liantian Rd, Lingjie Park D.</t>
  </si>
  <si>
    <t>Jingshi Ind. Park Sh</t>
  </si>
  <si>
    <t>AM1002061</t>
  </si>
  <si>
    <t>AM042</t>
  </si>
  <si>
    <t>Sia East Metal</t>
  </si>
  <si>
    <t>Razotne Stiklu 7g</t>
  </si>
  <si>
    <t>Daugavpils</t>
  </si>
  <si>
    <t>LV</t>
  </si>
  <si>
    <t>XM1603032</t>
  </si>
  <si>
    <t>XM022</t>
  </si>
  <si>
    <t>VM1007026</t>
  </si>
  <si>
    <t>VM026</t>
  </si>
  <si>
    <t>Sicma Spa</t>
  </si>
  <si>
    <t>Piazza Borgato 6</t>
  </si>
  <si>
    <t>L48954</t>
  </si>
  <si>
    <t>L4017</t>
  </si>
  <si>
    <t>Sicmat Spa</t>
  </si>
  <si>
    <t>Via Torino 35</t>
  </si>
  <si>
    <t>L284030</t>
  </si>
  <si>
    <t>L2021</t>
  </si>
  <si>
    <t>Sicol Sas Di Bini Giorgio E C.</t>
  </si>
  <si>
    <t>Via Dell'industria 7</t>
  </si>
  <si>
    <t>Marzabotto</t>
  </si>
  <si>
    <t>AM0695013</t>
  </si>
  <si>
    <t>Sidel Spa</t>
  </si>
  <si>
    <t>Via La Spezia 241/A</t>
  </si>
  <si>
    <t>AM1695014</t>
  </si>
  <si>
    <t>VM0607022</t>
  </si>
  <si>
    <t>VM022</t>
  </si>
  <si>
    <t>Siderforgerossi Group Spa</t>
  </si>
  <si>
    <t>Via Rolando Perino, 37</t>
  </si>
  <si>
    <t>Busano</t>
  </si>
  <si>
    <t>AM1007099</t>
  </si>
  <si>
    <t>AM079</t>
  </si>
  <si>
    <t>Via Della Tecnica, 26</t>
  </si>
  <si>
    <t>Velo D'astico</t>
  </si>
  <si>
    <t>L93497091</t>
  </si>
  <si>
    <t>LB033</t>
  </si>
  <si>
    <t>L93595044</t>
  </si>
  <si>
    <t>Via M. Schiro 2</t>
  </si>
  <si>
    <t>O29206</t>
  </si>
  <si>
    <t>O006</t>
  </si>
  <si>
    <t>LM0600060</t>
  </si>
  <si>
    <t>LM061</t>
  </si>
  <si>
    <t>Sidermac Machine Tools Srl</t>
  </si>
  <si>
    <t>Via Pezza Alta, 4</t>
  </si>
  <si>
    <t>Oderzo</t>
  </si>
  <si>
    <t>VT2515015</t>
  </si>
  <si>
    <t>VT015</t>
  </si>
  <si>
    <t>Sigma Maschinenbau Gmbh</t>
  </si>
  <si>
    <t>Sudenburger Wuhne 48</t>
  </si>
  <si>
    <t>TM5021120</t>
  </si>
  <si>
    <t>TM120</t>
  </si>
  <si>
    <t>Signer Ag</t>
  </si>
  <si>
    <t>Fabrikstrasse 1</t>
  </si>
  <si>
    <t>Ennetaach-Erlen</t>
  </si>
  <si>
    <t>L791103</t>
  </si>
  <si>
    <t>L7003</t>
  </si>
  <si>
    <t>Signorini Flavio &amp; C. Snc</t>
  </si>
  <si>
    <t>Via Monte Santa Viola 1</t>
  </si>
  <si>
    <t>Marzana</t>
  </si>
  <si>
    <t>AM0805084</t>
  </si>
  <si>
    <t>AM055</t>
  </si>
  <si>
    <t>LM0501081</t>
  </si>
  <si>
    <t>LM082</t>
  </si>
  <si>
    <t>GM0613101</t>
  </si>
  <si>
    <t>GM101</t>
  </si>
  <si>
    <t>Sigurd Seland As</t>
  </si>
  <si>
    <t>Industriveien 4</t>
  </si>
  <si>
    <t>Lyngdal</t>
  </si>
  <si>
    <t>TM3522132</t>
  </si>
  <si>
    <t>TM132</t>
  </si>
  <si>
    <t>LM0699050</t>
  </si>
  <si>
    <t>LM051</t>
  </si>
  <si>
    <t>Siho Handels- Und Produktions Gmbh</t>
  </si>
  <si>
    <t>Gustav-Adolf-Str. 80</t>
  </si>
  <si>
    <t>Hamburg</t>
  </si>
  <si>
    <t>AM1409130</t>
  </si>
  <si>
    <t>AM111</t>
  </si>
  <si>
    <t>Silbitz Group Staßfurt Aws Gmbh</t>
  </si>
  <si>
    <t>An Der Liethe 5</t>
  </si>
  <si>
    <t>Staßfurt</t>
  </si>
  <si>
    <t>VM1020158</t>
  </si>
  <si>
    <t>VM158</t>
  </si>
  <si>
    <t>Silmet S.R.L.</t>
  </si>
  <si>
    <t>Via Carmagnola, 14</t>
  </si>
  <si>
    <t>Casalgrasso</t>
  </si>
  <si>
    <t>L190110</t>
  </si>
  <si>
    <t>L1019</t>
  </si>
  <si>
    <t>Sim Meccanica S.R.L</t>
  </si>
  <si>
    <t>Via Palude 2</t>
  </si>
  <si>
    <t>O0392002</t>
  </si>
  <si>
    <t>O002</t>
  </si>
  <si>
    <t>DV3017083</t>
  </si>
  <si>
    <t>DV083</t>
  </si>
  <si>
    <t>A55890</t>
  </si>
  <si>
    <t>AX002</t>
  </si>
  <si>
    <t>Simec S.P.A.</t>
  </si>
  <si>
    <t>Via E. Fermi 4</t>
  </si>
  <si>
    <t>Castello Di Godego</t>
  </si>
  <si>
    <t>AM2002062</t>
  </si>
  <si>
    <t>AM043</t>
  </si>
  <si>
    <t>L93899119</t>
  </si>
  <si>
    <t>LB061</t>
  </si>
  <si>
    <t>M1293004</t>
  </si>
  <si>
    <t>XMO02</t>
  </si>
  <si>
    <t>GM1217164</t>
  </si>
  <si>
    <t>GM164</t>
  </si>
  <si>
    <t>B01119</t>
  </si>
  <si>
    <t>SB079</t>
  </si>
  <si>
    <t>VM0616115</t>
  </si>
  <si>
    <t>VM115</t>
  </si>
  <si>
    <t>Simoldes Acos, Sa</t>
  </si>
  <si>
    <t>Rua Comendador A.Rodrigues 100</t>
  </si>
  <si>
    <t>DX0218019</t>
  </si>
  <si>
    <t>DX019</t>
  </si>
  <si>
    <t>CT2518009</t>
  </si>
  <si>
    <t>CT009</t>
  </si>
  <si>
    <t>KM1211002</t>
  </si>
  <si>
    <t>KM002</t>
  </si>
  <si>
    <t>Simpac Inc.</t>
  </si>
  <si>
    <t>Bupyeong-Gu,</t>
  </si>
  <si>
    <t>Incheon South Korea</t>
  </si>
  <si>
    <t>SM1422023</t>
  </si>
  <si>
    <t>SM023</t>
  </si>
  <si>
    <t>SV1713054</t>
  </si>
  <si>
    <t>SV054</t>
  </si>
  <si>
    <t>Simplac - Tec. Mec., Lda</t>
  </si>
  <si>
    <t>Rua Dos 5 Caminhos Lote 13</t>
  </si>
  <si>
    <t>4780-382</t>
  </si>
  <si>
    <t>Freixieiro Santo Tirso</t>
  </si>
  <si>
    <t>TM3507011</t>
  </si>
  <si>
    <t>TM011</t>
  </si>
  <si>
    <t>Sipa Spa</t>
  </si>
  <si>
    <t>Via Caduti Del Lavoro 3</t>
  </si>
  <si>
    <t>L292180</t>
  </si>
  <si>
    <t>L2128</t>
  </si>
  <si>
    <t>Sirius Spa</t>
  </si>
  <si>
    <t>Via Scaldasole 10/12</t>
  </si>
  <si>
    <t>Dorno</t>
  </si>
  <si>
    <t>LM1006157</t>
  </si>
  <si>
    <t>LM158</t>
  </si>
  <si>
    <t>Sjorring Maskinfabrik A/S</t>
  </si>
  <si>
    <t>Sjorringvigvej 4</t>
  </si>
  <si>
    <t>Thisted</t>
  </si>
  <si>
    <t>VM1018144</t>
  </si>
  <si>
    <t>VM144</t>
  </si>
  <si>
    <t>TM3515070</t>
  </si>
  <si>
    <t>TM070</t>
  </si>
  <si>
    <t>Skl Cuting S.R.O.</t>
  </si>
  <si>
    <t>Výrobný Areál 343</t>
  </si>
  <si>
    <t>Pôtor Slovakia</t>
  </si>
  <si>
    <t>VM0818142</t>
  </si>
  <si>
    <t>VM142</t>
  </si>
  <si>
    <t>GM1207024</t>
  </si>
  <si>
    <t>GM024</t>
  </si>
  <si>
    <t>Skoda Transtech Oy</t>
  </si>
  <si>
    <t>Kokkolantie 1791</t>
  </si>
  <si>
    <t>Otanmaki</t>
  </si>
  <si>
    <t>DV2816079</t>
  </si>
  <si>
    <t>DV079</t>
  </si>
  <si>
    <t>Sl (Yantai) Auto Lighting Co., Ltd</t>
  </si>
  <si>
    <t>#982 Yongda Road,Fushan District,</t>
  </si>
  <si>
    <t>Yantai, Shandong</t>
  </si>
  <si>
    <t>DV2806061</t>
  </si>
  <si>
    <t>DV061</t>
  </si>
  <si>
    <t>Sl Tech</t>
  </si>
  <si>
    <t>1208-6 Sinsang-Ri Jillyang-Eup</t>
  </si>
  <si>
    <t>Gyeongsan-Si Gyeongb</t>
  </si>
  <si>
    <t>DV2807062</t>
  </si>
  <si>
    <t>DV062</t>
  </si>
  <si>
    <t>DM3007002</t>
  </si>
  <si>
    <t>DM002</t>
  </si>
  <si>
    <t>Sm Weber Kg</t>
  </si>
  <si>
    <t>Zeppelinstrasse 4</t>
  </si>
  <si>
    <t>Bad Woerishofen</t>
  </si>
  <si>
    <t>SV1709044</t>
  </si>
  <si>
    <t>SV044</t>
  </si>
  <si>
    <t>SV1709043</t>
  </si>
  <si>
    <t>SV043</t>
  </si>
  <si>
    <t>SV1708042</t>
  </si>
  <si>
    <t>SV042</t>
  </si>
  <si>
    <t>SV1711050</t>
  </si>
  <si>
    <t>SV050</t>
  </si>
  <si>
    <t>Max Planck Straße 7</t>
  </si>
  <si>
    <t>Bad Wörishofen</t>
  </si>
  <si>
    <t>DM0519123</t>
  </si>
  <si>
    <t>DM123</t>
  </si>
  <si>
    <t>L93595037</t>
  </si>
  <si>
    <t>Smith Services</t>
  </si>
  <si>
    <t>16740 Hardy Street</t>
  </si>
  <si>
    <t>TM3508013</t>
  </si>
  <si>
    <t>TM013</t>
  </si>
  <si>
    <t>Smom Cz S.R.O.</t>
  </si>
  <si>
    <t>Stanislava Maliny 471</t>
  </si>
  <si>
    <t>397 01</t>
  </si>
  <si>
    <t>Pisek</t>
  </si>
  <si>
    <t>SM3413019</t>
  </si>
  <si>
    <t>SM019</t>
  </si>
  <si>
    <t>Sms Meer Gmbh</t>
  </si>
  <si>
    <t>Landgrafenstrasse 59</t>
  </si>
  <si>
    <t>Moenchengladbach</t>
  </si>
  <si>
    <t>SM3413020</t>
  </si>
  <si>
    <t>SM020</t>
  </si>
  <si>
    <t>L93700123</t>
  </si>
  <si>
    <t>LB065</t>
  </si>
  <si>
    <t>Millcraft Products Inc.</t>
  </si>
  <si>
    <t>Manifold Road-Bldg 1-P.O.Bo</t>
  </si>
  <si>
    <t>LLS1004</t>
  </si>
  <si>
    <t>S004</t>
  </si>
  <si>
    <t>B95043</t>
  </si>
  <si>
    <t>SB003</t>
  </si>
  <si>
    <t>Bahnstrasse 27</t>
  </si>
  <si>
    <t>Wipperfuerth</t>
  </si>
  <si>
    <t>LM0400071</t>
  </si>
  <si>
    <t>LM072</t>
  </si>
  <si>
    <t>Ac Salzinnes</t>
  </si>
  <si>
    <t>Rue Fonds Des Bas-Pres 1</t>
  </si>
  <si>
    <t>Namur</t>
  </si>
  <si>
    <t>PM6001035</t>
  </si>
  <si>
    <t>PM035</t>
  </si>
  <si>
    <t>Sne Deshors A. D. I.</t>
  </si>
  <si>
    <t>Zac Du Mazaud, La Chassagne</t>
  </si>
  <si>
    <t>Brive La Gaillarde</t>
  </si>
  <si>
    <t>SV1713058</t>
  </si>
  <si>
    <t>SV058</t>
  </si>
  <si>
    <t>Socem Ms, Lda</t>
  </si>
  <si>
    <t>Rua Do Brejo 8</t>
  </si>
  <si>
    <t>2445-719</t>
  </si>
  <si>
    <t>Martinganca</t>
  </si>
  <si>
    <t>SV1715069</t>
  </si>
  <si>
    <t>SV069</t>
  </si>
  <si>
    <t>Socem Its Lda</t>
  </si>
  <si>
    <t>Z.I. - Rua Espanha, Lote 24</t>
  </si>
  <si>
    <t>2430-</t>
  </si>
  <si>
    <t>L288064</t>
  </si>
  <si>
    <t>L2052</t>
  </si>
  <si>
    <t>Sogut Seramik A.S.</t>
  </si>
  <si>
    <t>Inönü Cad. Miralay Sefik Bey Sok. No:7 Gümüs Suyu</t>
  </si>
  <si>
    <t>LLS1002</t>
  </si>
  <si>
    <t>S002</t>
  </si>
  <si>
    <t>Solartec Inc.</t>
  </si>
  <si>
    <t>250 Pennsylvania Avenue - P.O. Box 176</t>
  </si>
  <si>
    <t>LLS1003</t>
  </si>
  <si>
    <t>S003</t>
  </si>
  <si>
    <t>L194217</t>
  </si>
  <si>
    <t>Sole Oderzo Srl</t>
  </si>
  <si>
    <t>Via Giuseppe Verdi 30</t>
  </si>
  <si>
    <t>O39203</t>
  </si>
  <si>
    <t>L282014</t>
  </si>
  <si>
    <t>L2009</t>
  </si>
  <si>
    <t>Sonatron Futura Srl</t>
  </si>
  <si>
    <t>Via Mateotti</t>
  </si>
  <si>
    <t>Ozzano Emilia</t>
  </si>
  <si>
    <t>L290138</t>
  </si>
  <si>
    <t>L2092</t>
  </si>
  <si>
    <t>VM0822188</t>
  </si>
  <si>
    <t>VM188</t>
  </si>
  <si>
    <t>Sora Srl</t>
  </si>
  <si>
    <t>Zona Artigianale N.24</t>
  </si>
  <si>
    <t>Chienes</t>
  </si>
  <si>
    <t>DP0419017</t>
  </si>
  <si>
    <t>DP017</t>
  </si>
  <si>
    <t>Southern Precision Machining, Llc.(Spm)</t>
  </si>
  <si>
    <t>220 Calsonic Way</t>
  </si>
  <si>
    <t>L58507</t>
  </si>
  <si>
    <t>L5003</t>
  </si>
  <si>
    <t>Spandre Bruno</t>
  </si>
  <si>
    <t>Via Torino 17</t>
  </si>
  <si>
    <t>Mathi</t>
  </si>
  <si>
    <t>L692118</t>
  </si>
  <si>
    <t>L6023</t>
  </si>
  <si>
    <t>Specbudfundament Llc</t>
  </si>
  <si>
    <t>Ul. Almazowa Oleksija 2a,</t>
  </si>
  <si>
    <t>Strumiwka</t>
  </si>
  <si>
    <t>B95033</t>
  </si>
  <si>
    <t>Spl Industries Srl</t>
  </si>
  <si>
    <t>Contrada Rotondo 10</t>
  </si>
  <si>
    <t>Tolentino</t>
  </si>
  <si>
    <t>L93595052</t>
  </si>
  <si>
    <t>L287070</t>
  </si>
  <si>
    <t>L2056</t>
  </si>
  <si>
    <t>Spm Stone Processing Machine</t>
  </si>
  <si>
    <t>Via A. De Gasperi</t>
  </si>
  <si>
    <t>Pianezze S. Lorenzo</t>
  </si>
  <si>
    <t>DM0310016</t>
  </si>
  <si>
    <t>DM016</t>
  </si>
  <si>
    <t>Sridevi Tool Engineers Pvt.Ltd.</t>
  </si>
  <si>
    <t>62-D,M.G.Road,Opp.Raychem</t>
  </si>
  <si>
    <t>Industries, Vasai (East) Thane</t>
  </si>
  <si>
    <t>DV2814075</t>
  </si>
  <si>
    <t>DV075</t>
  </si>
  <si>
    <t>DX0216104</t>
  </si>
  <si>
    <t>DX104</t>
  </si>
  <si>
    <t>DV2802023</t>
  </si>
  <si>
    <t>DV023</t>
  </si>
  <si>
    <t>Stab Srl Unipersonale</t>
  </si>
  <si>
    <t>Via Gargna' N.31</t>
  </si>
  <si>
    <t>Vestone</t>
  </si>
  <si>
    <t>VM1219154</t>
  </si>
  <si>
    <t>VM154</t>
  </si>
  <si>
    <t>Stahl Maschinenbau Gmbh &amp; Co. Kg</t>
  </si>
  <si>
    <t>Geiselhöringer Str. 1</t>
  </si>
  <si>
    <t>Perkam</t>
  </si>
  <si>
    <t>XM2009056</t>
  </si>
  <si>
    <t>XM047</t>
  </si>
  <si>
    <t>Stahl-Und Anlagebau Schaedlich Gmbh</t>
  </si>
  <si>
    <t>Lichtenauer Strasse 1</t>
  </si>
  <si>
    <t>Stuetzengruen</t>
  </si>
  <si>
    <t>VM0616116</t>
  </si>
  <si>
    <t>VM116</t>
  </si>
  <si>
    <t>KA1817002</t>
  </si>
  <si>
    <t>KA002</t>
  </si>
  <si>
    <t>Stahlbau Wegscheid Gmbh</t>
  </si>
  <si>
    <t>Kasberger Str. 25</t>
  </si>
  <si>
    <t>Wegscheid</t>
  </si>
  <si>
    <t>L283023</t>
  </si>
  <si>
    <t>L2016</t>
  </si>
  <si>
    <t>Stam Spa</t>
  </si>
  <si>
    <t>Via A.Volta 1</t>
  </si>
  <si>
    <t>TM3512049</t>
  </si>
  <si>
    <t>TM049</t>
  </si>
  <si>
    <t>Via Piave 6</t>
  </si>
  <si>
    <t>Ponzano Veneto</t>
  </si>
  <si>
    <t>L48617</t>
  </si>
  <si>
    <t>L4008</t>
  </si>
  <si>
    <t>Stamec Srl</t>
  </si>
  <si>
    <t>Via Delle Industrie 2/C</t>
  </si>
  <si>
    <t>Robegano Di Salzano</t>
  </si>
  <si>
    <t>L93601148</t>
  </si>
  <si>
    <t>LB091</t>
  </si>
  <si>
    <t>Stampi 2000 Srl</t>
  </si>
  <si>
    <t>Via Orobie, 5/7</t>
  </si>
  <si>
    <t>Medolago</t>
  </si>
  <si>
    <t>RV1506045</t>
  </si>
  <si>
    <t>RV045</t>
  </si>
  <si>
    <t>Stampi Brunello Srl Marcantonio</t>
  </si>
  <si>
    <t>Via Armellina 71</t>
  </si>
  <si>
    <t>San Don' Di Piave</t>
  </si>
  <si>
    <t>DV2816078</t>
  </si>
  <si>
    <t>DV078</t>
  </si>
  <si>
    <t>Stampit S.R.L.</t>
  </si>
  <si>
    <t>Via Vittime Del Lavoro, 37/A</t>
  </si>
  <si>
    <t>B95023</t>
  </si>
  <si>
    <t>Stampotecnica Srl</t>
  </si>
  <si>
    <t>Via Schiavonesca 129</t>
  </si>
  <si>
    <t>Caselle Di Altivole</t>
  </si>
  <si>
    <t>L292177</t>
  </si>
  <si>
    <t>L2125</t>
  </si>
  <si>
    <t>L294212</t>
  </si>
  <si>
    <t>L2152</t>
  </si>
  <si>
    <t>SV1703003</t>
  </si>
  <si>
    <t>SV003</t>
  </si>
  <si>
    <t>ST2006001</t>
  </si>
  <si>
    <t>ST001</t>
  </si>
  <si>
    <t>SV2016003</t>
  </si>
  <si>
    <t>ST003</t>
  </si>
  <si>
    <t>DM0610019</t>
  </si>
  <si>
    <t>DM019</t>
  </si>
  <si>
    <t>Stangl &amp; Co. Gmbh</t>
  </si>
  <si>
    <t>Wernher-Von-Braun-Strasse 4</t>
  </si>
  <si>
    <t>VM0608040</t>
  </si>
  <si>
    <t>VM040</t>
  </si>
  <si>
    <t>State Enterprise Plant Electrotyazhmash</t>
  </si>
  <si>
    <t>299 Moskovsky Avenue</t>
  </si>
  <si>
    <t>Kharkiv</t>
  </si>
  <si>
    <t>VM0613072</t>
  </si>
  <si>
    <t>VM072</t>
  </si>
  <si>
    <t>SV1713056</t>
  </si>
  <si>
    <t>SV056</t>
  </si>
  <si>
    <t>Statmec Srl</t>
  </si>
  <si>
    <t>Via A. Volta 14</t>
  </si>
  <si>
    <t>Teolo</t>
  </si>
  <si>
    <t>GM0806018</t>
  </si>
  <si>
    <t>GM018</t>
  </si>
  <si>
    <t>Stavanger Steel Machining As</t>
  </si>
  <si>
    <t>Breivikvegen 17</t>
  </si>
  <si>
    <t>Tau</t>
  </si>
  <si>
    <t>LM0603123</t>
  </si>
  <si>
    <t>LM124</t>
  </si>
  <si>
    <t>Ste Seh</t>
  </si>
  <si>
    <t>25 Rue Panhard Et Levassor Za Les Cettons</t>
  </si>
  <si>
    <t>Chanteloup-Les-Vignes</t>
  </si>
  <si>
    <t>B01006LML</t>
  </si>
  <si>
    <t>SI005</t>
  </si>
  <si>
    <t>Steat Srl</t>
  </si>
  <si>
    <t>Via Massimo D'antona 35</t>
  </si>
  <si>
    <t>LM0604136</t>
  </si>
  <si>
    <t>LM137</t>
  </si>
  <si>
    <t>GM0617173</t>
  </si>
  <si>
    <t>GM173</t>
  </si>
  <si>
    <t>VM0608024</t>
  </si>
  <si>
    <t>VM024</t>
  </si>
  <si>
    <t>Steel Meccanica Srl</t>
  </si>
  <si>
    <t>Via I Maggio N.22</t>
  </si>
  <si>
    <t>AM1002054</t>
  </si>
  <si>
    <t>AM036</t>
  </si>
  <si>
    <t>Steel Team A/S</t>
  </si>
  <si>
    <t>Lysbjergvej 11 Hammelev</t>
  </si>
  <si>
    <t>Vojens</t>
  </si>
  <si>
    <t>LM0604144</t>
  </si>
  <si>
    <t>LM145</t>
  </si>
  <si>
    <t>Steelform Srl</t>
  </si>
  <si>
    <t>Via Udine, 60</t>
  </si>
  <si>
    <t>Rivignano</t>
  </si>
  <si>
    <t>TM3507012</t>
  </si>
  <si>
    <t>TM012</t>
  </si>
  <si>
    <t>VM0615103</t>
  </si>
  <si>
    <t>VM103</t>
  </si>
  <si>
    <t>Stevila Ltd</t>
  </si>
  <si>
    <t>Metalu 14, Mokolai</t>
  </si>
  <si>
    <t>Marijampole</t>
  </si>
  <si>
    <t>LT</t>
  </si>
  <si>
    <t>LM0600065</t>
  </si>
  <si>
    <t>LM066</t>
  </si>
  <si>
    <t>Stilmec Srl</t>
  </si>
  <si>
    <t>Via Don G. Dell'acqua 2h</t>
  </si>
  <si>
    <t>GM0808037</t>
  </si>
  <si>
    <t>GM037</t>
  </si>
  <si>
    <t>LM0608164</t>
  </si>
  <si>
    <t>LM165</t>
  </si>
  <si>
    <t>SV1717083</t>
  </si>
  <si>
    <t>SV083</t>
  </si>
  <si>
    <t>Stiwa Advanced Products Gmbh</t>
  </si>
  <si>
    <t>Ablades.Tor 52-53 Tech.Park 10</t>
  </si>
  <si>
    <t>Gampern</t>
  </si>
  <si>
    <t>KM1415021</t>
  </si>
  <si>
    <t>KM021</t>
  </si>
  <si>
    <t>Stoma Engineering Spa</t>
  </si>
  <si>
    <t>Via Ciura, Sn.</t>
  </si>
  <si>
    <t>AM1205082</t>
  </si>
  <si>
    <t>AM063</t>
  </si>
  <si>
    <t>Strohwig Industries</t>
  </si>
  <si>
    <t>3285 Industrial Road</t>
  </si>
  <si>
    <t>Richfield</t>
  </si>
  <si>
    <t>PM8001029</t>
  </si>
  <si>
    <t>PM029</t>
  </si>
  <si>
    <t>RV1503017</t>
  </si>
  <si>
    <t>RV017</t>
  </si>
  <si>
    <t>W.G.Strohwig Tool &amp; Die Inc</t>
  </si>
  <si>
    <t>SV1704011</t>
  </si>
  <si>
    <t>SV011</t>
  </si>
  <si>
    <t>YM0801019</t>
  </si>
  <si>
    <t>YM019</t>
  </si>
  <si>
    <t>GM0606009</t>
  </si>
  <si>
    <t>GM009</t>
  </si>
  <si>
    <t>GM0808051</t>
  </si>
  <si>
    <t>GM051</t>
  </si>
  <si>
    <t>VM0809043</t>
  </si>
  <si>
    <t>VM043</t>
  </si>
  <si>
    <t>SM1611004</t>
  </si>
  <si>
    <t>SM004</t>
  </si>
  <si>
    <t>SV1715067</t>
  </si>
  <si>
    <t>SV067</t>
  </si>
  <si>
    <t>B95039</t>
  </si>
  <si>
    <t>SB001</t>
  </si>
  <si>
    <t>Strojegradnja Sas</t>
  </si>
  <si>
    <t>Krtince 11c,</t>
  </si>
  <si>
    <t>Podplat, Slovenija</t>
  </si>
  <si>
    <t>L59196</t>
  </si>
  <si>
    <t>L5043</t>
  </si>
  <si>
    <t>Strumenti Scientifici Cinel Srl</t>
  </si>
  <si>
    <t>Via Dell'artigianato 14-14/A</t>
  </si>
  <si>
    <t>PM4001033</t>
  </si>
  <si>
    <t>PM033</t>
  </si>
  <si>
    <t>L287058</t>
  </si>
  <si>
    <t>L2048</t>
  </si>
  <si>
    <t>Sud Machine Service Sarl</t>
  </si>
  <si>
    <t>Solenbergstrasse 5</t>
  </si>
  <si>
    <t>Schaffhausen</t>
  </si>
  <si>
    <t>GM0608039</t>
  </si>
  <si>
    <t>GM039</t>
  </si>
  <si>
    <t>Sulzer Ensival Moret France</t>
  </si>
  <si>
    <t>1, Rue Christian Duprez</t>
  </si>
  <si>
    <t>Saint-Quentin</t>
  </si>
  <si>
    <t>GM0806010</t>
  </si>
  <si>
    <t>GM010</t>
  </si>
  <si>
    <t>Sum-Tech</t>
  </si>
  <si>
    <t>14 Avenue De L'industrie</t>
  </si>
  <si>
    <t>Charleville-Mezieres</t>
  </si>
  <si>
    <t>DV2808069</t>
  </si>
  <si>
    <t>DV069</t>
  </si>
  <si>
    <t>Sumpar</t>
  </si>
  <si>
    <t>134 Rue La Forge Feret Bp 66</t>
  </si>
  <si>
    <t>Boos</t>
  </si>
  <si>
    <t>DV2807065</t>
  </si>
  <si>
    <t>DV065</t>
  </si>
  <si>
    <t>DM0810018</t>
  </si>
  <si>
    <t>DM018</t>
  </si>
  <si>
    <t>DM0811026</t>
  </si>
  <si>
    <t>DM026</t>
  </si>
  <si>
    <t>DM1213049</t>
  </si>
  <si>
    <t>DM049</t>
  </si>
  <si>
    <t>DM0615073</t>
  </si>
  <si>
    <t>DM073</t>
  </si>
  <si>
    <t>DM0615074</t>
  </si>
  <si>
    <t>DM074</t>
  </si>
  <si>
    <t>DV2816077</t>
  </si>
  <si>
    <t>DV077</t>
  </si>
  <si>
    <t>DM0818105</t>
  </si>
  <si>
    <t>DM105</t>
  </si>
  <si>
    <t>SV1715066</t>
  </si>
  <si>
    <t>SV066</t>
  </si>
  <si>
    <t>Superior Machining &amp; Repairs Ltd</t>
  </si>
  <si>
    <t>8110 Keele St.</t>
  </si>
  <si>
    <t>L4k 2a3</t>
  </si>
  <si>
    <t>LLS1005</t>
  </si>
  <si>
    <t>S005</t>
  </si>
  <si>
    <t>Superior Tool &amp; Mold Inc.</t>
  </si>
  <si>
    <t>1665 Moro Dr.</t>
  </si>
  <si>
    <t>LM0604131</t>
  </si>
  <si>
    <t>LM132</t>
  </si>
  <si>
    <t>Susta Srl</t>
  </si>
  <si>
    <t>Zona Industriale Villa Zaccato</t>
  </si>
  <si>
    <t>Castellalto</t>
  </si>
  <si>
    <t>LM0404139</t>
  </si>
  <si>
    <t>LM140</t>
  </si>
  <si>
    <t>PM6000019</t>
  </si>
  <si>
    <t>PM019</t>
  </si>
  <si>
    <t>VM0606003</t>
  </si>
  <si>
    <t>VM003</t>
  </si>
  <si>
    <t>Svecom-Pe Srl</t>
  </si>
  <si>
    <t>Via Della Tecnica 4</t>
  </si>
  <si>
    <t>DV2803035</t>
  </si>
  <si>
    <t>RR029</t>
  </si>
  <si>
    <t>Swell, Spol. S R.O.</t>
  </si>
  <si>
    <t>Pricna, 2071</t>
  </si>
  <si>
    <t>Horice</t>
  </si>
  <si>
    <t>L93495053</t>
  </si>
  <si>
    <t>Synergetic Engineering</t>
  </si>
  <si>
    <t>5325 Brendan Lane</t>
  </si>
  <si>
    <t>Oldcastel</t>
  </si>
  <si>
    <t>L93500133</t>
  </si>
  <si>
    <t>LB076</t>
  </si>
  <si>
    <t>B01014LML</t>
  </si>
  <si>
    <t>SI009</t>
  </si>
  <si>
    <t>Systemec Snc Di Salvadori E Marchetto</t>
  </si>
  <si>
    <t>Via Dell'artigianato 3</t>
  </si>
  <si>
    <t>L93603171</t>
  </si>
  <si>
    <t>LB114</t>
  </si>
  <si>
    <t>LM0699039</t>
  </si>
  <si>
    <t>LM040</t>
  </si>
  <si>
    <t>L93599106</t>
  </si>
  <si>
    <t>LB048</t>
  </si>
  <si>
    <t>Sytek Tools</t>
  </si>
  <si>
    <t>Martin Echegaray, 24</t>
  </si>
  <si>
    <t>Vigo (Pontevedra)</t>
  </si>
  <si>
    <t>GM0806014</t>
  </si>
  <si>
    <t>GM014</t>
  </si>
  <si>
    <t>T. Nordenbergs Mekaniska Verksad Ab</t>
  </si>
  <si>
    <t>Spårgatan 16</t>
  </si>
  <si>
    <t>601 03</t>
  </si>
  <si>
    <t>Norrköping</t>
  </si>
  <si>
    <t>PM3099008</t>
  </si>
  <si>
    <t>PM008</t>
  </si>
  <si>
    <t>T.B.M. Srl</t>
  </si>
  <si>
    <t>Via Dei Falegnami N 1</t>
  </si>
  <si>
    <t>VM0607018</t>
  </si>
  <si>
    <t>VM018</t>
  </si>
  <si>
    <t>T.C.S. Srl</t>
  </si>
  <si>
    <t>Via L. Da Vinci 100</t>
  </si>
  <si>
    <t>Tavarnelle Val Di Pesa</t>
  </si>
  <si>
    <t>TM3507005</t>
  </si>
  <si>
    <t>TM005</t>
  </si>
  <si>
    <t>T.F.C. Srl</t>
  </si>
  <si>
    <t>Via Dell'artigianato 7</t>
  </si>
  <si>
    <t>L59073</t>
  </si>
  <si>
    <t>L5024</t>
  </si>
  <si>
    <t>T.H.F. Srl</t>
  </si>
  <si>
    <t>Via Xxv Aprile N° 5/7</t>
  </si>
  <si>
    <t>Marzolara</t>
  </si>
  <si>
    <t>VM0818136</t>
  </si>
  <si>
    <t>VM136</t>
  </si>
  <si>
    <t>T.M.A. Di Bogliari Srl</t>
  </si>
  <si>
    <t>Z.Ind.San Zeno -Strada B N.12</t>
  </si>
  <si>
    <t>Olmo</t>
  </si>
  <si>
    <t>L290131</t>
  </si>
  <si>
    <t>L2088</t>
  </si>
  <si>
    <t>T.M.F. Sas</t>
  </si>
  <si>
    <t>Via L. Cadorna 20/A</t>
  </si>
  <si>
    <t>Cremella</t>
  </si>
  <si>
    <t>GM1020211</t>
  </si>
  <si>
    <t>GM211</t>
  </si>
  <si>
    <t>T.M.P. Sas Di Mauro E Diego Pirovano &amp; C</t>
  </si>
  <si>
    <t>Via F.Lli Cervi, 3</t>
  </si>
  <si>
    <t>Gerno Di Lesmo</t>
  </si>
  <si>
    <t>L288083</t>
  </si>
  <si>
    <t>L2063</t>
  </si>
  <si>
    <t>T2 Srl</t>
  </si>
  <si>
    <t>Via S. Rocco 2</t>
  </si>
  <si>
    <t>L68951</t>
  </si>
  <si>
    <t>L6008</t>
  </si>
  <si>
    <t>TM3515079</t>
  </si>
  <si>
    <t>TM079</t>
  </si>
  <si>
    <t>Takraf Gmbh</t>
  </si>
  <si>
    <t>Bahnhofstrasse 26</t>
  </si>
  <si>
    <t>Lauchhammer</t>
  </si>
  <si>
    <t>DM0718108</t>
  </si>
  <si>
    <t>DM108</t>
  </si>
  <si>
    <t>Tallers Servicam S.L.</t>
  </si>
  <si>
    <t>Avda. Principal, 52</t>
  </si>
  <si>
    <t>Sentmenat</t>
  </si>
  <si>
    <t>LM0699053</t>
  </si>
  <si>
    <t>LM054</t>
  </si>
  <si>
    <t>Tata Steel Ijmuiden Bv</t>
  </si>
  <si>
    <t>Wenckebachstraat 1</t>
  </si>
  <si>
    <t>Velsen-Noord</t>
  </si>
  <si>
    <t>LM0597010</t>
  </si>
  <si>
    <t>LM010</t>
  </si>
  <si>
    <t>Tawesco S.R.O.</t>
  </si>
  <si>
    <t>Stefanikova 1163</t>
  </si>
  <si>
    <t>Koprivnice</t>
  </si>
  <si>
    <t>L492119</t>
  </si>
  <si>
    <t>L4023</t>
  </si>
  <si>
    <t>Tca International S.R.L.</t>
  </si>
  <si>
    <t>Via Marconi 33</t>
  </si>
  <si>
    <t>Mapello</t>
  </si>
  <si>
    <t>L293187</t>
  </si>
  <si>
    <t>L2134</t>
  </si>
  <si>
    <t>Te.Mi. World Srl</t>
  </si>
  <si>
    <t>Loc.Stab.Amianto 1</t>
  </si>
  <si>
    <t>Nole</t>
  </si>
  <si>
    <t>L193198</t>
  </si>
  <si>
    <t>L1039</t>
  </si>
  <si>
    <t>Team 7 Srl</t>
  </si>
  <si>
    <t>Via Martignone 1/B</t>
  </si>
  <si>
    <t>Crespellano</t>
  </si>
  <si>
    <t>Team Machine Tools Inc.</t>
  </si>
  <si>
    <t>357 Edgeley Blvd.Unit 6</t>
  </si>
  <si>
    <t>L4k 4z5</t>
  </si>
  <si>
    <t>L291161</t>
  </si>
  <si>
    <t>L2111</t>
  </si>
  <si>
    <t>Teap Srl</t>
  </si>
  <si>
    <t>Via Al Piano 53</t>
  </si>
  <si>
    <t>Gordona</t>
  </si>
  <si>
    <t>RV2006049</t>
  </si>
  <si>
    <t>RV049</t>
  </si>
  <si>
    <t>Mersteel Ssc Doo Trade &amp; Servi</t>
  </si>
  <si>
    <t>Cesta Na Okroglo, 7</t>
  </si>
  <si>
    <t>Naklo</t>
  </si>
  <si>
    <t>DV2806058</t>
  </si>
  <si>
    <t>DV058</t>
  </si>
  <si>
    <t>Techmatik Sa</t>
  </si>
  <si>
    <t>Ul. Zolkiewskiego 131</t>
  </si>
  <si>
    <t>26-600</t>
  </si>
  <si>
    <t>Radom</t>
  </si>
  <si>
    <t>DV2806060</t>
  </si>
  <si>
    <t>DV060</t>
  </si>
  <si>
    <t>DV2817084</t>
  </si>
  <si>
    <t>DV084</t>
  </si>
  <si>
    <t>DV2804043</t>
  </si>
  <si>
    <t>DV043</t>
  </si>
  <si>
    <t>Techmold S.R.L.</t>
  </si>
  <si>
    <t>Via De Nicola 31</t>
  </si>
  <si>
    <t>Forno Canavese</t>
  </si>
  <si>
    <t>SV1717093</t>
  </si>
  <si>
    <t>SV093</t>
  </si>
  <si>
    <t>KA1616001</t>
  </si>
  <si>
    <t>KA001</t>
  </si>
  <si>
    <t>Technomec S.R.L.</t>
  </si>
  <si>
    <t>Z.I. Tronto Via Bonifica Km.16</t>
  </si>
  <si>
    <t>Sant'egidio Alla Vibrata</t>
  </si>
  <si>
    <t>AM2402058</t>
  </si>
  <si>
    <t>AM039</t>
  </si>
  <si>
    <t>Technos Srl -Societa' A Socio Unico</t>
  </si>
  <si>
    <t>Via Dorsale 13</t>
  </si>
  <si>
    <t>Massa</t>
  </si>
  <si>
    <t>YM0598005</t>
  </si>
  <si>
    <t>YM005</t>
  </si>
  <si>
    <t>Technoservice-Technicke A Komercni</t>
  </si>
  <si>
    <t>Slezska 844/96</t>
  </si>
  <si>
    <t>130 00</t>
  </si>
  <si>
    <t>L292175</t>
  </si>
  <si>
    <t>L2123</t>
  </si>
  <si>
    <t>Tecnica Duebi Srl Di Ballanti A. &amp; C.</t>
  </si>
  <si>
    <t>Via Piani Di Marischio, 20</t>
  </si>
  <si>
    <t>L292181</t>
  </si>
  <si>
    <t>L2129</t>
  </si>
  <si>
    <t>Tecno 3 Snc</t>
  </si>
  <si>
    <t>Via Dei Marmorari 62</t>
  </si>
  <si>
    <t>Spilamberto</t>
  </si>
  <si>
    <t>B99105</t>
  </si>
  <si>
    <t>SB065</t>
  </si>
  <si>
    <t>Tecnocar Macchine E Impianti Srl</t>
  </si>
  <si>
    <t>Via Adige N.716 Int.1</t>
  </si>
  <si>
    <t>Ceggia</t>
  </si>
  <si>
    <t>L289100</t>
  </si>
  <si>
    <t>L2074</t>
  </si>
  <si>
    <t>Tecnodinamica Srl</t>
  </si>
  <si>
    <t>Viale Europa 37/38 Z.I.</t>
  </si>
  <si>
    <t>Farra Di Soligo</t>
  </si>
  <si>
    <t>L93598096</t>
  </si>
  <si>
    <t>LB038</t>
  </si>
  <si>
    <t>L93794017</t>
  </si>
  <si>
    <t>LM0602106</t>
  </si>
  <si>
    <t>LM107</t>
  </si>
  <si>
    <t>B94019</t>
  </si>
  <si>
    <t>Tecnofar Spa</t>
  </si>
  <si>
    <t>Via Al Piano 46</t>
  </si>
  <si>
    <t>L191152</t>
  </si>
  <si>
    <t>L1033</t>
  </si>
  <si>
    <t>L592110</t>
  </si>
  <si>
    <t>L5029</t>
  </si>
  <si>
    <t>Tecnomeccanica Srl</t>
  </si>
  <si>
    <t>Via Circonvallazione 7/A</t>
  </si>
  <si>
    <t>Aglie'</t>
  </si>
  <si>
    <t>L38724</t>
  </si>
  <si>
    <t>L3005</t>
  </si>
  <si>
    <t>Tecnoref Srl</t>
  </si>
  <si>
    <t>Via Marconi 21</t>
  </si>
  <si>
    <t>Mirano</t>
  </si>
  <si>
    <t>L691109</t>
  </si>
  <si>
    <t>L6021</t>
  </si>
  <si>
    <t>L48723</t>
  </si>
  <si>
    <t>L4011</t>
  </si>
  <si>
    <t>Tecnostampi Ggs Snc</t>
  </si>
  <si>
    <t>Via Dei Olmi 3</t>
  </si>
  <si>
    <t>GM0807028</t>
  </si>
  <si>
    <t>GM028</t>
  </si>
  <si>
    <t>Tecnostampi Srl</t>
  </si>
  <si>
    <t>Via A.Manzoni 11</t>
  </si>
  <si>
    <t>Gornate Olona</t>
  </si>
  <si>
    <t>DM0418117</t>
  </si>
  <si>
    <t>DM117</t>
  </si>
  <si>
    <t>DM0418118</t>
  </si>
  <si>
    <t>DM118</t>
  </si>
  <si>
    <t>VM0421184</t>
  </si>
  <si>
    <t>VM184</t>
  </si>
  <si>
    <t>Tecnove S.P.A</t>
  </si>
  <si>
    <t>Strada Provinciale Nord, 15/17</t>
  </si>
  <si>
    <t>Novellara</t>
  </si>
  <si>
    <t>L188068</t>
  </si>
  <si>
    <t>L1003</t>
  </si>
  <si>
    <t>Tecnut Snc Di Nori Riccardo C.</t>
  </si>
  <si>
    <t>Via Malpighi, 87</t>
  </si>
  <si>
    <t>B98090</t>
  </si>
  <si>
    <t>SB050</t>
  </si>
  <si>
    <t>Teco Srl</t>
  </si>
  <si>
    <t>Via Dell'industria 21</t>
  </si>
  <si>
    <t>Fregona</t>
  </si>
  <si>
    <t>EM1003069</t>
  </si>
  <si>
    <t>AM050</t>
  </si>
  <si>
    <t>Tecos Srl</t>
  </si>
  <si>
    <t>Viale Caduti Sul Lavoro N.5</t>
  </si>
  <si>
    <t>LM0804147</t>
  </si>
  <si>
    <t>LM148</t>
  </si>
  <si>
    <t>L93698099</t>
  </si>
  <si>
    <t>LB041</t>
  </si>
  <si>
    <t>Teissier Technique</t>
  </si>
  <si>
    <t>12 Rue Cassiopee Parc Altais</t>
  </si>
  <si>
    <t>Chavanod</t>
  </si>
  <si>
    <t>TM3521127</t>
  </si>
  <si>
    <t>TM127</t>
  </si>
  <si>
    <t>L49081</t>
  </si>
  <si>
    <t>L4021</t>
  </si>
  <si>
    <t>Tekne Srl</t>
  </si>
  <si>
    <t>Via Industriale 10</t>
  </si>
  <si>
    <t>L290140</t>
  </si>
  <si>
    <t>L2094</t>
  </si>
  <si>
    <t>Tekno Siag Srl</t>
  </si>
  <si>
    <t>16 Str. Paravera</t>
  </si>
  <si>
    <t>Aosta</t>
  </si>
  <si>
    <t>L93602152</t>
  </si>
  <si>
    <t>LB095</t>
  </si>
  <si>
    <t>Telcom Spa</t>
  </si>
  <si>
    <t>Ostuni</t>
  </si>
  <si>
    <t>L285035</t>
  </si>
  <si>
    <t>L2026</t>
  </si>
  <si>
    <t>Telwin S.P.A.</t>
  </si>
  <si>
    <t>Via Del Lavoro</t>
  </si>
  <si>
    <t>Molina Di Malo</t>
  </si>
  <si>
    <t>B96060</t>
  </si>
  <si>
    <t>SB020</t>
  </si>
  <si>
    <t>Tematrade Srl</t>
  </si>
  <si>
    <t>Via Corfu' 61</t>
  </si>
  <si>
    <t>B02127</t>
  </si>
  <si>
    <t>SB087</t>
  </si>
  <si>
    <t>Termo Stampi S.A.S Di Terraroli Maurizio</t>
  </si>
  <si>
    <t>Via Olivetti 13/A Loc.Curvione</t>
  </si>
  <si>
    <t>Rezzato</t>
  </si>
  <si>
    <t>DX0216105</t>
  </si>
  <si>
    <t>DX105</t>
  </si>
  <si>
    <t>L292178</t>
  </si>
  <si>
    <t>L2126</t>
  </si>
  <si>
    <t>Terreal Terre Cuite</t>
  </si>
  <si>
    <t>Site De Roumazieres</t>
  </si>
  <si>
    <t>Roumazières-Loubert</t>
  </si>
  <si>
    <t>L59056</t>
  </si>
  <si>
    <t>L5019</t>
  </si>
  <si>
    <t>Terzi Stampi Di Terzi D.&amp;C.Snc</t>
  </si>
  <si>
    <t>Via G. Pastore 10</t>
  </si>
  <si>
    <t>LM0498027</t>
  </si>
  <si>
    <t>LM028</t>
  </si>
  <si>
    <t>Testa Machine</t>
  </si>
  <si>
    <t>28 Baird Avenue</t>
  </si>
  <si>
    <t>Slovan</t>
  </si>
  <si>
    <t>DM0215078</t>
  </si>
  <si>
    <t>DM078</t>
  </si>
  <si>
    <t>Tetramold</t>
  </si>
  <si>
    <t>Rua Da Industria Rial 2oliveira De Azemeis</t>
  </si>
  <si>
    <t>SV1715070</t>
  </si>
  <si>
    <t>SV070</t>
  </si>
  <si>
    <t>TM3519110</t>
  </si>
  <si>
    <t>TM110</t>
  </si>
  <si>
    <t>Tgs Stampi S.R.L.</t>
  </si>
  <si>
    <t>Via Dell'artigianato N. 10</t>
  </si>
  <si>
    <t>GM2015099</t>
  </si>
  <si>
    <t>GM099</t>
  </si>
  <si>
    <t>Thales Alenia Space Italia Spa</t>
  </si>
  <si>
    <t>Strada Antica Di Collegno, 253</t>
  </si>
  <si>
    <t>GM2021212</t>
  </si>
  <si>
    <t>GM212</t>
  </si>
  <si>
    <t>GM0621206</t>
  </si>
  <si>
    <t>GM206</t>
  </si>
  <si>
    <t>The Canadian Engineering &amp; Tool Company</t>
  </si>
  <si>
    <t>2265 South Cameron Blvd</t>
  </si>
  <si>
    <t>N9c 3y6</t>
  </si>
  <si>
    <t>L93794027</t>
  </si>
  <si>
    <t>The Electromac Group</t>
  </si>
  <si>
    <t>1965 Ambassador Drive</t>
  </si>
  <si>
    <t>N9c 3r5</t>
  </si>
  <si>
    <t>LM0497019</t>
  </si>
  <si>
    <t>RR002</t>
  </si>
  <si>
    <t>L93504174</t>
  </si>
  <si>
    <t>LB118</t>
  </si>
  <si>
    <t>The Faw Die Manufacturing Co</t>
  </si>
  <si>
    <t>No. 5519 Dongfeng Street</t>
  </si>
  <si>
    <t>Changchun, Jilin</t>
  </si>
  <si>
    <t>B94015</t>
  </si>
  <si>
    <t>Thiele Gmbh &amp; Co Kg.</t>
  </si>
  <si>
    <t>Werkstrasse 3</t>
  </si>
  <si>
    <t>Iserlohn</t>
  </si>
  <si>
    <t>B00004LML</t>
  </si>
  <si>
    <t>SI007</t>
  </si>
  <si>
    <t>Moors Machinefabriek Bv</t>
  </si>
  <si>
    <t>Hertsweg 3</t>
  </si>
  <si>
    <t>Mill</t>
  </si>
  <si>
    <t>GS</t>
  </si>
  <si>
    <t>LT1097010</t>
  </si>
  <si>
    <t>LT009</t>
  </si>
  <si>
    <t>Thornton Industries Inc.</t>
  </si>
  <si>
    <t>14200 State Route 226</t>
  </si>
  <si>
    <t>Albion</t>
  </si>
  <si>
    <t>AT1508008</t>
  </si>
  <si>
    <t>AT008</t>
  </si>
  <si>
    <t>Thyssenkrupp Marine Systems Gmbh</t>
  </si>
  <si>
    <t>Werftstrasse 112-114</t>
  </si>
  <si>
    <t>Kiel</t>
  </si>
  <si>
    <t>VM0420169</t>
  </si>
  <si>
    <t>VM169</t>
  </si>
  <si>
    <t>Thyssenkrupp Rothe Erde</t>
  </si>
  <si>
    <t>Beckumer Straße 87</t>
  </si>
  <si>
    <t>Lippstadt</t>
  </si>
  <si>
    <t>VM0421173</t>
  </si>
  <si>
    <t>VM173</t>
  </si>
  <si>
    <t>Thyssenkrupp Rothe Erde Slovakia A.S.</t>
  </si>
  <si>
    <t>Robotnícka Ul.</t>
  </si>
  <si>
    <t>RV2017091</t>
  </si>
  <si>
    <t>RV091</t>
  </si>
  <si>
    <t>Tiemme Stampi S.R.L.</t>
  </si>
  <si>
    <t>Via Aldo Manna, 60</t>
  </si>
  <si>
    <t>Perugia</t>
  </si>
  <si>
    <t>L59189</t>
  </si>
  <si>
    <t>L5040</t>
  </si>
  <si>
    <t>Tkm Austria Gmbh</t>
  </si>
  <si>
    <t>Waidhofner Strasse 11</t>
  </si>
  <si>
    <t>Böhlerwerk</t>
  </si>
  <si>
    <t>TM3511036</t>
  </si>
  <si>
    <t>TM036</t>
  </si>
  <si>
    <t>Tkm Ttt Finland Oy</t>
  </si>
  <si>
    <t>P.O. Box 51</t>
  </si>
  <si>
    <t>Akaa</t>
  </si>
  <si>
    <t>Tmg Ltd</t>
  </si>
  <si>
    <t>1630 E. Miralowa Ave.</t>
  </si>
  <si>
    <t>Placentia</t>
  </si>
  <si>
    <t>L287053</t>
  </si>
  <si>
    <t>L2043</t>
  </si>
  <si>
    <t>Toffan Francesco Off.Meccanica</t>
  </si>
  <si>
    <t>Via Vigazzolo 10</t>
  </si>
  <si>
    <t>Montebello Vicentino</t>
  </si>
  <si>
    <t>XM1210066</t>
  </si>
  <si>
    <t>XM057</t>
  </si>
  <si>
    <t>Tomasoni Meccanica Srl</t>
  </si>
  <si>
    <t>Via Dell'ecologia 16</t>
  </si>
  <si>
    <t>Borgo San Giacomo</t>
  </si>
  <si>
    <t>GM0615139</t>
  </si>
  <si>
    <t>GM139</t>
  </si>
  <si>
    <t>Tomatis Nicola S.R.L.</t>
  </si>
  <si>
    <t>Via Volontari Del Sangue, 2</t>
  </si>
  <si>
    <t>TM3517098</t>
  </si>
  <si>
    <t>TM098</t>
  </si>
  <si>
    <t>L59194</t>
  </si>
  <si>
    <t>L5042</t>
  </si>
  <si>
    <t>Tool Path Eng.</t>
  </si>
  <si>
    <t>3440 North Talbot Oldcastel</t>
  </si>
  <si>
    <t>O0193017</t>
  </si>
  <si>
    <t>O017</t>
  </si>
  <si>
    <t>Tooling Products Ltd</t>
  </si>
  <si>
    <t>Langrish, Petersfield</t>
  </si>
  <si>
    <t>Gu32 1rl</t>
  </si>
  <si>
    <t>Hampshire</t>
  </si>
  <si>
    <t>O193018</t>
  </si>
  <si>
    <t>O018</t>
  </si>
  <si>
    <t>VM1214088</t>
  </si>
  <si>
    <t>VM088</t>
  </si>
  <si>
    <t>Torneria Morando Srl</t>
  </si>
  <si>
    <t>Via Macia, 20/22</t>
  </si>
  <si>
    <t>Arcole</t>
  </si>
  <si>
    <t>AM0695015</t>
  </si>
  <si>
    <t>Via Macia 20/22</t>
  </si>
  <si>
    <t>LM0697009</t>
  </si>
  <si>
    <t>LM009</t>
  </si>
  <si>
    <t>Via E. Fermi</t>
  </si>
  <si>
    <t>San Bonifacio</t>
  </si>
  <si>
    <t>O293022</t>
  </si>
  <si>
    <t>O022</t>
  </si>
  <si>
    <t>Torneria T.R.C.G. Srl</t>
  </si>
  <si>
    <t>Viale Dell'artigianato, 15</t>
  </si>
  <si>
    <t>Roverbella</t>
  </si>
  <si>
    <t>LM0604130</t>
  </si>
  <si>
    <t>LM131</t>
  </si>
  <si>
    <t>Tornion Sahkopojat Oy</t>
  </si>
  <si>
    <t>Raidekatu 29</t>
  </si>
  <si>
    <t>Tornio</t>
  </si>
  <si>
    <t>VM0607015</t>
  </si>
  <si>
    <t>VM015</t>
  </si>
  <si>
    <t>Tp Officine Meccaniche S.R.L.</t>
  </si>
  <si>
    <t>Via Emilia, 60</t>
  </si>
  <si>
    <t>Cadeo</t>
  </si>
  <si>
    <t>CT2521023</t>
  </si>
  <si>
    <t>CT023</t>
  </si>
  <si>
    <t>VM0611064</t>
  </si>
  <si>
    <t>VM064</t>
  </si>
  <si>
    <t>Track</t>
  </si>
  <si>
    <t>26 Wickham Street</t>
  </si>
  <si>
    <t>Christchurch</t>
  </si>
  <si>
    <t>NZ</t>
  </si>
  <si>
    <t>L93500127</t>
  </si>
  <si>
    <t>LB069</t>
  </si>
  <si>
    <t>Tre Art Srl</t>
  </si>
  <si>
    <t>Strada Moncenisio 26</t>
  </si>
  <si>
    <t>None</t>
  </si>
  <si>
    <t>Trefz Gmbh</t>
  </si>
  <si>
    <t>Markgroeninger Strasse 64</t>
  </si>
  <si>
    <t>Schwieberdingen</t>
  </si>
  <si>
    <t>L68957</t>
  </si>
  <si>
    <t>L6011</t>
  </si>
  <si>
    <t>Trelleborg Ab</t>
  </si>
  <si>
    <t>Johan Kocksgatan 10</t>
  </si>
  <si>
    <t>231 81</t>
  </si>
  <si>
    <t>Trelleborg</t>
  </si>
  <si>
    <t>L289109</t>
  </si>
  <si>
    <t>L2077</t>
  </si>
  <si>
    <t>Trevi Vibratori S.R.L.</t>
  </si>
  <si>
    <t>Strada Vigone 18/7</t>
  </si>
  <si>
    <t>Villafranca Piemonte</t>
  </si>
  <si>
    <t>YM1198008</t>
  </si>
  <si>
    <t>YM008</t>
  </si>
  <si>
    <t>Tri-Tool Boring Machine Co.</t>
  </si>
  <si>
    <t>46440 Continental Drive</t>
  </si>
  <si>
    <t>Chesterfield</t>
  </si>
  <si>
    <t>PM6004056</t>
  </si>
  <si>
    <t>PM056</t>
  </si>
  <si>
    <t>Triangle Tool Corporation</t>
  </si>
  <si>
    <t>8609 W. Port Avenue</t>
  </si>
  <si>
    <t>Milwaukee</t>
  </si>
  <si>
    <t>PM8004057</t>
  </si>
  <si>
    <t>PM057</t>
  </si>
  <si>
    <t>SV1704008</t>
  </si>
  <si>
    <t>SV008</t>
  </si>
  <si>
    <t>DM3006001</t>
  </si>
  <si>
    <t>DM001</t>
  </si>
  <si>
    <t>YM0600015</t>
  </si>
  <si>
    <t>YM015</t>
  </si>
  <si>
    <t>True Industries, Inc.</t>
  </si>
  <si>
    <t>15300 Twelve Mile Road</t>
  </si>
  <si>
    <t>Roseville Mi -2796</t>
  </si>
  <si>
    <t>DM0712030</t>
  </si>
  <si>
    <t>DM030</t>
  </si>
  <si>
    <t>Tsnii Burevestnik</t>
  </si>
  <si>
    <t>Sormovskoje Shosse N. 1a</t>
  </si>
  <si>
    <t>Nizhnij Novgorod</t>
  </si>
  <si>
    <t>B97072</t>
  </si>
  <si>
    <t>SB032</t>
  </si>
  <si>
    <t>Tunturitec Oy</t>
  </si>
  <si>
    <t>Betonikuja 5</t>
  </si>
  <si>
    <t>Parainen</t>
  </si>
  <si>
    <t>GM0607023</t>
  </si>
  <si>
    <t>GM023</t>
  </si>
  <si>
    <t>Turbomech Gmbh &amp; Co. Kg</t>
  </si>
  <si>
    <t>Am Industriepark 9</t>
  </si>
  <si>
    <t>Uplengen</t>
  </si>
  <si>
    <t>GM0806007</t>
  </si>
  <si>
    <t>GM007</t>
  </si>
  <si>
    <t>DV2301014</t>
  </si>
  <si>
    <t>DV014</t>
  </si>
  <si>
    <t>Turun Sarjatuote Oy</t>
  </si>
  <si>
    <t>Lehtimaentie 7-9</t>
  </si>
  <si>
    <t>Rusko</t>
  </si>
  <si>
    <t>B99101</t>
  </si>
  <si>
    <t>SB061</t>
  </si>
  <si>
    <t>Työstökoneliike M. Koskela Oy</t>
  </si>
  <si>
    <t>Jänismaantie 28</t>
  </si>
  <si>
    <t>AM10002060</t>
  </si>
  <si>
    <t>AM041</t>
  </si>
  <si>
    <t>Uh-Koneistus Oy</t>
  </si>
  <si>
    <t>Oravaisten Teollisuustie 12a</t>
  </si>
  <si>
    <t>Oravainen</t>
  </si>
  <si>
    <t>LM0699042</t>
  </si>
  <si>
    <t>LM043</t>
  </si>
  <si>
    <t>Uhlig Rohrleitungskomponenten Gmbh</t>
  </si>
  <si>
    <t>Innerstetal 16</t>
  </si>
  <si>
    <t>Langelsheim</t>
  </si>
  <si>
    <t>RV2006046</t>
  </si>
  <si>
    <t>RV046</t>
  </si>
  <si>
    <t>Umbrastampi Srl</t>
  </si>
  <si>
    <t>Via Italo Svevo 2</t>
  </si>
  <si>
    <t>Cerbara Citta' Di Castello</t>
  </si>
  <si>
    <t>TM3514064</t>
  </si>
  <si>
    <t>TM064</t>
  </si>
  <si>
    <t>DV2301008</t>
  </si>
  <si>
    <t>DV008</t>
  </si>
  <si>
    <t>Unique Tool &amp; Gauge Inc.</t>
  </si>
  <si>
    <t>1505 Moro Drive Rr 1</t>
  </si>
  <si>
    <t>L93795033</t>
  </si>
  <si>
    <t>RV1504028</t>
  </si>
  <si>
    <t>RV028</t>
  </si>
  <si>
    <t>GM0418171</t>
  </si>
  <si>
    <t>GM171</t>
  </si>
  <si>
    <t>RV1504025</t>
  </si>
  <si>
    <t>RV025</t>
  </si>
  <si>
    <t>Uniware Progetti Spa</t>
  </si>
  <si>
    <t>Via Adrano Olivetti6</t>
  </si>
  <si>
    <t>Volvera</t>
  </si>
  <si>
    <t>AR2114033</t>
  </si>
  <si>
    <t>AR033</t>
  </si>
  <si>
    <t>Uraca Gmbh &amp; Co. Kg</t>
  </si>
  <si>
    <t>Sirchinger Str. 15</t>
  </si>
  <si>
    <t>Bad Urach</t>
  </si>
  <si>
    <t>AR3019040</t>
  </si>
  <si>
    <t>AR040</t>
  </si>
  <si>
    <t>Us Farathane Corporation</t>
  </si>
  <si>
    <t>1350 Harmon Rd.</t>
  </si>
  <si>
    <t>B02128</t>
  </si>
  <si>
    <t>SB088</t>
  </si>
  <si>
    <t>Usimeca</t>
  </si>
  <si>
    <t>7 Rue Blanchard</t>
  </si>
  <si>
    <t>Sorbiers</t>
  </si>
  <si>
    <t>L68946</t>
  </si>
  <si>
    <t>L6005</t>
  </si>
  <si>
    <t>Usinage Gv Inc.</t>
  </si>
  <si>
    <t>567 Ch Corey</t>
  </si>
  <si>
    <t>J0b 1c0</t>
  </si>
  <si>
    <t>Barnston-Ouest</t>
  </si>
  <si>
    <t>L93497085</t>
  </si>
  <si>
    <t>LB027</t>
  </si>
  <si>
    <t>Usines Du Paquis</t>
  </si>
  <si>
    <t>Rue Etienne Dolet</t>
  </si>
  <si>
    <t>Nouzonville</t>
  </si>
  <si>
    <t>L93694013</t>
  </si>
  <si>
    <t>JM1013007</t>
  </si>
  <si>
    <t>JM007</t>
  </si>
  <si>
    <t>Ussurijskij Lokomotivvoremontnij Zavod</t>
  </si>
  <si>
    <t>Pr. Bliukhera 19</t>
  </si>
  <si>
    <t>Priomorskij Kraj Ussurijsk</t>
  </si>
  <si>
    <t>DM1215081</t>
  </si>
  <si>
    <t>DM081</t>
  </si>
  <si>
    <t>Uteco Converting Spa</t>
  </si>
  <si>
    <t>V.Le Del Lavoro, 25</t>
  </si>
  <si>
    <t>B01015LML</t>
  </si>
  <si>
    <t>SI016</t>
  </si>
  <si>
    <t>V.A.S. Spa</t>
  </si>
  <si>
    <t>Via Mirandola 13</t>
  </si>
  <si>
    <t>Settimo Di Pescantina</t>
  </si>
  <si>
    <t>L93696068</t>
  </si>
  <si>
    <t>LB010</t>
  </si>
  <si>
    <t>Valco Manufacturing Inc.</t>
  </si>
  <si>
    <t>1235 St. Luke Road</t>
  </si>
  <si>
    <t>N8y 4w7</t>
  </si>
  <si>
    <t>LM0604142</t>
  </si>
  <si>
    <t>LM143</t>
  </si>
  <si>
    <t>A458903</t>
  </si>
  <si>
    <t>AX003</t>
  </si>
  <si>
    <t>M149506</t>
  </si>
  <si>
    <t>AM0596023</t>
  </si>
  <si>
    <t>AM004</t>
  </si>
  <si>
    <t>DX0216014</t>
  </si>
  <si>
    <t>DX014</t>
  </si>
  <si>
    <t>Valenti S.R.L.</t>
  </si>
  <si>
    <t>Strada Del Francese, 135 I.32</t>
  </si>
  <si>
    <t>XM1805035</t>
  </si>
  <si>
    <t>XM025</t>
  </si>
  <si>
    <t>Valmet (China) Co.,Ltd</t>
  </si>
  <si>
    <t>688, Baofeng Road Xuhang Town</t>
  </si>
  <si>
    <t>Jiading District, Shanghai</t>
  </si>
  <si>
    <t>GM1207033</t>
  </si>
  <si>
    <t>GM033</t>
  </si>
  <si>
    <t>Valmet Ab</t>
  </si>
  <si>
    <t>P.O. Box 1014</t>
  </si>
  <si>
    <t>651 15</t>
  </si>
  <si>
    <t>DM1419128</t>
  </si>
  <si>
    <t>DM128</t>
  </si>
  <si>
    <t>Valmet Paper Technologu (China</t>
  </si>
  <si>
    <t>43, Minxiang Rd, Zibo New I.Z.</t>
  </si>
  <si>
    <t>Zibo, Shandong</t>
  </si>
  <si>
    <t>XM1408045</t>
  </si>
  <si>
    <t>XM036</t>
  </si>
  <si>
    <t>Valmet Technologies Inc.</t>
  </si>
  <si>
    <t>Rautpohjankatu 3</t>
  </si>
  <si>
    <t>L93594041</t>
  </si>
  <si>
    <t>Valmex Spa</t>
  </si>
  <si>
    <t>Via Fiume 6</t>
  </si>
  <si>
    <t>Cartoceto</t>
  </si>
  <si>
    <t>LM0607159</t>
  </si>
  <si>
    <t>LM161</t>
  </si>
  <si>
    <t>Valmont Sm</t>
  </si>
  <si>
    <t>Vaerksvej 5</t>
  </si>
  <si>
    <t>Rodekro</t>
  </si>
  <si>
    <t>XM1407042</t>
  </si>
  <si>
    <t>XM033</t>
  </si>
  <si>
    <t>TM3511032</t>
  </si>
  <si>
    <t>TM031</t>
  </si>
  <si>
    <t>B98086</t>
  </si>
  <si>
    <t>SB046</t>
  </si>
  <si>
    <t>Vangeri Srl</t>
  </si>
  <si>
    <t>Via Del Carroccio 180</t>
  </si>
  <si>
    <t>Stezzano</t>
  </si>
  <si>
    <t>L287055</t>
  </si>
  <si>
    <t>L2045</t>
  </si>
  <si>
    <t>Vbn Spa</t>
  </si>
  <si>
    <t>Via Galileo Galilei 45</t>
  </si>
  <si>
    <t>San Biagio Di Callalta</t>
  </si>
  <si>
    <t>SM1811014</t>
  </si>
  <si>
    <t>SM014</t>
  </si>
  <si>
    <t>Vecchiato Valter &amp; C.Sas</t>
  </si>
  <si>
    <t>Via Degli Olmi, 9 Z.I.</t>
  </si>
  <si>
    <t>Gonars</t>
  </si>
  <si>
    <t>LM0599035</t>
  </si>
  <si>
    <t>LM036</t>
  </si>
  <si>
    <t>Vecom Srl</t>
  </si>
  <si>
    <t>Viale Dell'industria, 64</t>
  </si>
  <si>
    <t>LM0499046</t>
  </si>
  <si>
    <t>LM047</t>
  </si>
  <si>
    <t>Vehma Prototype</t>
  </si>
  <si>
    <t>1700 Bellingham</t>
  </si>
  <si>
    <t>Troy</t>
  </si>
  <si>
    <t>L286040</t>
  </si>
  <si>
    <t>L2031</t>
  </si>
  <si>
    <t>Veneta Stampi Srl</t>
  </si>
  <si>
    <t>Via Contrada Dell'osteria, 3</t>
  </si>
  <si>
    <t>L288078</t>
  </si>
  <si>
    <t>L2060</t>
  </si>
  <si>
    <t>L286044</t>
  </si>
  <si>
    <t>L2035</t>
  </si>
  <si>
    <t>Via Po' 85</t>
  </si>
  <si>
    <t>LM0499048</t>
  </si>
  <si>
    <t>LM049</t>
  </si>
  <si>
    <t>RV1503011</t>
  </si>
  <si>
    <t>RV004</t>
  </si>
  <si>
    <t>DV2300001</t>
  </si>
  <si>
    <t>DV001</t>
  </si>
  <si>
    <t>B01007LML</t>
  </si>
  <si>
    <t>SI006</t>
  </si>
  <si>
    <t>L93596074</t>
  </si>
  <si>
    <t>LB016</t>
  </si>
  <si>
    <t>DM0615091</t>
  </si>
  <si>
    <t>DM091</t>
  </si>
  <si>
    <t>GM0817166</t>
  </si>
  <si>
    <t>GM166</t>
  </si>
  <si>
    <t>L281004</t>
  </si>
  <si>
    <t>L2002</t>
  </si>
  <si>
    <t>Venzo Francesco E C. Snc</t>
  </si>
  <si>
    <t>Via Nardi, 132</t>
  </si>
  <si>
    <t>L287054</t>
  </si>
  <si>
    <t>L2044</t>
  </si>
  <si>
    <t>Verri E Pina Srl</t>
  </si>
  <si>
    <t>Via Terra Rossa 8-10</t>
  </si>
  <si>
    <t>Canzo</t>
  </si>
  <si>
    <t>L48850</t>
  </si>
  <si>
    <t>RR011</t>
  </si>
  <si>
    <t>Vesco &amp; Gottardo Srl</t>
  </si>
  <si>
    <t>Via Macchiavelli 18</t>
  </si>
  <si>
    <t>Mogliano Veneto</t>
  </si>
  <si>
    <t>LM0696002</t>
  </si>
  <si>
    <t>LM002</t>
  </si>
  <si>
    <t>GM1008040</t>
  </si>
  <si>
    <t>GM040</t>
  </si>
  <si>
    <t>B00109</t>
  </si>
  <si>
    <t>SB069</t>
  </si>
  <si>
    <t>Vesper Gmbh &amp; Co.Kg</t>
  </si>
  <si>
    <t>Gustav-Adolf-Strasse 26</t>
  </si>
  <si>
    <t>Geretsried</t>
  </si>
  <si>
    <t>PM6000018</t>
  </si>
  <si>
    <t>PM018</t>
  </si>
  <si>
    <t>L93594004</t>
  </si>
  <si>
    <t>Vetimec Soc. Coop.</t>
  </si>
  <si>
    <t>Via De Gaspari 3 Z.I.Bargelli</t>
  </si>
  <si>
    <t>LT1503017</t>
  </si>
  <si>
    <t>LT016</t>
  </si>
  <si>
    <t>Vetimec Societa' Cooperativa</t>
  </si>
  <si>
    <t>Via Castagnini 21</t>
  </si>
  <si>
    <t>LB120</t>
  </si>
  <si>
    <t>DM0312029</t>
  </si>
  <si>
    <t>DM029</t>
  </si>
  <si>
    <t>VM0814087</t>
  </si>
  <si>
    <t>VM087</t>
  </si>
  <si>
    <t>SV1714063</t>
  </si>
  <si>
    <t>SV063</t>
  </si>
  <si>
    <t>SV1714064</t>
  </si>
  <si>
    <t>SV064</t>
  </si>
  <si>
    <t>DM0214059</t>
  </si>
  <si>
    <t>DM059</t>
  </si>
  <si>
    <t>DX0216015</t>
  </si>
  <si>
    <t>DX015</t>
  </si>
  <si>
    <t>AT159403</t>
  </si>
  <si>
    <t>Vetromecc Sas Di Sacchetto Gabriele &amp; C.</t>
  </si>
  <si>
    <t>Via Casteo, 42</t>
  </si>
  <si>
    <t>RV1504031</t>
  </si>
  <si>
    <t>RV031</t>
  </si>
  <si>
    <t>Vi. Meccanica Snc Di Visconti Marco E O.</t>
  </si>
  <si>
    <t>Via Campagna Di Sopra 20</t>
  </si>
  <si>
    <t>GM0812083</t>
  </si>
  <si>
    <t>GM083</t>
  </si>
  <si>
    <t>Vigor Works Llc</t>
  </si>
  <si>
    <t>14434 Se Industrial Way</t>
  </si>
  <si>
    <t>Clackamas</t>
  </si>
  <si>
    <t>CT3022022</t>
  </si>
  <si>
    <t>CT022</t>
  </si>
  <si>
    <t>Vmf Hydraulics</t>
  </si>
  <si>
    <t>Z.I Les Plaines</t>
  </si>
  <si>
    <t>Saint-Martin-En-Haut</t>
  </si>
  <si>
    <t>B01123</t>
  </si>
  <si>
    <t>SB083</t>
  </si>
  <si>
    <t>Vmp Peisser Gmbh</t>
  </si>
  <si>
    <t>Karl-Fischer-Str.8 B</t>
  </si>
  <si>
    <t>Sulzfeld</t>
  </si>
  <si>
    <t>AR1598002</t>
  </si>
  <si>
    <t>AR002</t>
  </si>
  <si>
    <t>Vms Group A/S</t>
  </si>
  <si>
    <t>Havnepladsen 12,</t>
  </si>
  <si>
    <t>Frederikshavn</t>
  </si>
  <si>
    <t>GM1811073</t>
  </si>
  <si>
    <t>GM073</t>
  </si>
  <si>
    <t>Voith Paper (China) Co., Ltd</t>
  </si>
  <si>
    <t>199 Chenfeng Rd.Ind.Devel.Park</t>
  </si>
  <si>
    <t>Kunshan, Jiangsu</t>
  </si>
  <si>
    <t>GM0806011</t>
  </si>
  <si>
    <t>GM011</t>
  </si>
  <si>
    <t>Volkswagen Ag Werkbraunschweig</t>
  </si>
  <si>
    <t>Halle 7, Erdgeschoss, Feld B10</t>
  </si>
  <si>
    <t>GM0621221</t>
  </si>
  <si>
    <t>GM221</t>
  </si>
  <si>
    <t>Volvo Personvagnar Ab</t>
  </si>
  <si>
    <t>C7cub - Volvovägen 1</t>
  </si>
  <si>
    <t>293 9</t>
  </si>
  <si>
    <t>Olofström</t>
  </si>
  <si>
    <t>B97074</t>
  </si>
  <si>
    <t>SB034</t>
  </si>
  <si>
    <t>Von Roll Deutschland Gmbh</t>
  </si>
  <si>
    <t>Theodor Sachs Str.1</t>
  </si>
  <si>
    <t>L39188</t>
  </si>
  <si>
    <t>L3015</t>
  </si>
  <si>
    <t>Vulcano Stampi Snc</t>
  </si>
  <si>
    <t>Via A.Terzi 28/30</t>
  </si>
  <si>
    <t>Nuvolento</t>
  </si>
  <si>
    <t>L58505</t>
  </si>
  <si>
    <t>L5002</t>
  </si>
  <si>
    <t>Vulcanus-Stahl &amp; Maschinenbau Gmbh</t>
  </si>
  <si>
    <t>Runtestrasse 13</t>
  </si>
  <si>
    <t>Werl</t>
  </si>
  <si>
    <t>L293208</t>
  </si>
  <si>
    <t>L2148</t>
  </si>
  <si>
    <t>Hermann Linden Maschinenfabrik</t>
  </si>
  <si>
    <t>Hauptstrasse 123</t>
  </si>
  <si>
    <t>Marienheide</t>
  </si>
  <si>
    <t>AR3012023</t>
  </si>
  <si>
    <t>AR023</t>
  </si>
  <si>
    <t>Waidelich-Mechanik Gmbh</t>
  </si>
  <si>
    <t>Im Steiner 3/5</t>
  </si>
  <si>
    <t>Kleinheubach D</t>
  </si>
  <si>
    <t>AM0806091</t>
  </si>
  <si>
    <t>AM071</t>
  </si>
  <si>
    <t>Walker Tool &amp; Die Inc.</t>
  </si>
  <si>
    <t>2411 Walker Avenue Nw</t>
  </si>
  <si>
    <t>L291171</t>
  </si>
  <si>
    <t>L2119</t>
  </si>
  <si>
    <t>Walmaz Stampi S.R.L.</t>
  </si>
  <si>
    <t>Via Lago Di Garda 3 Zi Arsego</t>
  </si>
  <si>
    <t>San Giorgio Delle Pertiche</t>
  </si>
  <si>
    <t>L69079</t>
  </si>
  <si>
    <t>L6019</t>
  </si>
  <si>
    <t>L93696060</t>
  </si>
  <si>
    <t>LB002</t>
  </si>
  <si>
    <t>SV1721106</t>
  </si>
  <si>
    <t>SV106</t>
  </si>
  <si>
    <t>DV3021091</t>
  </si>
  <si>
    <t>DV091</t>
  </si>
  <si>
    <t>AM1202053</t>
  </si>
  <si>
    <t>AM034</t>
  </si>
  <si>
    <t>Walzen Irle Gmbh</t>
  </si>
  <si>
    <t>Huttenweg 5</t>
  </si>
  <si>
    <t>AM1202052</t>
  </si>
  <si>
    <t>AM033</t>
  </si>
  <si>
    <t>AM1294009</t>
  </si>
  <si>
    <t>Warcom S.R.L.</t>
  </si>
  <si>
    <t>Via Enrico Fermi, 2</t>
  </si>
  <si>
    <t>Adro</t>
  </si>
  <si>
    <t>AM1497025</t>
  </si>
  <si>
    <t>AM006</t>
  </si>
  <si>
    <t>L294213</t>
  </si>
  <si>
    <t>L2153</t>
  </si>
  <si>
    <t>VM0621179</t>
  </si>
  <si>
    <t>VM179</t>
  </si>
  <si>
    <t>Via E. Fermi N.3</t>
  </si>
  <si>
    <t>DX0419129</t>
  </si>
  <si>
    <t>DX129</t>
  </si>
  <si>
    <t>Warpforge Limited</t>
  </si>
  <si>
    <t>12, Enterprise Court</t>
  </si>
  <si>
    <t>Wa-6155</t>
  </si>
  <si>
    <t>Canning Vale</t>
  </si>
  <si>
    <t>AU</t>
  </si>
  <si>
    <t>LM0601087</t>
  </si>
  <si>
    <t>LM088</t>
  </si>
  <si>
    <t>Way Industries, A.S.</t>
  </si>
  <si>
    <t>Priemyselna 937/4</t>
  </si>
  <si>
    <t>963 01</t>
  </si>
  <si>
    <t>Krupina</t>
  </si>
  <si>
    <t>RV1505040</t>
  </si>
  <si>
    <t>RV040</t>
  </si>
  <si>
    <t>Webaco Werkzeugbau Gmbh</t>
  </si>
  <si>
    <t>Gruener Weg 29</t>
  </si>
  <si>
    <t>Dresden</t>
  </si>
  <si>
    <t>DP0422028</t>
  </si>
  <si>
    <t>DP028</t>
  </si>
  <si>
    <t>Wefoma Werkzeug- Und Formenbau Gmbh</t>
  </si>
  <si>
    <t>Höpfigheimer Straße 30</t>
  </si>
  <si>
    <t>Bietigheim-Bissingen</t>
  </si>
  <si>
    <t>GM0817156</t>
  </si>
  <si>
    <t>GM156</t>
  </si>
  <si>
    <t>Weldall Manufacturing Inc</t>
  </si>
  <si>
    <t>2001 S. Prairie Avenue</t>
  </si>
  <si>
    <t>Waukesha</t>
  </si>
  <si>
    <t>AM0404072</t>
  </si>
  <si>
    <t>AM053</t>
  </si>
  <si>
    <t>Welland &amp; Tuxhorn Ag</t>
  </si>
  <si>
    <t>Guetersloher Strasse 257</t>
  </si>
  <si>
    <t>Bielefeld</t>
  </si>
  <si>
    <t>B94010</t>
  </si>
  <si>
    <t>Wemo Nederland B.V.</t>
  </si>
  <si>
    <t>Larenweg 38</t>
  </si>
  <si>
    <t>5234 Ka</t>
  </si>
  <si>
    <t>Ka S-Hertogenbosch Nl</t>
  </si>
  <si>
    <t>L93695046</t>
  </si>
  <si>
    <t>Wes Tool Corporation</t>
  </si>
  <si>
    <t>7383 Sulier Drive</t>
  </si>
  <si>
    <t>Temperance</t>
  </si>
  <si>
    <t>L93795050</t>
  </si>
  <si>
    <t>Western Forge Die</t>
  </si>
  <si>
    <t>5361 Business Drive</t>
  </si>
  <si>
    <t>Huntington Beach</t>
  </si>
  <si>
    <t>TM3507028</t>
  </si>
  <si>
    <t>TM028</t>
  </si>
  <si>
    <t>Westinghouse Electric Co.</t>
  </si>
  <si>
    <t>178 Shattuck Way</t>
  </si>
  <si>
    <t>Newington</t>
  </si>
  <si>
    <t>NH</t>
  </si>
  <si>
    <t>L286042</t>
  </si>
  <si>
    <t>L2033</t>
  </si>
  <si>
    <t>Wf Di Ferrero &amp; C. Snc</t>
  </si>
  <si>
    <t>Via Borgaro 63</t>
  </si>
  <si>
    <t>L93599113</t>
  </si>
  <si>
    <t>LB055</t>
  </si>
  <si>
    <t>Whirlpool Polska S.A.</t>
  </si>
  <si>
    <t>Ul. Gen.T.Bora-Komorowskiego 6</t>
  </si>
  <si>
    <t>51-210</t>
  </si>
  <si>
    <t>L93495038</t>
  </si>
  <si>
    <t>Wilhelm Kissendorfer Erbe</t>
  </si>
  <si>
    <t>Stäblistrasse 12</t>
  </si>
  <si>
    <t>L93593001</t>
  </si>
  <si>
    <t>Windsor Industrial Service</t>
  </si>
  <si>
    <t>5500 D'cocco Court, Po Box 12</t>
  </si>
  <si>
    <t>L294216</t>
  </si>
  <si>
    <t>L2156</t>
  </si>
  <si>
    <t>Winlight System S.A.</t>
  </si>
  <si>
    <t>Rue Anne Gacon, 301/302 Villag</t>
  </si>
  <si>
    <t>Saint Henre Marseill</t>
  </si>
  <si>
    <t>SM1411011</t>
  </si>
  <si>
    <t>SM011</t>
  </si>
  <si>
    <t>Wirtgen Gmbh</t>
  </si>
  <si>
    <t>Reinhard-Wirtgen-Str.2</t>
  </si>
  <si>
    <t>Windhagen</t>
  </si>
  <si>
    <t>SM0617022</t>
  </si>
  <si>
    <t>SM022</t>
  </si>
  <si>
    <t>GM0811080</t>
  </si>
  <si>
    <t>GM080</t>
  </si>
  <si>
    <t>Witte Gmbh &amp; Co. Kg.</t>
  </si>
  <si>
    <t>Auf'm Warenberg 6</t>
  </si>
  <si>
    <t>Brilon</t>
  </si>
  <si>
    <t>CT2515001</t>
  </si>
  <si>
    <t>CT001</t>
  </si>
  <si>
    <t>SV1714060</t>
  </si>
  <si>
    <t>SV060</t>
  </si>
  <si>
    <t>Woodland Trade,</t>
  </si>
  <si>
    <t>7625 Mckinley Ave E.</t>
  </si>
  <si>
    <t>Tacoma</t>
  </si>
  <si>
    <t>DM0414063</t>
  </si>
  <si>
    <t>DM063</t>
  </si>
  <si>
    <t>SV17T14059</t>
  </si>
  <si>
    <t>SV059</t>
  </si>
  <si>
    <t>Woosung Tot Co.Ltd</t>
  </si>
  <si>
    <t>1116-1 Nowon3-Ga, Buk-Gu</t>
  </si>
  <si>
    <t>Daegu</t>
  </si>
  <si>
    <t>SV1716078</t>
  </si>
  <si>
    <t>SV078</t>
  </si>
  <si>
    <t>Woosung Tot Co. Ltd</t>
  </si>
  <si>
    <t>41059#519 Sangmae-Dong Dong-Gu</t>
  </si>
  <si>
    <t>702818, Daegu, Rep. Korea</t>
  </si>
  <si>
    <t>RV2007060</t>
  </si>
  <si>
    <t>RV060</t>
  </si>
  <si>
    <t>Work Mec Snc</t>
  </si>
  <si>
    <t>Localita' Torre Sapienza</t>
  </si>
  <si>
    <t>Marsciano</t>
  </si>
  <si>
    <t>L293203</t>
  </si>
  <si>
    <t>Wuthrich &amp; Co.</t>
  </si>
  <si>
    <t>Rosenweg 5 Postfach 78</t>
  </si>
  <si>
    <t>Lutzelfluh</t>
  </si>
  <si>
    <t>LM0003120</t>
  </si>
  <si>
    <t>LM121</t>
  </si>
  <si>
    <t>Xian Kun Lun Machinery Factory</t>
  </si>
  <si>
    <t>No.28 Xingfu North Street</t>
  </si>
  <si>
    <t>Xian Shanxi</t>
  </si>
  <si>
    <t>XM1408048</t>
  </si>
  <si>
    <t>XM039</t>
  </si>
  <si>
    <t>Xuzhou Heavy Machinery Co. Ltd</t>
  </si>
  <si>
    <t>No. 165 Tongshan Road</t>
  </si>
  <si>
    <t>Xuzhou Jiangsu</t>
  </si>
  <si>
    <t>XM1408049</t>
  </si>
  <si>
    <t>XM040</t>
  </si>
  <si>
    <t>KM1920026</t>
  </si>
  <si>
    <t>KM026</t>
  </si>
  <si>
    <t>68 Economic And Tech.Dev.Zone</t>
  </si>
  <si>
    <t>KM1920025</t>
  </si>
  <si>
    <t>KM025</t>
  </si>
  <si>
    <t>Economic And Tech.Develop.Zone</t>
  </si>
  <si>
    <t>4 Xuzhou Jiangsu Rpvince</t>
  </si>
  <si>
    <t>LM0597017</t>
  </si>
  <si>
    <t>LM018</t>
  </si>
  <si>
    <t>Xylo Machinery De Gmbh</t>
  </si>
  <si>
    <t>Saarbrücker Strasse 224</t>
  </si>
  <si>
    <t>Losheim Am See</t>
  </si>
  <si>
    <t>AR3013028</t>
  </si>
  <si>
    <t>AR028</t>
  </si>
  <si>
    <t>Yichang Marine Diesel Engine Co. Ltd</t>
  </si>
  <si>
    <t>93 Xiling 2 Road</t>
  </si>
  <si>
    <t>Yichang Hubei</t>
  </si>
  <si>
    <t>AR3013029</t>
  </si>
  <si>
    <t>AR029</t>
  </si>
  <si>
    <t>DV2813074</t>
  </si>
  <si>
    <t>DV074</t>
  </si>
  <si>
    <t>Yusei Mold Europe Sas</t>
  </si>
  <si>
    <t>Z.A. Du Rochereau</t>
  </si>
  <si>
    <t>Miré</t>
  </si>
  <si>
    <t>B95040</t>
  </si>
  <si>
    <t>Z.W.M. Metal-System Sp. Z O.O.</t>
  </si>
  <si>
    <t>Partyzantow 21</t>
  </si>
  <si>
    <t>42-300</t>
  </si>
  <si>
    <t>Myszkow</t>
  </si>
  <si>
    <t>B95027</t>
  </si>
  <si>
    <t>Zacra Snc Di Zanardelli Giuseppe &amp; C.</t>
  </si>
  <si>
    <t>Via Ilaria Alpi, 16/18</t>
  </si>
  <si>
    <t>Mappano</t>
  </si>
  <si>
    <t>L293205</t>
  </si>
  <si>
    <t>L2145</t>
  </si>
  <si>
    <t>Zanardi Mauro E Franco Snc</t>
  </si>
  <si>
    <t>Via Dell'industria 12</t>
  </si>
  <si>
    <t>Argelato</t>
  </si>
  <si>
    <t>L93600124</t>
  </si>
  <si>
    <t>LB066</t>
  </si>
  <si>
    <t>Zanelli Srl</t>
  </si>
  <si>
    <t>Via G. Di Vittorio 4/6</t>
  </si>
  <si>
    <t>B02118</t>
  </si>
  <si>
    <t>SB078</t>
  </si>
  <si>
    <t>Zetaessegi Snc Di Savoini &amp; Gugole E C.</t>
  </si>
  <si>
    <t>Loc. San Giovanni 8/9</t>
  </si>
  <si>
    <t>Cressa</t>
  </si>
  <si>
    <t>L58509</t>
  </si>
  <si>
    <t>L5004</t>
  </si>
  <si>
    <t>Zg Off.Mecc.Zin Gianni Srl</t>
  </si>
  <si>
    <t>Via A. De Gasperi 80</t>
  </si>
  <si>
    <t>Grisignano Di Zocco</t>
  </si>
  <si>
    <t>AR2007014</t>
  </si>
  <si>
    <t>AR014</t>
  </si>
  <si>
    <t>Zhenjiang Cme Co., Ltd</t>
  </si>
  <si>
    <t>Guantangqiao Road</t>
  </si>
  <si>
    <t>Zhenjiang City, Jiangsu</t>
  </si>
  <si>
    <t>SM1411013</t>
  </si>
  <si>
    <t>SM013</t>
  </si>
  <si>
    <t>KM0613016</t>
  </si>
  <si>
    <t>KM016</t>
  </si>
  <si>
    <t>Zhenjiang Kaishan Compressor Co.Led.</t>
  </si>
  <si>
    <t>No.9 Kaixuan Road (W)Econ.Zone</t>
  </si>
  <si>
    <t>Quzhou, Zhejiang</t>
  </si>
  <si>
    <t>DV2802027</t>
  </si>
  <si>
    <t>DV027</t>
  </si>
  <si>
    <t>Zindt Modell Und Formenbau Gmbh</t>
  </si>
  <si>
    <t>Bahn 4</t>
  </si>
  <si>
    <t>Oberbaldingen</t>
  </si>
  <si>
    <t>VM0614090</t>
  </si>
  <si>
    <t>VM090</t>
  </si>
  <si>
    <t>Zmm-Pobeda</t>
  </si>
  <si>
    <t>59 Tsar Simeon Str.</t>
  </si>
  <si>
    <t>Sliven</t>
  </si>
  <si>
    <t>VM0614095</t>
  </si>
  <si>
    <t>VM095</t>
  </si>
  <si>
    <t>Zmm-Stomana</t>
  </si>
  <si>
    <t>16 Tutrakan Str.</t>
  </si>
  <si>
    <t>Silistra</t>
  </si>
  <si>
    <t>L189095</t>
  </si>
  <si>
    <t>L1011</t>
  </si>
  <si>
    <t>Zooi Di De Koningh Mindert Tjebbo</t>
  </si>
  <si>
    <t>Via Savona 97</t>
  </si>
  <si>
    <t>XM1810060</t>
  </si>
  <si>
    <t>XM051</t>
  </si>
  <si>
    <t>Zsb Zwickauer Sonderstahlbau Gmbh</t>
  </si>
  <si>
    <t>Äußere Dresdner Straße 12</t>
  </si>
  <si>
    <t>Zwickau</t>
  </si>
  <si>
    <t>VM0811063</t>
  </si>
  <si>
    <t>VM063</t>
  </si>
  <si>
    <t>GM1020201</t>
  </si>
  <si>
    <t>GM201</t>
  </si>
  <si>
    <t>Zts - Speciál, A.S.</t>
  </si>
  <si>
    <t>Dukelská Stvrt 948/11</t>
  </si>
  <si>
    <t>Nr. Matricola</t>
  </si>
  <si>
    <t>Cod. Cli/For</t>
  </si>
  <si>
    <t>RAGIONESOCIALE</t>
  </si>
  <si>
    <t>Commessa</t>
  </si>
  <si>
    <t>Cod. Dest.</t>
  </si>
  <si>
    <t>H2DES</t>
  </si>
  <si>
    <t>INDIRIZZO</t>
  </si>
  <si>
    <t>CITTA</t>
  </si>
  <si>
    <t>CAP</t>
  </si>
  <si>
    <t>PROVINCIA</t>
  </si>
  <si>
    <t>NAZIONE</t>
  </si>
  <si>
    <t>Fatt-Fitt</t>
  </si>
  <si>
    <t>SHAANXI DIESEL ENGINE WORKS</t>
  </si>
  <si>
    <t>Linea AREA_M</t>
  </si>
  <si>
    <t>XICHENG DISTRICT</t>
  </si>
  <si>
    <t>Xingning</t>
  </si>
  <si>
    <t>Cina</t>
  </si>
  <si>
    <t>SHAANXI CONSTRUCTION MACHINERY CO.LTD</t>
  </si>
  <si>
    <t>Linea AREA_T</t>
  </si>
  <si>
    <t>NO.48 JINHUA BEI LU</t>
  </si>
  <si>
    <t>Xi'an</t>
  </si>
  <si>
    <t>SHENYANG LIMING AEROENGINE GR</t>
  </si>
  <si>
    <t>Linea DINO</t>
  </si>
  <si>
    <t>Dengta</t>
  </si>
  <si>
    <t>JIANGXI HONGDOU AVIATION INDUSTRY CO.LTD</t>
  </si>
  <si>
    <t>XINXIQIAO</t>
  </si>
  <si>
    <t>Nanchang</t>
  </si>
  <si>
    <t>SOGUT SERAMIK A.S.</t>
  </si>
  <si>
    <t>INÖNÜ CAD. MIRALAY SEFIK BEY SOK. NO:7 GÜMÜS SUYU</t>
  </si>
  <si>
    <t>Turchia</t>
  </si>
  <si>
    <t>KONG WAH MACHINERY ENGINEERING</t>
  </si>
  <si>
    <t>6/F A-8 SHATIN INDUSTRIAL C.5</t>
  </si>
  <si>
    <t>Sha Tin</t>
  </si>
  <si>
    <t>Hong Kong</t>
  </si>
  <si>
    <t>MAURER SOEHNE GENLESME DERZLERI SAN.LTD</t>
  </si>
  <si>
    <t>KEMALPASA YOLU</t>
  </si>
  <si>
    <t>Distretto di Torbalı</t>
  </si>
  <si>
    <t>THE FAW DIE MANUFACTURING CO</t>
  </si>
  <si>
    <t>Linea LEM_93</t>
  </si>
  <si>
    <t>NO. 5519 DONGFENG STREET</t>
  </si>
  <si>
    <t>Changchun</t>
  </si>
  <si>
    <t>XIAN KUN LUN MACHINERY FACTORY</t>
  </si>
  <si>
    <t>Linea SIRIO_M</t>
  </si>
  <si>
    <t>NO.28 XINGFU NORTH STREET</t>
  </si>
  <si>
    <t>XIAN SHANXI</t>
  </si>
  <si>
    <t>KUNMING SHIPBUILDING EQUIPMENT</t>
  </si>
  <si>
    <t>KUNMING SHIPBUILDING INDUSTRI</t>
  </si>
  <si>
    <t>Kunming</t>
  </si>
  <si>
    <t>HARBIN NORTH SPECIAL VEHICLE MANUFACTURING GROUP CORP.</t>
  </si>
  <si>
    <t>NR.34 DAOKOU STR.DAOWAI DISTR.</t>
  </si>
  <si>
    <t>Harbin</t>
  </si>
  <si>
    <t>JIANGSU CHUNLAN REFRIGERATING EQIUPMENT CO. LTD</t>
  </si>
  <si>
    <t>NO.7 KOUTAI ROAD</t>
  </si>
  <si>
    <t>Taizhou</t>
  </si>
  <si>
    <t>BEIJING LANTUO ELECTROMECHANIC</t>
  </si>
  <si>
    <t>Linea PRAGMA_M</t>
  </si>
  <si>
    <t>P.O. BOX 2417-216, NO.31 BAISH</t>
  </si>
  <si>
    <t>Pechino</t>
  </si>
  <si>
    <t>HENAN DIESEL ENGINE GROUP</t>
  </si>
  <si>
    <t>Linea M_ARX</t>
  </si>
  <si>
    <t>Zhongyuan</t>
  </si>
  <si>
    <t>Luoyang</t>
  </si>
  <si>
    <t>DALIAN HUARUI HEAVY IND. INT.C</t>
  </si>
  <si>
    <t>NO.3 EAST ZHONGHUA ROAD</t>
  </si>
  <si>
    <t>CHANGHE AIRCRAFT INDUSTRIES CORPORATION</t>
  </si>
  <si>
    <t>POST BOX 109</t>
  </si>
  <si>
    <t>DALIAN HEAVY INDUSTRIES LTD</t>
  </si>
  <si>
    <t>HANYANG STREET, 10</t>
  </si>
  <si>
    <t>AVIC SHAANXI AIRCRAFT INDUSTRY CO. LTD</t>
  </si>
  <si>
    <t>NO.34 POST-BOX HANZHONG CITY</t>
  </si>
  <si>
    <t>HEDRICH XIAMEN VACUUM EQUIP.</t>
  </si>
  <si>
    <t>7TH, YANGTAI ROAD, XINYANG</t>
  </si>
  <si>
    <t>HAICANG DISTRICT, XIAMEN</t>
  </si>
  <si>
    <t>INNER MONGOLIA</t>
  </si>
  <si>
    <t>Linea RED</t>
  </si>
  <si>
    <t>NO. 1 MACHINERY GROUP LTD</t>
  </si>
  <si>
    <t>Baotou</t>
  </si>
  <si>
    <t>A-TECH SOLUTION CO., LTD.,</t>
  </si>
  <si>
    <t>Linea RONIN_M</t>
  </si>
  <si>
    <t>277, GAJANG-RO, JEONGNAM-MYEON</t>
  </si>
  <si>
    <t>Hwaseong</t>
  </si>
  <si>
    <t>Corea del Sud</t>
  </si>
  <si>
    <t>NAMDO PRECISION CO.LTD</t>
  </si>
  <si>
    <t>765 GUEMAM-RI SEOTAN-MYUN</t>
  </si>
  <si>
    <t>PYUNGTAEKSI 451-852 GYUNGGIDO</t>
  </si>
  <si>
    <t>SE JONG PRECISION MACHINERY CO.</t>
  </si>
  <si>
    <t>Linea RAID</t>
  </si>
  <si>
    <t>765-2 KEUMAM RI, SEO TAN MYUN</t>
  </si>
  <si>
    <t>PYUNGTAEK SI KYUNGGI DO</t>
  </si>
  <si>
    <t>Linea STINGER</t>
  </si>
  <si>
    <t>SL TECH</t>
  </si>
  <si>
    <t>1208-6 SINSANG-RI JILLYANG-EUP</t>
  </si>
  <si>
    <t>GYEONGSAN-SI GYEONGBUK</t>
  </si>
  <si>
    <t>CHANGZHOU HUAWEI MOLD CO., LTD</t>
  </si>
  <si>
    <t>Rode</t>
  </si>
  <si>
    <t>BOSCH REXROTH (CHANGZHOU) CO.,LTD.</t>
  </si>
  <si>
    <t>NO.17 LONG MEN ROAD</t>
  </si>
  <si>
    <t>WUJIN, CHANGZHOU</t>
  </si>
  <si>
    <t>JINJIANG ELECTRIC MACHINERY FACTORY</t>
  </si>
  <si>
    <t>Obsoleta</t>
  </si>
  <si>
    <t>SECTION 3 JIAN SHE BEI ROAD</t>
  </si>
  <si>
    <t>ZHENJIANG CME CO., LTD</t>
  </si>
  <si>
    <t>GUANTANGQIAO ROAD</t>
  </si>
  <si>
    <t>Zhenjiang</t>
  </si>
  <si>
    <t>HOSUNG MACHINERY IND CO.,LTD 2DA 113 SIHWA IND.COMPLEX</t>
  </si>
  <si>
    <t>168, OKGUCHEONDONG-RO</t>
  </si>
  <si>
    <t>SIHEUNG-SI GYEONGGI-DO</t>
  </si>
  <si>
    <t>DCN CHERBOURG</t>
  </si>
  <si>
    <t>Linea SIRIO_T</t>
  </si>
  <si>
    <t>Karachi</t>
  </si>
  <si>
    <t>Pakistan</t>
  </si>
  <si>
    <t>XUZHOU HEAVY MACHINERY CO. LTD</t>
  </si>
  <si>
    <t>NO. 165 TONGSHAN ROAD</t>
  </si>
  <si>
    <t>Xuzhou</t>
  </si>
  <si>
    <t>DHHI STEEL CASTING LTD</t>
  </si>
  <si>
    <t>NO.78 XINSHUINI ROAD</t>
  </si>
  <si>
    <t>Distretto di Ganjingzi</t>
  </si>
  <si>
    <t>SACMI MACHINERY</t>
  </si>
  <si>
    <t>NANHAI ECONOMIC DEV. ZONE</t>
  </si>
  <si>
    <t>SHISHAN,NANHAI D. FOSHAN</t>
  </si>
  <si>
    <t>FGUP "GKNPTS M.V. KHRUNICHEV</t>
  </si>
  <si>
    <t>UL. NOVOZAVODSKAJA 18</t>
  </si>
  <si>
    <t>Mosca</t>
  </si>
  <si>
    <t>Russia</t>
  </si>
  <si>
    <t>GODREJ &amp; BOYCE MFG. CO. LTD</t>
  </si>
  <si>
    <t>PLANT 1 GODREJ AND BOYCE MFG. CO. LTD, PIROJSHANAGAR</t>
  </si>
  <si>
    <t>India</t>
  </si>
  <si>
    <t>SRIDEVI TOOL ENGINEERS PVT.LTD.</t>
  </si>
  <si>
    <t>62-D,M.G.ROAD,OPP.RAYCHEM</t>
  </si>
  <si>
    <t>Bhiwapur</t>
  </si>
  <si>
    <t>NINGBO XINGDA GROUP CO. LTD</t>
  </si>
  <si>
    <t>1 TONGXIN ROAD, DONGWU TOWN</t>
  </si>
  <si>
    <t>Ningbo</t>
  </si>
  <si>
    <t>SANY HEAVY INTEGRATED COAL MINING EQUIPMENT CO., LTD.</t>
  </si>
  <si>
    <t>KAIFA ROAD 16,ECONOMIC TECH.</t>
  </si>
  <si>
    <t>DEVELOP. AREA, SHENYANG</t>
  </si>
  <si>
    <t>SACMI MACHINERY (FOSHAN NANHAI) CO.LTD NORTH XINGYE RD SHISHAN TOWN</t>
  </si>
  <si>
    <t>XINGYE NORTH ROAD, NANHAI ECONOMIC DEV. ZONE NORTH PARK</t>
  </si>
  <si>
    <t>Foshan</t>
  </si>
  <si>
    <t>OAO URALHIMMASH,</t>
  </si>
  <si>
    <t>33, KHIBINOGORSKIY PEREULOK</t>
  </si>
  <si>
    <t>JSC MOTOVILICHA PLANTS STOCK CORPORATION,</t>
  </si>
  <si>
    <t>1905 GODA STREET, 35</t>
  </si>
  <si>
    <t>Perm'</t>
  </si>
  <si>
    <t>MANAGER STORES-BHATART HEAVY E</t>
  </si>
  <si>
    <t>A GOVT. OF INDIA UNDERTAKING</t>
  </si>
  <si>
    <t>Haridwar</t>
  </si>
  <si>
    <t>BHARAT HEAVY ELECTRICALS LTD.</t>
  </si>
  <si>
    <t>HEAVY ELECTRICAL EQ. PLANT</t>
  </si>
  <si>
    <t>AVITRON PRIVATE LIMITED</t>
  </si>
  <si>
    <t>51 CORPORATION ROAD</t>
  </si>
  <si>
    <t>ARSENAL</t>
  </si>
  <si>
    <t>KOMSOMOLA ST.1-3</t>
  </si>
  <si>
    <t>San Pietroburgo</t>
  </si>
  <si>
    <t>AO "TYAZHMASH"</t>
  </si>
  <si>
    <t>GIDROTURBINNAYA 13</t>
  </si>
  <si>
    <t>Syzran'</t>
  </si>
  <si>
    <t>OJSC 'POWER MACHINES'</t>
  </si>
  <si>
    <t>3, LIT.A, VATUTINA STREET,</t>
  </si>
  <si>
    <t>BRASILIAN NAVY-CTMSP</t>
  </si>
  <si>
    <t>AV.PROF.LINEU PRESTES 2468</t>
  </si>
  <si>
    <t>San Paolo</t>
  </si>
  <si>
    <t>Brasile</t>
  </si>
  <si>
    <t>BHARAT HEAVY ELECTRICALS LTD</t>
  </si>
  <si>
    <t>RAMACHANDRAPURAM</t>
  </si>
  <si>
    <t>SHAPERS' POLSKA LIMITED LIABILITY COMPANY</t>
  </si>
  <si>
    <t>19, 3RD AKADEMICHESKY PROYEZD</t>
  </si>
  <si>
    <t>KALUGA</t>
  </si>
  <si>
    <t>STATE ENTERPRISE PLANT ELECTROTYAZHMASH</t>
  </si>
  <si>
    <t>299 MOSKOVSKY AVENUE</t>
  </si>
  <si>
    <t>KHARKIV</t>
  </si>
  <si>
    <t>Ucraina</t>
  </si>
  <si>
    <t>HANGZHOU ADVANCE GEARBOX GROUP CO.,LTD.</t>
  </si>
  <si>
    <t>NO. 45 XIAOJIN ROAD, XIAOSHAN</t>
  </si>
  <si>
    <t>HANGZHOU, ZHEJIANG</t>
  </si>
  <si>
    <t>CHINA PAPER MACHINERY CORPORATION HEBEI BRANCH, YONGQING</t>
  </si>
  <si>
    <t>INDUSTRIAL PARK LANGFANG CITY</t>
  </si>
  <si>
    <t>HEBEI</t>
  </si>
  <si>
    <t>173 ZHONGZHOU WEST ROAD</t>
  </si>
  <si>
    <t>LUOYANG, HENAN</t>
  </si>
  <si>
    <t>SHAPERS' INDIA PVT. LTD VILLAGE SANASWADI</t>
  </si>
  <si>
    <t>GAT NO. 999, VILL. SANASWADI TAL.</t>
  </si>
  <si>
    <t>SHIRUR</t>
  </si>
  <si>
    <t>HWASEONG-SI, GYEONGGI-DO</t>
  </si>
  <si>
    <t>PO "POLYOT"</t>
  </si>
  <si>
    <t>UL. B.KHMELNITSKOGO, DOM 226</t>
  </si>
  <si>
    <t>OMSK</t>
  </si>
  <si>
    <t>PAO "DNEPROPOLYMERMASH"</t>
  </si>
  <si>
    <t>GEROEV STALINGRADA 147</t>
  </si>
  <si>
    <t>DNEPROPETROVSK</t>
  </si>
  <si>
    <t>SIMPAC INC. 141,BUPYEONGBUK-RO,</t>
  </si>
  <si>
    <t>BUPYEONG-GU,</t>
  </si>
  <si>
    <t>INCHEON SOUTH KOREA</t>
  </si>
  <si>
    <t>HARDWAR</t>
  </si>
  <si>
    <t>ZHENJIANG CITY, JIANGSU</t>
  </si>
  <si>
    <t>NO.155 QINLING ROAD,</t>
  </si>
  <si>
    <t>CHANGZHOU</t>
  </si>
  <si>
    <t>VOITH PAPER (CHINA) CO., LTD</t>
  </si>
  <si>
    <t>199 CHENFENG RD.IND.DEVEL.PARK</t>
  </si>
  <si>
    <t>KUNSHAN, JIANGSU</t>
  </si>
  <si>
    <t>HWAIL PRESS CO.,LTD</t>
  </si>
  <si>
    <t>13-8, DOHWA-3DONG,</t>
  </si>
  <si>
    <t>NAM-GU, INCHEON 402-060,</t>
  </si>
  <si>
    <t>JSC ZHODINO HARD FORGINGS PRESS PLANT</t>
  </si>
  <si>
    <t>KUZNECHNAYA 26</t>
  </si>
  <si>
    <t>ZHODINO</t>
  </si>
  <si>
    <t>Bielorussia</t>
  </si>
  <si>
    <t>MOSCOW</t>
  </si>
  <si>
    <t>SIA EAST METAL</t>
  </si>
  <si>
    <t>RAZOTNE STIKLU 7G</t>
  </si>
  <si>
    <t>DAUGAVPILS</t>
  </si>
  <si>
    <t>Lettonia</t>
  </si>
  <si>
    <t>ZHENJIANG KAISHAN COMPRESSOR CO.LED.</t>
  </si>
  <si>
    <t>NO.9 KAIXUAN ROAD (W)ECON.ZONE</t>
  </si>
  <si>
    <t>QUZHOU, ZHEJIANG</t>
  </si>
  <si>
    <t>BESTALL MACH.&amp; FABR.PVT.LTD.</t>
  </si>
  <si>
    <t>PL.N.734, GIDC SAVALI PH. III</t>
  </si>
  <si>
    <t>VADODARA GUJARAT</t>
  </si>
  <si>
    <t>WOOSUNG TOT CO. LTD</t>
  </si>
  <si>
    <t>#37-11, Maeyeo-ro1-gil,DONG-GU</t>
  </si>
  <si>
    <t>INDUSTRIES, VASAI (EAST) THANE</t>
  </si>
  <si>
    <t>HAN GUK MOLD CO.,LTD</t>
  </si>
  <si>
    <t>354-3 MAEGOK-DONG BUK-GU</t>
  </si>
  <si>
    <t>683-420 ULSAN SOUTH KOREA</t>
  </si>
  <si>
    <t>SHANGHAI SANY PRECISION MACHINERY CO LTD</t>
  </si>
  <si>
    <t>319 CHAUNDA ROAD CHUANSHA</t>
  </si>
  <si>
    <t>PUDONG, SHANGHAI</t>
  </si>
  <si>
    <t>SHAANXI</t>
  </si>
  <si>
    <t>SHIFANG FUTURE AEROSPACE IND.</t>
  </si>
  <si>
    <t>3 LIANTIAN RD, LINGJIE PARK D.</t>
  </si>
  <si>
    <t>JINGSHI IND. PARK SHIFANG</t>
  </si>
  <si>
    <t>INTEGRAL COACH FACTORY</t>
  </si>
  <si>
    <t>CHENNAI</t>
  </si>
  <si>
    <t>SCHULER (DALIAN) FORMING TECHNOLOGIES CO LTD</t>
  </si>
  <si>
    <t>NO.70 YIBAO STREET GANJINGZI</t>
  </si>
  <si>
    <t>DISTRICT DALIAN</t>
  </si>
  <si>
    <t>CHENGDU AEROSPACE MOULD &amp; PLASTIC CO.LTD</t>
  </si>
  <si>
    <t>118, NORTH HANGTIAN ROAD</t>
  </si>
  <si>
    <t>LONGQUANYI DISTRICT, CHENGDU</t>
  </si>
  <si>
    <t>HYUNDAI MOBIS.CO. LTD</t>
  </si>
  <si>
    <t>153, SANHO-DAERO, GUMI-SI</t>
  </si>
  <si>
    <t>GYEONGSANGBUK-DO</t>
  </si>
  <si>
    <t>FIELD GUN FACTORY</t>
  </si>
  <si>
    <t>KALPI ROAD, NEAR ARMAPUR PG COLLEGE, ARMAPUR ESTATE</t>
  </si>
  <si>
    <t>KANPUR</t>
  </si>
  <si>
    <t>YICHANG MARINE DIESEL ENGINE CO. LTD</t>
  </si>
  <si>
    <t>93 XILING 2 ROAD</t>
  </si>
  <si>
    <t>YICHANG HUBEI</t>
  </si>
  <si>
    <t>VALMET (CHINA) CO.,LTD</t>
  </si>
  <si>
    <t>688, BAOFENG ROAD XUHANG TOWN</t>
  </si>
  <si>
    <t>JIADING DISTRICT, SHANGHAI</t>
  </si>
  <si>
    <t>EKATERINBURG</t>
  </si>
  <si>
    <t>JSC MINSK AUTOMOBILE PLANT, BELAVTOMAZ HOLDING MANAGEMENT COMPANY</t>
  </si>
  <si>
    <t>SOCIALISTICHESKAYA, 2</t>
  </si>
  <si>
    <t>MINSK</t>
  </si>
  <si>
    <t>ISRAEL AEROSPACE INDUSTRIES LTD</t>
  </si>
  <si>
    <t>NO.1 YITZHAK NAFHA ST. - RAMTA DIVISION</t>
  </si>
  <si>
    <t>BE'ER SHEVA</t>
  </si>
  <si>
    <t>Israele</t>
  </si>
  <si>
    <t>OOO KHOLDINGOVAJA KOMPANIJA 'ROSTZHELDORTRANS'</t>
  </si>
  <si>
    <t>LIKHOBORSKAJA NAB., 11</t>
  </si>
  <si>
    <t>JIER MACHINE-TOOL GROUP CO.,LTD</t>
  </si>
  <si>
    <t>JI CHUANG ER CHANG ROAD NO.10</t>
  </si>
  <si>
    <t>JI NAN CITY, SHANDONG PROVINCE</t>
  </si>
  <si>
    <t>41059#519 SANGMAE-DONG DONG-GU</t>
  </si>
  <si>
    <t>702818, DAEGU, REP. KOREA</t>
  </si>
  <si>
    <t>CHONGQING GUANGNENG RONG NENG(AUTOM.TRIM</t>
  </si>
  <si>
    <t>NO.101 YUNRUI STREET, TH ZONE</t>
  </si>
  <si>
    <t>NEW NORTH ZONE CHONGQUING</t>
  </si>
  <si>
    <t>CHONGQING GUANGNENG RONG NENG AUTOMOTIVE</t>
  </si>
  <si>
    <t>ZHEJIANG , HUANG YAN PROV.</t>
  </si>
  <si>
    <t>LIYANG FLYING INDUSTRY CO. LTD.</t>
  </si>
  <si>
    <t>8# ZHENG NAN RD., OWN</t>
  </si>
  <si>
    <t>SHENGHUANG TOWN LIYANG CITY</t>
  </si>
  <si>
    <t>JEIL PRECISION INDUSTRIAL CO., LTD.</t>
  </si>
  <si>
    <t>471-2 SONGJEONG-RI, MADO-MYEON,HWASEONG-SI</t>
  </si>
  <si>
    <t>GYEONGGI-DO</t>
  </si>
  <si>
    <t>SL (YANTAI) AUTO LIGHTING CO., LTD</t>
  </si>
  <si>
    <t>#982 YONGDA ROAD,FUSHAN DISTRICT,</t>
  </si>
  <si>
    <t>YANTAI, SHANDONG</t>
  </si>
  <si>
    <t>MAHIR ADLER AVRAHAM IND. LTD.</t>
  </si>
  <si>
    <t>28TH HALUTZEY HATA'ASIA, P.O.B. 10779</t>
  </si>
  <si>
    <t>HAIFA-BAY</t>
  </si>
  <si>
    <t>AVIATRON (M) SDN BHD</t>
  </si>
  <si>
    <t>JALAN PERINDUST.BUKIT MINYAK18</t>
  </si>
  <si>
    <t>PENANG</t>
  </si>
  <si>
    <t>Malaysia</t>
  </si>
  <si>
    <t>USSURIJSKIJ LOKOMOTIVVOREMONTNIJ ZAVOD BRANCH OF ZHELDORREMASH</t>
  </si>
  <si>
    <t>PR. BLIUKHERA 19</t>
  </si>
  <si>
    <t>PRIOMORSKIJ KRAJ USSURIJSK</t>
  </si>
  <si>
    <t>DAON-HIGHTECH CO., LTD. CHILWON-EUP</t>
  </si>
  <si>
    <t>1619-2 GYEONGNAMDAE-RO,</t>
  </si>
  <si>
    <t>HAMAHN-GOON, GHYEONGSANGNAM-DO</t>
  </si>
  <si>
    <t>MATRIZES VALMASSER LTDA RUA CONDE D'EU 741</t>
  </si>
  <si>
    <t>BAIRRO BELA VISTA</t>
  </si>
  <si>
    <t>CAXIAS DO SUL</t>
  </si>
  <si>
    <t>SIHO HANDELS- UND PRODUKTIONS GMBH</t>
  </si>
  <si>
    <t>GUSTAV-ADOLF-STR. 80</t>
  </si>
  <si>
    <t>HAMBURG</t>
  </si>
  <si>
    <t>Germania</t>
  </si>
  <si>
    <t>KITECH</t>
  </si>
  <si>
    <t>108BEON-GIL, BUK-GU</t>
  </si>
  <si>
    <t>GWANGJU</t>
  </si>
  <si>
    <t>JIANGSU KONGTIAN DONGLI MACHINERY CO.LTD XINDONG ROAD</t>
  </si>
  <si>
    <t>XINZHA STREET ZHONGLOU DISTR.</t>
  </si>
  <si>
    <t>CHANGZHOU CITY, JIANGSU PROV.</t>
  </si>
  <si>
    <t>LCC "URALKRAN"</t>
  </si>
  <si>
    <t>1 GOGOL ST. SVERDLOVSK OBLAST</t>
  </si>
  <si>
    <t>SUKHOY LOG</t>
  </si>
  <si>
    <t>CENTRO TECNOLOGICO DA MARINHA EM SAO PAULO- CTMSP</t>
  </si>
  <si>
    <t>ESTRADA SOROCABA IPERO'KM 12.5</t>
  </si>
  <si>
    <t>SAO PAULO</t>
  </si>
  <si>
    <t>ACCURPRESS (SUZHOU) MACHINERY CO,LTD</t>
  </si>
  <si>
    <t>NO.1 AIKE ROAD, SHAXI INDUSTRIAL PARK, TAICANG DISTRICT</t>
  </si>
  <si>
    <t>JIANGSU PROVINCE</t>
  </si>
  <si>
    <t>DAEJIN SEMITECH</t>
  </si>
  <si>
    <t>3-11 NEUMMAL-GIL,YANGGAM-MYEON</t>
  </si>
  <si>
    <t>DREAM MECHA TECH CO.,LTD 41, JEONGNAMSANDAN-RO</t>
  </si>
  <si>
    <t>JEONGNAM-MYEON,</t>
  </si>
  <si>
    <t>HWASEONG-SI GYEONGGI-DO,</t>
  </si>
  <si>
    <t>RIBEIRO FERRAMENTARIA LTDA</t>
  </si>
  <si>
    <t>AV.DAS INDUSTRIAS 645 PORTO GR</t>
  </si>
  <si>
    <t>ARAQUARI SANTA CATARINA</t>
  </si>
  <si>
    <t>CHINA TRANSMISSION HEAVY EQUIPMENT CO.LT ROOM 518, NO. 6 XING ZHI ROAD</t>
  </si>
  <si>
    <t>ECONOMI AND TECHNICAL DEPT.ZON</t>
  </si>
  <si>
    <t>NANJING</t>
  </si>
  <si>
    <t>GULMAK LTD. STI.</t>
  </si>
  <si>
    <t>BALCIK MAH. 3210 SK. NO:43/B</t>
  </si>
  <si>
    <t>GEBZE/KOCAELI</t>
  </si>
  <si>
    <t>SYZRAN</t>
  </si>
  <si>
    <t>PRO-CARS GROUP SPÓLKA Z OGRANICZONA ODPOWIEDZIALNOSCIA</t>
  </si>
  <si>
    <t>PODLESKA 16,</t>
  </si>
  <si>
    <t>TYCHY</t>
  </si>
  <si>
    <t>Polonia</t>
  </si>
  <si>
    <t>VALMET PAPER TECHNOLOGU (CHINA</t>
  </si>
  <si>
    <t>43, MINXIANG RD, ZIBO NEW I.Z.</t>
  </si>
  <si>
    <t>ZIBO, SHANDONG</t>
  </si>
  <si>
    <t>OOO GRUPPA SMT</t>
  </si>
  <si>
    <t>UL.ROSSOLIMO 17</t>
  </si>
  <si>
    <t>GEM ENDUSTRI A.S.</t>
  </si>
  <si>
    <t>ORGANIZE SANAYI BÖLGESI 13. CADDE NO: 14</t>
  </si>
  <si>
    <t>ESKISEHIR</t>
  </si>
  <si>
    <t>ELITE MEGA TOOLING SYSTEMS LLP BG BLOCK- 71/1/1 &amp; 71/1/3</t>
  </si>
  <si>
    <t>S-77, MIDC, BHOSARI</t>
  </si>
  <si>
    <t>PUNE</t>
  </si>
  <si>
    <t>PAO SEVERSTAL</t>
  </si>
  <si>
    <t>UL. MIRA, 30</t>
  </si>
  <si>
    <t>CHEREPOVETS</t>
  </si>
  <si>
    <t>68 ECONOMIC AND TECH.DEV.ZONE</t>
  </si>
  <si>
    <t>XUZHOU JIANGSU</t>
  </si>
  <si>
    <t>JIANGSU MAIXINLIN AVIATION SCIENCE &amp; TEC WHANGSHAN INDUSTRIAL PARK</t>
  </si>
  <si>
    <t>7-3 NORTH GUANDU RD</t>
  </si>
  <si>
    <t>4 SUZHOU WUZHONG DISTRICT</t>
  </si>
  <si>
    <t>XUZHOU HEAVY MACHINERY CO. LTD NO.68 GAOXIN RD, XUZHOU</t>
  </si>
  <si>
    <t>ECONOMIC AND TECH.DEVELOP.ZONE</t>
  </si>
  <si>
    <t>4 XUZHOU JIANGSU RPVINCE</t>
  </si>
  <si>
    <t>OJSC URALVAGONZAVOD, RESEARCH AND PRODUCTION CORP.</t>
  </si>
  <si>
    <t>28,VOSTOCHNOYE SHOSSE</t>
  </si>
  <si>
    <t>NIZHNY TAGIL</t>
  </si>
  <si>
    <t>SAMIL PRECISION CO., LTD. 8 ,222 BEON-GIL,JANGBANG-RO</t>
  </si>
  <si>
    <t>HANLIM-MYEON KIMHAE-CITY</t>
  </si>
  <si>
    <t>GYEONGSANGNAM-DO SOUTH KOREA</t>
  </si>
  <si>
    <t>HERGEN S/A MAQUINAS E EQUIPAMENTOS RUA ARNOLDO HOFFMANN,35</t>
  </si>
  <si>
    <t>BAIRRO RAINHA</t>
  </si>
  <si>
    <t>RIO DO SUL, SANTA CATERINA</t>
  </si>
  <si>
    <t>PLASCAM PLASTIK OTO CAM SAN. VE TIC.A.S.</t>
  </si>
  <si>
    <t>PELITLI MAHALLESI MADEN CAD.22</t>
  </si>
  <si>
    <t>GEBZE-KOCAELI</t>
  </si>
  <si>
    <t>ÖZNUR SAVUNMA - HAVACILIK VE MAK.SAN.TIC.LTD.STI.</t>
  </si>
  <si>
    <t>AHI EVRAN MAH. ANADOLU CAD. 1, SINCAN</t>
  </si>
  <si>
    <t>ANKARA</t>
  </si>
  <si>
    <t>TRACK</t>
  </si>
  <si>
    <t>26 WICKHAM STREET</t>
  </si>
  <si>
    <t>CHRISTCHURCH</t>
  </si>
  <si>
    <t>Nuova Zelanda</t>
  </si>
  <si>
    <t>JIANGSU LUOKAI ELECTRICAL AND MECHANICAL</t>
  </si>
  <si>
    <t>NO.101, YONG'ANLI RD, LUOYANG NG TOWN,WUJIN DISTRICT</t>
  </si>
  <si>
    <t>4 CHANGZHOU CITY</t>
  </si>
  <si>
    <t>DM0323143</t>
  </si>
  <si>
    <t>PAKISTAN AERONAUTICAL COMPLEX BOARD</t>
  </si>
  <si>
    <t>DM143</t>
  </si>
  <si>
    <t>DISTRICT ATTOCK</t>
  </si>
  <si>
    <t>KAMRA</t>
  </si>
  <si>
    <t>AR3022043</t>
  </si>
  <si>
    <t>APLOS MACHINES MANUFACTURING (SHANGHAI) CO.,LTD</t>
  </si>
  <si>
    <t>AR043</t>
  </si>
  <si>
    <t>NO.2508 JIANGSHAN RD</t>
  </si>
  <si>
    <t>LINGANG N.CITY PUDONG SHANGHAI</t>
  </si>
  <si>
    <t>KUHNE GMBH</t>
  </si>
  <si>
    <t>Comm. no Comm.</t>
  </si>
  <si>
    <t>EINSTEINSTRASSE 20</t>
  </si>
  <si>
    <t>SANKT AUGUSTIN</t>
  </si>
  <si>
    <t>WELLAND &amp; TUXHORN AG</t>
  </si>
  <si>
    <t>GUETERSLOHER STRASSE 257</t>
  </si>
  <si>
    <t>BIELEFELD</t>
  </si>
  <si>
    <t>BILFINGER MASCHINENBAU GMBH &amp; CO. KG</t>
  </si>
  <si>
    <t>WAHRINGERSTRASSE 34</t>
  </si>
  <si>
    <t>LINZ</t>
  </si>
  <si>
    <t>Austria</t>
  </si>
  <si>
    <t>MASCHINENFABRIK KBA-MOEDLING</t>
  </si>
  <si>
    <t>KOENIG &amp; BAUER STRASSE 2</t>
  </si>
  <si>
    <t>MARIA ENZERSDORF</t>
  </si>
  <si>
    <t>KOLNER VERKEHRS-BETRIEBE</t>
  </si>
  <si>
    <t>Linea SPAZIO</t>
  </si>
  <si>
    <t>MONCHGASSE 25</t>
  </si>
  <si>
    <t>KOLN</t>
  </si>
  <si>
    <t>VESPER GMBH &amp; CO.KG WERKZEUG-FORMEN-SONDERMASCHIN.</t>
  </si>
  <si>
    <t>GUSTAV-ADOLF-STRASSE 26</t>
  </si>
  <si>
    <t>GERETSRIED</t>
  </si>
  <si>
    <t>VMP PEISSER GMBH</t>
  </si>
  <si>
    <t>KARL-FISCHER-STR.8 B</t>
  </si>
  <si>
    <t>SULZFELD</t>
  </si>
  <si>
    <t>PAUL STETTER MODELL-UND FORMENBAU GMBH &amp; CO</t>
  </si>
  <si>
    <t>OBERTUERKHEIMER STRASSE 60</t>
  </si>
  <si>
    <t>ESSLINGEN METTINGEN</t>
  </si>
  <si>
    <t>M. LETICA GMBH WERKZEUGBAU</t>
  </si>
  <si>
    <t>DAIMLER STR. 31</t>
  </si>
  <si>
    <t>GÖPPINGEN</t>
  </si>
  <si>
    <t>PSI PAUL SCHERRER INSTITUT</t>
  </si>
  <si>
    <t>FORSCHUNGSSTRASSE 111</t>
  </si>
  <si>
    <t>VILLIGEN</t>
  </si>
  <si>
    <t>Svizzera</t>
  </si>
  <si>
    <t>FRAN RICHTER</t>
  </si>
  <si>
    <t>RICHTWEG 57</t>
  </si>
  <si>
    <t>WEYHE</t>
  </si>
  <si>
    <t>THIELE GMBH &amp; CO KG.</t>
  </si>
  <si>
    <t>WERKSTRASSE 3</t>
  </si>
  <si>
    <t>ISERLOHN</t>
  </si>
  <si>
    <t>GREINER &amp; RUBE GMBH &amp; CO.KG</t>
  </si>
  <si>
    <t>IM RANK 12</t>
  </si>
  <si>
    <t>PLÜDERHAUSEN</t>
  </si>
  <si>
    <t>SCHIFFER METALL &amp; VAKUUMTECHNIK GMBH</t>
  </si>
  <si>
    <t>STEFFENSROTT 8</t>
  </si>
  <si>
    <t>JUELICH-KOSLAR</t>
  </si>
  <si>
    <t>MODELL-UND FORMENBAU BLASIUS GERG GMBH</t>
  </si>
  <si>
    <t>IM GRUND 3</t>
  </si>
  <si>
    <t>HOHENTHANN</t>
  </si>
  <si>
    <t>IMF GMBH</t>
  </si>
  <si>
    <t>MAX EYTH-STRASSE 6</t>
  </si>
  <si>
    <t>ILLERIEDEN</t>
  </si>
  <si>
    <t>DORMA GMBH &amp; CO. KG</t>
  </si>
  <si>
    <t>BRECKERFELDER STR. 42-48</t>
  </si>
  <si>
    <t>ENNEPETAL</t>
  </si>
  <si>
    <t>FRANKE GMBH</t>
  </si>
  <si>
    <t>MUNPFERFAHRSTRASSE 70</t>
  </si>
  <si>
    <t>BAD SAECKINGEN</t>
  </si>
  <si>
    <t>LARO NC-TECHNIK GMBH</t>
  </si>
  <si>
    <t>GEWERBESTRAßE 8</t>
  </si>
  <si>
    <t>ILLMENSEE</t>
  </si>
  <si>
    <t>ZINDT MODELL UND FORMENBAU GMBH</t>
  </si>
  <si>
    <t>BAHN 4</t>
  </si>
  <si>
    <t>OBERBALDINGEN</t>
  </si>
  <si>
    <t>RAMPF FORMEN GMBH</t>
  </si>
  <si>
    <t>ALTHEIMER STRABE 1</t>
  </si>
  <si>
    <t>ALLMENDINGEN</t>
  </si>
  <si>
    <t>G. HINTEREGGER &amp; SOEHNE GMBH</t>
  </si>
  <si>
    <t>BERGERBRAEUHOFSTRASSE 27</t>
  </si>
  <si>
    <t>SALZBURG</t>
  </si>
  <si>
    <t>GEBRUDER MOTOR</t>
  </si>
  <si>
    <t>SCHÄFFLERSTR. 11</t>
  </si>
  <si>
    <t>FÜSSEN</t>
  </si>
  <si>
    <t>DARDA SYSTEMTECHNIK GMBH</t>
  </si>
  <si>
    <t>IM TAL 1</t>
  </si>
  <si>
    <t>BLUMBERG</t>
  </si>
  <si>
    <t>PRAHER KUNSTSTOFFORMEN GMBH</t>
  </si>
  <si>
    <t>PONEGGENSTRASSE 5</t>
  </si>
  <si>
    <t>SCHWERTBERG</t>
  </si>
  <si>
    <t>LORENZ HOFFMAN GMBH DREHEREI</t>
  </si>
  <si>
    <t>AM GRUND 4</t>
  </si>
  <si>
    <t>KREßBERG-OBERSTELZHAUSEN</t>
  </si>
  <si>
    <t>GARAVENTA AG</t>
  </si>
  <si>
    <t>BERGSTRASSE 9</t>
  </si>
  <si>
    <t>GOLDAU</t>
  </si>
  <si>
    <t>MSN MODELLBAU SCHMID &amp; NEGELE</t>
  </si>
  <si>
    <t>IRISSTRASSE 50</t>
  </si>
  <si>
    <t>MUNCHEN</t>
  </si>
  <si>
    <t>MWF GMB</t>
  </si>
  <si>
    <t>BAHNHOFSTRASSE 108</t>
  </si>
  <si>
    <t>RHEINFELDEN- HERTEN</t>
  </si>
  <si>
    <t>JOHANN P. FALTER</t>
  </si>
  <si>
    <t>INDUSTRIESTRABE 5</t>
  </si>
  <si>
    <t>BIRKENAU</t>
  </si>
  <si>
    <t>NCB LOHMANN GMBH</t>
  </si>
  <si>
    <t>DIESELWEG 2</t>
  </si>
  <si>
    <t>MENDEN</t>
  </si>
  <si>
    <t>RILE MANAGEMENT UND VERTRIEBS GMBH</t>
  </si>
  <si>
    <t>GRAFLINGERSTRASSE 226</t>
  </si>
  <si>
    <t>DEGGENDORF/DONAU</t>
  </si>
  <si>
    <t>HPC MASCHINENBAU GMBH &amp; CO.</t>
  </si>
  <si>
    <t>GUTEMBERGSTRASSE</t>
  </si>
  <si>
    <t>NEUSAESSE/AUGSBURG</t>
  </si>
  <si>
    <t>MANNHARDT ROLF GMBH</t>
  </si>
  <si>
    <t>BENZSTRASSE 4</t>
  </si>
  <si>
    <t>DAUCHINGEN</t>
  </si>
  <si>
    <t>MARCEL BUETZER AG. KUNSTSTOFF WERKZEUGBAU</t>
  </si>
  <si>
    <t>SCHOENEGGWEG 30</t>
  </si>
  <si>
    <t>MEUNCHENBUCHSEE</t>
  </si>
  <si>
    <t>WUTHRICH &amp; CO.</t>
  </si>
  <si>
    <t>ROSENWEG 5 POSTFACH 78</t>
  </si>
  <si>
    <t>LUTZELFLUH</t>
  </si>
  <si>
    <t>CAD-TECHNIK MOSE BERNHARD GMBH</t>
  </si>
  <si>
    <t>BRADL 322 A</t>
  </si>
  <si>
    <t>WIESING</t>
  </si>
  <si>
    <t>SCHULER HYDRAP GMBH &amp; CO. KG</t>
  </si>
  <si>
    <t>LOUIS-SCHULER-PLATZ 1-POSTFA</t>
  </si>
  <si>
    <t>PLUDERHAUSEN</t>
  </si>
  <si>
    <t>SCHREIBER METALLBAU GMBH</t>
  </si>
  <si>
    <t>AM MOOSBACH 12</t>
  </si>
  <si>
    <t>MAINHARDT</t>
  </si>
  <si>
    <t>FRAI ROBOTERSYSTEME GMBH</t>
  </si>
  <si>
    <t>ST. KONRAD, 123</t>
  </si>
  <si>
    <t>ST. KONRAD</t>
  </si>
  <si>
    <t>MUHLBAUER AG-HIGH TECH INTERN.</t>
  </si>
  <si>
    <t>WERNER VON SIEMENS-STRASSE 3</t>
  </si>
  <si>
    <t>RODING</t>
  </si>
  <si>
    <t>VULCANUS-STAHL &amp; MASCHINENBAU GMBH</t>
  </si>
  <si>
    <t>RUNTESTRASSE 13</t>
  </si>
  <si>
    <t>WERL</t>
  </si>
  <si>
    <t>CLAAS FERTIGUNGSTECHNIK GMBH</t>
  </si>
  <si>
    <t>DIESELSTRASSE 6</t>
  </si>
  <si>
    <t>HARSEWINKEL</t>
  </si>
  <si>
    <t>TKM AUSTRIA GMBH</t>
  </si>
  <si>
    <t>WAIDHOFNER STRASSE 11</t>
  </si>
  <si>
    <t>BÖHLERWERK</t>
  </si>
  <si>
    <t>GERHARD BUSCH GMBH</t>
  </si>
  <si>
    <t>BROOKDAMM 28</t>
  </si>
  <si>
    <t>SEEVETAL (MECKELFELD)</t>
  </si>
  <si>
    <t>CABA-BLIND ANTRIEBSAGGREGATE GMBH</t>
  </si>
  <si>
    <t>WASENECKSTRASSE 1</t>
  </si>
  <si>
    <t>KEHL GOLDSCHEUER</t>
  </si>
  <si>
    <t>KAMAY WERKZEUGBAU GMBH</t>
  </si>
  <si>
    <t>SULZFELDER STRASSE 32</t>
  </si>
  <si>
    <t>EPPINGEN/MUEHLBACH</t>
  </si>
  <si>
    <t>FRIMO HUBER SYSTEMTECHNIK GMBH &amp; CO.</t>
  </si>
  <si>
    <t>LIEGNITZER STR.5</t>
  </si>
  <si>
    <t>FREILASSING</t>
  </si>
  <si>
    <t>PHILIPPINE GMBH &amp; CO. TECHNISCHE KUNSTSTOFFE KG</t>
  </si>
  <si>
    <t>MAX-SCHWARZ-STR. 23</t>
  </si>
  <si>
    <t>LAHNSTEIN</t>
  </si>
  <si>
    <t>KOENIG &amp; BAUER</t>
  </si>
  <si>
    <t>16, BETRIEBSTRAßE</t>
  </si>
  <si>
    <t>TERNITZ</t>
  </si>
  <si>
    <t>SCHECK GMBH &amp; CO. KG WERKZEUGBAU</t>
  </si>
  <si>
    <t>RIEDHOFSTRASSE, 3</t>
  </si>
  <si>
    <t>BAD WURZACH</t>
  </si>
  <si>
    <t>KURT FRITZ GMBH &amp; CO.KG</t>
  </si>
  <si>
    <t>ULMER STRASSE 5</t>
  </si>
  <si>
    <t>PFORZHEIM</t>
  </si>
  <si>
    <t>MANFRED WERNER MASCHINENBAU GMBH</t>
  </si>
  <si>
    <t>HERMANN-OBERTH-STR. 8</t>
  </si>
  <si>
    <t>BRUCKMUEHL</t>
  </si>
  <si>
    <t>BREYER GMBH MASCHINENFABRIK</t>
  </si>
  <si>
    <t>BOHLINGERSTRASSE 27</t>
  </si>
  <si>
    <t>SINGEN</t>
  </si>
  <si>
    <t>LIEBHERR-WERK BISCHOFSHOFEN GMBH</t>
  </si>
  <si>
    <t>DR.-HANS-LIEBHERR-STR.4</t>
  </si>
  <si>
    <t>BISCHOFSHOFEN</t>
  </si>
  <si>
    <t>TAWESCO S.R.O.</t>
  </si>
  <si>
    <t>STEFANIKOVA 1163</t>
  </si>
  <si>
    <t>KOPRIVNICE</t>
  </si>
  <si>
    <t>Repubblica Ceca</t>
  </si>
  <si>
    <t>MICHEL UND SCHNEIDER GMBH</t>
  </si>
  <si>
    <t>MAURERSTRABE 13</t>
  </si>
  <si>
    <t>BREIDENBACH</t>
  </si>
  <si>
    <t>THOMAS LORENZ INDUSTRIETECHNIK</t>
  </si>
  <si>
    <t>INDUSTRIEZENTRUM 14-20</t>
  </si>
  <si>
    <t>SPENGE</t>
  </si>
  <si>
    <t>ROSINK GMBH + CO.MASCHINENFABRIK</t>
  </si>
  <si>
    <t>BENTHEIMER STR.207</t>
  </si>
  <si>
    <t>NORDHORN</t>
  </si>
  <si>
    <t>JP INDUSTRIEANLAGEN GMBH</t>
  </si>
  <si>
    <t>SCHLESISCHE STR. 249</t>
  </si>
  <si>
    <t>STRAUBING</t>
  </si>
  <si>
    <t>HEINRICH STACHER GMBH</t>
  </si>
  <si>
    <t>ALMENSBERGSTRASSE 16</t>
  </si>
  <si>
    <t>STEINEBRUNN</t>
  </si>
  <si>
    <t>SCHAUFLER TOOLING GMBH &amp; CO. KG</t>
  </si>
  <si>
    <t>GOETHESTR. 72</t>
  </si>
  <si>
    <t>LAICHINGEN</t>
  </si>
  <si>
    <t>FLENSBURGER FAHRZEUGBAU GESELLSCHAFT MBH</t>
  </si>
  <si>
    <t>WERFTSTRASSE 24</t>
  </si>
  <si>
    <t>FLENSBURG</t>
  </si>
  <si>
    <t>ERNST E.GREINER GMBH</t>
  </si>
  <si>
    <t>IN DER JEUCH 4</t>
  </si>
  <si>
    <t>OFFENBURG</t>
  </si>
  <si>
    <t>RS - TECHNIK CAD-CAM GMBH</t>
  </si>
  <si>
    <t>GEHRENSTRAßE 9</t>
  </si>
  <si>
    <t>LIPTINGEN</t>
  </si>
  <si>
    <t>BSF BAUER SCHINDLER FRANK GBR</t>
  </si>
  <si>
    <t>FASANARIESTRASSE 18</t>
  </si>
  <si>
    <t>HAINBURG KLEINKROTZENBURG</t>
  </si>
  <si>
    <t>BERNARD GROBUSCH GMBH</t>
  </si>
  <si>
    <t>NEUSTRASSE 10/12</t>
  </si>
  <si>
    <t>INDEN ALTDORF</t>
  </si>
  <si>
    <t>GERG PRODUCTS GMBH ENTWICKLUNG &amp; PRODUKTION</t>
  </si>
  <si>
    <t>IM GRUND 3B</t>
  </si>
  <si>
    <t>GRIWE WERKZEUG PRODUKTIONS GMBH</t>
  </si>
  <si>
    <t>UNTERDORF 35</t>
  </si>
  <si>
    <t>HAYNRODE</t>
  </si>
  <si>
    <t>ARNOLD GMBH &amp; CO.KG</t>
  </si>
  <si>
    <t>Linea SINTHESYS</t>
  </si>
  <si>
    <t>GOTTLIEB-DAIMLER-STR.29</t>
  </si>
  <si>
    <t>RAVENSBURG</t>
  </si>
  <si>
    <t>SC EMSIL TECHTRANS S.R.L.</t>
  </si>
  <si>
    <t>Fornitura Parti</t>
  </si>
  <si>
    <t>STR. FABRICILOR, NR 8/B</t>
  </si>
  <si>
    <t>ORADEA</t>
  </si>
  <si>
    <t>Romania</t>
  </si>
  <si>
    <t>JELBA WERKZEUG &amp; MASCHINENBAU GMBH &amp; CO</t>
  </si>
  <si>
    <t>BRUENSTSTR.6</t>
  </si>
  <si>
    <t>HAUZENBERG</t>
  </si>
  <si>
    <t>BLICKLE SONDERMASCHINEN GMBH &amp; CO.KG EINGANG 3 / TOR 2</t>
  </si>
  <si>
    <t>GAMMERTINGER STRASSE 30</t>
  </si>
  <si>
    <t>NEUFRA</t>
  </si>
  <si>
    <t>SM WEBER KG</t>
  </si>
  <si>
    <t>ZEPPELINSTRASSE 4</t>
  </si>
  <si>
    <t>BAD WOERISHOFEN</t>
  </si>
  <si>
    <t>METALLKONSTRUKTION SUPPLIE GMBH</t>
  </si>
  <si>
    <t>AM FUCHSBERG 26 H</t>
  </si>
  <si>
    <t>BIEDERITZ</t>
  </si>
  <si>
    <t>MASCHINEN SYSTEME ANLAGEN</t>
  </si>
  <si>
    <t>LAUDENBACHER WEG 4</t>
  </si>
  <si>
    <t>KARLSTADT</t>
  </si>
  <si>
    <t>WHIRLPOOL POLSKA S.A.</t>
  </si>
  <si>
    <t>UL. GEN.T.BORA-KOMOROWSKIEGO 6</t>
  </si>
  <si>
    <t>WROCLAW</t>
  </si>
  <si>
    <t>CARCOUSTICS (LIECHTENSTEIN) AG</t>
  </si>
  <si>
    <t>INDUSTRIESTRASSE, 174</t>
  </si>
  <si>
    <t>MAUREN</t>
  </si>
  <si>
    <t>Liechtenstein</t>
  </si>
  <si>
    <t>VON ROLL DEUTSCHLAND GMBH</t>
  </si>
  <si>
    <t>THEODOR SACHS STR.1</t>
  </si>
  <si>
    <t>AUGSBURG</t>
  </si>
  <si>
    <t>EBM ERICH BUECHELE</t>
  </si>
  <si>
    <t>INDUSTRIESTR. 15</t>
  </si>
  <si>
    <t>MEITINGEN</t>
  </si>
  <si>
    <t>FELLA GMBH MASCHINEN-UND APPARATEBAU</t>
  </si>
  <si>
    <t>AM GRUNDLOSEN BRUNNEN 2</t>
  </si>
  <si>
    <t>AMORBACH</t>
  </si>
  <si>
    <t>ASM - DIMATEC DEUTSCHLAND GMBH</t>
  </si>
  <si>
    <t>HEINENKAMP 24</t>
  </si>
  <si>
    <t>WOLFSBURG</t>
  </si>
  <si>
    <t>RECUPERMA GMBH</t>
  </si>
  <si>
    <t>AM RASPENWEG 203</t>
  </si>
  <si>
    <t>CASTROP-RAUXEL</t>
  </si>
  <si>
    <t>KMM KIRCHMOESER MASCHINENBAU GMBH</t>
  </si>
  <si>
    <t>BAHNTECHNIKERRING 3</t>
  </si>
  <si>
    <t>KIRCHMOESER</t>
  </si>
  <si>
    <t>JOCHAM-SCHIGAN GMBH</t>
  </si>
  <si>
    <t>SCHLOSSERWEG 1</t>
  </si>
  <si>
    <t>STATTEGG</t>
  </si>
  <si>
    <t>M&amp;V SANTENBERG GMBH</t>
  </si>
  <si>
    <t>WILHERMSDORFER STR.30</t>
  </si>
  <si>
    <t>JAHNSDORF/ERZGEBIRGE</t>
  </si>
  <si>
    <t>MECHANISCHE WERKSTATT GUNNAR SUSCHKE</t>
  </si>
  <si>
    <t>LUTHERSTRASSE 4</t>
  </si>
  <si>
    <t>FREITAL</t>
  </si>
  <si>
    <t>SMOM CZ S.R.O.</t>
  </si>
  <si>
    <t>STANISLAVA MALINY 471</t>
  </si>
  <si>
    <t>PISEK</t>
  </si>
  <si>
    <t>GENTHINER MASCHINEN UND VORRICHTUNGSBAU GMBH</t>
  </si>
  <si>
    <t>AM WERDER 3</t>
  </si>
  <si>
    <t>GENTHI</t>
  </si>
  <si>
    <t>Linea AREA_M Evolu.</t>
  </si>
  <si>
    <t>TURBOMECH GMBH &amp; CO. KG</t>
  </si>
  <si>
    <t>AM INDUSTRIEPARK 9</t>
  </si>
  <si>
    <t>UPLENGEN</t>
  </si>
  <si>
    <t>RSG WOLFGANG SCHEIB MECHANISCHE WERKSTATTE WERKZEU</t>
  </si>
  <si>
    <t>GOTTLIEB-DAIMLER-STRASSE 11</t>
  </si>
  <si>
    <t>GEMMINGEN</t>
  </si>
  <si>
    <t>KMB MASCHINENBAU</t>
  </si>
  <si>
    <t>SAIMLERSTRASSE 7</t>
  </si>
  <si>
    <t>HIMMELSTADT</t>
  </si>
  <si>
    <t>MSN MODELLBAU SCHMID &amp; NEGELE GMBH</t>
  </si>
  <si>
    <t>WIESENWEG 4D</t>
  </si>
  <si>
    <t>UNTERSCHLEIßHEIM</t>
  </si>
  <si>
    <t>MATADOR AUTOMOTIVE</t>
  </si>
  <si>
    <t>BOJNICKA, 3</t>
  </si>
  <si>
    <t>BRATISLAVA</t>
  </si>
  <si>
    <t>Slovacchia</t>
  </si>
  <si>
    <t>JAMP SVORADA S.R.O.</t>
  </si>
  <si>
    <t>SUVOZ 1</t>
  </si>
  <si>
    <t>TRENCIN</t>
  </si>
  <si>
    <t>912 50</t>
  </si>
  <si>
    <t>SAD STAHL-UND ANLAGENBAU DINSLAKEN GMBH</t>
  </si>
  <si>
    <t>DIESELSTRASSE 26</t>
  </si>
  <si>
    <t>DINSLAKEN</t>
  </si>
  <si>
    <t>KET KAROSSERIE ENTWICKLUNG THURNER GMBH</t>
  </si>
  <si>
    <t>HUFELANDSTRASSE 19</t>
  </si>
  <si>
    <t>MÜNCHEN</t>
  </si>
  <si>
    <t>EWO MASCHINENBAUMECHANIK</t>
  </si>
  <si>
    <t>MARTIN-GRECKL-STRASSE 2</t>
  </si>
  <si>
    <t>BUCH AM BUCHRAIN</t>
  </si>
  <si>
    <t>HOMATEC INDUSTRIETECHNIK GMBH</t>
  </si>
  <si>
    <t>R.-BREITSCHEID-STRASSE 28</t>
  </si>
  <si>
    <t>BURGSTAEDT</t>
  </si>
  <si>
    <t>SAPP SLOVAKIA S.R.O.</t>
  </si>
  <si>
    <t>STROJARSKA 4419/20</t>
  </si>
  <si>
    <t>SNINA</t>
  </si>
  <si>
    <t>KOLLER FORMENBAU GMBH</t>
  </si>
  <si>
    <t>HEBERSDORF 21</t>
  </si>
  <si>
    <t>DIETFURT D</t>
  </si>
  <si>
    <t>ASMAG GMBH</t>
  </si>
  <si>
    <t>LIESENWALDSTRASSE 3A</t>
  </si>
  <si>
    <t>SCHARNSTEIN</t>
  </si>
  <si>
    <t>ROBERT NYBLAD GMBH</t>
  </si>
  <si>
    <t>HANSESTRASSE 1</t>
  </si>
  <si>
    <t>PAPENBURG</t>
  </si>
  <si>
    <t>KLEEMANN GMBH</t>
  </si>
  <si>
    <t>MANFRED-WOERNER-STR.160</t>
  </si>
  <si>
    <t>PETER FECKL MASCHINENBAU GMBH</t>
  </si>
  <si>
    <t>AM STEINFELD 1</t>
  </si>
  <si>
    <t>FORSTERN</t>
  </si>
  <si>
    <t>THYSSENKRUPP MARINE SYSTEMS GMBH</t>
  </si>
  <si>
    <t>WERFTSTRASSE 112-114</t>
  </si>
  <si>
    <t>KIEL</t>
  </si>
  <si>
    <t>KREISEL GMBH &amp; CO.KG UMWELTTECHNIK</t>
  </si>
  <si>
    <t>MUEHLENSTRASSE 38</t>
  </si>
  <si>
    <t>KRAUSCHWITZ</t>
  </si>
  <si>
    <t>DUEKER GMBH &amp; CO. KGAA</t>
  </si>
  <si>
    <t>HAUPTSTRASSE 39-41</t>
  </si>
  <si>
    <t>LAUFACH</t>
  </si>
  <si>
    <t>CHRISTIAN KARL SIEBENWURST GMBH &amp; CO. KG</t>
  </si>
  <si>
    <t>INDUSTRIESTRASSE 31</t>
  </si>
  <si>
    <t>DIETFURT ALTMUEHLTAL</t>
  </si>
  <si>
    <t>KROSE MECHANISCHE WERKSTATT HERR REINHOLD KROSE</t>
  </si>
  <si>
    <t>IN DER AUE 8</t>
  </si>
  <si>
    <t>CÖLBE- SCHÖNSTADT</t>
  </si>
  <si>
    <t>MAX OBERMEIER METALLBEARBEITUNG GMBH</t>
  </si>
  <si>
    <t>INDUSTRIESTRASSE 11</t>
  </si>
  <si>
    <t>KONZELL</t>
  </si>
  <si>
    <t>HELLERT BAU U. MASCHINENSCHLOSS</t>
  </si>
  <si>
    <t>KOLITZHEIMERSTR. 9</t>
  </si>
  <si>
    <t>KOLITZHEIM/LINDACH</t>
  </si>
  <si>
    <t>BENEDICT SYSTEMFERTIGUNG GMBH</t>
  </si>
  <si>
    <t>ZEPPELINSTRASSE,4</t>
  </si>
  <si>
    <t>ASCHAFFENBURG</t>
  </si>
  <si>
    <t>ZSB ZWICKAUER SONDERSTAHLBAU GMBH</t>
  </si>
  <si>
    <t>ÄUßERE DRESDNER STRAßE 12</t>
  </si>
  <si>
    <t>ZWICKAU</t>
  </si>
  <si>
    <t>ROTHENPIELER ZERSPANUNGS</t>
  </si>
  <si>
    <t>CARL BENZ STRASSE 37</t>
  </si>
  <si>
    <t>BURBACH</t>
  </si>
  <si>
    <t>ROTHENPIELER ZERSPANUNGS-CENTR</t>
  </si>
  <si>
    <t>WITTGENSTEINER STRAßE 6</t>
  </si>
  <si>
    <t>ERNDTEBRÜCK-SCHAMEDER</t>
  </si>
  <si>
    <t>BOCHUMER STRASSE 12</t>
  </si>
  <si>
    <t>WILNSDORF</t>
  </si>
  <si>
    <t>MFS GMBH</t>
  </si>
  <si>
    <t>HERR STRGARSEKDIESELSTRASSE 14</t>
  </si>
  <si>
    <t>NORDENDORF</t>
  </si>
  <si>
    <t>CATERPILLAR HUNGARY LTD</t>
  </si>
  <si>
    <t>ISASZEGI UT P.O. BOX 380</t>
  </si>
  <si>
    <t>GODOLLO</t>
  </si>
  <si>
    <t>Ungheria</t>
  </si>
  <si>
    <t>KOLLMEDER SCHMIEDE-UND PRESSWERK GMBH&amp;CO KG</t>
  </si>
  <si>
    <t>ZETTLSTRASSE 1</t>
  </si>
  <si>
    <t>ERGOLDING</t>
  </si>
  <si>
    <t>SCHNEIDER FORM GMBH</t>
  </si>
  <si>
    <t>KIRCHHEIMER STRASSE 181</t>
  </si>
  <si>
    <t>DETTINGEN UNTER TECK</t>
  </si>
  <si>
    <t>LOGAER MASCHINENBAU</t>
  </si>
  <si>
    <t>WERK 2 - AM LOGAER SIELTIEF 7</t>
  </si>
  <si>
    <t>ZUFAHRT ROGGENMÜHLE LEER</t>
  </si>
  <si>
    <t>TECHMATIK SA</t>
  </si>
  <si>
    <t>UL. ZOLKIEWSKIEGO 131</t>
  </si>
  <si>
    <t>RADOM</t>
  </si>
  <si>
    <t>MMK-ATAKAS</t>
  </si>
  <si>
    <t>ÖZERLI, ALPASLAN TÜRKES BLV. NO: 342/91</t>
  </si>
  <si>
    <t>DORTYOL/HATAY</t>
  </si>
  <si>
    <t>DST DRAEXLMAIER SYSTEMTECHNIK GMBH</t>
  </si>
  <si>
    <t>LANDSHUTER STRASSE 100</t>
  </si>
  <si>
    <t>VILSBIBURG</t>
  </si>
  <si>
    <t>S+B TECHNOLOGIE SCHAETZLE GMBH</t>
  </si>
  <si>
    <t>TANNENWEG 8</t>
  </si>
  <si>
    <t>HOESBACH</t>
  </si>
  <si>
    <t>PHYSIKALISCH-TECHNISCHE BUNDESANSTALT</t>
  </si>
  <si>
    <t>BUNDESALLEE 100</t>
  </si>
  <si>
    <t>BRAUNSCHWEIG</t>
  </si>
  <si>
    <t>WIRTGEN GMBH</t>
  </si>
  <si>
    <t>REINHARD-WIRTGEN-STR.2</t>
  </si>
  <si>
    <t>WINDHAGEN</t>
  </si>
  <si>
    <t>SN MASCHINENBAU GMBH</t>
  </si>
  <si>
    <t>BAHNSTRASSE 27</t>
  </si>
  <si>
    <t>WIPPERFUERTH</t>
  </si>
  <si>
    <t>WAY INDUSTRIES, A.S.</t>
  </si>
  <si>
    <t>PRIEMYSELNA 937/4</t>
  </si>
  <si>
    <t>KRUPINA</t>
  </si>
  <si>
    <t>RUDOLF STIEGLITZ MASCHINENBAU GMBH</t>
  </si>
  <si>
    <t>BöHEIMSTR. 6</t>
  </si>
  <si>
    <t>MAX PLANCK STRAßE 7</t>
  </si>
  <si>
    <t>BAD WÖRISHOFEN</t>
  </si>
  <si>
    <t>DESMA SLOVAKIA S.R.O.</t>
  </si>
  <si>
    <t>SEBEST.ANOVA 262</t>
  </si>
  <si>
    <t>POVAZSKÁ BYSTRICA</t>
  </si>
  <si>
    <t>CKD BLANSKO HOLDING A.S.</t>
  </si>
  <si>
    <t>GELLHORNOVA 1</t>
  </si>
  <si>
    <t>BLANSKO</t>
  </si>
  <si>
    <t>MEISSNER AG MODELL-UND WERKZEUGFABRIK</t>
  </si>
  <si>
    <t>THEODOR-MEISSNER-STRASSE 4</t>
  </si>
  <si>
    <t>BIEDENKOPF-WALLAU</t>
  </si>
  <si>
    <t>LINATEC GMBH</t>
  </si>
  <si>
    <t>AM MOELLENBERG 18</t>
  </si>
  <si>
    <t>KOENIGS WUSTERHAUSEN</t>
  </si>
  <si>
    <t>LASERTECHNIK KILGENSTEIN GMBH &amp; CO. KG</t>
  </si>
  <si>
    <t>AM HAHNENKAMMWERK 1</t>
  </si>
  <si>
    <t>MOEMBRIS</t>
  </si>
  <si>
    <t>WITTE GMBH &amp; CO. KG.</t>
  </si>
  <si>
    <t>AUF'M WARENBERG 6</t>
  </si>
  <si>
    <t>BRILON</t>
  </si>
  <si>
    <t>KAMSAN KALIP APARAT MAKINE SANAYI VE TICARET LTD. STI.</t>
  </si>
  <si>
    <t>(Linea SPAZIO_LML)</t>
  </si>
  <si>
    <t>RAMAZANOGLU MAH. EREN SOK.NO:1</t>
  </si>
  <si>
    <t>PENDIK</t>
  </si>
  <si>
    <t>INMETAL RYSZARD WOLOSZCZUK</t>
  </si>
  <si>
    <t>ST. MECHANISCHE 9</t>
  </si>
  <si>
    <t>GLIWICE</t>
  </si>
  <si>
    <t>MITEL MAROCAINE D'INSTALLATION ET DE TRAVAUX ELECTRIQUES</t>
  </si>
  <si>
    <t>ZONE INDUSTRIELLE EXTENSION 2° TRANCHE, LOT.73</t>
  </si>
  <si>
    <t>BERRECHID</t>
  </si>
  <si>
    <t>Marocco</t>
  </si>
  <si>
    <t>WILHELM KISSENDORFER ERBE</t>
  </si>
  <si>
    <t>STÄBLISTRASSE 12</t>
  </si>
  <si>
    <t>KWP FORMEN-UND MASCHINENBAU GMBH &amp; CO.KG</t>
  </si>
  <si>
    <t>UNTER'M STEINRUECKEN 10</t>
  </si>
  <si>
    <t>WARSTEIN-SUTTROP</t>
  </si>
  <si>
    <t>ACHENBACH BUSCHHUETTEN GMBH &amp; CO.KG</t>
  </si>
  <si>
    <t>SIEGENER STR. 152</t>
  </si>
  <si>
    <t>KREUZTAL</t>
  </si>
  <si>
    <t>WAIDELICH-MECHANIK GMBH</t>
  </si>
  <si>
    <t>IM STEINER 3/5</t>
  </si>
  <si>
    <t>KLEINHEUBACH D</t>
  </si>
  <si>
    <t>AHM MASCHINENBAU GMBH</t>
  </si>
  <si>
    <t>BLINTROPER WEG 3</t>
  </si>
  <si>
    <t>BALVE</t>
  </si>
  <si>
    <t>MSC WESTFALEN GMBH</t>
  </si>
  <si>
    <t>EICHHOLZSTR. 313</t>
  </si>
  <si>
    <t>GEVELSBERG</t>
  </si>
  <si>
    <t>D&amp;W SONDERMASCHINEN-UND VORRICHTUNGSBAU GMBH</t>
  </si>
  <si>
    <t>WIESENRING 32</t>
  </si>
  <si>
    <t>PARCHIM</t>
  </si>
  <si>
    <t>HAIDLMAIR GMBH</t>
  </si>
  <si>
    <t>HAIDLAIRSTR. 1</t>
  </si>
  <si>
    <t>NUßBACH</t>
  </si>
  <si>
    <t>OKB SONDERMASCHINENBAU GMBH</t>
  </si>
  <si>
    <t>FRIEDENSSTRASSE 1</t>
  </si>
  <si>
    <t>NIENBURG</t>
  </si>
  <si>
    <t>MAN ENERGY SOLUTIONS SE</t>
  </si>
  <si>
    <t>STADTBACHSTR. 1</t>
  </si>
  <si>
    <t>EGELLSTRASSE 21</t>
  </si>
  <si>
    <t>BERLIN</t>
  </si>
  <si>
    <t>SCHNEIDTECHNIK MEIER GMBH</t>
  </si>
  <si>
    <t>AM GRABEN 30</t>
  </si>
  <si>
    <t>GUNDHEIM</t>
  </si>
  <si>
    <t>MODELLBAU SAUR GMBH</t>
  </si>
  <si>
    <t>ANTON GRIMMER STR.4</t>
  </si>
  <si>
    <t>LAUCHHEIM</t>
  </si>
  <si>
    <t>SCHMIDT ZERSPANUNGSTECHNIK GMBH</t>
  </si>
  <si>
    <t>BASALTSTRASSE 4</t>
  </si>
  <si>
    <t>HERDORF</t>
  </si>
  <si>
    <t>MODELLBAU STEFAN DANNENMAIER</t>
  </si>
  <si>
    <t>KOELLESTRASSE 26</t>
  </si>
  <si>
    <t>KARLSRUHE</t>
  </si>
  <si>
    <t>GSM MODELL-U LEHRENBAU GMBH &amp; CO.KG</t>
  </si>
  <si>
    <t>SIEGBURGER STR. 235</t>
  </si>
  <si>
    <t>BONN</t>
  </si>
  <si>
    <t>RICHARD WAGNER GMBH MASCHINEN-UND VORRICHTUNGSBAU</t>
  </si>
  <si>
    <t>SCHLEICHERWEG 21</t>
  </si>
  <si>
    <t>BRACKENHEIM-BOTENHEIM</t>
  </si>
  <si>
    <t>LASCO UMFORMTECHNIK GMBH</t>
  </si>
  <si>
    <t>HAHNWEG 139</t>
  </si>
  <si>
    <t>COBURG</t>
  </si>
  <si>
    <t>SALZGITTER FLACHSTAHL GMBH</t>
  </si>
  <si>
    <t>EISENHUETTENSTRASSE 99 CASELLA POSTALE 10 10 11</t>
  </si>
  <si>
    <t>SALZGITTER</t>
  </si>
  <si>
    <t>RUBIX GMBH</t>
  </si>
  <si>
    <t>SCHEIBLERSTRASSE 3</t>
  </si>
  <si>
    <t>PLATTLING</t>
  </si>
  <si>
    <t>SCHULER PRESSEN GMBH</t>
  </si>
  <si>
    <t>SCHWERBORNER STR. 1</t>
  </si>
  <si>
    <t>ERFURT</t>
  </si>
  <si>
    <t>ALFRED HAASIS FORMENBAU GMBH</t>
  </si>
  <si>
    <t>IM WINKEL 12</t>
  </si>
  <si>
    <t>BALINGEN</t>
  </si>
  <si>
    <t>DOROTHEENSTRASSE 7</t>
  </si>
  <si>
    <t>SCHOENEBECK</t>
  </si>
  <si>
    <t>MILCO LTD</t>
  </si>
  <si>
    <t>11 KOZANOVSKA STR.</t>
  </si>
  <si>
    <t>ASSENOVGRAD</t>
  </si>
  <si>
    <t>Bulgaria</t>
  </si>
  <si>
    <t>Z.W.M. METAL-SYSTEM SP. Z O.O.</t>
  </si>
  <si>
    <t>PARTYZANTOW 21</t>
  </si>
  <si>
    <t>MYSZKOW</t>
  </si>
  <si>
    <t>PRO-CAM CNC AG</t>
  </si>
  <si>
    <t>LUZERNSTRASSE 86</t>
  </si>
  <si>
    <t>HUTTWIL</t>
  </si>
  <si>
    <t>PÜTTMER GMBH</t>
  </si>
  <si>
    <t>KANALSTR. 26 - 28</t>
  </si>
  <si>
    <t>EBERSBACH AN DER FILS</t>
  </si>
  <si>
    <t>DS METAL M. ALMALUK-OMONDROS</t>
  </si>
  <si>
    <t>IZHOD OTKUM GKPP ZLATAREVO</t>
  </si>
  <si>
    <t>PETRICH</t>
  </si>
  <si>
    <t>FORTACO WINCHES</t>
  </si>
  <si>
    <t>SALASI BB</t>
  </si>
  <si>
    <t>GRUZA</t>
  </si>
  <si>
    <t>Serbia</t>
  </si>
  <si>
    <t>ZMM-POBEDA</t>
  </si>
  <si>
    <t>59 TSAR SIMEON STR.</t>
  </si>
  <si>
    <t>SLIVEN</t>
  </si>
  <si>
    <t>MACHINE COMMERCE</t>
  </si>
  <si>
    <t>ASENOVGRAD</t>
  </si>
  <si>
    <t>URACA GMBH &amp; CO. KG</t>
  </si>
  <si>
    <t>SIRCHINGER STR. 15</t>
  </si>
  <si>
    <t>BAD URACH</t>
  </si>
  <si>
    <t>L&amp;F BOLLEY GEBR. GMBH</t>
  </si>
  <si>
    <t>NENDLBERG 5</t>
  </si>
  <si>
    <t>PRUTTING</t>
  </si>
  <si>
    <t>FRIMO GMBH</t>
  </si>
  <si>
    <t>BRODBERG 5</t>
  </si>
  <si>
    <t>SONTRA</t>
  </si>
  <si>
    <t>FIMAD S.R.O.</t>
  </si>
  <si>
    <t>LIESKOVEC 584/10 AREAL ZTS</t>
  </si>
  <si>
    <t>DUBNICA NAD VÁHOM</t>
  </si>
  <si>
    <t>ZMM-STOMANA</t>
  </si>
  <si>
    <t>16 TUTRAKAN STR.</t>
  </si>
  <si>
    <t>SILISTRA</t>
  </si>
  <si>
    <t>METAL KOMPLEKT</t>
  </si>
  <si>
    <t>1 ASENOVGRADSKO SHOSE STR.</t>
  </si>
  <si>
    <t>RAION TRAKIA PLOVDIV</t>
  </si>
  <si>
    <t>KOSTWEIN MASCHINENBAU GMBH</t>
  </si>
  <si>
    <t>PETZENWEG 7</t>
  </si>
  <si>
    <t>VÖLKERMARKT</t>
  </si>
  <si>
    <t>SIGMA MASCHINENBAU GMBH</t>
  </si>
  <si>
    <t>SUDENBURGER WUHNE 48</t>
  </si>
  <si>
    <t>MAGDEBURG</t>
  </si>
  <si>
    <t>DONAKO SP. Z O.O.</t>
  </si>
  <si>
    <t>UL. FABRYCZNA 10</t>
  </si>
  <si>
    <t>LWB STEINL GMBH &amp; CO. KG</t>
  </si>
  <si>
    <t>SONNENRING 35</t>
  </si>
  <si>
    <t>ALTDORF</t>
  </si>
  <si>
    <t>GRENZEBACH MASCHINENBAU GMBH</t>
  </si>
  <si>
    <t>ALBANUSSTRASSE 1</t>
  </si>
  <si>
    <t>ASBACH</t>
  </si>
  <si>
    <t>SKL CUTING S.R.O.</t>
  </si>
  <si>
    <t>VÝROBNÝ AREÁL 343</t>
  </si>
  <si>
    <t>PÔTOR SLOVAKIA</t>
  </si>
  <si>
    <t>SMS MEER GMBH</t>
  </si>
  <si>
    <t>LANDGRAFENSTRASSE 59</t>
  </si>
  <si>
    <t>MOENCHENGLADBACH</t>
  </si>
  <si>
    <t>STAHL-UND ANLAGEBAU SCHAEDLICH GMBH</t>
  </si>
  <si>
    <t>LICHTENAUER STRASSE 1</t>
  </si>
  <si>
    <t>STUETZENGRUEN</t>
  </si>
  <si>
    <t>DBC MAKINA SANAYI VE TICARET A.S. MERMERCILER SANAYI SITESI 23.</t>
  </si>
  <si>
    <t>MERMERCILER SANAYII SITESI. 23.SK NO:9, KÖSELER MAHALLESI</t>
  </si>
  <si>
    <t>DILOVASI/KOCAELI</t>
  </si>
  <si>
    <t>JH METALL &amp; MASCHINENBAU GMBH &amp; CO. KG</t>
  </si>
  <si>
    <t>GEWERBEPARK 17</t>
  </si>
  <si>
    <t>THYRNAU</t>
  </si>
  <si>
    <t>COSKUNÖZ HAVACILIK SAN. TIC. A.S.</t>
  </si>
  <si>
    <t>75.YIL OSB MAHALLESI 19.CADDE NO:16</t>
  </si>
  <si>
    <t>ODUNPAZARI-ESKISEHIR</t>
  </si>
  <si>
    <t>REGAL REXNORD SLOVAKIA, S.R.O.</t>
  </si>
  <si>
    <t>PIEST'ANSKÁ 1202/44</t>
  </si>
  <si>
    <t>NOVÉ MESTO NAD VÁHOM</t>
  </si>
  <si>
    <t>SWELL, SPOL. S R.O.</t>
  </si>
  <si>
    <t>PRICNA, 2071</t>
  </si>
  <si>
    <t>HORICE</t>
  </si>
  <si>
    <t>SILBITZ GROUP STAßFURT AWS GMBH</t>
  </si>
  <si>
    <t>AN DER LIETHE 5</t>
  </si>
  <si>
    <t>STAßFURT</t>
  </si>
  <si>
    <t>FORTACO D.O.O.</t>
  </si>
  <si>
    <t>GRABOVAC SALASI</t>
  </si>
  <si>
    <t>KNIC</t>
  </si>
  <si>
    <t>LIST GRUNDSTÜCKSVERWALTUNGS GMBH &amp; CO.KG</t>
  </si>
  <si>
    <t>HÖLLMANNSRIED 31</t>
  </si>
  <si>
    <t>KIRCHBERG IM WALD</t>
  </si>
  <si>
    <t>LIST CAD-CAM GMBH</t>
  </si>
  <si>
    <t>REICHERTSRIEDER STR. 3</t>
  </si>
  <si>
    <t>KIRCHBERG</t>
  </si>
  <si>
    <t>GRAMMER INTERIOR COMPONENTS GMBH</t>
  </si>
  <si>
    <t>INDUSTRIESTR. 9</t>
  </si>
  <si>
    <t>HARDHEIM</t>
  </si>
  <si>
    <t>WEBACO WERKZEUGBAU GMBH</t>
  </si>
  <si>
    <t>GRUENER WEG 29</t>
  </si>
  <si>
    <t>DRESDEN</t>
  </si>
  <si>
    <t>HULLMANN TECHNOLOGY GMBH</t>
  </si>
  <si>
    <t>INDUSTRIESTRASSE 41</t>
  </si>
  <si>
    <t>LIENEN</t>
  </si>
  <si>
    <t>MBK MASCHINENBAU GMBH</t>
  </si>
  <si>
    <t>FRIEDRICH-LIST-STR. 19</t>
  </si>
  <si>
    <t>KISSLEGG</t>
  </si>
  <si>
    <t>PROFITLOGISTICS GMBH</t>
  </si>
  <si>
    <t>STRIENZING 101</t>
  </si>
  <si>
    <t>WARTBERG AN DER KREMS</t>
  </si>
  <si>
    <t>PETER CHRIST FUNKENEROSIONSTECHNIK GMBH</t>
  </si>
  <si>
    <t>IM STENN 1A</t>
  </si>
  <si>
    <t>ANGELBURG-LIXFELD</t>
  </si>
  <si>
    <t>BÜTTNER KFT.</t>
  </si>
  <si>
    <t>TARANYI ÚT IPARTELEP</t>
  </si>
  <si>
    <t>NAGYATÁD</t>
  </si>
  <si>
    <t>MTM MARCUS E.U.</t>
  </si>
  <si>
    <t>11/2, WOLFGANGGASSE</t>
  </si>
  <si>
    <t>WIEN</t>
  </si>
  <si>
    <t>PLASMET PPMIU SP. Z O.O.</t>
  </si>
  <si>
    <t>UL.M.KONOPNICKIEJ 25</t>
  </si>
  <si>
    <t>PRZEMYSL</t>
  </si>
  <si>
    <t>SCHMEIßER WERKZEUGMASCHINEN</t>
  </si>
  <si>
    <t>LOCHFELBENSTRASSE 2</t>
  </si>
  <si>
    <t>GÜNZBURG</t>
  </si>
  <si>
    <t>METALLBAU SCHARFENORTH</t>
  </si>
  <si>
    <t>FLUSTRASSE 3</t>
  </si>
  <si>
    <t>LENZEN</t>
  </si>
  <si>
    <t>STAHLBAU WEGSCHEID GMBH</t>
  </si>
  <si>
    <t>KASBERGER STR. 25</t>
  </si>
  <si>
    <t>WEGSCHEID</t>
  </si>
  <si>
    <t>SACA A.S.</t>
  </si>
  <si>
    <t>1. MÁJA 1850</t>
  </si>
  <si>
    <t>LIPTOVSKÝ MIKULÁS</t>
  </si>
  <si>
    <t>SCHWÖRER+OFFENBURGER GMBH &amp; CO</t>
  </si>
  <si>
    <t>TULLASTRASSE 4</t>
  </si>
  <si>
    <t>LAHR</t>
  </si>
  <si>
    <t>KÜHN CNC ZERSPANUNGSTECHNIK E.K</t>
  </si>
  <si>
    <t>KRUMME AU 6</t>
  </si>
  <si>
    <t>NIEDERFISCHBACH</t>
  </si>
  <si>
    <t>BRAUER FERTIGUNGSTECHNIK GMBH</t>
  </si>
  <si>
    <t>OBERSCHLESIENSTRAßE 16,TOR 3</t>
  </si>
  <si>
    <t>KREFELD</t>
  </si>
  <si>
    <t>KONSTRUKTA-TIRETECH A.S.</t>
  </si>
  <si>
    <t>K VYSTAVISKU 13</t>
  </si>
  <si>
    <t>HERN - ZTS STROJARNE S.R.O.</t>
  </si>
  <si>
    <t>KLINANSKÁ CESTA 564</t>
  </si>
  <si>
    <t>NÁMESTOVO</t>
  </si>
  <si>
    <t>STROJEGRADNJA SAS ARZEN EK STANKO S.P.</t>
  </si>
  <si>
    <t>KRTINCE 11C,</t>
  </si>
  <si>
    <t>PODPLAT, SLOVENIJA</t>
  </si>
  <si>
    <t>Slovenia</t>
  </si>
  <si>
    <t>NAFO STRAKONICE S.R.O.</t>
  </si>
  <si>
    <t>RAISOVA 1015</t>
  </si>
  <si>
    <t>STRAKONICE</t>
  </si>
  <si>
    <t>S-POINT GMBH</t>
  </si>
  <si>
    <t>GEWERBEPARK 26</t>
  </si>
  <si>
    <t>RECHNITZ</t>
  </si>
  <si>
    <t>PMR S.R.O.</t>
  </si>
  <si>
    <t>CSL. ARMADY 3/10223</t>
  </si>
  <si>
    <t>MARTIN</t>
  </si>
  <si>
    <t>EASTERN DIES SERVICE SRL</t>
  </si>
  <si>
    <t>STR. GHEORGHE SINCAI NR. 46/A</t>
  </si>
  <si>
    <t>CAREI</t>
  </si>
  <si>
    <t>SK TECHNOLOGY GMBH</t>
  </si>
  <si>
    <t>WERNHER-VON-BRAUN-STRASSE 4</t>
  </si>
  <si>
    <t>COMIG SOCIETA' COOPERATIVA</t>
  </si>
  <si>
    <t>VIA CONFINI DI ONARA 16/A</t>
  </si>
  <si>
    <t>CITTADELLA</t>
  </si>
  <si>
    <t>Italia</t>
  </si>
  <si>
    <t>ARTIGIANA MODELLI SNC</t>
  </si>
  <si>
    <t>VIA DEI COLLI N.232</t>
  </si>
  <si>
    <t>SIGNA</t>
  </si>
  <si>
    <t>LEIER MONOLIT KFT.</t>
  </si>
  <si>
    <t>BANAI UT</t>
  </si>
  <si>
    <t>ACS</t>
  </si>
  <si>
    <t>PLAST-MET AUTOMOTIVE SYSTEMS</t>
  </si>
  <si>
    <t>17 WSPÓLNA ST.</t>
  </si>
  <si>
    <t>OLKUSZ</t>
  </si>
  <si>
    <t>32-300</t>
  </si>
  <si>
    <t>MK STAHL- UND MASCHINENBAU GMBH</t>
  </si>
  <si>
    <t>HOFER STRAßE 18</t>
  </si>
  <si>
    <t>REGENSBURG</t>
  </si>
  <si>
    <t>BRUHIN &amp; DIETHELM AG</t>
  </si>
  <si>
    <t>LEUHOLZ 23</t>
  </si>
  <si>
    <t>WANGEN / SZ</t>
  </si>
  <si>
    <t>STAHL MASCHINENBAU GMBH &amp; CO. KG</t>
  </si>
  <si>
    <t>GEISELHÖRINGER STR. 1</t>
  </si>
  <si>
    <t>PERKAM</t>
  </si>
  <si>
    <t>LOUIS-SCHULER-STRASSE 9</t>
  </si>
  <si>
    <t>RT-FORMTEC GMBH</t>
  </si>
  <si>
    <t>HEINRICH HERZ STRASSE 6</t>
  </si>
  <si>
    <t>VILLINGEN SCHWENNING</t>
  </si>
  <si>
    <t>EDIS ANLAGENBAU GMBH</t>
  </si>
  <si>
    <t>PAUL-HOHE-STRAßE 3</t>
  </si>
  <si>
    <t>FAULBACH</t>
  </si>
  <si>
    <t>FONTANA PIETRO ROMANIA SRL</t>
  </si>
  <si>
    <t>SAT LAZARESTI, STRADA GARII N.193 B</t>
  </si>
  <si>
    <t>SCHITU GOLEST</t>
  </si>
  <si>
    <t>MERCEDES-BENZ AG</t>
  </si>
  <si>
    <t>BÉLA-BARÉNYI-STRASSE 1-ABTLG.</t>
  </si>
  <si>
    <t>SINDELFINGEN</t>
  </si>
  <si>
    <t>HERMANN LINDEN MASCHINENFABRIK</t>
  </si>
  <si>
    <t>HAUPTSTRASSE 123</t>
  </si>
  <si>
    <t>MARIENHEIDE</t>
  </si>
  <si>
    <t>MEISSNER FORMENTECHNOLOGIE GMBH</t>
  </si>
  <si>
    <t>DAIMLER STR. 5</t>
  </si>
  <si>
    <t>STEINEN</t>
  </si>
  <si>
    <t>XYLO MACHINERY DE GMBH</t>
  </si>
  <si>
    <t>SAARBRÜCKER STRASSE 224</t>
  </si>
  <si>
    <t>LOSHEIM AM SEE</t>
  </si>
  <si>
    <t>GEDREMA UG</t>
  </si>
  <si>
    <t>AHLMANNSHOF 50 A</t>
  </si>
  <si>
    <t>GELSENKIRCHEN</t>
  </si>
  <si>
    <t>HEESS BESITZ-UND VERMOEGENS-VERWALTUNGSG ESELLSCHAFT MBH &amp; CO KG</t>
  </si>
  <si>
    <t>BAHNHOFSTRASSE 101</t>
  </si>
  <si>
    <t>LAMPERTHEIM</t>
  </si>
  <si>
    <t>KOLLE GMBH WERKZEUGBAU UND STANZEREI</t>
  </si>
  <si>
    <t>ERICH-BLUM-STRAßE 30</t>
  </si>
  <si>
    <t>VAIHINGEN AN DER ENZ</t>
  </si>
  <si>
    <t>UHLIG ROHRLEITUNGSKOMPONENTEN GMBH</t>
  </si>
  <si>
    <t>INNERSTETAL 16</t>
  </si>
  <si>
    <t>LANGELSHEIM</t>
  </si>
  <si>
    <t>UL. KONOPNICKIEJ 25</t>
  </si>
  <si>
    <t>FERDINAND STECK MASCHINENFABRIK AG</t>
  </si>
  <si>
    <t>BAHNHOFSTRASSE 3</t>
  </si>
  <si>
    <t>BOWIL</t>
  </si>
  <si>
    <t>DIP INTERNATIONAL SRL</t>
  </si>
  <si>
    <t>STR.22 DECEMBRIE 1989, NR.1029</t>
  </si>
  <si>
    <t>MORENI</t>
  </si>
  <si>
    <t>THYSSENKRUPP ROTHE ERDE</t>
  </si>
  <si>
    <t>BECKUMER STRAßE 87</t>
  </si>
  <si>
    <t>LIPPSTADT</t>
  </si>
  <si>
    <t>EGLE WERKZEUGBAU GMBH &amp; CO.KG</t>
  </si>
  <si>
    <t>HINTERM LIESCH 23</t>
  </si>
  <si>
    <t>NETPHEN</t>
  </si>
  <si>
    <t>OOO "HESS TULA"</t>
  </si>
  <si>
    <t>VILLAGE MALINOVKA, 23, ROOM 1</t>
  </si>
  <si>
    <t>2 TULA REGION LENINSKY DIST.</t>
  </si>
  <si>
    <t>INNOVATIVE ZERSPANUNGSTECHNIK WIEBELBACH GMBH</t>
  </si>
  <si>
    <t>FRANKENSTRAßE 2</t>
  </si>
  <si>
    <t>KREUZWERTHEIM</t>
  </si>
  <si>
    <t>FLENDER D.O.O. SUBOTICA</t>
  </si>
  <si>
    <t>BATINSKA 94</t>
  </si>
  <si>
    <t>SUBOTICA</t>
  </si>
  <si>
    <t>GEORGII VERWALTUNGS-GMBH</t>
  </si>
  <si>
    <t>MAX EYTH STR.5</t>
  </si>
  <si>
    <t>HÜTTLINGEN</t>
  </si>
  <si>
    <t>ACS - ADVANCED CUSTOMER SERVICE-DEUTSCHLAND GMBH</t>
  </si>
  <si>
    <t>VOR DEM LANGEN LOH 6</t>
  </si>
  <si>
    <t>GLADENBACH-MORNSHAUSEN</t>
  </si>
  <si>
    <t>ZTS - SPECIÁL, A.S.</t>
  </si>
  <si>
    <t>DUKELSKÁ STVRT 948/11</t>
  </si>
  <si>
    <t>SIGNER AG</t>
  </si>
  <si>
    <t>FABRIKSTRASSE 1</t>
  </si>
  <si>
    <t>ENNETAACH-ERLEN</t>
  </si>
  <si>
    <t>MAX-PLANCK STRAßE 25</t>
  </si>
  <si>
    <t>VILLINGEN</t>
  </si>
  <si>
    <t>RENK GMBH</t>
  </si>
  <si>
    <t>WELTAUSSTELLUNGSALLEE 21</t>
  </si>
  <si>
    <t>HANNOVER</t>
  </si>
  <si>
    <t>DRABO HARDENBERG B.V.</t>
  </si>
  <si>
    <t>ENERGIEWEG 13</t>
  </si>
  <si>
    <t>HARDENBERG</t>
  </si>
  <si>
    <t>7772 TV</t>
  </si>
  <si>
    <t>Paesi Bassi</t>
  </si>
  <si>
    <t>SBS KFT.</t>
  </si>
  <si>
    <t>FO ÚT,KALÁSZ-TANYA 0340/1 HRSZ</t>
  </si>
  <si>
    <t>ERDOTELEK</t>
  </si>
  <si>
    <t>RITEC SRL UNIPERSONALE</t>
  </si>
  <si>
    <t>VIA CASTELLANA 67</t>
  </si>
  <si>
    <t>VALLA' DI RIESE PIO X</t>
  </si>
  <si>
    <t>THYSSENKRUPP ROTHE ERDE SLOVAKIA A.S.</t>
  </si>
  <si>
    <t>ROBOTNÍCKA UL.</t>
  </si>
  <si>
    <t>MANTEX A.S.</t>
  </si>
  <si>
    <t>TRZISTE 366/12 MALA STRANA</t>
  </si>
  <si>
    <t>PRAHA</t>
  </si>
  <si>
    <t>SEKU ZERSPANUNGSTECHNIK</t>
  </si>
  <si>
    <t>PRINZ-REGENT-STR76A</t>
  </si>
  <si>
    <t>BOCHUM</t>
  </si>
  <si>
    <t>STIWA ADVANCED PRODUCTS GMBH,FN 278416K</t>
  </si>
  <si>
    <t>TECHNOLOGIEPARK 10.</t>
  </si>
  <si>
    <t>GAMPERN</t>
  </si>
  <si>
    <t>MASHINOSTROENE I ENERGOREMONT</t>
  </si>
  <si>
    <t>PROMISHLENA PLOSHTADKA NA MINI</t>
  </si>
  <si>
    <t>BOBOV DOL</t>
  </si>
  <si>
    <t>KESTERMANN GMBH &amp; CO.KG</t>
  </si>
  <si>
    <t>SPATZENWEG 11</t>
  </si>
  <si>
    <t>EMSDETTEN</t>
  </si>
  <si>
    <t>RECOMU SRL</t>
  </si>
  <si>
    <t>VIA PORTAPUGLIA 35</t>
  </si>
  <si>
    <t>PIACENZA</t>
  </si>
  <si>
    <t>NCT KFT</t>
  </si>
  <si>
    <t>Rózsa u, 14</t>
  </si>
  <si>
    <t>GPN GMBH - ORG. SLOZKA CR</t>
  </si>
  <si>
    <t>HUSOVA 1056</t>
  </si>
  <si>
    <t>TRHOVÉ SVINY</t>
  </si>
  <si>
    <t>TAKRAF GMBH</t>
  </si>
  <si>
    <t>TORGAUER STRASSE 336</t>
  </si>
  <si>
    <t>LEIPZIG</t>
  </si>
  <si>
    <t>MB RÖVENICH GMBH</t>
  </si>
  <si>
    <t>AM ROßPFAD 10</t>
  </si>
  <si>
    <t>MERZENICH</t>
  </si>
  <si>
    <t>JANSEN MACHINEHANDEL BV</t>
  </si>
  <si>
    <t>BREDASEWEG 210</t>
  </si>
  <si>
    <t>ETTEN-LEUR</t>
  </si>
  <si>
    <t>4873 LA</t>
  </si>
  <si>
    <t>METALIK AD</t>
  </si>
  <si>
    <t>PROMISHLENA STR., IND.QT, 6000</t>
  </si>
  <si>
    <t>STARA ZAGORA</t>
  </si>
  <si>
    <t>SAMO MASCHINENBAU GMBH</t>
  </si>
  <si>
    <t>STERNSTRASSE, 21</t>
  </si>
  <si>
    <t>OTTNANG AM HAUSRUCK</t>
  </si>
  <si>
    <t>CALORIO SRL LAVORAZIONI METAL.</t>
  </si>
  <si>
    <t>VIA FONTANA LIPRA', 5</t>
  </si>
  <si>
    <t>MONTA'</t>
  </si>
  <si>
    <t>MDL ANCHOR LAMINA GMBH</t>
  </si>
  <si>
    <t>TUCHSCHERERSTRASSE 8</t>
  </si>
  <si>
    <t>CHEMNITZ</t>
  </si>
  <si>
    <t>MDL ANCHOR LAMINA</t>
  </si>
  <si>
    <t>AN DER WIESENMUEHLE 19</t>
  </si>
  <si>
    <t>CHEMNITZ-GRUENA</t>
  </si>
  <si>
    <t>ANTONINI SRL</t>
  </si>
  <si>
    <t>VIA MEDAGLIE ORO DELLA RESISTENZA, 2</t>
  </si>
  <si>
    <t>EMPOLI</t>
  </si>
  <si>
    <t>CHRISTIAN FENSEL GBR</t>
  </si>
  <si>
    <t>INDUSTRIESTRASSE, 6</t>
  </si>
  <si>
    <t>FURTH-BISLOHE</t>
  </si>
  <si>
    <t>WEFOMA WERKZEUG- UND FORMENBAU GMBH</t>
  </si>
  <si>
    <t>HÖPFIGHEIMER STRAßE 30</t>
  </si>
  <si>
    <t>BIETIGHEIM-BISSINGEN</t>
  </si>
  <si>
    <t>C M P R SASU</t>
  </si>
  <si>
    <t>184 RUE HIPPOLYTE PICQUET</t>
  </si>
  <si>
    <t>ZI DU MARAIS, GROISSIAT</t>
  </si>
  <si>
    <t>Francia</t>
  </si>
  <si>
    <t>NUSSBAUM AUTOMOTIVE LIFTS GMBH</t>
  </si>
  <si>
    <t>KORKER STR. 24</t>
  </si>
  <si>
    <t>KEHL-BODERSWEIER</t>
  </si>
  <si>
    <t>DM0422136</t>
  </si>
  <si>
    <t>DM136</t>
  </si>
  <si>
    <t>TM5022133</t>
  </si>
  <si>
    <t>TM133</t>
  </si>
  <si>
    <t>JH FORMENBAU GMBH</t>
  </si>
  <si>
    <t>AM HERMETZACKER 4</t>
  </si>
  <si>
    <t>HOSENFELD</t>
  </si>
  <si>
    <t>BERG STAHL UND MASCHINENBAU E K.</t>
  </si>
  <si>
    <t>ALBERT EINSTEIN STRASSE, 6</t>
  </si>
  <si>
    <t>WIEHL</t>
  </si>
  <si>
    <t>N S ENGINEERING COMPANY PTV UNIT II SURVEY NO.312 313 COCA COLA RD</t>
  </si>
  <si>
    <t>BACHUPALLY V.QUTUBULLAPUR MAND</t>
  </si>
  <si>
    <t>RANGAREDDY DIST.,HYDERABAD</t>
  </si>
  <si>
    <t>COMEGI CONSTRUCTIONS MECANIQUES DU GIER S.A.</t>
  </si>
  <si>
    <t>Z.I. LE PERONNIERE</t>
  </si>
  <si>
    <t>LA GRAND-CROIX</t>
  </si>
  <si>
    <t>COMPOSE TOOLING EXPERT</t>
  </si>
  <si>
    <t>8 BIS, AVENUE DE LA GARE</t>
  </si>
  <si>
    <t>BELLIGNAT / OYONNAX</t>
  </si>
  <si>
    <t>USIMECA</t>
  </si>
  <si>
    <t>7 RUE BLANCHARD</t>
  </si>
  <si>
    <t>SORBIERS</t>
  </si>
  <si>
    <t>MECANIQUE ARLESIENNE DE PRECISION</t>
  </si>
  <si>
    <t>Z.I. SUD 2 RUE PHILIPPE LEBON</t>
  </si>
  <si>
    <t>ARLES</t>
  </si>
  <si>
    <t>HMG</t>
  </si>
  <si>
    <t>VAL DU TESTELET P.A.DES PORTES</t>
  </si>
  <si>
    <t>VAL-DE-REUIL</t>
  </si>
  <si>
    <t>ATLANCIM HIRSON S.A.</t>
  </si>
  <si>
    <t>2, PLACE CARNOT</t>
  </si>
  <si>
    <t>HIRSON</t>
  </si>
  <si>
    <t>SEREMO SARL</t>
  </si>
  <si>
    <t>CHEMIN DES PRES BOUVAUX</t>
  </si>
  <si>
    <t>SEYNOD</t>
  </si>
  <si>
    <t>GROUPE ALLIO ATELIERS GILBERT GARCIA</t>
  </si>
  <si>
    <t>40 AVENUE MARCEL PAUL</t>
  </si>
  <si>
    <t>TREMBLAY-EN-FRANCE</t>
  </si>
  <si>
    <t>FOERSTER ETS. SARL</t>
  </si>
  <si>
    <t>RUE GENERALE LECLERC</t>
  </si>
  <si>
    <t>ABRESCHVILLER</t>
  </si>
  <si>
    <t>BARNIER FILS</t>
  </si>
  <si>
    <t>23 RUE DE LA LOIRE</t>
  </si>
  <si>
    <t>ANDREZIEU-BOUTHEON</t>
  </si>
  <si>
    <t>SUD MACHINE SERVICE SARL</t>
  </si>
  <si>
    <t>SOLENBERGSTRASSE 5</t>
  </si>
  <si>
    <t>SCHAFFHAUSEN</t>
  </si>
  <si>
    <t>WINLIGHT SYSTEM S.A.</t>
  </si>
  <si>
    <t>RUE ANNE GACON, 301/302 VILLAG</t>
  </si>
  <si>
    <t>SAINT HENRE MARSEILL</t>
  </si>
  <si>
    <t>EURO-MS</t>
  </si>
  <si>
    <t>RUE DU RONDEAU</t>
  </si>
  <si>
    <t>CHATEAUROUX</t>
  </si>
  <si>
    <t>MOLCER</t>
  </si>
  <si>
    <t>ZONA INDUSTRIAL DE OIÃ, RUA DO KARTÓDROMO Nº6</t>
  </si>
  <si>
    <t>OIÃ</t>
  </si>
  <si>
    <t>Portogallo</t>
  </si>
  <si>
    <t>ALAIN DARBON</t>
  </si>
  <si>
    <t>ARBIGNY</t>
  </si>
  <si>
    <t>PONT-DE-VAUX</t>
  </si>
  <si>
    <t>KINETIC SYSTEMS</t>
  </si>
  <si>
    <t>Z.I. LES PLATIERES, RUE BARTHE</t>
  </si>
  <si>
    <t>MORNANT</t>
  </si>
  <si>
    <t>GUITTON S.A.</t>
  </si>
  <si>
    <t>Z.I. LES VERCHERES</t>
  </si>
  <si>
    <t>ST JUST CHALEYSSIN</t>
  </si>
  <si>
    <t>USINES DU PAQUIS-FECR</t>
  </si>
  <si>
    <t>RUE ETIENNE DOLET-FECR</t>
  </si>
  <si>
    <t>NOUZONVILLE</t>
  </si>
  <si>
    <t>LONG S.A.S. 80 RUE DU LOQUOIS</t>
  </si>
  <si>
    <t>ZAE RUMILLY SUD</t>
  </si>
  <si>
    <t>MARIGNY-SAINT-MARCEL</t>
  </si>
  <si>
    <t>Z.I.FONDELLE 55 ROUTE PERIGNAT</t>
  </si>
  <si>
    <t>IZERNORE</t>
  </si>
  <si>
    <t>TEISSIER TECHNIQUE</t>
  </si>
  <si>
    <t>12 RUE CASSIOPEE PARC ALTAIS</t>
  </si>
  <si>
    <t>CHAVANOD</t>
  </si>
  <si>
    <t>MEUNIER S.A.</t>
  </si>
  <si>
    <t>RUE GUSTAVE ZEDE - Z.I. DE KER</t>
  </si>
  <si>
    <t>BREST</t>
  </si>
  <si>
    <t>FORMATYPE S.A.</t>
  </si>
  <si>
    <t>Z.A. LES FORTS A CHERISY</t>
  </si>
  <si>
    <t>VERNOUILLET</t>
  </si>
  <si>
    <t>MHB MECANIQUE HYDRAULIQUE DU BRIVET SA</t>
  </si>
  <si>
    <t>44 RUE BRIVET Z.A. LA HARROIS</t>
  </si>
  <si>
    <t>BESNE</t>
  </si>
  <si>
    <t>EIFFAGE ENERGIE SYSTEMES-SEH</t>
  </si>
  <si>
    <t>25 RUE PANHARD ET LEVASSOR ZA LES CETTONS</t>
  </si>
  <si>
    <t>CHANTELOUP-LES-VIGNES</t>
  </si>
  <si>
    <t>CMO</t>
  </si>
  <si>
    <t>Z.I. DE LA COURBIERE 8 RUE DE L'INDUSTRIE</t>
  </si>
  <si>
    <t>SAINT-MACAIRE-EN-MAUGES</t>
  </si>
  <si>
    <t>SAS SAFRAN AIRCRAFT INGINES</t>
  </si>
  <si>
    <t>REU H.AUGUSTE DESBRUERES BP 82</t>
  </si>
  <si>
    <t>EVRY</t>
  </si>
  <si>
    <t>SNE DESHORS A. D. I.</t>
  </si>
  <si>
    <t>ZAC DU MAZAUD, LA CHASSAGNE</t>
  </si>
  <si>
    <t>BRIVE LA GAILLARDE</t>
  </si>
  <si>
    <t>MOLDOPLASTICO SA APARTADO 22</t>
  </si>
  <si>
    <t>P.O. BOX 22 BARROCAS</t>
  </si>
  <si>
    <t>OLIVEIRA DE AZEMEIS</t>
  </si>
  <si>
    <t>SUM-TECH</t>
  </si>
  <si>
    <t>14 AVENUE DE L'INDUSTRIE</t>
  </si>
  <si>
    <t>CHARLEVILLE-MEZIERES</t>
  </si>
  <si>
    <t>RUE ÉDOUARD BRANLY - Z.A. LA MASSUE</t>
  </si>
  <si>
    <t>BRUZ</t>
  </si>
  <si>
    <t>LOURITEX LDA</t>
  </si>
  <si>
    <t>E.N. 361 N 66</t>
  </si>
  <si>
    <t>LOURINHA</t>
  </si>
  <si>
    <t>2530-074</t>
  </si>
  <si>
    <t>HISPAMOLDES GROUP S.A. PARQUE TECNOLOGICO DE GALICIA</t>
  </si>
  <si>
    <t>PARQUE TECNOLÓXICO DE GALICIA, C/MONFORTE 10</t>
  </si>
  <si>
    <t>SAN CIBRAO DAS VIÑAS (ORENSE)</t>
  </si>
  <si>
    <t>Spagna</t>
  </si>
  <si>
    <t>LONG S.A.S.</t>
  </si>
  <si>
    <t>80 RUE DU LOQUOIS ZAE RUMILLY</t>
  </si>
  <si>
    <t>MARIGNY ST MARCEL</t>
  </si>
  <si>
    <t>SULZER ENSIVAL MORET FRANCE COMPTABILITE' FOURNISSEUR</t>
  </si>
  <si>
    <t>1, RUE CHRISTIAN DUPREZ</t>
  </si>
  <si>
    <t>SAINT-QUENTIN</t>
  </si>
  <si>
    <t>GECO LDA</t>
  </si>
  <si>
    <t>RUA DA ARROTEIA TELHEIRO P.O 4</t>
  </si>
  <si>
    <t>MACEIRA</t>
  </si>
  <si>
    <t>SUMPAR</t>
  </si>
  <si>
    <t>134 RUE LA FORGE FERET BP 66</t>
  </si>
  <si>
    <t>BOOS</t>
  </si>
  <si>
    <t>NAVAL GROUP NANTES INDRET</t>
  </si>
  <si>
    <t>CENTRE DE NANTES-INDRET</t>
  </si>
  <si>
    <t>LA MONTAGNE</t>
  </si>
  <si>
    <t>ACCIONA FACILITY SERVICES</t>
  </si>
  <si>
    <t>P.I.AUTOEUROPA LOTE 10 PB10213</t>
  </si>
  <si>
    <t>PALMELA</t>
  </si>
  <si>
    <t>SAFRAN LANDING SYSTEMS</t>
  </si>
  <si>
    <t>3 RUE ANTOINE DE ST EXUPERY</t>
  </si>
  <si>
    <t>MOLSHEIM</t>
  </si>
  <si>
    <t>1 ROUTE DE MOTHERN</t>
  </si>
  <si>
    <t>LAUTERBOURG</t>
  </si>
  <si>
    <t>LOUET SAS</t>
  </si>
  <si>
    <t>Linea VERUS_M</t>
  </si>
  <si>
    <t>RUE BAPTISTE MARCET</t>
  </si>
  <si>
    <t>TRIGNAC</t>
  </si>
  <si>
    <t>ATELIERS ROCHE</t>
  </si>
  <si>
    <t>15 BD MARCELIN BERTHELOT BP50</t>
  </si>
  <si>
    <t>REIMS</t>
  </si>
  <si>
    <t>ER2M</t>
  </si>
  <si>
    <t>ZI DU BIGNON</t>
  </si>
  <si>
    <t>ERBRAY</t>
  </si>
  <si>
    <t>BIG MAQ LDA</t>
  </si>
  <si>
    <t>ESTRADA MUNICIPAL 504,N. 6475</t>
  </si>
  <si>
    <t>SAN MIGUEL DO MATO AROUCA</t>
  </si>
  <si>
    <t>4540-584</t>
  </si>
  <si>
    <t>TERREAL TERRE CUITE</t>
  </si>
  <si>
    <t>SITE DE ROUMAZIERES</t>
  </si>
  <si>
    <t>ROUMAZIÈRES-LOUBERT</t>
  </si>
  <si>
    <t>BESNE MECANIQUE DE PRECISION</t>
  </si>
  <si>
    <t>Z.A. LA HARROIS</t>
  </si>
  <si>
    <t>GONZALES FRERES SAS</t>
  </si>
  <si>
    <t>761 ROUTE DE LA BOUGIE ZA LA CRAZ</t>
  </si>
  <si>
    <t>ESTRABLIN</t>
  </si>
  <si>
    <t>A.M.F ATELIER MECANIQUE FABBRO PARC DE LA VENTE OLIVIER</t>
  </si>
  <si>
    <t>430 RUE DU NOYER DES BOUTTIERE</t>
  </si>
  <si>
    <t>SAINT ETIENNE DU ROUVRAY FR</t>
  </si>
  <si>
    <t>BONNIN MECA SPE</t>
  </si>
  <si>
    <t>ZA DE LA SENSIVE</t>
  </si>
  <si>
    <t>LA CHAPELLE-BASSE-MER</t>
  </si>
  <si>
    <t>ISAERT S.A.R.L.</t>
  </si>
  <si>
    <t>ROUTE DE BRANCOURT</t>
  </si>
  <si>
    <t>ANIZY-LE-CHATEAU</t>
  </si>
  <si>
    <t>ORATECH INNOVATION</t>
  </si>
  <si>
    <t>Linea DINO MAX</t>
  </si>
  <si>
    <t>ZA DE L'ESPERANCE</t>
  </si>
  <si>
    <t>SAINT HILIARE DE LOULAY</t>
  </si>
  <si>
    <t>SACMO SAS SOC ATELIERS CONSTR MEC DE L'OUEST</t>
  </si>
  <si>
    <t>97 QUAI JEAN-PIERRE FOUGERAT</t>
  </si>
  <si>
    <t>COUERON</t>
  </si>
  <si>
    <t>JULIEN S.A.</t>
  </si>
  <si>
    <t>15 ALLEE DES BRUYERES</t>
  </si>
  <si>
    <t>LE CREUSOT</t>
  </si>
  <si>
    <t>MECAGIRY</t>
  </si>
  <si>
    <t>ZI DE NERSAC</t>
  </si>
  <si>
    <t>NERSAC</t>
  </si>
  <si>
    <t>ATELIERS MÉCANIQUES DE SELLES (AMS)</t>
  </si>
  <si>
    <t>BP37 17 RUE DE LA SELLOISE</t>
  </si>
  <si>
    <t>SELLES-SUR-CHER</t>
  </si>
  <si>
    <t>EVOMECASYS ZAC LES TERRES NOIRES</t>
  </si>
  <si>
    <t>RUE DU TISSERAND TISSERAND</t>
  </si>
  <si>
    <t>LA GARNACHE</t>
  </si>
  <si>
    <t>LMI RECONSTRUCTION LUXEMBOURG</t>
  </si>
  <si>
    <t>59A KOHLENBERG</t>
  </si>
  <si>
    <t>LUXEMBOURG</t>
  </si>
  <si>
    <t>Lussemburgo</t>
  </si>
  <si>
    <t>CMA (CONSTRUCTION MONTAGES</t>
  </si>
  <si>
    <t>65 RUE JEAN JAURES</t>
  </si>
  <si>
    <t>LAVELANET</t>
  </si>
  <si>
    <t>HENRIPRE ET CIE S.A.</t>
  </si>
  <si>
    <t>7, RUE CHARLES MARIE RAVEL</t>
  </si>
  <si>
    <t>ST-MARTIN-SUR-LE-PRÉ</t>
  </si>
  <si>
    <t>BALBINOT SARL</t>
  </si>
  <si>
    <t>52 AV. SAINT EXUPÉRY</t>
  </si>
  <si>
    <t>BELLEGARDE</t>
  </si>
  <si>
    <t>CERO</t>
  </si>
  <si>
    <t>19 CHEMIN DES HALLES</t>
  </si>
  <si>
    <t>CHALLANS</t>
  </si>
  <si>
    <t>SACMI SAS SAVOYARDE DE CONSTR</t>
  </si>
  <si>
    <t>ZI TERRE NEUVE 396 R.DE CHENES</t>
  </si>
  <si>
    <t>GILLY SUR ISERE</t>
  </si>
  <si>
    <t>NAEL MODELAGE</t>
  </si>
  <si>
    <t>49 RUE DE REDON</t>
  </si>
  <si>
    <t>ALLAIRE</t>
  </si>
  <si>
    <t>SAS PROTOFORM BOURGOGNE</t>
  </si>
  <si>
    <t>14 RUE GEORGE EASTMAN</t>
  </si>
  <si>
    <t>CHALON-SUR-SAONE</t>
  </si>
  <si>
    <t>PLAISANCE EQUIPEMENTS</t>
  </si>
  <si>
    <t>1 GRANDE RUE</t>
  </si>
  <si>
    <t>MONTIGNY</t>
  </si>
  <si>
    <t>ACNO</t>
  </si>
  <si>
    <t>LE BOURG</t>
  </si>
  <si>
    <t>CLAVE</t>
  </si>
  <si>
    <t>YUSEI MOLD EUROPE SAS</t>
  </si>
  <si>
    <t>Z.A. DU ROCHEREAU</t>
  </si>
  <si>
    <t>MIRÉ</t>
  </si>
  <si>
    <t>RÖCHLING PERMALI</t>
  </si>
  <si>
    <t>8 RUE ANDRÉ FRUCHARD</t>
  </si>
  <si>
    <t>MAXEVILLE</t>
  </si>
  <si>
    <t>LOIRETECH INGENIERIE</t>
  </si>
  <si>
    <t>9 RUE DU MOULIN CASSE'</t>
  </si>
  <si>
    <t>BOUGUENAIS</t>
  </si>
  <si>
    <t>4 RUE DE L'EUROPE, ZI DE LA C</t>
  </si>
  <si>
    <t>MALVILLE-SAVENAY</t>
  </si>
  <si>
    <t>4 RUE D'ITALIE</t>
  </si>
  <si>
    <t>WITTELSHEIM</t>
  </si>
  <si>
    <t>NAVAL GROUP CHERBOURG</t>
  </si>
  <si>
    <t>PLACE BRUAT BP440 MAGASIN SIMONOT</t>
  </si>
  <si>
    <t>CHERBOURG EN COTENTIN CE.</t>
  </si>
  <si>
    <t>NAVAL GROUP</t>
  </si>
  <si>
    <t>SECTION INFRA LOG</t>
  </si>
  <si>
    <t>GROUPE SURVEILLANCE</t>
  </si>
  <si>
    <t>SACMI SAS STE SAVOYARDE DE CONSTRUCTION DE MATERIEL INDUSTRIEL</t>
  </si>
  <si>
    <t>396 ROUTE DES CHENES ONE INDUSTRIELLE B.P. 8</t>
  </si>
  <si>
    <t>GILLY-SUR-ISERE</t>
  </si>
  <si>
    <t>REEL SAS</t>
  </si>
  <si>
    <t>ZI NANTES, RUE DE LA FONDERIE</t>
  </si>
  <si>
    <t>CARQUEFOU</t>
  </si>
  <si>
    <t>CMIP</t>
  </si>
  <si>
    <t>LES BOIROUDS</t>
  </si>
  <si>
    <t>SAINT-PAUL-SUR-YENNE</t>
  </si>
  <si>
    <t>FERRARI&amp;CARENA</t>
  </si>
  <si>
    <t>VIA SCODEGGIO 1</t>
  </si>
  <si>
    <t>VENARIA REALE</t>
  </si>
  <si>
    <t>T.B.M. SRL</t>
  </si>
  <si>
    <t>VIA DEI FALEGNAMI N 1</t>
  </si>
  <si>
    <t>SASSUOLO</t>
  </si>
  <si>
    <t>FMGC</t>
  </si>
  <si>
    <t>ZI DE SOUDAN - HOCHEPIE</t>
  </si>
  <si>
    <t>SOUDAN</t>
  </si>
  <si>
    <t>OPMM DE NORMANDIE</t>
  </si>
  <si>
    <t>RUE DES ETANGS ONE INDUSTR.</t>
  </si>
  <si>
    <t>BLANGY-SUR-BRESLE</t>
  </si>
  <si>
    <t>OXY CENTRE SITE DE RIOM</t>
  </si>
  <si>
    <t>RUE ALBERT EINSTEIN</t>
  </si>
  <si>
    <t>PARC DU MARECHAT</t>
  </si>
  <si>
    <t>MECACHROME FRANCE</t>
  </si>
  <si>
    <t>5 RUE VOLTAIRE BP 27</t>
  </si>
  <si>
    <t>BULLY LES MINES</t>
  </si>
  <si>
    <t>NHIC TECHNICAL CENTTER SAS</t>
  </si>
  <si>
    <t>1167 Allée des Muriers</t>
  </si>
  <si>
    <t>Chonas-l'Amballan</t>
  </si>
  <si>
    <t>LTM NITSCHKE UND SOHN GMBH STAHL UND METALLBAU</t>
  </si>
  <si>
    <t>MUHLENWEG, 10</t>
  </si>
  <si>
    <t>HELBEDUNDORF TOBA</t>
  </si>
  <si>
    <t>VMF HYDRAULICS</t>
  </si>
  <si>
    <t>Z.I LES PLAINES</t>
  </si>
  <si>
    <t>SAINT-MARTIN-EN-HAUT</t>
  </si>
  <si>
    <t>MOLIPOREX COMPLEXO INDUSTRIAL VANGEST</t>
  </si>
  <si>
    <t>RUA DE LEIRIA 212</t>
  </si>
  <si>
    <t>MARINHA GRANDE</t>
  </si>
  <si>
    <t>2430-527</t>
  </si>
  <si>
    <t>T.G.M. SRL</t>
  </si>
  <si>
    <t>VIA DEI MILLE, 47</t>
  </si>
  <si>
    <t>BARZANO'</t>
  </si>
  <si>
    <t>A.J.M. ENGINEERING LTD</t>
  </si>
  <si>
    <t>PARK LANE TRADING ESTATE</t>
  </si>
  <si>
    <t>CORSHAM</t>
  </si>
  <si>
    <t>SN13 9LG</t>
  </si>
  <si>
    <t>Regno Unito</t>
  </si>
  <si>
    <t>GEOMETRIC FORM TOOLS LTD</t>
  </si>
  <si>
    <t>STRINGES CLOSE WILLENHALL</t>
  </si>
  <si>
    <t>WEST MIDLANDS</t>
  </si>
  <si>
    <t>WV13 1NS</t>
  </si>
  <si>
    <t>G B BROWN (TOOLMAKERS)</t>
  </si>
  <si>
    <t>LIME STREET KIRBY-IN-ASHFIELD</t>
  </si>
  <si>
    <t>NOTTINGHAMSHIRE</t>
  </si>
  <si>
    <t>NG17 8AW</t>
  </si>
  <si>
    <t>TOOLING PRODUCTS LTD</t>
  </si>
  <si>
    <t>LANGRISH, PETERSFIELD</t>
  </si>
  <si>
    <t>HAMPSHIRE</t>
  </si>
  <si>
    <t>GU32 1RL</t>
  </si>
  <si>
    <t>INDUSTRIAL ENGINEERING SERVICES (WXM)LTD UNITS 5/6</t>
  </si>
  <si>
    <t>UNITS 5/6, FIVE CROSSES INDUSTRIAL ESTATE</t>
  </si>
  <si>
    <t>MINERA</t>
  </si>
  <si>
    <t>LL11 3UF</t>
  </si>
  <si>
    <t>MANTECH GEOMETRICS LTD UNIT 30 SIR FRANK WHITTLE</t>
  </si>
  <si>
    <t>GREAT CENTRAL WAY</t>
  </si>
  <si>
    <t>RUGBY</t>
  </si>
  <si>
    <t>CV21 3XH</t>
  </si>
  <si>
    <t>BIFRANGI U.K. LTD</t>
  </si>
  <si>
    <t>TOWER WORKS SPA ROAD</t>
  </si>
  <si>
    <t>LINCOLN</t>
  </si>
  <si>
    <t>LN2 5TB</t>
  </si>
  <si>
    <t>WARPFORGE LIMITED</t>
  </si>
  <si>
    <t>12, ENTERPRISE COURT</t>
  </si>
  <si>
    <t>CANNING VALE</t>
  </si>
  <si>
    <t>WA-6155</t>
  </si>
  <si>
    <t>Australia</t>
  </si>
  <si>
    <t>FORMAPLEX TECHNOLOGIES LTD</t>
  </si>
  <si>
    <t>NORTHARBOUR ROAD</t>
  </si>
  <si>
    <t>COSHAM</t>
  </si>
  <si>
    <t>PO6 3TE</t>
  </si>
  <si>
    <t>FPT INDUSTRIE SPA</t>
  </si>
  <si>
    <t>VIA E.FERMI 18</t>
  </si>
  <si>
    <t>SANTA MARIA DI SALA</t>
  </si>
  <si>
    <t>COSTRUZ.MECC.SCORTEGAGNA SRL</t>
  </si>
  <si>
    <t>VIA DELL'ARTIGIANATO</t>
  </si>
  <si>
    <t>COGOLLO DEL CENGIO</t>
  </si>
  <si>
    <t>S.C.S. SRL</t>
  </si>
  <si>
    <t>VIA MILANO 12</t>
  </si>
  <si>
    <t>PONTOGLIO</t>
  </si>
  <si>
    <t>SIMEC S.P.A. MACC.LAVORAZIONE</t>
  </si>
  <si>
    <t>VIA E. FERMI 4</t>
  </si>
  <si>
    <t>CASTELLO DI GODEGO</t>
  </si>
  <si>
    <t>FRANCI SRL</t>
  </si>
  <si>
    <t>VIA ALLE FORNACI 27</t>
  </si>
  <si>
    <t>VALMADRERA</t>
  </si>
  <si>
    <t>OMAS SRL OFFICINA MECCANICA</t>
  </si>
  <si>
    <t>VIA KENNEDY 25</t>
  </si>
  <si>
    <t>AIRUNO</t>
  </si>
  <si>
    <t>SIDEL SPA</t>
  </si>
  <si>
    <t>VIA LA SPEZIA 241/A</t>
  </si>
  <si>
    <t>PARMA</t>
  </si>
  <si>
    <t>ABRIGO SPA</t>
  </si>
  <si>
    <t>VIA ALBA CORTEMILIA 128-RICCA</t>
  </si>
  <si>
    <t>DIANO D'ALBA</t>
  </si>
  <si>
    <t>C.M.F. SRL</t>
  </si>
  <si>
    <t>VIA GRANDE CHARRIERE, 1</t>
  </si>
  <si>
    <t>SAINT-CHRISTOPHE</t>
  </si>
  <si>
    <t>OFFICINE ZUANETTI SRL</t>
  </si>
  <si>
    <t>VIA LUSORE 6</t>
  </si>
  <si>
    <t>FIUMICELLO CAMPODARSEGO</t>
  </si>
  <si>
    <t>RAVAGNAN SPA</t>
  </si>
  <si>
    <t>VIA XXV APRILE</t>
  </si>
  <si>
    <t>LIMENA</t>
  </si>
  <si>
    <t>CURTI COSTRUZIONI MECCANICHE SPA</t>
  </si>
  <si>
    <t>VIA EMILIA PONENTE 750</t>
  </si>
  <si>
    <t>CASTEL BOLOGNESE</t>
  </si>
  <si>
    <t>CAM SRL</t>
  </si>
  <si>
    <t>VIA NUOVA 152-154</t>
  </si>
  <si>
    <t>GRAVELLONA TOCE</t>
  </si>
  <si>
    <t>METRAC SRL</t>
  </si>
  <si>
    <t>VIA G.PASCOLI 27</t>
  </si>
  <si>
    <t>CORROPOLI</t>
  </si>
  <si>
    <t>TECOS SRL</t>
  </si>
  <si>
    <t>VIALE CADUTI SUL LAVORO N.5</t>
  </si>
  <si>
    <t>MONSANO</t>
  </si>
  <si>
    <t>FIMECO SRL</t>
  </si>
  <si>
    <t>ZONA INDUSTRIALE</t>
  </si>
  <si>
    <t>CONTROGUERRA</t>
  </si>
  <si>
    <t>REGAZZI SRL</t>
  </si>
  <si>
    <t>VIA S. ROCCO 27</t>
  </si>
  <si>
    <t>SOLZA</t>
  </si>
  <si>
    <t>COSTRUZIONI MECC. CITI LUCIANO SRL</t>
  </si>
  <si>
    <t>VIA DEI MATERASSI 3</t>
  </si>
  <si>
    <t>LIVORNO</t>
  </si>
  <si>
    <t>NASSIMBENI SRL</t>
  </si>
  <si>
    <t>VIA BRASIL 14 Z.I. SUD</t>
  </si>
  <si>
    <t>TOLMEZZO</t>
  </si>
  <si>
    <t>OTIEFFE DI MARCHESIN LORENZO &amp; C. SNC</t>
  </si>
  <si>
    <t>VIA DELL'INDUSTRIA 44</t>
  </si>
  <si>
    <t>MASERADA SUL PIAVE</t>
  </si>
  <si>
    <t>CALZONI SRL</t>
  </si>
  <si>
    <t>VIA DE GASPERI 7</t>
  </si>
  <si>
    <t>CALDERARA DI RENO</t>
  </si>
  <si>
    <t>CARPENTERIE METALLICHE DI COLZATE SRL</t>
  </si>
  <si>
    <t>VIA L. RODIGARI 10</t>
  </si>
  <si>
    <t>COLZATE</t>
  </si>
  <si>
    <t>D.M.Z. SPA</t>
  </si>
  <si>
    <t>VIA L.A. BELLINI 47/49</t>
  </si>
  <si>
    <t>VILLABARTOLOMEA</t>
  </si>
  <si>
    <t>DELMA SRL</t>
  </si>
  <si>
    <t>VIA G. MARCORA 6</t>
  </si>
  <si>
    <t>GENIVOLTA</t>
  </si>
  <si>
    <t>DE IULIIS MACCHINE S.P.A.</t>
  </si>
  <si>
    <t>VIA DELLE INDUSTRIE N.3</t>
  </si>
  <si>
    <t>FISCIANO</t>
  </si>
  <si>
    <t>OFFICINA TOLLOT RAFFAELO S.N.C.</t>
  </si>
  <si>
    <t>Z.I. PALUDI 62 LOC. LIZZONA</t>
  </si>
  <si>
    <t>PONTE NELLE ALPI</t>
  </si>
  <si>
    <t>ALDEGHI ELIO SRL</t>
  </si>
  <si>
    <t>VIA I MAGGIO 4</t>
  </si>
  <si>
    <t>OLGINATE</t>
  </si>
  <si>
    <t>OFFICINE S. GIACOMO SRL</t>
  </si>
  <si>
    <t>VIA MEUCCI 14/18</t>
  </si>
  <si>
    <t>VITTORIO VENETO</t>
  </si>
  <si>
    <t>POVELATO SRL</t>
  </si>
  <si>
    <t>VIA DELLE MACCHINE 17</t>
  </si>
  <si>
    <t>SPINEA</t>
  </si>
  <si>
    <t>SAMPAOLO STAMPI SRL</t>
  </si>
  <si>
    <t>VIA PESCHIERA 7/A</t>
  </si>
  <si>
    <t>MONTELUPONE</t>
  </si>
  <si>
    <t>MIOTTO SRL</t>
  </si>
  <si>
    <t>VIA DELLA MECCANICA 8</t>
  </si>
  <si>
    <t>MALCONTENTA</t>
  </si>
  <si>
    <t>R.T.A. SRL</t>
  </si>
  <si>
    <t>VIA DEL FANTE D'ITALIA 30/A</t>
  </si>
  <si>
    <t>GIAVERA DEL MONTELLO</t>
  </si>
  <si>
    <t>ITALPRES DI ZANI BRUNO SNC DI ZANI DUILIO &amp; C.</t>
  </si>
  <si>
    <t>VIA MAMELI 10</t>
  </si>
  <si>
    <t>LUMEZZANE</t>
  </si>
  <si>
    <t>STEAT SRL</t>
  </si>
  <si>
    <t>VIA MASSIMO D'ANTONA 35</t>
  </si>
  <si>
    <t>RIVALTA DI TORINO</t>
  </si>
  <si>
    <t>OSA SPA</t>
  </si>
  <si>
    <t>V. DE NICOLA 8</t>
  </si>
  <si>
    <t>SETTIMO TORINESE</t>
  </si>
  <si>
    <t>PD STAMPI DI PIROLLO DANIELE</t>
  </si>
  <si>
    <t>VIA MUSSA 32</t>
  </si>
  <si>
    <t>PIOMBINO DESE</t>
  </si>
  <si>
    <t>SYSTEMEC SNC DI SALVADORI E MARCHETTO</t>
  </si>
  <si>
    <t>VIA DELL'ARTIGIANATO 3</t>
  </si>
  <si>
    <t>TREBASELEGHE</t>
  </si>
  <si>
    <t>V.A.S. SPA</t>
  </si>
  <si>
    <t>VIA MIRANDOLA 13</t>
  </si>
  <si>
    <t>SETTIMO DI PESCANTINA</t>
  </si>
  <si>
    <t>GREMBER SRL</t>
  </si>
  <si>
    <t>CORSO FRANCIA 6/G</t>
  </si>
  <si>
    <t>MONDOVI'</t>
  </si>
  <si>
    <t>INVIMEC SRL</t>
  </si>
  <si>
    <t>VIA DELLA CULTURA 17</t>
  </si>
  <si>
    <t>SOVIZZO</t>
  </si>
  <si>
    <t>SANTIANO SRL</t>
  </si>
  <si>
    <t>VIA MARCONI 7</t>
  </si>
  <si>
    <t>ROLETTO</t>
  </si>
  <si>
    <t>CMP DI PILASTRO SRL</t>
  </si>
  <si>
    <t>VIA G.GALILEI 26</t>
  </si>
  <si>
    <t>COSTABISSARA</t>
  </si>
  <si>
    <t>ZETAESSEGI SNC DI SAVOINI &amp; GUGOLE E C.</t>
  </si>
  <si>
    <t>LOC. SAN GIOVANNI 8/9</t>
  </si>
  <si>
    <t>CRESSA</t>
  </si>
  <si>
    <t>G.P. TECNICA SRL</t>
  </si>
  <si>
    <t>VIA NAZIONALE 9</t>
  </si>
  <si>
    <t>BALDICHIERI D'ASTI</t>
  </si>
  <si>
    <t>OFFICINA PELLEGRINI SRL</t>
  </si>
  <si>
    <t>VIA ARMAROLI 14/A</t>
  </si>
  <si>
    <t>ARTIGIANA STAMPI SRL</t>
  </si>
  <si>
    <t>V.LE DELLE INDUSTRIE II STR.26</t>
  </si>
  <si>
    <t>CARTURA</t>
  </si>
  <si>
    <t>C.M.D. DI D. CAPELLO &amp; C. SAS</t>
  </si>
  <si>
    <t>Resi Rivenduti</t>
  </si>
  <si>
    <t>VIA RIO VERDE 9 S.M.NISOCCO</t>
  </si>
  <si>
    <t>MONTA' D'ALBA</t>
  </si>
  <si>
    <t>OMAV SRL</t>
  </si>
  <si>
    <t>VIA DELL'INDUSTRIE 19/20</t>
  </si>
  <si>
    <t>ORCIANO DI PESARO</t>
  </si>
  <si>
    <t>OPEM SPA</t>
  </si>
  <si>
    <t>VIA DELLA COOPERAZIONE, 2/A (AREA IND. SPIP)</t>
  </si>
  <si>
    <t>CAPAT SRL</t>
  </si>
  <si>
    <t>STRADA DEL FRANCESE97/50/A</t>
  </si>
  <si>
    <t>TORINO</t>
  </si>
  <si>
    <t>FIMECH SRL</t>
  </si>
  <si>
    <t>VIA CATTANEO 16</t>
  </si>
  <si>
    <t>RORETO DI CHERASCO</t>
  </si>
  <si>
    <t>F.G. DI GANASSI ALBERTO E C. SRL</t>
  </si>
  <si>
    <t>VIA SACCO E VANZETTI 3</t>
  </si>
  <si>
    <t>BIBBIANO</t>
  </si>
  <si>
    <t>NUOVA OMG SRL CON SOCIO UNICO</t>
  </si>
  <si>
    <t>VIA DELLA BURCHIELLA 19</t>
  </si>
  <si>
    <t>RAVENNA</t>
  </si>
  <si>
    <t>LAMES SRL</t>
  </si>
  <si>
    <t>VIA DELL'ARTIGIANATO 21</t>
  </si>
  <si>
    <t>PIEVE DI CURTAROLO</t>
  </si>
  <si>
    <t>MODELLERIA UNITA SNC</t>
  </si>
  <si>
    <t>VIA D.MANIN 91</t>
  </si>
  <si>
    <t>VIGODARZERE</t>
  </si>
  <si>
    <t>BORGHI LAV.MECCANICHE SNC DI F.BORGHI &amp; FIGLI</t>
  </si>
  <si>
    <t>VIA SOCRATE 27</t>
  </si>
  <si>
    <t>CASNATE CON BERNATE</t>
  </si>
  <si>
    <t>TECNOFAR SPA</t>
  </si>
  <si>
    <t>VIA AL PIANO 46</t>
  </si>
  <si>
    <t>GORDONA</t>
  </si>
  <si>
    <t>STAMPOTECNICA SRL</t>
  </si>
  <si>
    <t>VIA SCHIAVONESCA 129</t>
  </si>
  <si>
    <t>CASELLE DI ALTIVOLE</t>
  </si>
  <si>
    <t>O.M.M. SRL OFF.MECC.MONTEROCCA</t>
  </si>
  <si>
    <t>VIA CAODEVILLA 32</t>
  </si>
  <si>
    <t>PEDEROBBA</t>
  </si>
  <si>
    <t>LAMEC SRL</t>
  </si>
  <si>
    <t>VIA CATALANI 102</t>
  </si>
  <si>
    <t>BIRONE DI GIUSSANO</t>
  </si>
  <si>
    <t>ZACRA SNC DI ZANARDELLI GIUSEPPE &amp; C.</t>
  </si>
  <si>
    <t>VIA ILARIA ALPI, 16/18</t>
  </si>
  <si>
    <t>MAPPANO</t>
  </si>
  <si>
    <t>FAIST LIGHT METALS ENGINEERING SRL</t>
  </si>
  <si>
    <t>VIA STELLONI PONENTE 33</t>
  </si>
  <si>
    <t>C.A.M. SRL</t>
  </si>
  <si>
    <t>VIA SELICE 2/F</t>
  </si>
  <si>
    <t>MORDANO</t>
  </si>
  <si>
    <t>C.M.S. SRL COSTRUZ.MECC.SPEC.</t>
  </si>
  <si>
    <t>VIA MAZZINI 38</t>
  </si>
  <si>
    <t>TERNATE</t>
  </si>
  <si>
    <t>MEBE SRL</t>
  </si>
  <si>
    <t>V.LE ALCIDE DE GASPERI 22</t>
  </si>
  <si>
    <t>CALOLZIOCORTE</t>
  </si>
  <si>
    <t>MODELLERIA DI MODINI ALESSANDRO E C. S.A.S.</t>
  </si>
  <si>
    <t>VIA GALILEO FERRARIS 9</t>
  </si>
  <si>
    <t>GUSSAGO</t>
  </si>
  <si>
    <t>OFF.MECC.FRANZOLINI SRL</t>
  </si>
  <si>
    <t>VIA CUSSIGNACCO 86, BASALDELLA</t>
  </si>
  <si>
    <t>CAMPOFORMIDO</t>
  </si>
  <si>
    <t>A.S.A. SRL</t>
  </si>
  <si>
    <t>VIA GAIANO 33</t>
  </si>
  <si>
    <t>OSIMO</t>
  </si>
  <si>
    <t>OLMA SRL</t>
  </si>
  <si>
    <t>VIA G. DI VITTORIO 13</t>
  </si>
  <si>
    <t>TOSCANELLA DI DOZZA</t>
  </si>
  <si>
    <t>EUROTECH SRL</t>
  </si>
  <si>
    <t>VIA DELL'ARTIGIANATO 1</t>
  </si>
  <si>
    <t>PEDASO</t>
  </si>
  <si>
    <t>OFF.MECC.CASIRAGHI SNC</t>
  </si>
  <si>
    <t>VIA DON VIRGINIO SALA 19</t>
  </si>
  <si>
    <t>VILLA RAVERIO</t>
  </si>
  <si>
    <t>VANGERI SRL</t>
  </si>
  <si>
    <t>VIA DEL CARROCCIO 180</t>
  </si>
  <si>
    <t>STEZZANO</t>
  </si>
  <si>
    <t>ORMU SRL</t>
  </si>
  <si>
    <t>VIA BORGO ANTICO, 3</t>
  </si>
  <si>
    <t>ALMENNO SAN SALVATORE</t>
  </si>
  <si>
    <t>CABRELLON SRL</t>
  </si>
  <si>
    <t>VIA DELL'ARTIGIANATO 37-39-41</t>
  </si>
  <si>
    <t>LONGARE</t>
  </si>
  <si>
    <t>BRE.FA. SRL</t>
  </si>
  <si>
    <t>VIA RISARE, 8</t>
  </si>
  <si>
    <t>BUSIAGO DI CAMPO S.MARTINO</t>
  </si>
  <si>
    <t>LACO STAMPI SRL</t>
  </si>
  <si>
    <t>VIALE PIROVANO 17/A</t>
  </si>
  <si>
    <t>BERGAMO</t>
  </si>
  <si>
    <t>LA MODELLERIA SNC DI MARANGON SILVANO &amp; C.</t>
  </si>
  <si>
    <t>VIA MARCO POLO 3-11</t>
  </si>
  <si>
    <t>CAMPODARSEGO</t>
  </si>
  <si>
    <t>K.G.R. SPA</t>
  </si>
  <si>
    <t>VIA N.CENA 65</t>
  </si>
  <si>
    <t>BRANDIZZO</t>
  </si>
  <si>
    <t>A.C.S.A. SRL</t>
  </si>
  <si>
    <t>CORSO ASTI, 11</t>
  </si>
  <si>
    <t>VENARIA</t>
  </si>
  <si>
    <t>FORGIALLUMINIO 3 SRL</t>
  </si>
  <si>
    <t>VIA E. FERMI 2</t>
  </si>
  <si>
    <t>PEDAVENA</t>
  </si>
  <si>
    <t>FNT FIGLI DI NANDO TRABATTONI SRL</t>
  </si>
  <si>
    <t>VIA DELLE MARCITE, 1</t>
  </si>
  <si>
    <t>CASTELMARTE</t>
  </si>
  <si>
    <t>ENNEGI SRL</t>
  </si>
  <si>
    <t>VIA SAN LEO 6</t>
  </si>
  <si>
    <t>PESARO</t>
  </si>
  <si>
    <t>GALLICCHIO STAMPI SRL</t>
  </si>
  <si>
    <t>STRADA DEL FRANCESE 97/50</t>
  </si>
  <si>
    <t>CO.S.TER. S.R.L</t>
  </si>
  <si>
    <t>STRADA VOLPIANO 90</t>
  </si>
  <si>
    <t>LEINÌ</t>
  </si>
  <si>
    <t>F.LLI MARZOCCHI SRL</t>
  </si>
  <si>
    <t>VIA BIONDINA 107</t>
  </si>
  <si>
    <t>CASTROCARO TERME</t>
  </si>
  <si>
    <t>FAMA MS SRL</t>
  </si>
  <si>
    <t>VIA DELLA FOSSA 6</t>
  </si>
  <si>
    <t>ZOPPOLA</t>
  </si>
  <si>
    <t>BIASIO GIANNI OFF.MECC.</t>
  </si>
  <si>
    <t>VIA MONZAMBANO 7</t>
  </si>
  <si>
    <t>PESCHIERA DEL GARDA</t>
  </si>
  <si>
    <t>R.B. DI RUBIN &amp; BORTOLIN SNC</t>
  </si>
  <si>
    <t>VIA DEL LAVORO 32</t>
  </si>
  <si>
    <t>ROVEREDO IN PIANO</t>
  </si>
  <si>
    <t>O.M.C. SRL</t>
  </si>
  <si>
    <t>VIA BOLLADORE 66</t>
  </si>
  <si>
    <t>SONDALO</t>
  </si>
  <si>
    <t>OMR OFFICINE DI RADICE CARLO</t>
  </si>
  <si>
    <t>BRUGHERIA</t>
  </si>
  <si>
    <t>PREGNANA MILANESE</t>
  </si>
  <si>
    <t>OLMAS SRL FRASCARA</t>
  </si>
  <si>
    <t>VIA GALILEO GALILEI 13</t>
  </si>
  <si>
    <t>BORGORICCO</t>
  </si>
  <si>
    <t>CB STAMPI SRL</t>
  </si>
  <si>
    <t>VIA ARTIGIANATO 32-34-36-38</t>
  </si>
  <si>
    <t>POVOLARO DUEVILLE</t>
  </si>
  <si>
    <t>M.A.M. DI AMBROSI C. SNC</t>
  </si>
  <si>
    <t>VIA MONTEBALDO 1</t>
  </si>
  <si>
    <t>DESENZANO DEL GARDA</t>
  </si>
  <si>
    <t>SIM MECCANICA S.R.L</t>
  </si>
  <si>
    <t>VIA PALUDE 2</t>
  </si>
  <si>
    <t>COGEP STAMPI SRL</t>
  </si>
  <si>
    <t>VIA FONTANILE 7</t>
  </si>
  <si>
    <t>BRENNA</t>
  </si>
  <si>
    <t>ATTREZZERIE MARNI SRL DI MARNI IVO CARLO &amp; C.</t>
  </si>
  <si>
    <t>VIA S. PERTINI 9</t>
  </si>
  <si>
    <t>MIRADOLO TERME</t>
  </si>
  <si>
    <t>IMC SRL</t>
  </si>
  <si>
    <t>VIA CHIERI 107</t>
  </si>
  <si>
    <t>B.GO SALSASIO CARMAGNOLA</t>
  </si>
  <si>
    <t>MODELLERIA BUGGIN MARIO SNC DI BUGGIN F. &amp; C.</t>
  </si>
  <si>
    <t>VIA DEL LAVORO 42</t>
  </si>
  <si>
    <t>VIGONZA</t>
  </si>
  <si>
    <t>BUTLER ENGINEERING &amp; MARKETING SPA</t>
  </si>
  <si>
    <t>VIA DELL'ECOLOGIA 6</t>
  </si>
  <si>
    <t>ROLO</t>
  </si>
  <si>
    <t>PETTENUZZO SNC</t>
  </si>
  <si>
    <t>VIA RISARE 3 BUSIAGO</t>
  </si>
  <si>
    <t>CAMPO SAN MARTINO</t>
  </si>
  <si>
    <t>BELLOMETTI COSTRUZ.MECC.SRL</t>
  </si>
  <si>
    <t>VIA CREMA 8</t>
  </si>
  <si>
    <t>ZANICA</t>
  </si>
  <si>
    <t>D.M.A. DI F.LLI GANCI SNC</t>
  </si>
  <si>
    <t>VIA COLLEGNO 45/BIS</t>
  </si>
  <si>
    <t>PIANEZZA</t>
  </si>
  <si>
    <t>ALESSI DOMENICO S.P.A.</t>
  </si>
  <si>
    <t>VIA DEI TULIPANI 3/5</t>
  </si>
  <si>
    <t>BASSANO DEL GRAPPA</t>
  </si>
  <si>
    <t>OREMPLAST SRL</t>
  </si>
  <si>
    <t>VIA MARTIRI DELLA LIBERTA' 60</t>
  </si>
  <si>
    <t>MASSA LOMBARDA</t>
  </si>
  <si>
    <t>DI BOSCO STAMPI SRL</t>
  </si>
  <si>
    <t>VIA STELVIO</t>
  </si>
  <si>
    <t>TEAM 7 SRL</t>
  </si>
  <si>
    <t>VIA MARTIGNONE 1/B</t>
  </si>
  <si>
    <t>CRESPELLANO</t>
  </si>
  <si>
    <t>BUGATTI IVAN &amp; C. SNC</t>
  </si>
  <si>
    <t>VIA S.CARLO BORROMEO 4</t>
  </si>
  <si>
    <t>TRAVAGLIATO</t>
  </si>
  <si>
    <t>VENZO FRANCESCO E C. SNC</t>
  </si>
  <si>
    <t>VIA NARDI, 132</t>
  </si>
  <si>
    <t>ROMANO D'EZZELINO</t>
  </si>
  <si>
    <t>MECCANICA S.T.M. SRL</t>
  </si>
  <si>
    <t>VIA DEGLI ARTIGIANI 10</t>
  </si>
  <si>
    <t>CROCETTA DEL MONTELLO</t>
  </si>
  <si>
    <t>BALDISSER LUIGINO</t>
  </si>
  <si>
    <t>VIA E. MATTEI 46</t>
  </si>
  <si>
    <t>QUINTO DI TREVISO</t>
  </si>
  <si>
    <t>M.V.A. SRL</t>
  </si>
  <si>
    <t>VIA DI VITTORIO</t>
  </si>
  <si>
    <t>MARANO SUL PANARO</t>
  </si>
  <si>
    <t>SONATRON FUTURA SRL</t>
  </si>
  <si>
    <t>VIA MATEOTTI</t>
  </si>
  <si>
    <t>OZZANO EMILIA</t>
  </si>
  <si>
    <t>MOD.MECC. DI BONORA COMM.ERMES &amp; C.SNC</t>
  </si>
  <si>
    <t>VIA G. ROSSINI 23</t>
  </si>
  <si>
    <t>FERRARA</t>
  </si>
  <si>
    <t>DJANA MECCANICA DI L.DE MARCO ZOMPIT</t>
  </si>
  <si>
    <t>VIA PORDENONE NR.75</t>
  </si>
  <si>
    <t>AVIANO</t>
  </si>
  <si>
    <t>DE VAL TECNO STAMPI SNC DI DEL BIANCO E C.</t>
  </si>
  <si>
    <t>VIA FIERLA Z.I. 5</t>
  </si>
  <si>
    <t>MANIAGO</t>
  </si>
  <si>
    <t>GENERAL STAMPI ATTREZZATURE SRL</t>
  </si>
  <si>
    <t>VIA MONTE DEL POZZO 7</t>
  </si>
  <si>
    <t>SAN LORENZO IN NOCETO</t>
  </si>
  <si>
    <t>STAM SPA</t>
  </si>
  <si>
    <t>VIA A.VOLTA 1</t>
  </si>
  <si>
    <t>MASCARIN STAMPI SNC</t>
  </si>
  <si>
    <t>V.LE I MAGGIO 73</t>
  </si>
  <si>
    <t>AZZANO DECIMO</t>
  </si>
  <si>
    <t>OMR DI RUBIN VITTORIO</t>
  </si>
  <si>
    <t>VIA BOTTE 42</t>
  </si>
  <si>
    <t>RESCHIGLIANO CAMPODARSEGO</t>
  </si>
  <si>
    <t>EUGANEA LAVORAZ. MECCANICHE DI TREVISAN</t>
  </si>
  <si>
    <t>VIA TITO LIVIO 69/B</t>
  </si>
  <si>
    <t>ABANO TERME</t>
  </si>
  <si>
    <t>SICOL SAS DI BINI GIORGIO E C.</t>
  </si>
  <si>
    <t>VIA DELL'INDUSTRIA 7</t>
  </si>
  <si>
    <t>MARZABOTTO</t>
  </si>
  <si>
    <t>METALPRESS S.R.L.</t>
  </si>
  <si>
    <t>VIA MONTE CORNO 10</t>
  </si>
  <si>
    <t>SAN GIOVANNI LUPATOTO</t>
  </si>
  <si>
    <t>TELWIN S.P.A.</t>
  </si>
  <si>
    <t>VIA DEL LAVORO</t>
  </si>
  <si>
    <t>MOLINA DI MALO</t>
  </si>
  <si>
    <t>O.CO.ST SNC DI OLMI &amp; C.</t>
  </si>
  <si>
    <t>VIA CADUTI DEL LAVORO 26</t>
  </si>
  <si>
    <t>CHIARI</t>
  </si>
  <si>
    <t>PRESSE ROSS SPA</t>
  </si>
  <si>
    <t>VIA DEL LAVORO 7</t>
  </si>
  <si>
    <t>ROSA'</t>
  </si>
  <si>
    <t>MENEGON ENNIO SAS</t>
  </si>
  <si>
    <t>VIA BARBARIGO 30</t>
  </si>
  <si>
    <t>VENETA STAMPI SRL</t>
  </si>
  <si>
    <t>VIA CONTRADA DELL'OSTERIA, 3</t>
  </si>
  <si>
    <t>SCHIAVON</t>
  </si>
  <si>
    <t>WF DI FERRERO &amp; C. SNC</t>
  </si>
  <si>
    <t>VIA BORGARO 63</t>
  </si>
  <si>
    <t>MAPELLO</t>
  </si>
  <si>
    <t>VIA PO' 85</t>
  </si>
  <si>
    <t>CEGGIA</t>
  </si>
  <si>
    <t>ATTREZZERIA PAROLIN SRL</t>
  </si>
  <si>
    <t>VIA MADONNA MORA 20</t>
  </si>
  <si>
    <t>ROSA</t>
  </si>
  <si>
    <t>OFFICINE MECCANICHE MION SRL F.LLI MION</t>
  </si>
  <si>
    <t>VIA ARTIGIANI 19</t>
  </si>
  <si>
    <t>CAMPONOGARA</t>
  </si>
  <si>
    <t>CARNIATO SAS DI CARNIATO M.&amp; C</t>
  </si>
  <si>
    <t>VIA DEL LAVORO 1</t>
  </si>
  <si>
    <t>NERVESA DELLA BATTAGLIA</t>
  </si>
  <si>
    <t>SEGATO SERGIO</t>
  </si>
  <si>
    <t>VIA MALIGNANI, 8</t>
  </si>
  <si>
    <t>FIUME VENETO</t>
  </si>
  <si>
    <t>G.R.S. SRL</t>
  </si>
  <si>
    <t>VIA BEETHOVEN 46/AB</t>
  </si>
  <si>
    <t>MASSENZATICO</t>
  </si>
  <si>
    <t>OMEGA STAMPI SNC DI SAORIN &amp; C.</t>
  </si>
  <si>
    <t>VIA CA'DEL GUA'</t>
  </si>
  <si>
    <t>MONTECCHIO MAGGIORE</t>
  </si>
  <si>
    <t>ITALSTAMPI SRL</t>
  </si>
  <si>
    <t>VIA PADANA SUPERIORE 72-74</t>
  </si>
  <si>
    <t>CILIVERGHE</t>
  </si>
  <si>
    <t>TOFFAN FRANCESCO OFF.MECCANICA</t>
  </si>
  <si>
    <t>VIA VIGAZZOLO 10</t>
  </si>
  <si>
    <t>MONTEBELLO VICENTINO</t>
  </si>
  <si>
    <t>OVAM SRL</t>
  </si>
  <si>
    <t>VIA F. BARACCA 11/12</t>
  </si>
  <si>
    <t>COLLE UMBERTO</t>
  </si>
  <si>
    <t>SPM STONE PROCESSING MACHINE</t>
  </si>
  <si>
    <t>VIA A. DE GASPERI</t>
  </si>
  <si>
    <t>PIANEZZE S. LORENZO</t>
  </si>
  <si>
    <t>O.C.S. SNC DI ALBERICI A. &amp; C.</t>
  </si>
  <si>
    <t>VIA MASCAGNI 14</t>
  </si>
  <si>
    <t>NUVOLERA</t>
  </si>
  <si>
    <t>ACQUA MINERALE SAN BENEDETTO SPA</t>
  </si>
  <si>
    <t>VIALE KENNEDY 65</t>
  </si>
  <si>
    <t>SCORZE'</t>
  </si>
  <si>
    <t>T2 SRL</t>
  </si>
  <si>
    <t>VIA S. ROCCO 2</t>
  </si>
  <si>
    <t>M.Z. MACCHINE SRL</t>
  </si>
  <si>
    <t>VIA G. GIOLITTI, 2</t>
  </si>
  <si>
    <t>TEZZE SUL BRENTA</t>
  </si>
  <si>
    <t>MSA DEI F.LLI BAZZANA SNC</t>
  </si>
  <si>
    <t>VIA DEL CANNETO,35</t>
  </si>
  <si>
    <t>BORGOSATOLLO</t>
  </si>
  <si>
    <t>MECCANICA O.C.S.A. SRL</t>
  </si>
  <si>
    <t>VIA LEONARDO DA VINCI 6</t>
  </si>
  <si>
    <t>MECCANICA SDS SNC</t>
  </si>
  <si>
    <t>VIA SPIGARIOLA 10</t>
  </si>
  <si>
    <t>TESSERA</t>
  </si>
  <si>
    <t>TECNODINAMICA SRL</t>
  </si>
  <si>
    <t>VIALE EUROPA 37/38 Z.I.</t>
  </si>
  <si>
    <t>FARRA DI SOLIGO</t>
  </si>
  <si>
    <t>COMIMPORT ITALIA S.R.L.</t>
  </si>
  <si>
    <t>S.S. TORINO-ASTI 47</t>
  </si>
  <si>
    <t>SANTENA</t>
  </si>
  <si>
    <t>RACING BULLS S.P.A.</t>
  </si>
  <si>
    <t>VIA BOARIA 229</t>
  </si>
  <si>
    <t>FAENZA</t>
  </si>
  <si>
    <t>NICOLETTO ERMES</t>
  </si>
  <si>
    <t>VIA D. MANIN 60</t>
  </si>
  <si>
    <t>M.A.R. PLAST SPA</t>
  </si>
  <si>
    <t>VIA A.DE GASPERI 7</t>
  </si>
  <si>
    <t>RIO SALICETO</t>
  </si>
  <si>
    <t>DIERRE SRL</t>
  </si>
  <si>
    <t>VIA CARLO MAGNI 2</t>
  </si>
  <si>
    <t>TRADATE</t>
  </si>
  <si>
    <t>M.B. SNC DI BOTTAZZI VERONESI E FERRIANI</t>
  </si>
  <si>
    <t>VIA DEL LAVORO 376/D</t>
  </si>
  <si>
    <t>CREVALCORE</t>
  </si>
  <si>
    <t>EUROSTAMPI SRL</t>
  </si>
  <si>
    <t>VIA CADAMURE 11 Z.I. SUD</t>
  </si>
  <si>
    <t>MOTTA DI LIVENZA</t>
  </si>
  <si>
    <t>ROBOR SRL</t>
  </si>
  <si>
    <t>V.LO P.S. MATTARELLA 6</t>
  </si>
  <si>
    <t>L.E.B. SPA</t>
  </si>
  <si>
    <t>VIA PACINOTTI 34</t>
  </si>
  <si>
    <t>BRENDOLA</t>
  </si>
  <si>
    <t>FRIGO COSTRUZIONI MECCANICHE S.R.L.</t>
  </si>
  <si>
    <t>VIA ALESSANDRO VOLTA 15</t>
  </si>
  <si>
    <t>APES SRL</t>
  </si>
  <si>
    <t>VIA GIACOMELLI 4</t>
  </si>
  <si>
    <t>MEC.TIR SNC COSTRUZIONI MECCANICHE</t>
  </si>
  <si>
    <t>STRADA DI FORT 8</t>
  </si>
  <si>
    <t>TIRANO</t>
  </si>
  <si>
    <t>TEAP SRL TECNOLOGIA ASSERVIMENTI PRESSE</t>
  </si>
  <si>
    <t>VIA AL PIANO 53</t>
  </si>
  <si>
    <t>DIG AUTOMAZIONI SRL</t>
  </si>
  <si>
    <t>VIA SENATORE FABBRI 38 Z.I.</t>
  </si>
  <si>
    <t>LOVADINA DI SPRESIANO</t>
  </si>
  <si>
    <t>DALLA VECCHIA BENIAMINO SRL</t>
  </si>
  <si>
    <t>VIA DELLE PRESE 9</t>
  </si>
  <si>
    <t>SANTORSO</t>
  </si>
  <si>
    <t>ANGELO GABAGLIO SNC DI M.GABAGLIO &amp; C.</t>
  </si>
  <si>
    <t>VIA ALLA FONTE 5</t>
  </si>
  <si>
    <t>CADORAGO</t>
  </si>
  <si>
    <t>WALMAZ STAMPI S.R.L.</t>
  </si>
  <si>
    <t>VIA LAGO DI GARDA 3 ZI ARSEGO</t>
  </si>
  <si>
    <t>SAN GIORGIO DELLE PERTICHE</t>
  </si>
  <si>
    <t>TECNICA DUEBI SRL DI BALLANTI A. &amp; C.</t>
  </si>
  <si>
    <t>VIA PIANI DI MARISCHIO, 20</t>
  </si>
  <si>
    <t>FABRIANO</t>
  </si>
  <si>
    <t>C.A.S.A.T. SRL</t>
  </si>
  <si>
    <t>VIA S.ANTONINO 53</t>
  </si>
  <si>
    <t>SIRIUS SPA</t>
  </si>
  <si>
    <t>VIA SCALDASOLE 10/12</t>
  </si>
  <si>
    <t>DORNO</t>
  </si>
  <si>
    <t>OFF.MECC.TRESSO SAS DI DISARO' DARIO E C.</t>
  </si>
  <si>
    <t>VIA DELL'INDUSTRIA 6</t>
  </si>
  <si>
    <t>CAMPOSAMPIERO</t>
  </si>
  <si>
    <t>FOSCHIANO ESIO &amp; C. SNC</t>
  </si>
  <si>
    <t>VIA E.FERMI 24</t>
  </si>
  <si>
    <t>FELETTO UMBERTO</t>
  </si>
  <si>
    <t>EREDI DI COLOMBO LUIGI SNC DI ALBERTO COLOMBO &amp; C.</t>
  </si>
  <si>
    <t>VIA RIVERA 49</t>
  </si>
  <si>
    <t>CARATE BRIANZA</t>
  </si>
  <si>
    <t>DO-GE SNC DI DORIGO VIANI G&amp;C</t>
  </si>
  <si>
    <t>VIA TIEZZO N.10</t>
  </si>
  <si>
    <t>CORVA DI AZZANO DECIMO</t>
  </si>
  <si>
    <t>OLMEC SRL</t>
  </si>
  <si>
    <t>VIA PADERGNONE 13</t>
  </si>
  <si>
    <t>GRASSOBBIO</t>
  </si>
  <si>
    <t>SCIUCHETTI DI CARLO S. &amp;C.SNC OFFICINA MECCANICA</t>
  </si>
  <si>
    <t>VIA NAZIONALE N° 6</t>
  </si>
  <si>
    <t>DOGANA VILLA DI CHIAVENNA</t>
  </si>
  <si>
    <t>ZANARDI MAURO E FRANCO SNC</t>
  </si>
  <si>
    <t>VIA DELL'INDUSTRIA 12</t>
  </si>
  <si>
    <t>ARGELATO</t>
  </si>
  <si>
    <t>DALMASS PLASTIK SNC di MASSIGNAN</t>
  </si>
  <si>
    <t>VIA CRISPI 7</t>
  </si>
  <si>
    <t>RIGAMONTI SNC DI RIGAMONTI GIANNI &amp; C.</t>
  </si>
  <si>
    <t>VIA MARCO POLO 45</t>
  </si>
  <si>
    <t>GIUSSANO</t>
  </si>
  <si>
    <t>AISI SYSTEM SRL</t>
  </si>
  <si>
    <t>STR. GABRIELASSI 11</t>
  </si>
  <si>
    <t>CARAMAGNA PIEMONTE</t>
  </si>
  <si>
    <t>BOLOGNESI SRL</t>
  </si>
  <si>
    <t>VIA VALSELLUSTRA 4/6</t>
  </si>
  <si>
    <t>DOZZA IMOLESE</t>
  </si>
  <si>
    <t>SAOM SRL</t>
  </si>
  <si>
    <t>VIA V. EMANUELE II° N° 137</t>
  </si>
  <si>
    <t>LEGNARO</t>
  </si>
  <si>
    <t>TECNOREF SRL</t>
  </si>
  <si>
    <t>VIA MARCONI 21</t>
  </si>
  <si>
    <t>MIRANO</t>
  </si>
  <si>
    <t>AL.MA. STAMPI SRL</t>
  </si>
  <si>
    <t>VIA VERDI 13</t>
  </si>
  <si>
    <t>DAIRAGO</t>
  </si>
  <si>
    <t>OFF. MECC. MOLINARI SRL SOCIO UNICO</t>
  </si>
  <si>
    <t>VIA G. MATTEOTTI 16</t>
  </si>
  <si>
    <t>VULCANO STAMPI SNC</t>
  </si>
  <si>
    <t>VIA A.TERZI 28/30</t>
  </si>
  <si>
    <t>NUVOLENTO</t>
  </si>
  <si>
    <t>MODELLERIA GRIGGIO SRL</t>
  </si>
  <si>
    <t>VIA SORIVA 42</t>
  </si>
  <si>
    <t>GI-DA COSTRUZIONI MAGNETICHE SNC</t>
  </si>
  <si>
    <t>VIA BUONARROTI 30</t>
  </si>
  <si>
    <t>POMPIANO</t>
  </si>
  <si>
    <t>STAMEC SRL</t>
  </si>
  <si>
    <t>VIA DELLE INDUSTRIE 2/C</t>
  </si>
  <si>
    <t>ROBEGANO DI SALZANO</t>
  </si>
  <si>
    <t>DUE GI SNC</t>
  </si>
  <si>
    <t>VIA TERMINON 29</t>
  </si>
  <si>
    <t>VILLAGANZERLA DI CAS</t>
  </si>
  <si>
    <t>C.M.A. SPA</t>
  </si>
  <si>
    <t>CASONI DI MUSSOLENTE</t>
  </si>
  <si>
    <t>VESCO &amp; GOTTARDO SRL</t>
  </si>
  <si>
    <t>VIA MACCHIAVELLI 18</t>
  </si>
  <si>
    <t>MOGLIANO VENETO</t>
  </si>
  <si>
    <t>SICMAT SPA</t>
  </si>
  <si>
    <t>VIA TORINO 35</t>
  </si>
  <si>
    <t>MARTIN SRL</t>
  </si>
  <si>
    <t>VIA OREFICI MICHELIN 6</t>
  </si>
  <si>
    <t>PORDENONE</t>
  </si>
  <si>
    <t>TEKNE SRL</t>
  </si>
  <si>
    <t>VIA INDUSTRIALE 10</t>
  </si>
  <si>
    <t>MONTICHIARI</t>
  </si>
  <si>
    <t>MOULD SRL</t>
  </si>
  <si>
    <t>VIA ROVADINO 52/58</t>
  </si>
  <si>
    <t>CALCINATO</t>
  </si>
  <si>
    <t>ATTREZZERIA VENETA SRL</t>
  </si>
  <si>
    <t>VIA WATT 18</t>
  </si>
  <si>
    <t>PIAZZOLA SUL BRENTA</t>
  </si>
  <si>
    <t>TCA INTERNATIONAL S.R.L.</t>
  </si>
  <si>
    <t>VIA MARCONI 33</t>
  </si>
  <si>
    <t>OVERMACH SERVICE SRL</t>
  </si>
  <si>
    <t>VIA RIGHI</t>
  </si>
  <si>
    <t>MOLETOLO</t>
  </si>
  <si>
    <t>ZG OFF.MECC.ZIN GIANNI SRL</t>
  </si>
  <si>
    <t>VIA A. DE GASPERI 80</t>
  </si>
  <si>
    <t>GRISIGNANO DI ZOCCO</t>
  </si>
  <si>
    <t>MANTOVANI S.P.A.</t>
  </si>
  <si>
    <t>VIA MANDOLOSSA 11</t>
  </si>
  <si>
    <t>BERTOLI GIANFRANCO &amp; C.</t>
  </si>
  <si>
    <t>VIA MARCONI 22</t>
  </si>
  <si>
    <t>AGNOSINE</t>
  </si>
  <si>
    <t>TERZI STAMPI DI TERZI D.&amp;C.SNC</t>
  </si>
  <si>
    <t>VIA G. PASTORE 10</t>
  </si>
  <si>
    <t>CAZZAGO SAN MARTINO</t>
  </si>
  <si>
    <t>G.F.M. MECCANICA SPA</t>
  </si>
  <si>
    <t>VIA DELL'INDUSTRIA 36/A</t>
  </si>
  <si>
    <t>CORTE TEGGE - CAVRIAGO</t>
  </si>
  <si>
    <t>ROLLERI SPA</t>
  </si>
  <si>
    <t>VIA ARTIGIANI 8/18 LOC.CABINA</t>
  </si>
  <si>
    <t>VIGOLZONE</t>
  </si>
  <si>
    <t>POLLANI MARIO SRL</t>
  </si>
  <si>
    <t>VIA CAVIN MAGGIORE 151</t>
  </si>
  <si>
    <t>RIVALE DI PIANIGA</t>
  </si>
  <si>
    <t>STRUMENTI SCIENTIFICI CINEL SRL</t>
  </si>
  <si>
    <t>VIA DELL'ARTIGIANATO 14-14/A</t>
  </si>
  <si>
    <t>IMF S.R.L. IMPIANTI MACCHINE FONDERIE</t>
  </si>
  <si>
    <t>VIA TURATI N.110/1</t>
  </si>
  <si>
    <t>LUINO</t>
  </si>
  <si>
    <t>C.L.M. SPA</t>
  </si>
  <si>
    <t>STRADA DEL FORNACINO 167/169</t>
  </si>
  <si>
    <t>EXACTA STAMPI SRL</t>
  </si>
  <si>
    <t>VIA SABBIONETTE 8</t>
  </si>
  <si>
    <t>VERANO BRIANZA</t>
  </si>
  <si>
    <t>ALASTAMPI SRL</t>
  </si>
  <si>
    <t>VIA L. CORSI 15</t>
  </si>
  <si>
    <t>QS GROUP S.P.A</t>
  </si>
  <si>
    <t>STR. PER CASSINETTA 6</t>
  </si>
  <si>
    <t>ABBIATEGRASSO</t>
  </si>
  <si>
    <t>VIA DELL'INDUSTRIA 35</t>
  </si>
  <si>
    <t>SARCEDO</t>
  </si>
  <si>
    <t>POZZAN STAMPI SRL</t>
  </si>
  <si>
    <t>VIA S. LORENZO 35</t>
  </si>
  <si>
    <t>CARRE'</t>
  </si>
  <si>
    <t>TRE ART SRL</t>
  </si>
  <si>
    <t>STRADA MONCENISIO 26</t>
  </si>
  <si>
    <t>NONE</t>
  </si>
  <si>
    <t>VETIMEC SOC. COOP.</t>
  </si>
  <si>
    <t>VIA DE GASPARI 3 Z.I.BARGELLI</t>
  </si>
  <si>
    <t>SAI &amp; SMI SRL</t>
  </si>
  <si>
    <t>VIA GALILEI 5/7B</t>
  </si>
  <si>
    <t>ARCUGNANO</t>
  </si>
  <si>
    <t>I.ME.P SRL</t>
  </si>
  <si>
    <t>VIALE FRANCIA 4</t>
  </si>
  <si>
    <t>TRIBANO</t>
  </si>
  <si>
    <t>GROPPALLI SRL</t>
  </si>
  <si>
    <t>LOC.PILASTRO DI GRAGNANINO</t>
  </si>
  <si>
    <t>GRAGNANO TREBBIENSE</t>
  </si>
  <si>
    <t>SMA SRL</t>
  </si>
  <si>
    <t>VIA CENTRALE</t>
  </si>
  <si>
    <t>MENEL E AMBROGGI &amp; C. SNC</t>
  </si>
  <si>
    <t>VIA MILANO 11 Z.I. P.TREBBIA</t>
  </si>
  <si>
    <t>CALENDASCO</t>
  </si>
  <si>
    <t>NOVO STAMP SNC DI NOVO GINO E C.</t>
  </si>
  <si>
    <t>VIA MONCALIERI 46</t>
  </si>
  <si>
    <t>RIVOLI</t>
  </si>
  <si>
    <t>C.M.N. S.R.L.</t>
  </si>
  <si>
    <t>VIA IMPERIA 20/11</t>
  </si>
  <si>
    <t>LA LOGGIA</t>
  </si>
  <si>
    <t>BENACCHIO SRL</t>
  </si>
  <si>
    <t>VIA DELLE INDUSTRIE 98</t>
  </si>
  <si>
    <t>CARTIGLIANO</t>
  </si>
  <si>
    <t>LANULFI MOULDS S.R.L</t>
  </si>
  <si>
    <t>VIA DELL'INDUSTRIA 1</t>
  </si>
  <si>
    <t>MONTICELLO CONTE OTTO</t>
  </si>
  <si>
    <t>SCS SOC.COSTRUZ.STAMPI SRL</t>
  </si>
  <si>
    <t>VIA LAZIO 4/11</t>
  </si>
  <si>
    <t>ALLMEC SRL</t>
  </si>
  <si>
    <t>VIA MASSAFRA 101</t>
  </si>
  <si>
    <t>TARANTO</t>
  </si>
  <si>
    <t>EURO STAMPI SRL</t>
  </si>
  <si>
    <t>VIA I. SILONE 8</t>
  </si>
  <si>
    <t>JESI</t>
  </si>
  <si>
    <t>BENNATO &amp; FIGLIO DI BENNATO G. &amp; C. SNC</t>
  </si>
  <si>
    <t>STRADA PROVINCIALE 110</t>
  </si>
  <si>
    <t>SAN GRATO MONTEU ROERO CN</t>
  </si>
  <si>
    <t>PROMASS SRL</t>
  </si>
  <si>
    <t>S.S. FLAMINIA KM 145</t>
  </si>
  <si>
    <t>TREVI</t>
  </si>
  <si>
    <t>P.A.M.A. SRL</t>
  </si>
  <si>
    <t>VIA DELL'INDUSTRIA TRAV.II 38</t>
  </si>
  <si>
    <t>AZZANO MELLA</t>
  </si>
  <si>
    <t>NARDI SPA</t>
  </si>
  <si>
    <t>VIA ARSO 4</t>
  </si>
  <si>
    <t>CHIAMPO</t>
  </si>
  <si>
    <t>VIA DOS DEL GROM 5</t>
  </si>
  <si>
    <t>CASTO</t>
  </si>
  <si>
    <t>COMES SRL</t>
  </si>
  <si>
    <t>VIA PALLADIO 7 - Z.I.</t>
  </si>
  <si>
    <t>SAN GIORGIO IN BOSCO</t>
  </si>
  <si>
    <t>CAB COSTRUZIONI AERONAUTICHE BERTOLA SNC DI BERTOLA EGIDIO ANGELO &amp; C</t>
  </si>
  <si>
    <t>VIA VITTORIO VENETO 26</t>
  </si>
  <si>
    <t>MARCON</t>
  </si>
  <si>
    <t>OFF.MECC. CENTEMERO ELIVIO SNC</t>
  </si>
  <si>
    <t>VIA NANDO TINTORI 15/6</t>
  </si>
  <si>
    <t>CONCOREZZO</t>
  </si>
  <si>
    <t>PROCOSTAMP SNC DI AMBROSANO A.&amp; C.</t>
  </si>
  <si>
    <t>VIA CARLO CAVALLOTTO 28</t>
  </si>
  <si>
    <t>RODDI</t>
  </si>
  <si>
    <t>COSTAT SRL COSTRUZIONI STAMPI ENGINEERING</t>
  </si>
  <si>
    <t>VIA MONVISO 23</t>
  </si>
  <si>
    <t>VILLARBASSE</t>
  </si>
  <si>
    <t>FAZZINI FULVIO LAME IND. SNC DI FAZZINI A. &amp; C.</t>
  </si>
  <si>
    <t>VIALE DEL COMMERCIO 10</t>
  </si>
  <si>
    <t>VERONA</t>
  </si>
  <si>
    <t>AUTOMODEL SRL</t>
  </si>
  <si>
    <t>VIA MARCONI 28/5</t>
  </si>
  <si>
    <t>ARESE</t>
  </si>
  <si>
    <t>KARL MAYER ROTAL SRL</t>
  </si>
  <si>
    <t>VIA TRENTO 136</t>
  </si>
  <si>
    <t>MEZZOLOMBARDO</t>
  </si>
  <si>
    <t>CASTEF SRL</t>
  </si>
  <si>
    <t>LOCALITA' GERETTA 8</t>
  </si>
  <si>
    <t>EUPILIO</t>
  </si>
  <si>
    <t>VECOM SRL</t>
  </si>
  <si>
    <t>VIALE DELL'INDUSTRIA, 64</t>
  </si>
  <si>
    <t>PADOVA</t>
  </si>
  <si>
    <t>STILMEC SRL</t>
  </si>
  <si>
    <t>VIA DON G. DELL'ACQUA 2H</t>
  </si>
  <si>
    <t>BARZAGO</t>
  </si>
  <si>
    <t>CR STAMPI SRL</t>
  </si>
  <si>
    <t>VIA DELL'INDUSTRIA 4</t>
  </si>
  <si>
    <t>CASTELPLANIO</t>
  </si>
  <si>
    <t>FIM FOND.INDUSTRIALIMONDOVI'</t>
  </si>
  <si>
    <t>VIA CATTANEO</t>
  </si>
  <si>
    <t>CAMU SRL</t>
  </si>
  <si>
    <t>VIA DELL'ARTIGIANATO, 20</t>
  </si>
  <si>
    <t>BRESSANVIDO</t>
  </si>
  <si>
    <t>METASTAMPI SNC</t>
  </si>
  <si>
    <t>VIA MOLINO 16/C</t>
  </si>
  <si>
    <t>CASTELBELLINO</t>
  </si>
  <si>
    <t>GAMMA MECCANICA SPA</t>
  </si>
  <si>
    <t>VIA SACCO E VANZETTI 13</t>
  </si>
  <si>
    <t>GALOSSO GIOVANNI E C. SNC</t>
  </si>
  <si>
    <t>VIA REANO 1</t>
  </si>
  <si>
    <t>MOSCONI SPA</t>
  </si>
  <si>
    <t>V.LE DEL COMMERCIO 7</t>
  </si>
  <si>
    <t>BERGESE &amp; C. SRL</t>
  </si>
  <si>
    <t>VIA SAVIGLIANO 36</t>
  </si>
  <si>
    <t>O.M.S.A. SRL</t>
  </si>
  <si>
    <t>VIA CREVADA 63</t>
  </si>
  <si>
    <t>REFRONTOLO</t>
  </si>
  <si>
    <t>SUSTA SRL</t>
  </si>
  <si>
    <t>ZONA INDUSTRIALE VILLA ZACCATO</t>
  </si>
  <si>
    <t>CASTELLALTO</t>
  </si>
  <si>
    <t>METALTEKNICA SRL</t>
  </si>
  <si>
    <t>VIA ARTIGIANATO 8 - Z.A.</t>
  </si>
  <si>
    <t>CUPRAMONTANA</t>
  </si>
  <si>
    <t>COSTR.MECC.LANTICINA SNC DI GIANCARLO E STEFANO L.</t>
  </si>
  <si>
    <t>VIA RISORGIMENTO 9</t>
  </si>
  <si>
    <t>MAGENTA</t>
  </si>
  <si>
    <t>CI-ESSE DI ANTONELLI GIANCARLO</t>
  </si>
  <si>
    <t>VIA MARSALA 34</t>
  </si>
  <si>
    <t>MONZA</t>
  </si>
  <si>
    <t>FANTINI MECCANICA SRL</t>
  </si>
  <si>
    <t>STR.PROV.LE CASILINA</t>
  </si>
  <si>
    <t>LOC.CASARENE -ANAGNI</t>
  </si>
  <si>
    <t>MECCANICA H7 S.R.L.</t>
  </si>
  <si>
    <t>ZONA INDUSTRIALE CAMPOLUNGO</t>
  </si>
  <si>
    <t>ASCOLI PICENO</t>
  </si>
  <si>
    <t>OMIS COMMERCIALE SRL</t>
  </si>
  <si>
    <t>VIA CHIZZALUNGA, 6</t>
  </si>
  <si>
    <t>SANDRIGO</t>
  </si>
  <si>
    <t>OFFICINE E. BIGLIA &amp; C. SPA</t>
  </si>
  <si>
    <t>VIA MARTIRI DELLA LIBERTA' 35</t>
  </si>
  <si>
    <t>INCISA SCAPACCINO</t>
  </si>
  <si>
    <t>BONINO CARDING MACHINES SRL</t>
  </si>
  <si>
    <t>VIA GRAMSCI 3</t>
  </si>
  <si>
    <t>SANDIGLIANO BIELLA</t>
  </si>
  <si>
    <t>SCM GROUP SPA UNITA'STEELMEC</t>
  </si>
  <si>
    <t>S.S. 258 MARECCHIA, 57</t>
  </si>
  <si>
    <t>VILLA VERUCCHIO</t>
  </si>
  <si>
    <t>COS.ME.L SNC DI LACOGNATA TRASPARANO C.</t>
  </si>
  <si>
    <t>V.LE GIOVANNI XXIII 106</t>
  </si>
  <si>
    <t>LONATE POZZOLO</t>
  </si>
  <si>
    <t>PENTHA SRL</t>
  </si>
  <si>
    <t>VIA MARCHE 11</t>
  </si>
  <si>
    <t>SCHIO</t>
  </si>
  <si>
    <t>VETIMEC SOCIETA' COOPERATIVA</t>
  </si>
  <si>
    <t>VIA CASTAGNINI 21</t>
  </si>
  <si>
    <t>BIFRANGI SPA</t>
  </si>
  <si>
    <t>VIA MANZONI 14 CAS.POST.79</t>
  </si>
  <si>
    <t>MUSSOLENTE</t>
  </si>
  <si>
    <t>ESTE MECCANICA SRL SOCIETA' UNIPERSONALE</t>
  </si>
  <si>
    <t>VIA G. GALILEI 4</t>
  </si>
  <si>
    <t>ESTE</t>
  </si>
  <si>
    <t>RIVAL LAVORAZIONI E COSTRUZ.MECC. SRL</t>
  </si>
  <si>
    <t>VIA DEL LAVORO 9</t>
  </si>
  <si>
    <t>CARUGATE</t>
  </si>
  <si>
    <t>FEMA SAS</t>
  </si>
  <si>
    <t>VIA XXV APRILE 43</t>
  </si>
  <si>
    <t>MISSAGLIA</t>
  </si>
  <si>
    <t>O.M.A.R.T. SRL</t>
  </si>
  <si>
    <t>VIA DEL PROGRESSO 40, ZI CAVAZZALE</t>
  </si>
  <si>
    <t>MAURI SPA</t>
  </si>
  <si>
    <t>VIA PROVINCIALE 50 FRAZ. BRONG</t>
  </si>
  <si>
    <t>GARBAGNATE MONASTERO</t>
  </si>
  <si>
    <t>MECCANICA PI.ERRE SRL</t>
  </si>
  <si>
    <t>VIA BORELLO 6</t>
  </si>
  <si>
    <t>BEDIZZOLE</t>
  </si>
  <si>
    <t>GHIDINI GIUSEPPE BOSCO SPA</t>
  </si>
  <si>
    <t>VIA G. D'ANNUNZIO 27</t>
  </si>
  <si>
    <t>VILLA CARCINA</t>
  </si>
  <si>
    <t>I.S.A. VASCELLI SRL</t>
  </si>
  <si>
    <t>VIA DELLE BASSE 12</t>
  </si>
  <si>
    <t>COLLECCHIO</t>
  </si>
  <si>
    <t>TORNERIA T.R.C.G. SRL</t>
  </si>
  <si>
    <t>VIALE DELL'ARTIGIANATO, 15</t>
  </si>
  <si>
    <t>ROVERBELLA</t>
  </si>
  <si>
    <t>FAIB SPA</t>
  </si>
  <si>
    <t>VIA PORTILE 5</t>
  </si>
  <si>
    <t>BIANCHIN E POLI SRL</t>
  </si>
  <si>
    <t>VIA V. VENETO 71</t>
  </si>
  <si>
    <t>ANGIARI</t>
  </si>
  <si>
    <t>MATESS SRL</t>
  </si>
  <si>
    <t>VIA A.GRANDI 12</t>
  </si>
  <si>
    <t>MONTEBELLUNA</t>
  </si>
  <si>
    <t>COMECS SRL</t>
  </si>
  <si>
    <t>VIA SAN PIO X, 54/56</t>
  </si>
  <si>
    <t>SAN VENDEMIANO</t>
  </si>
  <si>
    <t>FRANCO PLAST LAVORAZIONI MATERIE PLASTICHE</t>
  </si>
  <si>
    <t>VIA ALESSANDRO VOLTA 1 D/E</t>
  </si>
  <si>
    <t>BALCRO STAMPI SRL</t>
  </si>
  <si>
    <t>VIA C.A. DALLA CHIESA 14A</t>
  </si>
  <si>
    <t>LONATO DEL GARDA</t>
  </si>
  <si>
    <t>LUCHETTI STAMPI SRL</t>
  </si>
  <si>
    <t>VIA DELL'ARTIGIANATO 11</t>
  </si>
  <si>
    <t>UNIWARE PROGETTI SPA</t>
  </si>
  <si>
    <t>VIA ADRANO OLIVETTI6</t>
  </si>
  <si>
    <t>VOLVERA</t>
  </si>
  <si>
    <t>VI. MECCANICA SNC DI VISCONTI MARCO E O.</t>
  </si>
  <si>
    <t>VIA CAMPAGNA DI SOPRA 20</t>
  </si>
  <si>
    <t>MODELLERIA ZANCHETTIN SNC DI ZANCHETTIN E. &amp; C.</t>
  </si>
  <si>
    <t>VIA DELLE INDUSTRIE II, 12</t>
  </si>
  <si>
    <t>MEOLO</t>
  </si>
  <si>
    <t>ETAS SAS DI LIBURDI C. &amp; C.</t>
  </si>
  <si>
    <t>VIA COLLE SAN PAOLO 84</t>
  </si>
  <si>
    <t>CECCANO</t>
  </si>
  <si>
    <t>CORMEC SRL</t>
  </si>
  <si>
    <t>VIA VECCHIO MULINO 1</t>
  </si>
  <si>
    <t>ANCARANO</t>
  </si>
  <si>
    <t>O.ME.CA SRL</t>
  </si>
  <si>
    <t>VIA BONFANTI 12</t>
  </si>
  <si>
    <t>OFF.MECC.FRIGERIO SRL</t>
  </si>
  <si>
    <t>VIA RAFFAELLO 6/11</t>
  </si>
  <si>
    <t>CESANA BRIANZA</t>
  </si>
  <si>
    <t>CINEL OFFICINE MECCANICHE SPA</t>
  </si>
  <si>
    <t>VIA SILE 29</t>
  </si>
  <si>
    <t>CASTELFRANCO VENETO</t>
  </si>
  <si>
    <t>UMBRASTAMPI SRL</t>
  </si>
  <si>
    <t>VIA ITALO SVEVO 2</t>
  </si>
  <si>
    <t>CERBARA CITTA' DI CASTELLO</t>
  </si>
  <si>
    <t>C.R. (COGIT)</t>
  </si>
  <si>
    <t>VIA MAGELLANO, 22</t>
  </si>
  <si>
    <t>B. MECCANICA SYSTEM SRL</t>
  </si>
  <si>
    <t>VIA SARDI 43/A</t>
  </si>
  <si>
    <t>ALBERI DI VIGATTO</t>
  </si>
  <si>
    <t>LIVIOTTI E BELLINI SRL</t>
  </si>
  <si>
    <t>VIA MANNELLI 22/24</t>
  </si>
  <si>
    <t>BIEFFE SRL</t>
  </si>
  <si>
    <t>VIA I MAGGIO 32</t>
  </si>
  <si>
    <t>BORGO TICINO</t>
  </si>
  <si>
    <t>COME SRL</t>
  </si>
  <si>
    <t>VIA DEI CARPENTIERI 5</t>
  </si>
  <si>
    <t>ALFONSINE</t>
  </si>
  <si>
    <t>DOGRECO SRL</t>
  </si>
  <si>
    <t>VIA LAGO DI MISURINA 68</t>
  </si>
  <si>
    <t>SFOGGIA AGRICULTURE DIVISION SRL</t>
  </si>
  <si>
    <t>VIA FELTRINA SUD 170</t>
  </si>
  <si>
    <t>HSF DI CARLO PORTA STAMPI E FRESATURA CNC</t>
  </si>
  <si>
    <t>FRAZ.VALLE REALE N.6</t>
  </si>
  <si>
    <t>ROATTO</t>
  </si>
  <si>
    <t>VIA DIVISIONE JULIA, 40</t>
  </si>
  <si>
    <t>MERETO DI TOMBA</t>
  </si>
  <si>
    <t>B.P.B. SRL OFFICINA MECCANICA</t>
  </si>
  <si>
    <t>VIA S. ALLENDE, 14</t>
  </si>
  <si>
    <t>MAIR RESEARCH SPA</t>
  </si>
  <si>
    <t>VIA LAGO DI ALBANO 55</t>
  </si>
  <si>
    <t>MAC S.P.A.</t>
  </si>
  <si>
    <t>VIA FRANCESCO BARACCA, 25</t>
  </si>
  <si>
    <t>EUROMECCANICA SRL</t>
  </si>
  <si>
    <t>VIA ROSSANO, 42/A</t>
  </si>
  <si>
    <t>TE.MI. WORLD SRL</t>
  </si>
  <si>
    <t>LOC.STAB.AMIANTO 1</t>
  </si>
  <si>
    <t>NOLE</t>
  </si>
  <si>
    <t>MECAF SRL MODELLERIA</t>
  </si>
  <si>
    <t>VIA E. DE NICOLA 39/41</t>
  </si>
  <si>
    <t>SANT'ELPIDIO A MARE</t>
  </si>
  <si>
    <t>LASA GROUP SRL</t>
  </si>
  <si>
    <t>VIA GRAMSCI 30</t>
  </si>
  <si>
    <t>MERATE</t>
  </si>
  <si>
    <t>MERSTEEL SSC DOO TRADE &amp; SERVI</t>
  </si>
  <si>
    <t>CESTA NA OKROGLO, 7</t>
  </si>
  <si>
    <t>NAKLO</t>
  </si>
  <si>
    <t>B.F.R. SNC</t>
  </si>
  <si>
    <t>VIA PARTIGIANI D'ITALIA 20</t>
  </si>
  <si>
    <t>TRAVERSETOLO</t>
  </si>
  <si>
    <t>MAINETTI SPA</t>
  </si>
  <si>
    <t>VIA CASARETTE 58</t>
  </si>
  <si>
    <t>CASTELGOMBERTO</t>
  </si>
  <si>
    <t>STAMPI BRUNELLO SRL MARCANTONIO</t>
  </si>
  <si>
    <t>VIA ARMELLINA 71</t>
  </si>
  <si>
    <t>SAN DON' DI PIAVE</t>
  </si>
  <si>
    <t>METALMECCANICA COSTRUZIONI SRL</t>
  </si>
  <si>
    <t>VIA GIORDANO 11</t>
  </si>
  <si>
    <t>VALLESE DI OPPEANO</t>
  </si>
  <si>
    <t>VERRI E PINA SRL</t>
  </si>
  <si>
    <t>VIA TERRA ROSSA 8-10</t>
  </si>
  <si>
    <t>CANZO</t>
  </si>
  <si>
    <t>JUNIOR S.R.L.</t>
  </si>
  <si>
    <t>VIA GALILEI 54/C, ZONA PRODUTTIVA RAMERA</t>
  </si>
  <si>
    <t>MARENO DI PIAVE</t>
  </si>
  <si>
    <t>NIMA DI NICOLETTI &amp; C. SNC OFF.MECCANICA</t>
  </si>
  <si>
    <t>VIA E. FERMI 32</t>
  </si>
  <si>
    <t>LUNA QUINTO SPA</t>
  </si>
  <si>
    <t>VIA JESI 149</t>
  </si>
  <si>
    <t>MAIT SPA</t>
  </si>
  <si>
    <t>VIA FLAMINIA SECONDA 151</t>
  </si>
  <si>
    <t>ISELLA &amp; COLOMBO SNC</t>
  </si>
  <si>
    <t>VIA I MAGGIO 6</t>
  </si>
  <si>
    <t>ANNONE DI BRIANZA</t>
  </si>
  <si>
    <t>PROMET SRL</t>
  </si>
  <si>
    <t>VIA MOLISE 17</t>
  </si>
  <si>
    <t>ALFA STAMPI SRL</t>
  </si>
  <si>
    <t>VIA TOSCANA 4</t>
  </si>
  <si>
    <t>PEGORARO SRL</t>
  </si>
  <si>
    <t>VIA SCHIO 16</t>
  </si>
  <si>
    <t>MALO</t>
  </si>
  <si>
    <t>RICCIARELLI SPA</t>
  </si>
  <si>
    <t>VIA U. MARIOTTI 143 - Z.I. S.AGOSTINO</t>
  </si>
  <si>
    <t>PISTOIA</t>
  </si>
  <si>
    <t>B.M. STAMPI SRL</t>
  </si>
  <si>
    <t>VIA DEL COMMERCIO 15</t>
  </si>
  <si>
    <t>S P M SPA</t>
  </si>
  <si>
    <t>VIA PATRIOTI, 36/38</t>
  </si>
  <si>
    <t>CASTENEDOLO</t>
  </si>
  <si>
    <t>STEELFORM SRL</t>
  </si>
  <si>
    <t>VIA UDINE, 60</t>
  </si>
  <si>
    <t>RIVIGNANO</t>
  </si>
  <si>
    <t>F.LLI ROSATI SNC</t>
  </si>
  <si>
    <t>VIA LUIGI CORRADI 51</t>
  </si>
  <si>
    <t>TERNI</t>
  </si>
  <si>
    <t>PCM PLASTIC COMPRESSION MOULDS SRL</t>
  </si>
  <si>
    <t>VIA PIOSSASCO RIVALTA 44</t>
  </si>
  <si>
    <t>BRUINO</t>
  </si>
  <si>
    <t>OFFICINE MECC.PELLANDA SRL</t>
  </si>
  <si>
    <t>VIA FACCA 89</t>
  </si>
  <si>
    <t>TP OFFICINE MECCANICHE S.R.L.</t>
  </si>
  <si>
    <t>VIA EMILIA, 60</t>
  </si>
  <si>
    <t>CADEO</t>
  </si>
  <si>
    <t>MONDIALSTAMPI SNC DI CORTESE GIORGIO &amp; C.</t>
  </si>
  <si>
    <t>SABE DI SALA PASQUALE SRL</t>
  </si>
  <si>
    <t>VIA LOCATELLI 2</t>
  </si>
  <si>
    <t>RANICA</t>
  </si>
  <si>
    <t>MAP SRL</t>
  </si>
  <si>
    <t>VIA MISTRI 41</t>
  </si>
  <si>
    <t>VERTOVA</t>
  </si>
  <si>
    <t>WORK MEC SRL</t>
  </si>
  <si>
    <t>LOCALITA' TORRE SAPIENZA</t>
  </si>
  <si>
    <t>MARSCIANO</t>
  </si>
  <si>
    <t>IRON SRL</t>
  </si>
  <si>
    <t>VIA FERMI N.20</t>
  </si>
  <si>
    <t>ELMANN S.R.L.U.</t>
  </si>
  <si>
    <t>VIA DELLA RICERCA 15</t>
  </si>
  <si>
    <t>CASALE SUL SILE</t>
  </si>
  <si>
    <t>BM DI BARATTO GIUSEPPE</t>
  </si>
  <si>
    <t>VIA I STRADA 7</t>
  </si>
  <si>
    <t>CONSELVE</t>
  </si>
  <si>
    <t>PIOVESAN FLORINDO SRL</t>
  </si>
  <si>
    <t>VIA ZAGARIA 1/B</t>
  </si>
  <si>
    <t>SIPA SPA</t>
  </si>
  <si>
    <t>VIA CADUTI DEL LAVORO 3</t>
  </si>
  <si>
    <t>T.C.S. SPA</t>
  </si>
  <si>
    <t>VIA L. DA VINCI 100</t>
  </si>
  <si>
    <t>TAVARNELLE VAL DI PESA</t>
  </si>
  <si>
    <t>TECNOSTAMPI SRL</t>
  </si>
  <si>
    <t>VIA A.MANZONI 11</t>
  </si>
  <si>
    <t>GORNATE OLONA</t>
  </si>
  <si>
    <t>PALMIERI S.P.A.</t>
  </si>
  <si>
    <t>LOCALITA' CANEVAZZA</t>
  </si>
  <si>
    <t>GAGGIO MONTANO</t>
  </si>
  <si>
    <t>GAROFOLI SPA</t>
  </si>
  <si>
    <t>STRADA DI PANTANO 13/15</t>
  </si>
  <si>
    <t>NARDELLO STAMPI SRL</t>
  </si>
  <si>
    <t>VIA A. VELO 4</t>
  </si>
  <si>
    <t>FONTANIVA</t>
  </si>
  <si>
    <t>MEZZARO OTTORINO SRL</t>
  </si>
  <si>
    <t>VIA VECCHIA 8/A</t>
  </si>
  <si>
    <t>CAMPODORO</t>
  </si>
  <si>
    <t>S.I.C.A.M. SRL</t>
  </si>
  <si>
    <t>VIA TURATI, 52</t>
  </si>
  <si>
    <t>CAVA MANARA</t>
  </si>
  <si>
    <t>CRAM SRL</t>
  </si>
  <si>
    <t>VIA GATTI 2/G</t>
  </si>
  <si>
    <t>FORMIGINE</t>
  </si>
  <si>
    <t>OVERTECH SRL</t>
  </si>
  <si>
    <t>VIA PARRI, 3</t>
  </si>
  <si>
    <t>SAN MICHELE TIORRE-FELINO</t>
  </si>
  <si>
    <t>FAMAR SRL</t>
  </si>
  <si>
    <t>V.LE DEI MARESCHI 50</t>
  </si>
  <si>
    <t>AVIGLIANA</t>
  </si>
  <si>
    <t>CATTANEO MECCANICA S.R.L.</t>
  </si>
  <si>
    <t>VIA DELL'INNOVAZIONE 9</t>
  </si>
  <si>
    <t>ALBEGNO DI TREVIOLO</t>
  </si>
  <si>
    <t>ZOOI DI DE KONINGH MINDERT TJEBBO</t>
  </si>
  <si>
    <t>VIA SAVONA 97</t>
  </si>
  <si>
    <t>MILANO</t>
  </si>
  <si>
    <t>ILMA PLASTICA SRL</t>
  </si>
  <si>
    <t>VIA ALIOLI E SASSI 1</t>
  </si>
  <si>
    <t>OLTRONA DI GAVIRATE</t>
  </si>
  <si>
    <t>ASOLMEC SRL</t>
  </si>
  <si>
    <t>VIA DELL'ARTIGIANATO 2/B</t>
  </si>
  <si>
    <t>CASELL ASOLO</t>
  </si>
  <si>
    <t>O S L A DI SANDRONE MANUELA &amp; C. SRL</t>
  </si>
  <si>
    <t>VIA VERCELLI ,1B</t>
  </si>
  <si>
    <t>REGINATO SRL</t>
  </si>
  <si>
    <t>VIA BODI 46</t>
  </si>
  <si>
    <t>CASSOLA</t>
  </si>
  <si>
    <t>SARIMI SRL</t>
  </si>
  <si>
    <t>ZONA INDUSTRIALE 1</t>
  </si>
  <si>
    <t>SANTA GIUSTINA</t>
  </si>
  <si>
    <t>GREGO SRL</t>
  </si>
  <si>
    <t>VIA A. DE GASPERI 18/B</t>
  </si>
  <si>
    <t>PIANEZZE SAN LORENZO</t>
  </si>
  <si>
    <t>S.M.P. SRL</t>
  </si>
  <si>
    <t>VIA DI VITTORIO 10/12/14</t>
  </si>
  <si>
    <t>CASTEL SAN PIETRO TERME</t>
  </si>
  <si>
    <t>LA.RA. SRL</t>
  </si>
  <si>
    <t>VIA GRANGIA VECCHIA 1/C</t>
  </si>
  <si>
    <t>SALUZZO</t>
  </si>
  <si>
    <t>OFFICINA MECC.TENTORI SNC DI TENTORI L. E V.</t>
  </si>
  <si>
    <t>VIA BERGAMO 31</t>
  </si>
  <si>
    <t>GALBIATE</t>
  </si>
  <si>
    <t>POLIPLAST SRL</t>
  </si>
  <si>
    <t>VIA SAN CARLO, 23/G</t>
  </si>
  <si>
    <t>ALBIATE BRIANZA</t>
  </si>
  <si>
    <t>IMPRESID SRL</t>
  </si>
  <si>
    <t>VIA DEGLI ARTIGIANI, 1</t>
  </si>
  <si>
    <t>PAITONE</t>
  </si>
  <si>
    <t>PEDRAZZI GIACOMO SRL</t>
  </si>
  <si>
    <t>VIA MARZABOTTO 10</t>
  </si>
  <si>
    <t>SORESINA</t>
  </si>
  <si>
    <t>M.C.S. SRL</t>
  </si>
  <si>
    <t>VIA RESEGONE 13</t>
  </si>
  <si>
    <t>BEVERA DI SIRTORI</t>
  </si>
  <si>
    <t>FIMI SPA</t>
  </si>
  <si>
    <t>VIGANO'</t>
  </si>
  <si>
    <t>O.M.P. SRL</t>
  </si>
  <si>
    <t>VIA VOLTA 12</t>
  </si>
  <si>
    <t>MESERO</t>
  </si>
  <si>
    <t>RIZZARDINI SRL</t>
  </si>
  <si>
    <t>VIA MONDALINO 64-66</t>
  </si>
  <si>
    <t>PRESEGLIE</t>
  </si>
  <si>
    <t>OFF.MECC. ZANETTI SRL</t>
  </si>
  <si>
    <t>VIA DEL PROGRESSO 40/42</t>
  </si>
  <si>
    <t>VICENZA</t>
  </si>
  <si>
    <t>CAMEC SRL</t>
  </si>
  <si>
    <t>VIA CUSINATI 26</t>
  </si>
  <si>
    <t>ROSSANO VENETO</t>
  </si>
  <si>
    <t>MEC. CARP. SRL</t>
  </si>
  <si>
    <t>VICOLO TREVISO 2 - SIGNORESSA</t>
  </si>
  <si>
    <t>TREVIGNANO</t>
  </si>
  <si>
    <t>M.I.V.V. SPA</t>
  </si>
  <si>
    <t>SANT'OMERO</t>
  </si>
  <si>
    <t>NARDINI SPA</t>
  </si>
  <si>
    <t>VIA VALDEMONEGHE 14/16</t>
  </si>
  <si>
    <t>MIGNAGOLA DI CARBONERA</t>
  </si>
  <si>
    <t>TECHNOS SRL -SOCIETA' A SOCIO UNICO</t>
  </si>
  <si>
    <t>VIA DORSALE 13</t>
  </si>
  <si>
    <t>MASSA</t>
  </si>
  <si>
    <t>SEFA ACCIAI LAVORAZ.MECC.SRL</t>
  </si>
  <si>
    <t>VIA DEL PANTANO, 16/B</t>
  </si>
  <si>
    <t>CAMPI BISENZIO CAPALLE</t>
  </si>
  <si>
    <t>STELLANTIS EUROPE S.P.A.</t>
  </si>
  <si>
    <t>VIA BISCARETTI R. DI RUFFIA,90</t>
  </si>
  <si>
    <t>C.C.E. COSTRUZ.CHIUSURE ERMETICHE SRL</t>
  </si>
  <si>
    <t>VIA DELL'ARTIGIANATO 16</t>
  </si>
  <si>
    <t>VILLA DEL CONTE</t>
  </si>
  <si>
    <t>M.T. MANUTENZIONE MECCANICA TORNERIA METALLI SRL</t>
  </si>
  <si>
    <t>VIA DEGLI EMIGRANTI 13</t>
  </si>
  <si>
    <t>CIVIDATE CAMUNO</t>
  </si>
  <si>
    <t>MECCANICA GN SPA</t>
  </si>
  <si>
    <t>V.LE J. A. FLEMING 15</t>
  </si>
  <si>
    <t>CARPI</t>
  </si>
  <si>
    <t>MODELLERIA MODENESE SRL</t>
  </si>
  <si>
    <t>VIA DELLA TECNICA 20</t>
  </si>
  <si>
    <t>MODENA</t>
  </si>
  <si>
    <t>CIOFINI GIANCARLO SRL</t>
  </si>
  <si>
    <t>STR. BATTIFOGLIA 10/G</t>
  </si>
  <si>
    <t>CASTEL DEL PIANO</t>
  </si>
  <si>
    <t>ME.TEC SRL</t>
  </si>
  <si>
    <t>VIA S.ISIDORO 2-4-6</t>
  </si>
  <si>
    <t>FOLLO</t>
  </si>
  <si>
    <t>ME.TEC. SRL</t>
  </si>
  <si>
    <t>VIA SAN ISIDORO 2-4-6</t>
  </si>
  <si>
    <t>FOLLO LA SPEZIA</t>
  </si>
  <si>
    <t>S.C.M. ZANUSSI SRL</t>
  </si>
  <si>
    <t>ZONA IND. VIA CHIAVORNICCO 82</t>
  </si>
  <si>
    <t>CORDENONS</t>
  </si>
  <si>
    <t>MORET SRL</t>
  </si>
  <si>
    <t>VIA DELL'ARTIGIANATO 2</t>
  </si>
  <si>
    <t>MEL</t>
  </si>
  <si>
    <t>FOC CISCATO SPA</t>
  </si>
  <si>
    <t>VIA PASIN 1</t>
  </si>
  <si>
    <t>SEGHE DI VELO D'ASTICO</t>
  </si>
  <si>
    <t>LOCALITA' CANEVACCIA N°380</t>
  </si>
  <si>
    <t>RE FRASCHINI ELIGIO SPA</t>
  </si>
  <si>
    <t>VIA XX SETTEMBRE 85</t>
  </si>
  <si>
    <t>LEGNANO</t>
  </si>
  <si>
    <t>OFF. MECC. BERTOLINI SRL</t>
  </si>
  <si>
    <t>VIA VENETO 77</t>
  </si>
  <si>
    <t>TALAMONA</t>
  </si>
  <si>
    <t>RICCI SALVATORE PROGETTAZ.COSTRUZ.E MAN.STAMPI</t>
  </si>
  <si>
    <t>VIA DEI LAPIDARI 13 M</t>
  </si>
  <si>
    <t>BOLOGNA</t>
  </si>
  <si>
    <t>SAPRE COSTRUZIONI SRL</t>
  </si>
  <si>
    <t>V.LE DELL'INDUSTRIA 18</t>
  </si>
  <si>
    <t>FERRARI S.P.A.</t>
  </si>
  <si>
    <t>VIA MUSSO</t>
  </si>
  <si>
    <t>MARANELLO</t>
  </si>
  <si>
    <t>S.TI.P. S.R.L.</t>
  </si>
  <si>
    <t>VIA LAZIO 24 Z.I. SCHIO 1</t>
  </si>
  <si>
    <t>ITALGRU SRL</t>
  </si>
  <si>
    <t>STRADA STATALE BRIANTEA 4</t>
  </si>
  <si>
    <t>AMBIVERE</t>
  </si>
  <si>
    <t>S.C.M. SRL SOCIETA' COSTRUZIONI METALMECCANICHE</t>
  </si>
  <si>
    <t>VIA DEI MAESTRI ARTIGIANI 6</t>
  </si>
  <si>
    <t>MASSAFRA</t>
  </si>
  <si>
    <t>NUOVA ELETROFER SPA</t>
  </si>
  <si>
    <t>VIA GAMBARATO 20</t>
  </si>
  <si>
    <t>SERRAVALLE SCRIVIA</t>
  </si>
  <si>
    <t>A.G.M. ITALIANA SRL</t>
  </si>
  <si>
    <t>VIA PELLICE 81</t>
  </si>
  <si>
    <t>DANIELI SRL LAVORAZIONE STAMPI</t>
  </si>
  <si>
    <t>VIA BAGATTE 8/B</t>
  </si>
  <si>
    <t>BONFANTI SRL</t>
  </si>
  <si>
    <t>STRADA STATALE BRIANTEA N. 4</t>
  </si>
  <si>
    <t>PLEBANI GIACOMO - OFFICINA MECCANICA</t>
  </si>
  <si>
    <t>VIALE DELL'ARTIGIANATO 20</t>
  </si>
  <si>
    <t>VERDELLO</t>
  </si>
  <si>
    <t>TELCOM SPA</t>
  </si>
  <si>
    <t>OSTUNI</t>
  </si>
  <si>
    <t>BIEMMEGI SRL</t>
  </si>
  <si>
    <t>VIA JESI 11</t>
  </si>
  <si>
    <t>SCUDERIA TORO ROSSO SPA</t>
  </si>
  <si>
    <t>VIA DELLA BOARIA 64</t>
  </si>
  <si>
    <t>CECOMP SPA</t>
  </si>
  <si>
    <t>VIA RONCHI, 8/14</t>
  </si>
  <si>
    <t>ADK D.O.O.</t>
  </si>
  <si>
    <t>MIKLAVSKA CESTA 59</t>
  </si>
  <si>
    <t>HOCE SLOVENIA</t>
  </si>
  <si>
    <t>ROECHLING AUTOMOTIVE ITALIA SRL</t>
  </si>
  <si>
    <t>VIA A. NOBEL 11</t>
  </si>
  <si>
    <t>LAIVES</t>
  </si>
  <si>
    <t>FCF SRL</t>
  </si>
  <si>
    <t>VIA DELL'OLMO 5</t>
  </si>
  <si>
    <t>VARMO</t>
  </si>
  <si>
    <t>ALTEO STAMPI SRL</t>
  </si>
  <si>
    <t>CONTRADA VALDASO N.2</t>
  </si>
  <si>
    <t>CAMPOFILONE</t>
  </si>
  <si>
    <t>DE IULIIS MACCHINE SPA</t>
  </si>
  <si>
    <t>VIA DELLE INDUSTRIE 3</t>
  </si>
  <si>
    <t>S.C.R.- STAMPI CERAMICHE ROTEGLIA -SRL</t>
  </si>
  <si>
    <t>VIA GIOTTO 4</t>
  </si>
  <si>
    <t>CASTELLARANO</t>
  </si>
  <si>
    <t>DEMO TECHNOLOGY SRL</t>
  </si>
  <si>
    <t>VICOLO TORRICELLI 1</t>
  </si>
  <si>
    <t>PIONCA DI VIGONZA</t>
  </si>
  <si>
    <t>OFFICINA GRAZIANI SRL</t>
  </si>
  <si>
    <t>VIA RENZI 11</t>
  </si>
  <si>
    <t>RUSSI</t>
  </si>
  <si>
    <t>MODELLERIA MAZZARI SRL</t>
  </si>
  <si>
    <t>VIA DELLA MECCANICA 9/11</t>
  </si>
  <si>
    <t>GILDEMEISTER ITALIANA SRL</t>
  </si>
  <si>
    <t>VIA G. DONIZETTI 138</t>
  </si>
  <si>
    <t>BREMBATE DI SOPRA</t>
  </si>
  <si>
    <t>SAN GREGORIO SPA</t>
  </si>
  <si>
    <t>V.LE EUROPA 62</t>
  </si>
  <si>
    <t>SAMARATE</t>
  </si>
  <si>
    <t>VIA ENRICO FERMI, 45</t>
  </si>
  <si>
    <t>O.M.LER 2000 SRL</t>
  </si>
  <si>
    <t>STRADA MONTA' DELLA RADICE 15A</t>
  </si>
  <si>
    <t>BANDITO DI BRA'</t>
  </si>
  <si>
    <t>DONATI 2000 SRL</t>
  </si>
  <si>
    <t>VIA XXV APRILE, 25</t>
  </si>
  <si>
    <t>VIA MANTOVA 17 INT.1</t>
  </si>
  <si>
    <t>MONDOVÌ</t>
  </si>
  <si>
    <t>BORA S.P.A.</t>
  </si>
  <si>
    <t>VIA DELL'INDUSTRIA 3</t>
  </si>
  <si>
    <t>MAIOLATI SPONTINI</t>
  </si>
  <si>
    <t>BFR MECCANICA SRL</t>
  </si>
  <si>
    <t>VIA DEGLI OLMI 60</t>
  </si>
  <si>
    <t>CESSALTO</t>
  </si>
  <si>
    <t>MAIFREDI FRANCESCO &amp; C. SRL</t>
  </si>
  <si>
    <t>VIA CAVEZZO, 32</t>
  </si>
  <si>
    <t>CASTEGNATO</t>
  </si>
  <si>
    <t>TECNUT SNC DI NORI RICCARDO C.</t>
  </si>
  <si>
    <t>VIA MALPIGHI, 87</t>
  </si>
  <si>
    <t>C.S.D. SRL</t>
  </si>
  <si>
    <t>VIA SOMMARIVA 39/6</t>
  </si>
  <si>
    <t>CARMAGNOLA</t>
  </si>
  <si>
    <t>SAG SOCIETA' ARTIGIANA GIUDICARIESE DI LUCCHINI OMAR E FABIO SNC</t>
  </si>
  <si>
    <t>VIA S.P. 69 N.6 Z.I.</t>
  </si>
  <si>
    <t>STORO</t>
  </si>
  <si>
    <t>AR.TER. SRL</t>
  </si>
  <si>
    <t>VIA PADULA, 56/58</t>
  </si>
  <si>
    <t>CASTELLO DI CISTERNA</t>
  </si>
  <si>
    <t>VIA GIOVANNI GALVANI, 3</t>
  </si>
  <si>
    <t>TECNOSTAMPI GGS SNC DI SCAVEZZON ATTILIO &amp; C.</t>
  </si>
  <si>
    <t>VIA DEI OLMI 3</t>
  </si>
  <si>
    <t>MILLTECH SRL</t>
  </si>
  <si>
    <t>V.LE CRUTO 28</t>
  </si>
  <si>
    <t>MOLDES J. CEREZA</t>
  </si>
  <si>
    <t>POLÍGONO INDUSTRIAL MALPICA, CALLE E, 9-10, NAVE 16-17</t>
  </si>
  <si>
    <t>ZARAGOZA</t>
  </si>
  <si>
    <t>GE.CO SRL</t>
  </si>
  <si>
    <t>VIA BAGUTTA, 13</t>
  </si>
  <si>
    <t>LAVORAZIONI MECCANICHE ARTIGIANE (L.M.A.) SRL</t>
  </si>
  <si>
    <t>VIA MONTALBANO 180</t>
  </si>
  <si>
    <t>CASENUOVE DI MASIANO</t>
  </si>
  <si>
    <t>M.G.B. SRL A SOCIO UNICO</t>
  </si>
  <si>
    <t>VIA BRACALENTI, 8 - LOC. CESE</t>
  </si>
  <si>
    <t>LIMANA</t>
  </si>
  <si>
    <t>MINELLI SRL A SOCIO UNICO</t>
  </si>
  <si>
    <t>VIA BONFADINA 81/83</t>
  </si>
  <si>
    <t>AUTOMOBILI LAMBORGHINI SPA</t>
  </si>
  <si>
    <t>VIA LAMBORGHINI, 1B</t>
  </si>
  <si>
    <t>SANT'AGATA BOLOGNESE</t>
  </si>
  <si>
    <t>S.M. SRL</t>
  </si>
  <si>
    <t>VIA FULTON 5</t>
  </si>
  <si>
    <t>SAN GIOVANNI IN PERSICETO</t>
  </si>
  <si>
    <t>MECCANICA SBABO SRL</t>
  </si>
  <si>
    <t>VIA MAGRA, 10</t>
  </si>
  <si>
    <t>4T S.R.L.</t>
  </si>
  <si>
    <t>VIA LIGURIA 6, LOC. FOSCI</t>
  </si>
  <si>
    <t>POGGIBONSI</t>
  </si>
  <si>
    <t>TOMASONI MECCANICA SRL</t>
  </si>
  <si>
    <t>VIA DELL'ECOLOGIA 16</t>
  </si>
  <si>
    <t>BORGO SAN GIACOMO</t>
  </si>
  <si>
    <t>STAMPI 2000 SRL</t>
  </si>
  <si>
    <t>VIA OROBIE, 5/7</t>
  </si>
  <si>
    <t>MEDOLAGO</t>
  </si>
  <si>
    <t>TECNOMECCANICA SRL</t>
  </si>
  <si>
    <t>VIA CIRCONVALLAZIONE 7/A</t>
  </si>
  <si>
    <t>AGLIE'</t>
  </si>
  <si>
    <t>SPANDRE BRUNO</t>
  </si>
  <si>
    <t>VIA TORINO 17</t>
  </si>
  <si>
    <t>MATHI</t>
  </si>
  <si>
    <t>LASIM SPA STAB.1</t>
  </si>
  <si>
    <t>2, VIALE AUSTRIA</t>
  </si>
  <si>
    <t>LECCE</t>
  </si>
  <si>
    <t>OMEGA SRL</t>
  </si>
  <si>
    <t>VIA CASALE PETTO 11</t>
  </si>
  <si>
    <t>CERRINA MONFERRATO</t>
  </si>
  <si>
    <t>IND. ESP. EN AERONAUTICA S.A.</t>
  </si>
  <si>
    <t>AEROPOLIS C/JUAN OLIVERT 14,15</t>
  </si>
  <si>
    <t>LA RINCONADA - SEVILLA</t>
  </si>
  <si>
    <t>ABK ITALIA SPA</t>
  </si>
  <si>
    <t>VIA TORRICELLI 25</t>
  </si>
  <si>
    <t>OMGM SRL</t>
  </si>
  <si>
    <t>VIA TOGLIATTI 6</t>
  </si>
  <si>
    <t>IMOLA</t>
  </si>
  <si>
    <t>M.C.S. FACCHETTI SRL</t>
  </si>
  <si>
    <t>LOC. BREDA, 3</t>
  </si>
  <si>
    <t>MURA</t>
  </si>
  <si>
    <t>METALMECCANICA FLORA SRL</t>
  </si>
  <si>
    <t>VIA B. BUOZZI 4</t>
  </si>
  <si>
    <t>IRIS SRL</t>
  </si>
  <si>
    <t>CONTRADA FORCHE SN</t>
  </si>
  <si>
    <t>TORRICELLA</t>
  </si>
  <si>
    <t>TREVI VIBRATORI S.R.L. DI PERLO GIORGIO E ABBA' G.</t>
  </si>
  <si>
    <t>STRADA VIGONE 18/7</t>
  </si>
  <si>
    <t>VILLAFRANCA PIEMONTE</t>
  </si>
  <si>
    <t>MAINA ORGANI DI TRASMISSIONE SPA</t>
  </si>
  <si>
    <t>CORSO ALESSANDRIA 160</t>
  </si>
  <si>
    <t>ASTI</t>
  </si>
  <si>
    <t>I.V.M. DI ISEPPI VALERIANO</t>
  </si>
  <si>
    <t>VIA DELL'INUSTRIA 19/A</t>
  </si>
  <si>
    <t>PIUMAZZO CASTELFRANCO EMILIA</t>
  </si>
  <si>
    <t>SVECOM-PE SRL</t>
  </si>
  <si>
    <t>VIA DELLA TECNICA 4</t>
  </si>
  <si>
    <t>LIKUM SRL SOCIETA' CON SOCIO UNICO</t>
  </si>
  <si>
    <t>VIA A. DALLA TORRE 6/A</t>
  </si>
  <si>
    <t>LEVADA PONTE DI PIAVE</t>
  </si>
  <si>
    <t>B.M.B. SNC DI BERINI F. &amp; C.</t>
  </si>
  <si>
    <t>VIA DELL'ARTIGIANATO 42/1</t>
  </si>
  <si>
    <t>FOGLIANO REDIPUGLIA</t>
  </si>
  <si>
    <t>P.R.S. SRL</t>
  </si>
  <si>
    <t>VIA DEGLI ARTIGIANI 31</t>
  </si>
  <si>
    <t>LAMA</t>
  </si>
  <si>
    <t>VECCHIATO VALTER &amp; C.Sas</t>
  </si>
  <si>
    <t>VIA DEGLI OLMI, 9 Z.I.</t>
  </si>
  <si>
    <t>GONARS</t>
  </si>
  <si>
    <t>MECCANICA LUPPI</t>
  </si>
  <si>
    <t>VIA DELL'ARTIGIANATO 220</t>
  </si>
  <si>
    <t>STIENTA</t>
  </si>
  <si>
    <t>C E G SRL</t>
  </si>
  <si>
    <t>VIA LAGHETTO, 14</t>
  </si>
  <si>
    <t>MORNAGO</t>
  </si>
  <si>
    <t>ASCOT SRL</t>
  </si>
  <si>
    <t>VIA CALTANA 120/A</t>
  </si>
  <si>
    <t>M.T.S. SRL MECCANICA TONEL SERGIO</t>
  </si>
  <si>
    <t>VIA TRIESTE, 154</t>
  </si>
  <si>
    <t>BOSCONERO</t>
  </si>
  <si>
    <t>METALMECCANICA TIBERINA SRL</t>
  </si>
  <si>
    <t>Z.I.MADONNA DEL MORO</t>
  </si>
  <si>
    <t>UMBERTIDE</t>
  </si>
  <si>
    <t>ALESA SRL</t>
  </si>
  <si>
    <t>VIA E. MATTEI 12</t>
  </si>
  <si>
    <t>MAZZANO</t>
  </si>
  <si>
    <t>INEXMECC SRL</t>
  </si>
  <si>
    <t>GASPARINI INDUSTRIES SRL</t>
  </si>
  <si>
    <t>VIA FABIO FILZI 33</t>
  </si>
  <si>
    <t>ISTRANA</t>
  </si>
  <si>
    <t>C.L.M. SRL - IN LIQUIDAZIONE</t>
  </si>
  <si>
    <t>C.DA SAN RUSTICO 26/B</t>
  </si>
  <si>
    <t>RIPATRANSONE</t>
  </si>
  <si>
    <t>GENERALSTAMPI GROUP SRL</t>
  </si>
  <si>
    <t>VIA DELL'INDUSTRIA 1-1/A</t>
  </si>
  <si>
    <t>MONTE ROBERTO</t>
  </si>
  <si>
    <t>OFFICINA MECCANICA SCHIATTI ANGELO SRL</t>
  </si>
  <si>
    <t>VIA ALLA PORADA 188</t>
  </si>
  <si>
    <t>SEREGNO</t>
  </si>
  <si>
    <t>OFFICINA VITTORIA S.R.L.</t>
  </si>
  <si>
    <t>VIA VISTARINO, 18</t>
  </si>
  <si>
    <t>COPIANO</t>
  </si>
  <si>
    <t>SPL INDUSTRIES SRL</t>
  </si>
  <si>
    <t>CONTRADA ROTONDO 10</t>
  </si>
  <si>
    <t>TOLENTINO</t>
  </si>
  <si>
    <t>VIA PIAVE 6</t>
  </si>
  <si>
    <t>PONZANO VENETO</t>
  </si>
  <si>
    <t>VBN SPA</t>
  </si>
  <si>
    <t>VIA GALILEO GALILEI 45</t>
  </si>
  <si>
    <t>SAN BIAGIO DI CALLALTA</t>
  </si>
  <si>
    <t>ARTECNICA DI CARUSO SALVATORE</t>
  </si>
  <si>
    <t>STRADA FANTASIA, 73</t>
  </si>
  <si>
    <t>LEINI</t>
  </si>
  <si>
    <t>IMS DELTAMATIC S.P.A.</t>
  </si>
  <si>
    <t>VIA BERETTA, 25</t>
  </si>
  <si>
    <t>CALCINATE</t>
  </si>
  <si>
    <t>INDUSTRIA DE MATRIZES BELGA LTDA</t>
  </si>
  <si>
    <t>BR116, KM145, N. 14494 C.P.749</t>
  </si>
  <si>
    <t>METALTEK SRL</t>
  </si>
  <si>
    <t>VIA FRANCESCO VECCHIACCHI, 52</t>
  </si>
  <si>
    <t>FILICAIA CAMPORGIANO</t>
  </si>
  <si>
    <t>BOMBARDIERI SPA</t>
  </si>
  <si>
    <t>VIA NOSARI, 3</t>
  </si>
  <si>
    <t>GANDINO</t>
  </si>
  <si>
    <t>TECO SRL</t>
  </si>
  <si>
    <t>VIA DELL'INDUSTRIA 21</t>
  </si>
  <si>
    <t>FREGONA</t>
  </si>
  <si>
    <t>OMER ECOLOGY SRL -UNIPERSONALE</t>
  </si>
  <si>
    <t>VIA P.O. NICOLINI 14</t>
  </si>
  <si>
    <t>R.M. SRL</t>
  </si>
  <si>
    <t>VIA PALONA 28/C</t>
  </si>
  <si>
    <t>CASTELVETRO DI MODENA</t>
  </si>
  <si>
    <t>OFFICINE DRAG SRL</t>
  </si>
  <si>
    <t>CONTRADA MATTONATA 57/B</t>
  </si>
  <si>
    <t>RECANATI</t>
  </si>
  <si>
    <t>MURGESI SRL</t>
  </si>
  <si>
    <t>S.P. 230 KM 32 + 150</t>
  </si>
  <si>
    <t>SPINAZZOLA</t>
  </si>
  <si>
    <t>DANIELI &amp; C. OFFICINE MECCANICHE SPA</t>
  </si>
  <si>
    <t>VIA NAZIONALE 41</t>
  </si>
  <si>
    <t>BUTTRIO</t>
  </si>
  <si>
    <t>F.LLI CANTARELLI SRL</t>
  </si>
  <si>
    <t>VIA SAN LAZZARO 20/A</t>
  </si>
  <si>
    <t>NOCETO</t>
  </si>
  <si>
    <t>TERMO STAMPI S.A.S DI TERRAROLI MAURIZIO</t>
  </si>
  <si>
    <t>VIA OLIVETTI 13/A LOC.CURVIONE</t>
  </si>
  <si>
    <t>REZZATO</t>
  </si>
  <si>
    <t>STATMEC SRL</t>
  </si>
  <si>
    <t>VIA A. VOLTA 14</t>
  </si>
  <si>
    <t>TEOLO</t>
  </si>
  <si>
    <t>MULTARI DAVIDE SRL UNIPERSONALE</t>
  </si>
  <si>
    <t>VIALE E. MATTEI 10</t>
  </si>
  <si>
    <t>AEROMATRIZES</t>
  </si>
  <si>
    <t>BR, 116KM, 148, NR. 17307</t>
  </si>
  <si>
    <t>C.P.S. SRL</t>
  </si>
  <si>
    <t>VIA NUOVA CONSORTILE, 24</t>
  </si>
  <si>
    <t>PERSICO SPA</t>
  </si>
  <si>
    <t>VIA MARCONI 7 - BLOCCO 5</t>
  </si>
  <si>
    <t>NEMBRO</t>
  </si>
  <si>
    <t>OFFICINE DAL ZOTTO SRL UNIPERSONALE</t>
  </si>
  <si>
    <t>VIA GRUMOLO 10</t>
  </si>
  <si>
    <t>ARSIERO</t>
  </si>
  <si>
    <t>DALLAN SPA</t>
  </si>
  <si>
    <t>VIA DELLA COOPERAZIONE, 23</t>
  </si>
  <si>
    <t>BRAVO INOX SRL</t>
  </si>
  <si>
    <t>VIA I MAGGIO 14</t>
  </si>
  <si>
    <t>DE ROSSI STAMPI SRL UNINOMINALE</t>
  </si>
  <si>
    <t>VIA VILLATEGA 21</t>
  </si>
  <si>
    <t>SALZANO</t>
  </si>
  <si>
    <t>VIA STRADETTA 24</t>
  </si>
  <si>
    <t>PETRIGNANO D'ASSISI</t>
  </si>
  <si>
    <t>SIDERFORGEROSSI GROUP SPA</t>
  </si>
  <si>
    <t>VIA ROLANDO PERINO, 37</t>
  </si>
  <si>
    <t>BUSANO</t>
  </si>
  <si>
    <t>VIA DELLA TECNICA, 26</t>
  </si>
  <si>
    <t>VELO D'ASTICO</t>
  </si>
  <si>
    <t>VIA M. SCHIRO 2</t>
  </si>
  <si>
    <t>OFFICINE D.S.B. SRL</t>
  </si>
  <si>
    <t>VIA E. FERMI 1/A</t>
  </si>
  <si>
    <t>VALDAGNO</t>
  </si>
  <si>
    <t>SIMPLAC - TEC. MEC., LDA</t>
  </si>
  <si>
    <t>RUA DOS 5 CAMINHOS LOTE 13</t>
  </si>
  <si>
    <t>FREIXIEIRO SANTO TIRSO</t>
  </si>
  <si>
    <t>SOCEM MS, LDA</t>
  </si>
  <si>
    <t>RUA DO BREJO 8</t>
  </si>
  <si>
    <t>MARTINGANCA</t>
  </si>
  <si>
    <t>C.D.V. STAMPI SRL</t>
  </si>
  <si>
    <t>VIA PER CADREZZATE 10</t>
  </si>
  <si>
    <t>BREBBIA</t>
  </si>
  <si>
    <t>SARACCHI SRL</t>
  </si>
  <si>
    <t>VIA M. ORTIGARA 5</t>
  </si>
  <si>
    <t>VITTUONE</t>
  </si>
  <si>
    <t>NICHELE FRATELLI SNC</t>
  </si>
  <si>
    <t>VIA TOALDO</t>
  </si>
  <si>
    <t>MOLVENA</t>
  </si>
  <si>
    <t>CONTINUUS-PROPERZI SPA</t>
  </si>
  <si>
    <t>VIA EMILIA KM 30</t>
  </si>
  <si>
    <t>SORDIO</t>
  </si>
  <si>
    <t>HARDWARE SRL A SOCIO UNICO</t>
  </si>
  <si>
    <t>VIA AQUILEIA 60 S.S. 305</t>
  </si>
  <si>
    <t>CORMONS</t>
  </si>
  <si>
    <t>DOPPELMAYR ITALIA SRL</t>
  </si>
  <si>
    <t>VIA PETER ANICH 14 ZONA INDUST</t>
  </si>
  <si>
    <t>LANA</t>
  </si>
  <si>
    <t>F &amp; A SRL</t>
  </si>
  <si>
    <t>VIA DEL PROGRESSO 25</t>
  </si>
  <si>
    <t>VIA MONSIGNOR RODOLFI 7</t>
  </si>
  <si>
    <t>SAN ZENO DI CASSOLA</t>
  </si>
  <si>
    <t>GRUPPO IDEAL STAMPI SRL</t>
  </si>
  <si>
    <t>VIA SILVIO PELLICO 41/A</t>
  </si>
  <si>
    <t>CR MECCANICA SNC</t>
  </si>
  <si>
    <t>VIA MONTE VETTORE N.2</t>
  </si>
  <si>
    <t>MT SRL</t>
  </si>
  <si>
    <t>VIA CENTENARO 130</t>
  </si>
  <si>
    <t>COPLAST S.R.L.</t>
  </si>
  <si>
    <t>VIA LEONARDO DA VINCI, 5/7</t>
  </si>
  <si>
    <t>PIANA GHERARDO SRL</t>
  </si>
  <si>
    <t>Z.I. MADONNA DEL MORO</t>
  </si>
  <si>
    <t>EMME 5 SRL</t>
  </si>
  <si>
    <t>VIA G. GALILEI</t>
  </si>
  <si>
    <t>TORRE DI MOSTO</t>
  </si>
  <si>
    <t>MAROVELLI MASSIMO</t>
  </si>
  <si>
    <t>VIA ALBERTINI N.36 M/18</t>
  </si>
  <si>
    <t>ANCONA</t>
  </si>
  <si>
    <t>CIERRE S.A.S. DI ROMITI GABRIELE &amp; C.</t>
  </si>
  <si>
    <t>VIA DEL MOLINO NUOVO N.1 INT.P</t>
  </si>
  <si>
    <t>FOSSOMBRONE</t>
  </si>
  <si>
    <t>OSSITAGLIO SPA</t>
  </si>
  <si>
    <t>VIA OTTAVIO RICCI 13/14</t>
  </si>
  <si>
    <t>PAROLA</t>
  </si>
  <si>
    <t>MARIO FRIGERIO SPA</t>
  </si>
  <si>
    <t>VIALE LOMBARDIA</t>
  </si>
  <si>
    <t>MOLTENO</t>
  </si>
  <si>
    <t>NADIR SRL</t>
  </si>
  <si>
    <t>VIA DELLE ROSE 8</t>
  </si>
  <si>
    <t>PARONA</t>
  </si>
  <si>
    <t>SOLE ODERZO SRL</t>
  </si>
  <si>
    <t>VIA GIUSEPPE VERDI 30</t>
  </si>
  <si>
    <t>ODERZO</t>
  </si>
  <si>
    <t>B.S.J. MECCANICA SRL</t>
  </si>
  <si>
    <t>VIALE DELL'INDUSTRIA 27</t>
  </si>
  <si>
    <t>VERONELLA</t>
  </si>
  <si>
    <t>OMPM SRL OFFICINA MERIDIONALE</t>
  </si>
  <si>
    <t>Z.I. LOTTO 10 FOSSO IMPERATORE</t>
  </si>
  <si>
    <t>NOCERA INFERIORE</t>
  </si>
  <si>
    <t>DALLARA COMPOSITI SRL</t>
  </si>
  <si>
    <t>VIA PRIMO LEVI 6</t>
  </si>
  <si>
    <t>STRADELLA DI COLLECCHIO</t>
  </si>
  <si>
    <t>O.M.I. SUD SRL</t>
  </si>
  <si>
    <t>VIA G.MERCALLI, Z.I.LOC.ZIGARI</t>
  </si>
  <si>
    <t>CROTONE</t>
  </si>
  <si>
    <t>PRIFER TECHNICAL MOLDS S.A.</t>
  </si>
  <si>
    <t>ZONA INDUSTRIAL DA BELA VISTA, ARRUAMENTO E LOTE 2</t>
  </si>
  <si>
    <t>ALBERGARIA-A-VELHA</t>
  </si>
  <si>
    <t>O.M.C.I. SPA</t>
  </si>
  <si>
    <t>VIA MAGELLANO 10</t>
  </si>
  <si>
    <t>CASTELFRANCO EMILIA</t>
  </si>
  <si>
    <t>CO.L.ME DI FILINI ING. RICCARDO SRL</t>
  </si>
  <si>
    <t>VIA CELLINI 22/24</t>
  </si>
  <si>
    <t>RONCADELLE</t>
  </si>
  <si>
    <t>RENATO FUMAGALLI &amp; C. SRL</t>
  </si>
  <si>
    <t>VIA G. DI VITTORIO 2/4/6</t>
  </si>
  <si>
    <t>SIRONE</t>
  </si>
  <si>
    <t>OFFICINA CISCO SRL</t>
  </si>
  <si>
    <t>VIA DELL'ARTIGIANATO 66/68</t>
  </si>
  <si>
    <t>DOTT. GALLINA SRL</t>
  </si>
  <si>
    <t>STRADA CARIGNANO, 104</t>
  </si>
  <si>
    <t>CM EUROPA STAMPI S.R.L.</t>
  </si>
  <si>
    <t>VIA TORRETTA, 50</t>
  </si>
  <si>
    <t>ELETTROMECCANICA VIOTTO SRL</t>
  </si>
  <si>
    <t>VIA KENNEDY 7</t>
  </si>
  <si>
    <t>SAN DONA' DI PIAVE</t>
  </si>
  <si>
    <t>3P PRECISION SAS DI PASSARELLA ALESSANDR</t>
  </si>
  <si>
    <t>VIA SECONDA STRADA, 151/A</t>
  </si>
  <si>
    <t>ARZIGNANO</t>
  </si>
  <si>
    <t>CARONI S.P.A.</t>
  </si>
  <si>
    <t>VIA TIZIANO VECELLIO, 7</t>
  </si>
  <si>
    <t>CUNEO</t>
  </si>
  <si>
    <t>LAVORAZIONI MECCANICHE ZAVAL SRL</t>
  </si>
  <si>
    <t>VIALE TREVISO 69</t>
  </si>
  <si>
    <t>PORTOGRUARO</t>
  </si>
  <si>
    <t>EUROSTAMPI NEW S.R.L.</t>
  </si>
  <si>
    <t>VIA DELL' ARTIGIANATO 17</t>
  </si>
  <si>
    <t>MUSILE DI PIAVE</t>
  </si>
  <si>
    <t>GCM INDUSTRIE SRL</t>
  </si>
  <si>
    <t>VIA SALERNO 26</t>
  </si>
  <si>
    <t>BISIGNANO</t>
  </si>
  <si>
    <t>MECCANICA FUMAGALLI SNC</t>
  </si>
  <si>
    <t>VIA PER AIRUNO 19</t>
  </si>
  <si>
    <t>BRIVIO</t>
  </si>
  <si>
    <t>STOMA ENGINEERING SPA</t>
  </si>
  <si>
    <t>VIA CIURA, SN.</t>
  </si>
  <si>
    <t>BQUADRO SRL</t>
  </si>
  <si>
    <t>VIA DELL'ARTIGIANATO 10</t>
  </si>
  <si>
    <t>VIA DEL COMMERCIO, 15</t>
  </si>
  <si>
    <t>O.M.G. SRL</t>
  </si>
  <si>
    <t>LOCALITA' VALCHIERACCIA SNC</t>
  </si>
  <si>
    <t>TORGIANO</t>
  </si>
  <si>
    <t>UTECO CONVERTING SPA</t>
  </si>
  <si>
    <t>V.LE DEL LAVORO, 25</t>
  </si>
  <si>
    <t>COLOGNOLA AI COLLI</t>
  </si>
  <si>
    <t>POINTSTAMPI SRL</t>
  </si>
  <si>
    <t>VIA BRODOLINI 37</t>
  </si>
  <si>
    <t>MAZZONI S.N.C. DI MAZZONI BRUNO &amp; C.</t>
  </si>
  <si>
    <t>VIA LUIGI EINAUDI, 11</t>
  </si>
  <si>
    <t>PANCALIERI</t>
  </si>
  <si>
    <t>CRAVANZOLA &amp; VEGLIO SRL</t>
  </si>
  <si>
    <t>LOCALITÀ GALLINOTTO, 130</t>
  </si>
  <si>
    <t>LA MORRA</t>
  </si>
  <si>
    <t>IMR-INDUSTRIALE SUD SPA</t>
  </si>
  <si>
    <t>VIA RIVERA, 52/BIS</t>
  </si>
  <si>
    <t>HEROLSE S.A.</t>
  </si>
  <si>
    <t>TORRE D'EN MATEU 46 SALVATELLA</t>
  </si>
  <si>
    <t>BARBERÀ DEL VALLÈS</t>
  </si>
  <si>
    <t>LAMECAR SNC DI G.CREMONTE &amp; C.</t>
  </si>
  <si>
    <t>SS 10 PER VOGHERA REG.VILLORIA</t>
  </si>
  <si>
    <t>TORTONA</t>
  </si>
  <si>
    <t>BENOZZI ENGINEERING SRL</t>
  </si>
  <si>
    <t>VIA DEI SELGARI 16</t>
  </si>
  <si>
    <t>DGS S.R.L.</t>
  </si>
  <si>
    <t>VIA DEI SANTI, 149</t>
  </si>
  <si>
    <t>TETRAMOLD Z.IND. 2 OLIVEIRA DE AZEMEIS</t>
  </si>
  <si>
    <t>RUA DA INDUSTRIA RIAL 2OLIVEIRA DE AZEMEIS</t>
  </si>
  <si>
    <t>LOUREIRO</t>
  </si>
  <si>
    <t>TORNERIA MORANDO SRL</t>
  </si>
  <si>
    <t>VIA MACIA, 20/22</t>
  </si>
  <si>
    <t>ARCOLE</t>
  </si>
  <si>
    <t>VIA MACIA 20/22</t>
  </si>
  <si>
    <t>VIA E. FERMI</t>
  </si>
  <si>
    <t>SAN BONIFACIO</t>
  </si>
  <si>
    <t>TOMATIS NICOLA S.R.L.</t>
  </si>
  <si>
    <t>VIA VOLONTARI DEL SANGUE, 2</t>
  </si>
  <si>
    <t>C.P.S. DI FRANCESCO D'AURIA</t>
  </si>
  <si>
    <t>TEKNO SIAG SRL</t>
  </si>
  <si>
    <t>16 STR. PARAVERA</t>
  </si>
  <si>
    <t>AOSTA</t>
  </si>
  <si>
    <t>FIMECO S.R.L.</t>
  </si>
  <si>
    <t>VIA DEI GELSOMINI, 49</t>
  </si>
  <si>
    <t>M.M.S. SRL MOULDS MACHINING SERVICE</t>
  </si>
  <si>
    <t>VIA CASCINA CAVALLASCO, SNC</t>
  </si>
  <si>
    <t>POZZO D'ADDA</t>
  </si>
  <si>
    <t>BOTTEON ANTONIO SRL</t>
  </si>
  <si>
    <t>VIALE DELLE INDUSTRIE N.7</t>
  </si>
  <si>
    <t>METAL BLU SRL</t>
  </si>
  <si>
    <t>VIA DALLARI 14</t>
  </si>
  <si>
    <t>PLANFURO GLOBAL SA APARTADO 31 E.C. VIEIRA LEIRIA</t>
  </si>
  <si>
    <t>Z.I. VIEIRA DE LEIRIA LOTE 6</t>
  </si>
  <si>
    <t>VIEIRA DE LEIRIA</t>
  </si>
  <si>
    <t>CIOETTO CLAUDIO LAVORAZIONI MECCANICHE A</t>
  </si>
  <si>
    <t>VIALE VERONA, 4</t>
  </si>
  <si>
    <t>ROVEREDO DI GUA'</t>
  </si>
  <si>
    <t>RIVESTAUTO SRL</t>
  </si>
  <si>
    <t>VIA BRUINO, 75</t>
  </si>
  <si>
    <t>SACMI IMOLA S.C.</t>
  </si>
  <si>
    <t>VIA SELICE PROVINCIALE 17/A</t>
  </si>
  <si>
    <t>VIA CASTELLETTO 109</t>
  </si>
  <si>
    <t>VIA ISONZO, 2</t>
  </si>
  <si>
    <t>PRAVISDOMINI</t>
  </si>
  <si>
    <t>SYTEK TOOLS RICARDO DE LA ANTONIA MORENO</t>
  </si>
  <si>
    <t>MARTIN ECHEGARAY, 24</t>
  </si>
  <si>
    <t>VIGO (PONTEVEDRA)</t>
  </si>
  <si>
    <t>MAUSER ITALIA SPA</t>
  </si>
  <si>
    <t>VIA LAZIO 16</t>
  </si>
  <si>
    <t>GREZZAGO</t>
  </si>
  <si>
    <t>VIA PATRIOTI N.44/46</t>
  </si>
  <si>
    <t>SIMOLDES ACOS, SA</t>
  </si>
  <si>
    <t>RUA COMENDADOR A.RODRIGUES 100</t>
  </si>
  <si>
    <t>SANTIAGO DE RIBA-UL</t>
  </si>
  <si>
    <t>CESANA GERMANO SRL</t>
  </si>
  <si>
    <t>VIA ELETTROCHIMICA, 38</t>
  </si>
  <si>
    <t>LECCO</t>
  </si>
  <si>
    <t>MANITOWOC CRANE GROUP ITALY S.R.L.</t>
  </si>
  <si>
    <t>VIA DELLE FABBRICHE, 4</t>
  </si>
  <si>
    <t>NIELLA TANARO</t>
  </si>
  <si>
    <t>VIA CROSERA, 20/C</t>
  </si>
  <si>
    <t>BOMAN S.R.L.</t>
  </si>
  <si>
    <t>C.SO ROMA, 29</t>
  </si>
  <si>
    <t>STAMPIT S.R.L.</t>
  </si>
  <si>
    <t>VIA VITTIME DEL LAVORO, 37/A</t>
  </si>
  <si>
    <t>IMA - INDUSTRIA DE MOLDES DE AZEMEIS, SA</t>
  </si>
  <si>
    <t>RUA COMENDADOR A.RODRIGUES 99</t>
  </si>
  <si>
    <t>COMET CSC SRL</t>
  </si>
  <si>
    <t>VIA DELLE INDUSTRIE 11</t>
  </si>
  <si>
    <t>CIVITA CASTELLANA</t>
  </si>
  <si>
    <t>MDA - MOLDES DE AZEMEIS, SA</t>
  </si>
  <si>
    <t>RUA COMENDADOR A.RODRIGUES 285</t>
  </si>
  <si>
    <t>P.S.M. SRL - PUNTO STAMPI MECCANICA</t>
  </si>
  <si>
    <t>VIA TRE BOCCHE 8</t>
  </si>
  <si>
    <t>IGM - INDUSTRIA GLOBAL DE MOLDES, SA</t>
  </si>
  <si>
    <t>RUA DR. SILVA PINTO</t>
  </si>
  <si>
    <t>BERTOLASO S.R.L.</t>
  </si>
  <si>
    <t>VIA DELL'INDUSTRIA N°30</t>
  </si>
  <si>
    <t>ALBAREDO D'ADIGE</t>
  </si>
  <si>
    <t>COMI CONDOR SPA</t>
  </si>
  <si>
    <t>VIA PO 27</t>
  </si>
  <si>
    <t>SANTA CRISTINA E BISSONE</t>
  </si>
  <si>
    <t>THALES ALENIA SPACE ITALIA SPA</t>
  </si>
  <si>
    <t>STRADA ANTICA DI COLLEGNO, 253</t>
  </si>
  <si>
    <t>DELTA S.P.A.</t>
  </si>
  <si>
    <t>REGIONE GRANGIA N.9</t>
  </si>
  <si>
    <t>SOMMARIVA DEL BOSCO</t>
  </si>
  <si>
    <t>TEMATRADE SRL</t>
  </si>
  <si>
    <t>VIA CORFU' 61</t>
  </si>
  <si>
    <t>BRESCIA</t>
  </si>
  <si>
    <t>COMEND SNC</t>
  </si>
  <si>
    <t>VIA MAGLIO, 32</t>
  </si>
  <si>
    <t>PIEVE DI TORREBELVICINO</t>
  </si>
  <si>
    <t>MILAN S.R.L.</t>
  </si>
  <si>
    <t>VIA CHIRIBIRI S.N.</t>
  </si>
  <si>
    <t>TROFARELLO</t>
  </si>
  <si>
    <t>ITALDESIGN NICHELINO</t>
  </si>
  <si>
    <t>VIA TEANO, 23</t>
  </si>
  <si>
    <t>NICHELINO</t>
  </si>
  <si>
    <t>S.C.A. SRL</t>
  </si>
  <si>
    <t>VIA DEL MACERO 17</t>
  </si>
  <si>
    <t>MERCATO SARACENO</t>
  </si>
  <si>
    <t>RIPAMONTI MECCANICA SRL</t>
  </si>
  <si>
    <t>VIA PARTIGIANI, 23</t>
  </si>
  <si>
    <t>ALMENNO SAN BARTOLOMEO</t>
  </si>
  <si>
    <t>FGM COSTRUZIONE STAMPI S.A.S.</t>
  </si>
  <si>
    <t>VIA DELLA TECNICA, 30</t>
  </si>
  <si>
    <t>SS. 31/BIS CASALE-TORINO KM.5</t>
  </si>
  <si>
    <t>CONIOLO</t>
  </si>
  <si>
    <t>O.M.S.A.F. SRL</t>
  </si>
  <si>
    <t>LOC.PIANI DI MURA 3/D</t>
  </si>
  <si>
    <t>DAMAMEC DI DAL MASO DOMENICO &amp; C. S.A.S.</t>
  </si>
  <si>
    <t>CASALI MODEANO 11/A</t>
  </si>
  <si>
    <t>PALAZZOLO DELLO STELLA</t>
  </si>
  <si>
    <t>MECTOCE S.R.L.</t>
  </si>
  <si>
    <t>VIA CADUTI DEL LAVORO, 20/22</t>
  </si>
  <si>
    <t>MEGOLO CIMA PIEVE VERGONTE</t>
  </si>
  <si>
    <t>MAC STAMP SRL</t>
  </si>
  <si>
    <t>VIA ARTIGIANATO 27</t>
  </si>
  <si>
    <t>FOSSANO</t>
  </si>
  <si>
    <t>VIA DON GIACINTO DELL'ACQUA, 2</t>
  </si>
  <si>
    <t>FB2M SAS</t>
  </si>
  <si>
    <t>ZI DU PORT DE RECH</t>
  </si>
  <si>
    <t>SARRALBE</t>
  </si>
  <si>
    <t>COSTRUZIONI MECCANICHE NIGRELLI SRL UNIPERSONALE</t>
  </si>
  <si>
    <t>C/DA PIANA SNC</t>
  </si>
  <si>
    <t>CARONIA</t>
  </si>
  <si>
    <t>GRUPPO BARBIERI S.P.A.</t>
  </si>
  <si>
    <t>VIA PROVINCIALE, 90</t>
  </si>
  <si>
    <t>SCORTICHINO DI BONDENO</t>
  </si>
  <si>
    <t>R.V. DI RAPIZZA VALERIO</t>
  </si>
  <si>
    <t>VIA FRIULI 65</t>
  </si>
  <si>
    <t>COLOGNO AL SERIO</t>
  </si>
  <si>
    <t>NOVAMECH SRL AD UNICO SOCIO</t>
  </si>
  <si>
    <t>VIA PER ORIO 18</t>
  </si>
  <si>
    <t>RS DI BASSANI FEDERICO E CRISTINA SNC</t>
  </si>
  <si>
    <t>VIA SELICE, 291/D</t>
  </si>
  <si>
    <t>CONSELICE RA</t>
  </si>
  <si>
    <t>BELLERI S.R.L. UNIPERSONALE</t>
  </si>
  <si>
    <t>VIA NOVELLA, 16</t>
  </si>
  <si>
    <t>BOVONE S.R.L.</t>
  </si>
  <si>
    <t>VIA MOLARE 23/C</t>
  </si>
  <si>
    <t>OVADA</t>
  </si>
  <si>
    <t>BIG MAQ MOLDES, LDA</t>
  </si>
  <si>
    <t>RUA DE PORTELADA, 906</t>
  </si>
  <si>
    <t>AROUCA</t>
  </si>
  <si>
    <t>DI LODOVICO S.R.L.</t>
  </si>
  <si>
    <t>STR. PROVINCIALE 8, KM. 1 N.44ALITA' TERRABIANCA</t>
  </si>
  <si>
    <t>TORTORETO</t>
  </si>
  <si>
    <t>VALENTI S.R.L.</t>
  </si>
  <si>
    <t>STRADA DEL FRANCESE, 135 I.32</t>
  </si>
  <si>
    <t>AIRO S.R.L</t>
  </si>
  <si>
    <t>VIA DEL LAVORO, 20</t>
  </si>
  <si>
    <t>ROSÀ</t>
  </si>
  <si>
    <t>GARI S.R.L.</t>
  </si>
  <si>
    <t>VIA E. MATTEI, 7-9</t>
  </si>
  <si>
    <t>DBM ENGINEERING SNC</t>
  </si>
  <si>
    <t>VIA GALVANI, 27/A</t>
  </si>
  <si>
    <t>VIA IV NOVEMBRE 80</t>
  </si>
  <si>
    <t>MECCANICA ENGINEERING SRL</t>
  </si>
  <si>
    <t>VIA DEL PROGRESSO, 1</t>
  </si>
  <si>
    <t>CUPELLO</t>
  </si>
  <si>
    <t>TECHNOMEC S.R.L.</t>
  </si>
  <si>
    <t>Z.I. TRONTO VIA BONIFICA KM.16</t>
  </si>
  <si>
    <t>SANT'EGIDIO ALLA VIBRATA</t>
  </si>
  <si>
    <t>ZANELLI SRL</t>
  </si>
  <si>
    <t>VIA G. DI VITTORIO 4/6</t>
  </si>
  <si>
    <t>CARPENTERIA CORNELLI PIETRO SRL</t>
  </si>
  <si>
    <t>VIA PER MARNE 13/15</t>
  </si>
  <si>
    <t>BREMBATE</t>
  </si>
  <si>
    <t>ARES SRL</t>
  </si>
  <si>
    <t>VIA BOVES, 6</t>
  </si>
  <si>
    <t>VILLANOVA MONDOVÌ</t>
  </si>
  <si>
    <t>BORROMINI SRL</t>
  </si>
  <si>
    <t>V.LE DEL LAVORO Z.A.I. 5</t>
  </si>
  <si>
    <t>O.M.R. GROUP S.R.L.</t>
  </si>
  <si>
    <t>ZONA IND. COLLERANESCO</t>
  </si>
  <si>
    <t>GIULIANOVA</t>
  </si>
  <si>
    <t>O.M.G. MANUFACTURING S.R.L.</t>
  </si>
  <si>
    <t>LOC PRATOGRANDE 1 - MALLARE SV</t>
  </si>
  <si>
    <t>ALTARE</t>
  </si>
  <si>
    <t>FUMAGALLI SRL</t>
  </si>
  <si>
    <t>VIA CA' BASSA, 29</t>
  </si>
  <si>
    <t>VARESE</t>
  </si>
  <si>
    <t>C.M.L. CARPENTERIA E LAVOR.SRL</t>
  </si>
  <si>
    <t>VIA G. GALILEI, 34/36</t>
  </si>
  <si>
    <t>GESSATE</t>
  </si>
  <si>
    <t>COS.MEC SRL</t>
  </si>
  <si>
    <t>VIA ENRICO FERMI 18 Z.I. SUD</t>
  </si>
  <si>
    <t>ALANNO</t>
  </si>
  <si>
    <t>AF SRL</t>
  </si>
  <si>
    <t>VIA DEL TIGLIO 213</t>
  </si>
  <si>
    <t>CALCINAIA</t>
  </si>
  <si>
    <t>MODELLERIA DAFFINI SRL</t>
  </si>
  <si>
    <t>VIA F.LLI CERVI 121</t>
  </si>
  <si>
    <t>FILS AUDINO S.R.L.</t>
  </si>
  <si>
    <t>VIA SANSOVINO 205/15</t>
  </si>
  <si>
    <t>VIA RIVALTA, 30</t>
  </si>
  <si>
    <t>GRUGLIASCO</t>
  </si>
  <si>
    <t>LB COSTRUZIONI MECCANICHE SRL</t>
  </si>
  <si>
    <t>VIA ROMETTA 17</t>
  </si>
  <si>
    <t>SAN MARTINO DI LUPARI</t>
  </si>
  <si>
    <t>TIEMME STAMPI S.R.L.</t>
  </si>
  <si>
    <t>VIA ALDO MANNA, 60</t>
  </si>
  <si>
    <t>PERUGIA</t>
  </si>
  <si>
    <t>TECHMOLD S.R.L.</t>
  </si>
  <si>
    <t>VIA DE NICOLA 31</t>
  </si>
  <si>
    <t>FORNO CANAVESE</t>
  </si>
  <si>
    <t>OFFICINE BURATTI SRL</t>
  </si>
  <si>
    <t>VIALE DEL LAVOR0 22</t>
  </si>
  <si>
    <t>CAGNANO DI POJANA MAGGIORE</t>
  </si>
  <si>
    <t>MECCANICA BCS S.R.L.</t>
  </si>
  <si>
    <t>VIA MARCONI 13</t>
  </si>
  <si>
    <t>ELLEGI MECCANICA SRL</t>
  </si>
  <si>
    <t>VIA ALBERE 3/F</t>
  </si>
  <si>
    <t>MOLMAT - BRANDARIZ I VALENTÍN M.C.M. S.L</t>
  </si>
  <si>
    <t>C/ MONTSENY Nº 1 Y 3, POLÍGON INDUSTRIAL SANT PERE MOLANTA</t>
  </si>
  <si>
    <t>OLÈRDOLA</t>
  </si>
  <si>
    <t>MODELLERIA FERRIERI S.R.L.</t>
  </si>
  <si>
    <t>VIA UMBRIA, 17-19</t>
  </si>
  <si>
    <t>STR.PROV.GRICIGNANO TEVEROLA</t>
  </si>
  <si>
    <t>GRICIGNANO DI AVERSA</t>
  </si>
  <si>
    <t>G.D. 2 SPA</t>
  </si>
  <si>
    <t>VIA EMILIA, 43/49</t>
  </si>
  <si>
    <t>ANZOLA EMILIA</t>
  </si>
  <si>
    <t>COSTRUZIONI MECCANICHE RAMA SRL</t>
  </si>
  <si>
    <t>VIA SALVO D'ACQUISTO N.21</t>
  </si>
  <si>
    <t>PONTENURE</t>
  </si>
  <si>
    <t>VIA PARRI, 9</t>
  </si>
  <si>
    <t>SAN MICHELE TIORRE FELINO</t>
  </si>
  <si>
    <t>FONTANA PIETRO KALIP SAN. VE TIC. A.S. KIMYA SANAYICILERI OSB - MELEK</t>
  </si>
  <si>
    <t>MELEK ARAS BLV., 46, AYDINLI MAH., TUZLA</t>
  </si>
  <si>
    <t>ISTANBUL</t>
  </si>
  <si>
    <t>MODELBEL S.R.L. UNIPERSONALE</t>
  </si>
  <si>
    <t>VIA AI PRADELLI 10/12</t>
  </si>
  <si>
    <t>COSTA DI MEZZATE</t>
  </si>
  <si>
    <t>OSIM SRL</t>
  </si>
  <si>
    <t>VIA DELLE DOGANE, 12</t>
  </si>
  <si>
    <t>FROSINONE</t>
  </si>
  <si>
    <t>CM TANNERY MACHINES S.P.A.</t>
  </si>
  <si>
    <t>VIA CRISTOFORO COLOMBO 17</t>
  </si>
  <si>
    <t>SANTA CROCE SULL'ARNO</t>
  </si>
  <si>
    <t>P.V.EMME SNC LAVORAZIONI MECCANICHE E STAMPI DI VICI-PERTICAROLI</t>
  </si>
  <si>
    <t>ZONA IND . BRODOLINI 2</t>
  </si>
  <si>
    <t>MONTE SAN VITO</t>
  </si>
  <si>
    <t>MAVER S.R.L.</t>
  </si>
  <si>
    <t>VIA PER MARANO N.4243</t>
  </si>
  <si>
    <t>SERRAMAZZONI</t>
  </si>
  <si>
    <t>EUROTEC SRL</t>
  </si>
  <si>
    <t>VIA THOMAS EDISON 53</t>
  </si>
  <si>
    <t>BALLÒ DI MIRANO</t>
  </si>
  <si>
    <t>S.C. SALDATURA CARPENTERIA S.P.A. CON AZIONISTA UNICO</t>
  </si>
  <si>
    <t>VIA CRESTANI 14</t>
  </si>
  <si>
    <t>SAREGO</t>
  </si>
  <si>
    <t>RM PONTEROSSO S.P.A.</t>
  </si>
  <si>
    <t>VIA DEL TRIFOGLIO, 17</t>
  </si>
  <si>
    <t>PORTO MARGHERA</t>
  </si>
  <si>
    <t>FRAZIONE S. VITO 86</t>
  </si>
  <si>
    <t>CALAMANDRANA</t>
  </si>
  <si>
    <t>TECNOCAR MACCHINE E IMPIANTI SRL</t>
  </si>
  <si>
    <t>VIA ADIGE N.716 INT.1</t>
  </si>
  <si>
    <t>TALLERS SERVICAM S.L.</t>
  </si>
  <si>
    <t>AVDA. PRINCIPAL, 52</t>
  </si>
  <si>
    <t>SENTMENAT</t>
  </si>
  <si>
    <t>O.M.P. SPA</t>
  </si>
  <si>
    <t>VIA DI PIETRO ADALGISO, 1</t>
  </si>
  <si>
    <t>CHIETI SCALO</t>
  </si>
  <si>
    <t>VIA RACCONIGI, 6</t>
  </si>
  <si>
    <t>MURELLO</t>
  </si>
  <si>
    <t>DIES SRL</t>
  </si>
  <si>
    <t>V.LE LOMBARDIA 17/19</t>
  </si>
  <si>
    <t>CASSINETTA DI LUGAGNANO</t>
  </si>
  <si>
    <t>MASPEROTECH S.R.L.</t>
  </si>
  <si>
    <t>VIA ERCOLANO, 2</t>
  </si>
  <si>
    <t>MOP, MOLDES PRECISÃO, LDA</t>
  </si>
  <si>
    <t>TRAVESSA DA SERRADA NOVA, 90 BROGAL PARCEIROS</t>
  </si>
  <si>
    <t>LEIRIA</t>
  </si>
  <si>
    <t>2400-014</t>
  </si>
  <si>
    <t>OFFICINA GALEOTTI SAS DI GALEOTTI MARIA &amp; C.</t>
  </si>
  <si>
    <t>VIA CUNEO 1</t>
  </si>
  <si>
    <t>MONTEMURLO</t>
  </si>
  <si>
    <t>OFFICINE MECCANICHE BARNI S.P.A. SOCIETÀ UNIPERSONALE</t>
  </si>
  <si>
    <t>VIA ARTIGIANATO, 7-7/A</t>
  </si>
  <si>
    <t>MORBEGNO</t>
  </si>
  <si>
    <t>MECC-TRE SRL</t>
  </si>
  <si>
    <t>VIA PIERIBONI 24</t>
  </si>
  <si>
    <t>VALLI DEL PASUBIO</t>
  </si>
  <si>
    <t>STEEL MECCANICA SRL</t>
  </si>
  <si>
    <t>VIA I MAGGIO N.22</t>
  </si>
  <si>
    <t>COLOMBO ALBERTO</t>
  </si>
  <si>
    <t>VIA P. VITALBA, 8</t>
  </si>
  <si>
    <t>MOLDE ABSOLUTO, LDA</t>
  </si>
  <si>
    <t>RUA DA INDUSTRIA ZONA IND.2</t>
  </si>
  <si>
    <t>PERSICHETTI STAMPI S.R.L.</t>
  </si>
  <si>
    <t>VIA I° MAGGIO, 26</t>
  </si>
  <si>
    <t>FRATTA TODINA</t>
  </si>
  <si>
    <t>VIA MAESTRI DEL LAVORO, 37</t>
  </si>
  <si>
    <t>MIRA</t>
  </si>
  <si>
    <t>DEEN TORINO S.R.L.</t>
  </si>
  <si>
    <t>CORSO NOVARA, 14</t>
  </si>
  <si>
    <t>PCM MECCANICA S.R.L.</t>
  </si>
  <si>
    <t>VIA B. FRANKLIN ZONA INDUSTR. ALE)</t>
  </si>
  <si>
    <t>FERMIGNANO</t>
  </si>
  <si>
    <t>T.H.F. SRL</t>
  </si>
  <si>
    <t>VIA XXV APRILE N° 5/7</t>
  </si>
  <si>
    <t>MARZOLARA</t>
  </si>
  <si>
    <t>MAKRO METAL PERSEMBLE PAZARI</t>
  </si>
  <si>
    <t>CAD.YOGURTÇU HAN NO:14/18, KARAKOY</t>
  </si>
  <si>
    <t>WARCOM S.R.L.</t>
  </si>
  <si>
    <t>VIA ENRICO FERMI, 2</t>
  </si>
  <si>
    <t>ADRO</t>
  </si>
  <si>
    <t>DEXPROM, LDA</t>
  </si>
  <si>
    <t>RUA DA FIGUEIRINHA Nº 4</t>
  </si>
  <si>
    <t>TELHEIRO MACEIRA</t>
  </si>
  <si>
    <t>MARTINUZZO EMILIO DI MARTINUZZO G.&amp;C SAS</t>
  </si>
  <si>
    <t>P.ZZA NICOLO'DI MANIAGO 5/B</t>
  </si>
  <si>
    <t>EUROMEC S.R.L.</t>
  </si>
  <si>
    <t>VIA RAIMONDO DALLA COSTA, 165</t>
  </si>
  <si>
    <t>ITALSALD SRL</t>
  </si>
  <si>
    <t>PIAZZA A. ZILIOTTO 10/14</t>
  </si>
  <si>
    <t>RONCADE</t>
  </si>
  <si>
    <t>PER-FER SAS DI PERADDI MAURO E C.</t>
  </si>
  <si>
    <t>VIA CESARE MAMBRIANI 136SX</t>
  </si>
  <si>
    <t>FIDENZA</t>
  </si>
  <si>
    <t>ARTUR VALENTE MOLDES LDA</t>
  </si>
  <si>
    <t>RUA DA CABINE S/N</t>
  </si>
  <si>
    <t>BRANCA, ALBERGARIA-A-VELHA</t>
  </si>
  <si>
    <t>BOAT LIFT S.R.L.</t>
  </si>
  <si>
    <t>VIA ALBA-NARZOLE, 19</t>
  </si>
  <si>
    <t>B.L.G. SRL UNIPERSONALE</t>
  </si>
  <si>
    <t>VIA MILANO, 316/10</t>
  </si>
  <si>
    <t>MERCALLO</t>
  </si>
  <si>
    <t>COSTRUZIONI ARETINE S.R.L. A UNICO SOCIO</t>
  </si>
  <si>
    <t>VIA PRESCIANO, 12/A-14</t>
  </si>
  <si>
    <t>LATERINA-PERGINE</t>
  </si>
  <si>
    <t>COSTAMP GROUP SPA</t>
  </si>
  <si>
    <t>VIA VERDI 6</t>
  </si>
  <si>
    <t>COSTAMP GROUP SPA TORINO</t>
  </si>
  <si>
    <t>VIA COAZZE, 25</t>
  </si>
  <si>
    <t>COSTAMP TOOLS S.R.L.</t>
  </si>
  <si>
    <t>VIA VERDI, 6</t>
  </si>
  <si>
    <t>GAMMA S.P.A.</t>
  </si>
  <si>
    <t>VIA PRATOBEVERA, 10</t>
  </si>
  <si>
    <t>CASTELLO DI BRIANZA</t>
  </si>
  <si>
    <t>T.M.A. DI BOGLIARI SRL</t>
  </si>
  <si>
    <t>Z.IND.SAN ZENO -STRADA B N.12</t>
  </si>
  <si>
    <t>OLMO</t>
  </si>
  <si>
    <t>GUDEMA TECNOLOGIE SRL</t>
  </si>
  <si>
    <t>VIA STATALE LUCCHESE 21</t>
  </si>
  <si>
    <t>SERRAVALLE PISTOIESE</t>
  </si>
  <si>
    <t>LAMECAR NOVA SRL</t>
  </si>
  <si>
    <t>FEDERICO SACCO N.93/5/C</t>
  </si>
  <si>
    <t>FORM S.R.L.</t>
  </si>
  <si>
    <t>VIA V. VENETO, 12/G</t>
  </si>
  <si>
    <t>MEC S.P.A.</t>
  </si>
  <si>
    <t>VIA GRATTERIA 3/F</t>
  </si>
  <si>
    <t>MONDOVI</t>
  </si>
  <si>
    <t>O.M.I. SRL OFFICINE MECCANICHE IRPINE</t>
  </si>
  <si>
    <t>AREA IND.LE CALAGGIO</t>
  </si>
  <si>
    <t>LACEDONIA</t>
  </si>
  <si>
    <t>VIA DON G.DELL'ACQUA, 2/D</t>
  </si>
  <si>
    <t>GALLI &amp; SESTI S.R.L.</t>
  </si>
  <si>
    <t>VIA DELL'ACQUACALDA, 220</t>
  </si>
  <si>
    <t>LUCCA</t>
  </si>
  <si>
    <t>VIA SAN PIO X N.54/56</t>
  </si>
  <si>
    <t>LAMETRIS SRL</t>
  </si>
  <si>
    <t>VIA A. MEUCCI 22 ZONA INDUSTR.</t>
  </si>
  <si>
    <t>CADONEGHE</t>
  </si>
  <si>
    <t>PLASTMECCANICA S.P.A.</t>
  </si>
  <si>
    <t>VIALE DEL LAVORO, 3</t>
  </si>
  <si>
    <t>VIA MARCONI 7-9</t>
  </si>
  <si>
    <t>ARMANDO CIMOLAI CENTRO SERVIZI S.R.L.</t>
  </si>
  <si>
    <t>VIA MASIERES, 32 Z. I.</t>
  </si>
  <si>
    <t>SAN QUIRINO</t>
  </si>
  <si>
    <t>TGS STAMPI S.R.L.</t>
  </si>
  <si>
    <t>VIA DELL'ARTIGIANATO N. 10</t>
  </si>
  <si>
    <t>O.M.P. SPA DIV 2</t>
  </si>
  <si>
    <t>VIA NUCLEO INDUSTRIALE-P.R.T.</t>
  </si>
  <si>
    <t>PAGLIETA</t>
  </si>
  <si>
    <t>EUROMECCANICA SRL A SOCIO UNICO</t>
  </si>
  <si>
    <t>VIA CA' DIEDO 101</t>
  </si>
  <si>
    <t>F.S.T. SRL</t>
  </si>
  <si>
    <t>VIA MALIGNANI, 20</t>
  </si>
  <si>
    <t>GR LAMIERE S.R.L.</t>
  </si>
  <si>
    <t>LOC. IL PIANO</t>
  </si>
  <si>
    <t>CASOLE D'ELSA</t>
  </si>
  <si>
    <t>BM MOULD SRL</t>
  </si>
  <si>
    <t>VIA GABRIELE D'ANNUNZIO N.12</t>
  </si>
  <si>
    <t>F.T.P. MANUFACTURING S.R.L</t>
  </si>
  <si>
    <t>VIA DEI GAROFANI, 4</t>
  </si>
  <si>
    <t>PONTE BUGGIANESE</t>
  </si>
  <si>
    <t>PALUAN SRL</t>
  </si>
  <si>
    <t>VIA ALDO MORO 14</t>
  </si>
  <si>
    <t>PEGOGNANA</t>
  </si>
  <si>
    <t>F.C.F. SRL</t>
  </si>
  <si>
    <t>VIA GALVANI 3</t>
  </si>
  <si>
    <t>MECCANICA R.C. S.R.L.</t>
  </si>
  <si>
    <t>VIA DELLE ACQUE, 12</t>
  </si>
  <si>
    <t>PALAZZUOLO SUL SENIO</t>
  </si>
  <si>
    <t>SF MOLDES S.A.-SCHNEIDER FORM</t>
  </si>
  <si>
    <t>RUA DA MOURA -LOTE 3</t>
  </si>
  <si>
    <t>3720-070</t>
  </si>
  <si>
    <t>ELLI ARMANDO SAS DI ELLI ANDREA &amp; C.</t>
  </si>
  <si>
    <t>VIA LOMBARDIA 11</t>
  </si>
  <si>
    <t>GOZZINI 1906 TURINI GROUP SRL</t>
  </si>
  <si>
    <t>VIA ARGINALE OVEST 33 P.O. 10</t>
  </si>
  <si>
    <t>SAN DONATO -SAN MINIATO</t>
  </si>
  <si>
    <t>NUOVO PIGNONE S.R.L.</t>
  </si>
  <si>
    <t>VIA FELICE MATTEUCCI, 2</t>
  </si>
  <si>
    <t>FIRENZE</t>
  </si>
  <si>
    <t>O.M.G. OFFICINE MENON GUGLIELMO SRL</t>
  </si>
  <si>
    <t>VIA GALLIO 7</t>
  </si>
  <si>
    <t>AGAZZI GIANCARLO SRL</t>
  </si>
  <si>
    <t>VIA DEI CREDERI, 336</t>
  </si>
  <si>
    <t>FARA GERA D'ADDA</t>
  </si>
  <si>
    <t>O.M.D. SRL</t>
  </si>
  <si>
    <t>VIA GENERALE DALLA CHIESA 49/A</t>
  </si>
  <si>
    <t>BARONISSI</t>
  </si>
  <si>
    <t>RING MILL S.P.A.</t>
  </si>
  <si>
    <t>VIA VALERIANA 103</t>
  </si>
  <si>
    <t>DUBINO</t>
  </si>
  <si>
    <t>ELETTROMECCANICA MISILEO S.R.L.</t>
  </si>
  <si>
    <t>VIA DELLE ACQUE,35</t>
  </si>
  <si>
    <t>MAGNI TELESCOPIC HANDLERS SRL</t>
  </si>
  <si>
    <t>VIA PIETRO MAGNI 3</t>
  </si>
  <si>
    <t>CAVAZZONA DI CASTELFRANCO</t>
  </si>
  <si>
    <t>S.C.A.M.I.C. SRL</t>
  </si>
  <si>
    <t>VIA NAZIONALE. 72</t>
  </si>
  <si>
    <t>CERVASCA</t>
  </si>
  <si>
    <t>INDUSTRIAS LEBARIO S.L.</t>
  </si>
  <si>
    <t>POL.IND.ARRIANDI TABERNABARRI3</t>
  </si>
  <si>
    <t>IURRETA (BIZKAIA)</t>
  </si>
  <si>
    <t>F.LLI BATTAGLIOTTI SRL</t>
  </si>
  <si>
    <t>VIA GIUSEPPE CAVALLO, 16</t>
  </si>
  <si>
    <t>MUPI 2000 S.R.L.</t>
  </si>
  <si>
    <t>VIA BRESCIA N.53/E</t>
  </si>
  <si>
    <t>KIMATIC SRL</t>
  </si>
  <si>
    <t>VIA GIACOMO MATTEOTTI 26</t>
  </si>
  <si>
    <t>CADRIANO DI GRANAROLO EMILIA</t>
  </si>
  <si>
    <t>MECAL MACHINERY SRL</t>
  </si>
  <si>
    <t>VIA TORREBERETTI SNC</t>
  </si>
  <si>
    <t>FRASCAROLO</t>
  </si>
  <si>
    <t>VIA VERCELLI, 6</t>
  </si>
  <si>
    <t>EUROMET SRL</t>
  </si>
  <si>
    <t>STR.VICINALE D. CONFORTINA 18C</t>
  </si>
  <si>
    <t>VOLONGO</t>
  </si>
  <si>
    <t>PIETRO RIMOLDI &amp; C. S.R.L.</t>
  </si>
  <si>
    <t>VIA GERENZANO, 44</t>
  </si>
  <si>
    <t>CASTELLANZA</t>
  </si>
  <si>
    <t>VETROMECC SAS DI SACCHETTO GABRIELE &amp; C.</t>
  </si>
  <si>
    <t>VIA CASTEO, 42</t>
  </si>
  <si>
    <t>CSF S.R.L.</t>
  </si>
  <si>
    <t>VIA FRANCESCO SFORZA 14</t>
  </si>
  <si>
    <t>A.M.A. ENGINEERING SRL</t>
  </si>
  <si>
    <t>VIA PIANO SELVA, S.C.</t>
  </si>
  <si>
    <t>MALTIGNANO</t>
  </si>
  <si>
    <t>GENERALMEC S.R.L.</t>
  </si>
  <si>
    <t>VIA DELL'INDUSTRIA, 42</t>
  </si>
  <si>
    <t>BRUGINE</t>
  </si>
  <si>
    <t>VIA CERVITO, 7</t>
  </si>
  <si>
    <t>BRUNO FOLCIERI SRL</t>
  </si>
  <si>
    <t>VIA SOPRACOMUNE, 1</t>
  </si>
  <si>
    <t>CABI SRL</t>
  </si>
  <si>
    <t>VIA DELLE FABBRICHE, 5</t>
  </si>
  <si>
    <t>VAUDA CANAVESE</t>
  </si>
  <si>
    <t>S.G.M. TOOLS SRL</t>
  </si>
  <si>
    <t>VIA G. DI VITTORIO, 34</t>
  </si>
  <si>
    <t>E.T. S.R.L. ENGINEERING &amp; TECHNOLOGY</t>
  </si>
  <si>
    <t>VIA TOSCANA, 52 LOC.PERIGNANO</t>
  </si>
  <si>
    <t>CASCIANA TERME LARI</t>
  </si>
  <si>
    <t>VIA PIOMBINESE, 2 - VENTURINA</t>
  </si>
  <si>
    <t>CAMPIGLIA MARITTIMA</t>
  </si>
  <si>
    <t>GALBIATI COSTRUZIONI MECCANICH</t>
  </si>
  <si>
    <t>VIA CA' BIANCA PASCOLO N.26</t>
  </si>
  <si>
    <t>OGGIONO</t>
  </si>
  <si>
    <t>GOSETTO SRL</t>
  </si>
  <si>
    <t>VIA MONTEGRAPPA 122 -MOSNIGO</t>
  </si>
  <si>
    <t>MORIAGO DELLA BATTAGLIA</t>
  </si>
  <si>
    <t>MONTEMEZZO GINO S.R.L.</t>
  </si>
  <si>
    <t>VIA DISCIPLINA, 2/3</t>
  </si>
  <si>
    <t>SAN MARTINO BUON ALBERGO</t>
  </si>
  <si>
    <t>CENGIA SNC DI CENGIA A.R.G.</t>
  </si>
  <si>
    <t>VIA RENATA BIANCHI 77 B /3-79</t>
  </si>
  <si>
    <t>GENOVA</t>
  </si>
  <si>
    <t>SALICO SPA-DIVISIONE BARZAGO</t>
  </si>
  <si>
    <t>VIA DANTE, 44</t>
  </si>
  <si>
    <t>GRIND RIGHT ENGINEERING PVT LTD</t>
  </si>
  <si>
    <t>16 WATT STREET</t>
  </si>
  <si>
    <t>MIDDELBURG</t>
  </si>
  <si>
    <t>Sudafrica</t>
  </si>
  <si>
    <t>DECOM SRL UNIP.</t>
  </si>
  <si>
    <t>VIA FIRMIO LEONZIO, 12</t>
  </si>
  <si>
    <t>SALERNO</t>
  </si>
  <si>
    <t>CORSO MONCENISIO 44</t>
  </si>
  <si>
    <t>ROSTA</t>
  </si>
  <si>
    <t>SILMET S.R.L.</t>
  </si>
  <si>
    <t>VIA CARMAGNOLA, 14</t>
  </si>
  <si>
    <t>CASALGRASSO</t>
  </si>
  <si>
    <t>L.M.C. S.R.L. DI COGOI &amp; C.</t>
  </si>
  <si>
    <t>VIA TIZIANO TESSITORI, 14</t>
  </si>
  <si>
    <t>BAGNARIA ARSA</t>
  </si>
  <si>
    <t>RAMINA SRL</t>
  </si>
  <si>
    <t>VIA REGINA ELENA, 49</t>
  </si>
  <si>
    <t>GRANTORTO</t>
  </si>
  <si>
    <t>FABRIZIO ROSSINI DESIGNER</t>
  </si>
  <si>
    <t>CORSO RE UMBERTO 56</t>
  </si>
  <si>
    <t>CSP MOULD S.R.L.</t>
  </si>
  <si>
    <t>VIA TRENTO E TRIESTE, 120</t>
  </si>
  <si>
    <t>BIASSONO</t>
  </si>
  <si>
    <t>SICMA SPA</t>
  </si>
  <si>
    <t>PIAZZA BORGATO 6</t>
  </si>
  <si>
    <t>INEVO SRL</t>
  </si>
  <si>
    <t>VIA PIAVE, 4</t>
  </si>
  <si>
    <t>SAN POLO DI PIAVE</t>
  </si>
  <si>
    <t>T.M.P. SAS DI MAURO E DIEGO PIROVANO &amp; C</t>
  </si>
  <si>
    <t>VIA F.LLI CERVI, 3</t>
  </si>
  <si>
    <t>GERNO DI LESMO</t>
  </si>
  <si>
    <t>F.LLI SERUGHETTI SRL</t>
  </si>
  <si>
    <t>VIA PASSERERA 2A/B</t>
  </si>
  <si>
    <t>CHIUDUNO</t>
  </si>
  <si>
    <t>FARCON S.R.L.</t>
  </si>
  <si>
    <t>VIA FONTANELLA, 10</t>
  </si>
  <si>
    <t>SOLBIATE CON CAGNO</t>
  </si>
  <si>
    <t>MARYPLAST S.R.L.</t>
  </si>
  <si>
    <t>VIA DELL'INDUSTRIA 26</t>
  </si>
  <si>
    <t>BASTIA DI ROVOLON</t>
  </si>
  <si>
    <t>CASAGRANDE INGRANAGGI SRL</t>
  </si>
  <si>
    <t>VIA G. D'ANNUNZIO 3</t>
  </si>
  <si>
    <t>CARDANO AL CAMPO</t>
  </si>
  <si>
    <t>STAB SRL UNIPERSONALE</t>
  </si>
  <si>
    <t>VIA GARGNA' N.31</t>
  </si>
  <si>
    <t>VESTONE</t>
  </si>
  <si>
    <t>VIA DEI FALEGNAMI, 14</t>
  </si>
  <si>
    <t>COMEP MOULD TECHNOLOGY SRL</t>
  </si>
  <si>
    <t>VIA L.DA VINCI, 11</t>
  </si>
  <si>
    <t>SANT'ELENA</t>
  </si>
  <si>
    <t>OMI GROUP SRL SOC. UNIPERSONALE</t>
  </si>
  <si>
    <t>VIA R. WENNER 5</t>
  </si>
  <si>
    <t>EMAG SU S.R.L.</t>
  </si>
  <si>
    <t>VIA G. BRODOLINI 12/A</t>
  </si>
  <si>
    <t>CADELBOSCO DI SOPRA</t>
  </si>
  <si>
    <t>CARPENTERIA METALLICA G.T. S.R.L.</t>
  </si>
  <si>
    <t>VIA LOMBARDIA 18</t>
  </si>
  <si>
    <t>MONSELICE</t>
  </si>
  <si>
    <t>ARTIGIANA STAMPI S.R.L.</t>
  </si>
  <si>
    <t>VIA ARTIGIANALE, 73</t>
  </si>
  <si>
    <t>MANERBIO</t>
  </si>
  <si>
    <t>B M S LAVORAZIONI MECCANICHE</t>
  </si>
  <si>
    <t>VIA MERANO N.54</t>
  </si>
  <si>
    <t>NIMIS</t>
  </si>
  <si>
    <t>PAULETTA BRUNO S.R.L.</t>
  </si>
  <si>
    <t>VIA CRISTANS, 26 Z.A.</t>
  </si>
  <si>
    <t>MACILOTTI SRL</t>
  </si>
  <si>
    <t>VIA ARZIGNANO 111/B</t>
  </si>
  <si>
    <t>COSTAT25 S.R.L.</t>
  </si>
  <si>
    <t>VIA DEL MARE, 25</t>
  </si>
  <si>
    <t>PIOBESI TORINESE</t>
  </si>
  <si>
    <t>REDAELLI OFFICINA MECCANICA S.R.L.</t>
  </si>
  <si>
    <t>VIA RISORGIMENTO, 60</t>
  </si>
  <si>
    <t>VIA E. FERMI N.3</t>
  </si>
  <si>
    <t>CARPENTERIA PASTRO S.R.L.</t>
  </si>
  <si>
    <t>VIA DEL LAVORO 8</t>
  </si>
  <si>
    <t>VEDELAGO</t>
  </si>
  <si>
    <t>ME.CO. SRL</t>
  </si>
  <si>
    <t>VIA MOLLARI 6 Z.I. LA PACIANA</t>
  </si>
  <si>
    <t>FOLIGNO</t>
  </si>
  <si>
    <t>PIEMME SRL</t>
  </si>
  <si>
    <t>VIA G. PUCCINI N.13</t>
  </si>
  <si>
    <t>CAMPOLONGO TAPOGLIANO</t>
  </si>
  <si>
    <t>A.S.M. STAMPI SRL</t>
  </si>
  <si>
    <t>VIALE ASIAGO 113</t>
  </si>
  <si>
    <t>FOR REC S.P.A.</t>
  </si>
  <si>
    <t>VIALE DELL'ARTIGIANATO 24</t>
  </si>
  <si>
    <t>SANTA GIUSTINA IN COLLE</t>
  </si>
  <si>
    <t>MEKTECH SRL</t>
  </si>
  <si>
    <t>VIA G. MIGLIO N.4/6</t>
  </si>
  <si>
    <t>F.LLI BERTONI COSTRUZIONI GENERALI SRL</t>
  </si>
  <si>
    <t>VIA MONTE SAGRO S.N.</t>
  </si>
  <si>
    <t>ARCOLA</t>
  </si>
  <si>
    <t>MASTER GROUP SRL</t>
  </si>
  <si>
    <t>VOCABOLO FELCETO 15</t>
  </si>
  <si>
    <t>MATELICA</t>
  </si>
  <si>
    <t>MODELLERIA PIVA S.R.L</t>
  </si>
  <si>
    <t>VIA KENNEDY, 60</t>
  </si>
  <si>
    <t>SAN VITO DI LEGUZZANO</t>
  </si>
  <si>
    <t>VIA MORONATA, 14/A</t>
  </si>
  <si>
    <t>GATE 7, VIA F.TURATI</t>
  </si>
  <si>
    <t>M.I.M. SRL</t>
  </si>
  <si>
    <t>VIA VALDRE' 98</t>
  </si>
  <si>
    <t>FALUOMI S.R.L.</t>
  </si>
  <si>
    <t>VIA DEI FIORDALISI, 15</t>
  </si>
  <si>
    <t>MAGIONE</t>
  </si>
  <si>
    <t>DONATONI MACCHINE SRL</t>
  </si>
  <si>
    <t>Via CAMPAGNON 3</t>
  </si>
  <si>
    <t>SANT'AMBROGIO VALPOLICELL</t>
  </si>
  <si>
    <t>FERRARI COSTRUZIONI MECCANICHE SRL</t>
  </si>
  <si>
    <t>VIA E.CALZETTI, 11</t>
  </si>
  <si>
    <t>BASILICANOVA</t>
  </si>
  <si>
    <t>PAOMEC SRL LAVORAZIONI MECCANICA DI PRECI</t>
  </si>
  <si>
    <t>VIA DEI GIACINTI, 8 Z.I. CIARULLA</t>
  </si>
  <si>
    <t>SERRAVALLE</t>
  </si>
  <si>
    <t>San Marino</t>
  </si>
  <si>
    <t>VALMEX SPA</t>
  </si>
  <si>
    <t>VIA FIUME 6</t>
  </si>
  <si>
    <t>CARTOCETO</t>
  </si>
  <si>
    <t>BISSON IMPIANTI INDUSTRIALI SRL</t>
  </si>
  <si>
    <t>VIA SANT'ANNA, 3</t>
  </si>
  <si>
    <t>SOCEM ITS LDA</t>
  </si>
  <si>
    <t>Z.I. - RUA ESPANHA, LOTE 24</t>
  </si>
  <si>
    <t>2430-028</t>
  </si>
  <si>
    <t>TECNOVE S.P.A</t>
  </si>
  <si>
    <t>STRADA PROVINCIALE NORD, 15/17</t>
  </si>
  <si>
    <t>NOVELLARA</t>
  </si>
  <si>
    <t>Marelli Automotive lighting It</t>
  </si>
  <si>
    <t>CML INTERNATIONAL S.P.A.</t>
  </si>
  <si>
    <t>VIA PANTANELLE, LOC.ANNUNZIATA</t>
  </si>
  <si>
    <t>PIEDIMONTE SAN GERMANO</t>
  </si>
  <si>
    <t>NARDELLO STAMPI S.R.L.</t>
  </si>
  <si>
    <t>VIA ANGELO VELO, 4</t>
  </si>
  <si>
    <t>DEEN ENGINEERING SPA</t>
  </si>
  <si>
    <t>VIA DEI FALEGNAMI, 14,ZONA INDUSTRIALE MADONNA DEL MORO</t>
  </si>
  <si>
    <t>AIM SRL</t>
  </si>
  <si>
    <t>VIALE GRAN BRETAGNA, 5</t>
  </si>
  <si>
    <t>SORA SRL</t>
  </si>
  <si>
    <t>ZONA ARTIGIANALE N.24</t>
  </si>
  <si>
    <t>CHIENES</t>
  </si>
  <si>
    <t>IMC SPA INDUSTRIA METALLURGICA</t>
  </si>
  <si>
    <t>VIA OSLAVIA, 84</t>
  </si>
  <si>
    <t>DESIO</t>
  </si>
  <si>
    <t>OMSC S.R.L.</t>
  </si>
  <si>
    <t>VIALE DEL COMMERCIO 8/10</t>
  </si>
  <si>
    <t>LEGNAGO</t>
  </si>
  <si>
    <t>SELF GROUP S.R.L.</t>
  </si>
  <si>
    <t>VIA GIORDANO BRUNO, 13</t>
  </si>
  <si>
    <t>RIVIGNANO TEOR</t>
  </si>
  <si>
    <t>LG &amp; M. MACCHINE SRL</t>
  </si>
  <si>
    <t>VIA PAIOLA, 22</t>
  </si>
  <si>
    <t>CURA CARPIGNANO</t>
  </si>
  <si>
    <t>MATRICERIA SUBBER, S.L PARQUE INDUSTRIAL SUD MAGAROLA</t>
  </si>
  <si>
    <t>CERAMICA, 5 NAVE C-5</t>
  </si>
  <si>
    <t>ESPARREGUERA</t>
  </si>
  <si>
    <t>DELTAMAC S.R.L.</t>
  </si>
  <si>
    <t>VIA LAGO DI COSTANZA, 5</t>
  </si>
  <si>
    <t>O.M.G. S.R.L. OFFICINE MECCANICHE GALLETTI</t>
  </si>
  <si>
    <t>VIA BRENTA, 18</t>
  </si>
  <si>
    <t>PONTE VALLECEPPI</t>
  </si>
  <si>
    <t>FMB S.R.L.</t>
  </si>
  <si>
    <t>VIA DEL LAVORO, 25</t>
  </si>
  <si>
    <t>CORNUDA</t>
  </si>
  <si>
    <t>EMO-ORODJARNA D.O.O.</t>
  </si>
  <si>
    <t>BEZIGRAJSKA CESTA, 10</t>
  </si>
  <si>
    <t>CELJE</t>
  </si>
  <si>
    <t>BRIANO MECCANICA DEI F.LLI BRIANO SRL</t>
  </si>
  <si>
    <t>VIA BRIGATE PARTIGIANE, 25/4</t>
  </si>
  <si>
    <t>CAIRO MONTENOTTE</t>
  </si>
  <si>
    <t>GABELLA MACCHINE S.P.A.</t>
  </si>
  <si>
    <t>VIA MONTE ORFANO, 12</t>
  </si>
  <si>
    <t>CREVACUORE</t>
  </si>
  <si>
    <t>KOVINOPLASTIKA LOZ D.O.O.</t>
  </si>
  <si>
    <t>CESTA 19. OKTOBRA 57, LOZ</t>
  </si>
  <si>
    <t>STARI TRG PRI LOZU</t>
  </si>
  <si>
    <t>LTH CASTINGS D.O.O.</t>
  </si>
  <si>
    <t>TRATA 52 NABAVNO SKLADISCE ORODJARNA</t>
  </si>
  <si>
    <t>SKOFJA LOKA</t>
  </si>
  <si>
    <t>F.A.M. SRL</t>
  </si>
  <si>
    <t>VIA VALLI DI CARNIA, 7/B</t>
  </si>
  <si>
    <t>AMARO</t>
  </si>
  <si>
    <t>COMBA GROUP S.P.A</t>
  </si>
  <si>
    <t>VIA M. D'ANTONA ,4</t>
  </si>
  <si>
    <t>PASTA DI RIVALTA</t>
  </si>
  <si>
    <t>DE IULIIS CARLO &amp; ALFONSO S.P.A.</t>
  </si>
  <si>
    <t>VIA XXV LUGLIO, 116</t>
  </si>
  <si>
    <t>CAVA DE' TIRRENI</t>
  </si>
  <si>
    <t>VIA ROMA, 41</t>
  </si>
  <si>
    <t>VERGIATE</t>
  </si>
  <si>
    <t>NUCON S.R.L.</t>
  </si>
  <si>
    <t>VIA U. FOSCOLO 34</t>
  </si>
  <si>
    <t>CASONI DI GARIGA -PODENZANO</t>
  </si>
  <si>
    <t>SAMA S.R.L.</t>
  </si>
  <si>
    <t>VIA ITALO CALVINO, 4</t>
  </si>
  <si>
    <t>DS1422012</t>
  </si>
  <si>
    <t>EASY MEC SRL</t>
  </si>
  <si>
    <t>DS012</t>
  </si>
  <si>
    <t>VIA DEGLI ARTIGIANI, 20</t>
  </si>
  <si>
    <t>OSOPPO</t>
  </si>
  <si>
    <t>DK1222012</t>
  </si>
  <si>
    <t>DK012</t>
  </si>
  <si>
    <t>AR3022042</t>
  </si>
  <si>
    <t>AR042</t>
  </si>
  <si>
    <t>PELFA GROUP SRL A SOCIO UNICO</t>
  </si>
  <si>
    <t>VIA EUROPA, 4</t>
  </si>
  <si>
    <t>BUJA</t>
  </si>
  <si>
    <t>VIA GARIBALDI, 18</t>
  </si>
  <si>
    <t>CARRONE DI STRAMBINO</t>
  </si>
  <si>
    <t>Via E.Agnelli 39</t>
  </si>
  <si>
    <t>AR3022041</t>
  </si>
  <si>
    <t>AR041</t>
  </si>
  <si>
    <t>TOGNI ALBERTO E C. S.N.C.</t>
  </si>
  <si>
    <t>VIA LOMBARDIA, 360</t>
  </si>
  <si>
    <t>MDR TORNITURE MECCANICHE SRLS</t>
  </si>
  <si>
    <t>VIALE AGRIGENTO, 14</t>
  </si>
  <si>
    <t>CASANDRINO</t>
  </si>
  <si>
    <t>GM1022238</t>
  </si>
  <si>
    <t>GM238</t>
  </si>
  <si>
    <t>DX0222130</t>
  </si>
  <si>
    <t>DX130</t>
  </si>
  <si>
    <t>VM1022191</t>
  </si>
  <si>
    <t>VM191</t>
  </si>
  <si>
    <t>SV1722107</t>
  </si>
  <si>
    <t>SV107</t>
  </si>
  <si>
    <t>VM1022193</t>
  </si>
  <si>
    <t>VM193</t>
  </si>
  <si>
    <t>DX4522156</t>
  </si>
  <si>
    <t>C.P.C. S.R.L.</t>
  </si>
  <si>
    <t>DX156</t>
  </si>
  <si>
    <t>VIA DEL TIRASSEGNO, 55</t>
  </si>
  <si>
    <t>DX3522154</t>
  </si>
  <si>
    <t>DX154</t>
  </si>
  <si>
    <t>MRM SRL</t>
  </si>
  <si>
    <t>VIA DELLA CORTASSA 21</t>
  </si>
  <si>
    <t>SOVEMA SRL</t>
  </si>
  <si>
    <t>VIA LAGO DI COSTANZA, 17/A</t>
  </si>
  <si>
    <t>L290123</t>
  </si>
  <si>
    <t>RINO GREGGIO ARGENTERIE SPA</t>
  </si>
  <si>
    <t>L2084</t>
  </si>
  <si>
    <t>VIA A. VOLTA 8</t>
  </si>
  <si>
    <t>CASELLE DI SELVAZZANO</t>
  </si>
  <si>
    <t>S&amp;S S.R.L.</t>
  </si>
  <si>
    <t>VIA DEL VALA', 21</t>
  </si>
  <si>
    <t>DX4522157</t>
  </si>
  <si>
    <t>DX157</t>
  </si>
  <si>
    <t>VM062219</t>
  </si>
  <si>
    <t>VM192</t>
  </si>
  <si>
    <t>JAVASKO OY</t>
  </si>
  <si>
    <t>ISONNIEMEN TEOLLISUUSALUE-PAJA</t>
  </si>
  <si>
    <t>MANTTA</t>
  </si>
  <si>
    <t>Finlandia</t>
  </si>
  <si>
    <t>WEMO NEDERLAND B.V.</t>
  </si>
  <si>
    <t>LARENWEG 38</t>
  </si>
  <si>
    <t>KA S-HERTOGENBOSCH NL</t>
  </si>
  <si>
    <t>5234 KA</t>
  </si>
  <si>
    <t>TURUN SARJATUOTE OY</t>
  </si>
  <si>
    <t>LEHTIMAENTIE 7-9</t>
  </si>
  <si>
    <t>RUSKO</t>
  </si>
  <si>
    <t>HANSEN VERKSTADER AB</t>
  </si>
  <si>
    <t>HEDENTORPSVÄGEN 67</t>
  </si>
  <si>
    <t>KRISTIANSTAD</t>
  </si>
  <si>
    <t>Svezia</t>
  </si>
  <si>
    <t>SANDBERG &amp; SONER MEKANISKA VERKSTADS AB</t>
  </si>
  <si>
    <t>FÅRBOVÄGEN 4</t>
  </si>
  <si>
    <t>FAGERSTA</t>
  </si>
  <si>
    <t>TRELLEBORG AB</t>
  </si>
  <si>
    <t>JOHAN KOCKSGATAN 10</t>
  </si>
  <si>
    <t>TRELLEBORG</t>
  </si>
  <si>
    <t>AC SALZINNES</t>
  </si>
  <si>
    <t>RUE FONDS DES BAS-PRES 1</t>
  </si>
  <si>
    <t>NAMUR</t>
  </si>
  <si>
    <t>Belgio</t>
  </si>
  <si>
    <t>TORNION SAHKOPOJAT OY</t>
  </si>
  <si>
    <t>RAIDEKATU 29</t>
  </si>
  <si>
    <t>TORNIO</t>
  </si>
  <si>
    <t>BRUNVOLL A.S.</t>
  </si>
  <si>
    <t>MOLDE</t>
  </si>
  <si>
    <t>Norvegia</t>
  </si>
  <si>
    <t>AMADA AUTOMATION EUROPE LTD</t>
  </si>
  <si>
    <t>SVARTNASHAGAVAGEN 7</t>
  </si>
  <si>
    <t>BENNAS</t>
  </si>
  <si>
    <t>JOHN DEERE FORESTRY OY</t>
  </si>
  <si>
    <t>PELTOLANKATU, 25</t>
  </si>
  <si>
    <t>JOENSUU</t>
  </si>
  <si>
    <t>JORMET OY</t>
  </si>
  <si>
    <t>KUOPIONTIE 449</t>
  </si>
  <si>
    <t>JOROINEN</t>
  </si>
  <si>
    <t>EIKEN MEKANISKE VERKSTED AS</t>
  </si>
  <si>
    <t>INDUSTRIVEIEN 2</t>
  </si>
  <si>
    <t>EIKEN NORWAY</t>
  </si>
  <si>
    <t>ESMEIJER B.V.</t>
  </si>
  <si>
    <t>INDUSTRIEWEG 110</t>
  </si>
  <si>
    <t>ROTTERDAM</t>
  </si>
  <si>
    <t>3044 AN</t>
  </si>
  <si>
    <t>DUTCH-SHAPE BV</t>
  </si>
  <si>
    <t>WALSERIJ 3</t>
  </si>
  <si>
    <t>BORNE</t>
  </si>
  <si>
    <t>7621 HC</t>
  </si>
  <si>
    <t>T. NORDENBERGS MEKANISKA VERKSTAD</t>
  </si>
  <si>
    <t>SPÅRGATAN 16</t>
  </si>
  <si>
    <t>NORRKÖPING</t>
  </si>
  <si>
    <t>TATA STEEL IJMUIDEN BV</t>
  </si>
  <si>
    <t>WENCKEBACHSTRAAT 1</t>
  </si>
  <si>
    <t>VELSEN-NOORD</t>
  </si>
  <si>
    <t>1951 JZ</t>
  </si>
  <si>
    <t>BRUNVOLL VOLDA AS</t>
  </si>
  <si>
    <t>HAMNEGATA 24 P.O. BOX 205</t>
  </si>
  <si>
    <t>VOLDA</t>
  </si>
  <si>
    <t>EVETCO OY</t>
  </si>
  <si>
    <t>VOLTTITIE 18</t>
  </si>
  <si>
    <t>RAUMA</t>
  </si>
  <si>
    <t>SJORRING MASKINFABRIK A/S</t>
  </si>
  <si>
    <t>SJORRINGVIGVEJ 4</t>
  </si>
  <si>
    <t>THISTED</t>
  </si>
  <si>
    <t>Danimarca</t>
  </si>
  <si>
    <t>TUNTURITEC OY</t>
  </si>
  <si>
    <t>BETONIKUJA 5</t>
  </si>
  <si>
    <t>PARAINEN</t>
  </si>
  <si>
    <t>HALAAS &amp; MOHN AS</t>
  </si>
  <si>
    <t>OMAGT.84 BYGG 34 NORSEA VESTB.</t>
  </si>
  <si>
    <t>KRISTIANSUND</t>
  </si>
  <si>
    <t>SKODA TRANSTECH OY</t>
  </si>
  <si>
    <t>KOKKOLANTIE 1791</t>
  </si>
  <si>
    <t>OTANMAKI</t>
  </si>
  <si>
    <t>AH INDUSTRIES COMPONENTS</t>
  </si>
  <si>
    <t>NOKIAVEJ 10</t>
  </si>
  <si>
    <t>HORSENS</t>
  </si>
  <si>
    <t>AB A HAGGBLOM OY 16810491</t>
  </si>
  <si>
    <t>YRITTAJANTIE 12</t>
  </si>
  <si>
    <t>KOKKOLA</t>
  </si>
  <si>
    <t>Linea TESSEN</t>
  </si>
  <si>
    <t>DELPRODUKT AS</t>
  </si>
  <si>
    <t>HOFSTADVEGEN 15</t>
  </si>
  <si>
    <t>MELHUS</t>
  </si>
  <si>
    <t>N-7224</t>
  </si>
  <si>
    <t>MATEK STEEL</t>
  </si>
  <si>
    <t>MADS CLAUSENS VEJ 2</t>
  </si>
  <si>
    <t>TINGLEV</t>
  </si>
  <si>
    <t>VALMET TECHNOLOGIES INC.</t>
  </si>
  <si>
    <t>RAUTPOHJANKATU 3</t>
  </si>
  <si>
    <t>JYVÄSKYLÄ</t>
  </si>
  <si>
    <t>VALMONT SM</t>
  </si>
  <si>
    <t>VAERKSVEJ 5</t>
  </si>
  <si>
    <t>RODEKRO</t>
  </si>
  <si>
    <t>HÄGGBLOM A. AB OY</t>
  </si>
  <si>
    <t>JANISKATU 11</t>
  </si>
  <si>
    <t>MOMEK SERVICES AS</t>
  </si>
  <si>
    <t>MO INDUSTRIPARK</t>
  </si>
  <si>
    <t>MO I RANA</t>
  </si>
  <si>
    <t>KRISTIANSANDS SKRUEFABRIKK &amp; M</t>
  </si>
  <si>
    <t>BIRKEDALSVEIEN 28</t>
  </si>
  <si>
    <t>SOGNE</t>
  </si>
  <si>
    <t>NORDMARK MASKINFABRIK A/S</t>
  </si>
  <si>
    <t>KJELGAARDSVEJ 10</t>
  </si>
  <si>
    <t>SAEBY</t>
  </si>
  <si>
    <t>ATA GEARS LTD</t>
  </si>
  <si>
    <t>AITOLAHDENTIE 75</t>
  </si>
  <si>
    <t>TAMPERE</t>
  </si>
  <si>
    <t>PALOSAAREN METALLI OY</t>
  </si>
  <si>
    <t>SVARVARINTIE 3</t>
  </si>
  <si>
    <t>KOIVULAHTI</t>
  </si>
  <si>
    <t>NORDMARK PRODUCTION A/S</t>
  </si>
  <si>
    <t>KAROSSERIVEJ 4</t>
  </si>
  <si>
    <t>HEDENSTED</t>
  </si>
  <si>
    <t>TKM TTT FINLAND OY</t>
  </si>
  <si>
    <t>P.O. BOX 51</t>
  </si>
  <si>
    <t>AKAA</t>
  </si>
  <si>
    <t>KRISTIANSANDS SKRUEFABRIK &amp; MEK. VERKSTED AS</t>
  </si>
  <si>
    <t>POST BOKS 1144</t>
  </si>
  <si>
    <t>SØGNE</t>
  </si>
  <si>
    <t>KJELDGAARDSVEJ 10</t>
  </si>
  <si>
    <t>VALMET AB</t>
  </si>
  <si>
    <t>P.O. BOX 1014</t>
  </si>
  <si>
    <t>KARLSTAD</t>
  </si>
  <si>
    <t>PYHÄSELÄNKATU 18</t>
  </si>
  <si>
    <t>AARESTRUP VAERKTOJS- OG MASKINFABRIK</t>
  </si>
  <si>
    <t>MERCURVEJ 15</t>
  </si>
  <si>
    <t>STOVRING</t>
  </si>
  <si>
    <t>A TEKNIK I ROBERTSFORS AB,</t>
  </si>
  <si>
    <t>FABRIKSVÄGEN</t>
  </si>
  <si>
    <t>ROBERTSFORS</t>
  </si>
  <si>
    <t>PANTERRA AS</t>
  </si>
  <si>
    <t>FROLANDSVEIEN 6</t>
  </si>
  <si>
    <t>ARENDAL</t>
  </si>
  <si>
    <t>AM VÆRKTØJ</t>
  </si>
  <si>
    <t>TEKNIKVEJ 25</t>
  </si>
  <si>
    <t>ODENSE</t>
  </si>
  <si>
    <t>BELLMER FINLAND OY</t>
  </si>
  <si>
    <t>VANHA MESSILÄNTIE 6</t>
  </si>
  <si>
    <t>HOLLOLA</t>
  </si>
  <si>
    <t>SIGURD SELAND AS</t>
  </si>
  <si>
    <t>INDUSTRIVEIEN 4</t>
  </si>
  <si>
    <t>LYNGDAL</t>
  </si>
  <si>
    <t>UH-KONEISTUS OY</t>
  </si>
  <si>
    <t>ORAVAISTEN TEOLLISUUSTIE 12A</t>
  </si>
  <si>
    <t>ORAVAINEN</t>
  </si>
  <si>
    <t>SERVI AS</t>
  </si>
  <si>
    <t>KVITHYLLVEIEN 193</t>
  </si>
  <si>
    <t>RISSA</t>
  </si>
  <si>
    <t>STILMEKANISKA I SKELLEFTEÅ AB</t>
  </si>
  <si>
    <t>HYVELGATAN 3</t>
  </si>
  <si>
    <t>SKELLEFTEÅ</t>
  </si>
  <si>
    <t>931 36</t>
  </si>
  <si>
    <t>STEVILA LTD</t>
  </si>
  <si>
    <t>METALU 14, MOKOLAI</t>
  </si>
  <si>
    <t>MARIJAMPOLE</t>
  </si>
  <si>
    <t>Lituania</t>
  </si>
  <si>
    <t>COMATECH MACHINEFABRIEK B.V.</t>
  </si>
  <si>
    <t>DE HORK 19</t>
  </si>
  <si>
    <t>CUIJK</t>
  </si>
  <si>
    <t>5431 NS</t>
  </si>
  <si>
    <t>MOORS MACHINEFABRIEK BV</t>
  </si>
  <si>
    <t>HERTSWEG 3</t>
  </si>
  <si>
    <t>MILL</t>
  </si>
  <si>
    <t>MULTICUT A/S</t>
  </si>
  <si>
    <t>ESTLANDSVEJ 2</t>
  </si>
  <si>
    <t>VILDBJERG</t>
  </si>
  <si>
    <t>COMPONENTA MANUFACTURING OY KONEISTUS HÄRMÄ</t>
  </si>
  <si>
    <t>LAHDENKYLÄNTIE 13</t>
  </si>
  <si>
    <t>HÄRMÄ</t>
  </si>
  <si>
    <t>IHC HOLLAND BV</t>
  </si>
  <si>
    <t>SMITWEG 6</t>
  </si>
  <si>
    <t>KINDERDIJK</t>
  </si>
  <si>
    <t>VMS GROUP A/S</t>
  </si>
  <si>
    <t>HAVNEPLADSEN 12,</t>
  </si>
  <si>
    <t>FREDERIKSHAVN</t>
  </si>
  <si>
    <t>POWER TECH GROUP OY</t>
  </si>
  <si>
    <t>INKILANKATU 32</t>
  </si>
  <si>
    <t>SAVONLINNA</t>
  </si>
  <si>
    <t>PRODAN A/S</t>
  </si>
  <si>
    <t>TAASINGEVEJ 1</t>
  </si>
  <si>
    <t>RANDERS SV</t>
  </si>
  <si>
    <t>DK-8900</t>
  </si>
  <si>
    <t>LKAB MEKANISKA AB</t>
  </si>
  <si>
    <t>LASTVÄGEN 14</t>
  </si>
  <si>
    <t>KIRUNA</t>
  </si>
  <si>
    <t>CRANAB AB</t>
  </si>
  <si>
    <t>ALLAN JONSSONS VÄG 4</t>
  </si>
  <si>
    <t>VINDELN</t>
  </si>
  <si>
    <t>922 82</t>
  </si>
  <si>
    <t>KARLSGÅRDSVÄGEN 56</t>
  </si>
  <si>
    <t>JOKIKATU 4</t>
  </si>
  <si>
    <t>MÄNTTÄ</t>
  </si>
  <si>
    <t>RAUTPOHJAN KONEPAJA OY</t>
  </si>
  <si>
    <t>SAVELANKATU 9</t>
  </si>
  <si>
    <t>KOTKA POWER TECH GROUP OY</t>
  </si>
  <si>
    <t>SELKÄTIE 18</t>
  </si>
  <si>
    <t>KARHULA</t>
  </si>
  <si>
    <t>RUSH MASKINERING AS, AVD JØRPELAND</t>
  </si>
  <si>
    <t>RYFYLKEVEIEN 781</t>
  </si>
  <si>
    <t>JØRPELAND</t>
  </si>
  <si>
    <t>COMPONENTA MANUFACTURING OY</t>
  </si>
  <si>
    <t>BR. HEDBERGS MEKANISKA</t>
  </si>
  <si>
    <t>VERKSTAD BJÖRKNÄS 410</t>
  </si>
  <si>
    <t>AH INDUSTRIES A/S MANUFACTURING DK - RIBE</t>
  </si>
  <si>
    <t>INDUSTRIVEJ 4</t>
  </si>
  <si>
    <t>RIBE</t>
  </si>
  <si>
    <t>SPECBUDFUNDAMENT LLC</t>
  </si>
  <si>
    <t>UL. ALMAZOWA OLEKSIJA 2A,</t>
  </si>
  <si>
    <t>STRUMIWKA</t>
  </si>
  <si>
    <t>Volvo personvagnar AB</t>
  </si>
  <si>
    <t>C7CUB - Volvovägen 1</t>
  </si>
  <si>
    <t>OLOFSTRÖM</t>
  </si>
  <si>
    <t>293 91</t>
  </si>
  <si>
    <t>OSHAUG METALL AS</t>
  </si>
  <si>
    <t>GRANDFJÆRA 20</t>
  </si>
  <si>
    <t>KOTKA</t>
  </si>
  <si>
    <t>FACTORY OF ARABIAN INTERNAT.COMPANY FOR STEEL STRUCTURES, ASFAN BRANCH</t>
  </si>
  <si>
    <t>KILO-40, BAHRA P.O. BOX 41017</t>
  </si>
  <si>
    <t>Arabia Saudita</t>
  </si>
  <si>
    <t>KA1822018</t>
  </si>
  <si>
    <t>KA018</t>
  </si>
  <si>
    <t>LOS MARINE AS</t>
  </si>
  <si>
    <t>WICHMANNVEGEN, 1</t>
  </si>
  <si>
    <t>RUBBESTADNESET</t>
  </si>
  <si>
    <t>STEELWORK TAU AS</t>
  </si>
  <si>
    <t>TEKNOLOGIVEGEN 2</t>
  </si>
  <si>
    <t>TAU- STRAND</t>
  </si>
  <si>
    <t>ODYSSEY INDUSTRIES, LLC</t>
  </si>
  <si>
    <t>3020 INDIANWOOD RD</t>
  </si>
  <si>
    <t>LAKE ORION</t>
  </si>
  <si>
    <t>Stati Uniti d'America</t>
  </si>
  <si>
    <t>BUILD A MOLD LTD</t>
  </si>
  <si>
    <t>5245 BURKE STREET</t>
  </si>
  <si>
    <t>WINDSOR</t>
  </si>
  <si>
    <t>N9 A6J3</t>
  </si>
  <si>
    <t>Canada</t>
  </si>
  <si>
    <t>CAMERON TOOL CORPORATION</t>
  </si>
  <si>
    <t>1800 BASSETT AVE</t>
  </si>
  <si>
    <t>LANSING</t>
  </si>
  <si>
    <t>SATURN TOOL</t>
  </si>
  <si>
    <t>5175 HENNIN DR. R.R. 1</t>
  </si>
  <si>
    <t>OLDCASTLE</t>
  </si>
  <si>
    <t>NOR 1LO</t>
  </si>
  <si>
    <t>STROHWIG INDUSTRIES</t>
  </si>
  <si>
    <t>3285 INDUSTRIAL ROAD</t>
  </si>
  <si>
    <t>RICHFIELD</t>
  </si>
  <si>
    <t>MERRIL TOOL &amp; MACHINE INC.</t>
  </si>
  <si>
    <t>20720 E.GRATTOT P.O. BOX 518</t>
  </si>
  <si>
    <t>MERRIL</t>
  </si>
  <si>
    <t>48637-08</t>
  </si>
  <si>
    <t>CHAMBERSBURG MACHINE CO.INC</t>
  </si>
  <si>
    <t>250 WEST SUNSET BLVD.</t>
  </si>
  <si>
    <t>CHAMBERSBURG</t>
  </si>
  <si>
    <t>RE-DOE MOLD COMPANY LTD</t>
  </si>
  <si>
    <t>665 MORTON DRIVE</t>
  </si>
  <si>
    <t>LASALLE</t>
  </si>
  <si>
    <t>N9J 3T9</t>
  </si>
  <si>
    <t>HI-TECH MOLD &amp; ENG.S.E INC.TENNESSEE</t>
  </si>
  <si>
    <t>466 BAXTER LANE</t>
  </si>
  <si>
    <t>WINCHESTER</t>
  </si>
  <si>
    <t>HI-TECH MOLD AND ENGINEERING INC.</t>
  </si>
  <si>
    <t>2775 COMMERCE DRIVE</t>
  </si>
  <si>
    <t>ROCHESTER HILLS</t>
  </si>
  <si>
    <t>PEACOCK INDUSTRIES INC.</t>
  </si>
  <si>
    <t>254 SOUTH M37</t>
  </si>
  <si>
    <t>BALDWIN</t>
  </si>
  <si>
    <t>UNIQUE TOOL &amp; GAUGE INC.</t>
  </si>
  <si>
    <t>1505 MORO DRIVE RR 1</t>
  </si>
  <si>
    <t>N9A 6J3</t>
  </si>
  <si>
    <t>COMMERCIAL TOOL &amp; DIE INC. ATTN SHELLEY NELSON</t>
  </si>
  <si>
    <t>5351 RUSCHE DRIVE NW</t>
  </si>
  <si>
    <t>COMSTOCK PARK</t>
  </si>
  <si>
    <t>A-1 TOOL CORPORATION</t>
  </si>
  <si>
    <t>1425 ARMITAGE AVE.</t>
  </si>
  <si>
    <t>MELROSE PARK</t>
  </si>
  <si>
    <t>MSI MOLD BUILDERS</t>
  </si>
  <si>
    <t>12300 6TH STR. S.W.</t>
  </si>
  <si>
    <t>CEDAR RAPIDS</t>
  </si>
  <si>
    <t>MICHAEL TOOL &amp; MOLD LTD</t>
  </si>
  <si>
    <t>2340 OLYMPIA DRIVE</t>
  </si>
  <si>
    <t>NOR 1L0</t>
  </si>
  <si>
    <t>TOOL PATH ENG.</t>
  </si>
  <si>
    <t>3440 NORTH TALBOT OLDCASTEL</t>
  </si>
  <si>
    <t>N0R 1L0</t>
  </si>
  <si>
    <t>PRECISION FIXTURE + GAUGE</t>
  </si>
  <si>
    <t>3429 ST.ETIENNE BLVD</t>
  </si>
  <si>
    <t>N8W 5B1</t>
  </si>
  <si>
    <t>INTERNATIONAL TOOLING SOLUTION</t>
  </si>
  <si>
    <t>P.O. BOX2387 731 BROADWAY N.W.</t>
  </si>
  <si>
    <t>GRAND RAPIDS</t>
  </si>
  <si>
    <t>SMITH SERVICES</t>
  </si>
  <si>
    <t>16740 HARDY STREET</t>
  </si>
  <si>
    <t>HOUSTON</t>
  </si>
  <si>
    <t>GENESIS MOULD INC.</t>
  </si>
  <si>
    <t>440 SILVER CREEK INDUSTRIAL DR</t>
  </si>
  <si>
    <t>TECUMSEH</t>
  </si>
  <si>
    <t>N8N 4W2</t>
  </si>
  <si>
    <t>WES TOOL CORPORATION</t>
  </si>
  <si>
    <t>7383 SULIER DRIVE</t>
  </si>
  <si>
    <t>TEMPERANCE</t>
  </si>
  <si>
    <t>MILLCRAFT PRODUCTS INC.</t>
  </si>
  <si>
    <t>MANIFOLD ROAD-BLDG 1-P.O.BO</t>
  </si>
  <si>
    <t>WASHINGTON</t>
  </si>
  <si>
    <t>THE ELECTROMAC GROUP</t>
  </si>
  <si>
    <t>1965 AMBASSADOR DRIVE</t>
  </si>
  <si>
    <t>N9C 3R5</t>
  </si>
  <si>
    <t>SOLARTEC INC.</t>
  </si>
  <si>
    <t>250 PENNSYLVANIA AVENUE - P.O. BOX 176</t>
  </si>
  <si>
    <t>SALEM</t>
  </si>
  <si>
    <t>SUPERIOR TOOL &amp; MOLD INC. ATT. LIVIO PULLIO / JEFF GREEN</t>
  </si>
  <si>
    <t>1665 MORO DR.</t>
  </si>
  <si>
    <t>PRODIGY TECHNOLOGIES INC.</t>
  </si>
  <si>
    <t>5041 8TH CONCESSION RR 3</t>
  </si>
  <si>
    <t>MAIDSTONE</t>
  </si>
  <si>
    <t>NOR 1K0</t>
  </si>
  <si>
    <t>VEHMA PROTOTYPE</t>
  </si>
  <si>
    <t>1700 BELLINGHAM</t>
  </si>
  <si>
    <t>TROY</t>
  </si>
  <si>
    <t>HANNER INDUSTRIES INC.</t>
  </si>
  <si>
    <t>2520 FORD ROAD</t>
  </si>
  <si>
    <t>BRISTOL</t>
  </si>
  <si>
    <t>MICHIGAN WHEEL CORPORATION</t>
  </si>
  <si>
    <t>1501 BUCHANAN AVE.S.W.</t>
  </si>
  <si>
    <t>H.S. DIE &amp; ENGINEERING INC.</t>
  </si>
  <si>
    <t>0-215 LAKE MICHINGAN DRIVE N.W</t>
  </si>
  <si>
    <t>CHICAGO MOLD ENGINEERING CO. INC.</t>
  </si>
  <si>
    <t>615 STETSON AVE.</t>
  </si>
  <si>
    <t>ST. CHARLES</t>
  </si>
  <si>
    <t>DUHADAWAY TOOL AND DIE SHOP INC.</t>
  </si>
  <si>
    <t>801 DAWSON DRIVE, DELAWARE INDUSTRIAL PARK</t>
  </si>
  <si>
    <t>NEWARK</t>
  </si>
  <si>
    <t>CENTURY TOOL &amp; GAGE CO.</t>
  </si>
  <si>
    <t>200 S.ALLOY DRIVE</t>
  </si>
  <si>
    <t>FENTON</t>
  </si>
  <si>
    <t>LEGACY INDUSTRIES</t>
  </si>
  <si>
    <t>1460 ATLANTIC BLVD</t>
  </si>
  <si>
    <t>AUBURN HILLS</t>
  </si>
  <si>
    <t>TRIANGLE TOOL CORPORATION</t>
  </si>
  <si>
    <t>8609 W. PORT AVENUE</t>
  </si>
  <si>
    <t>MILWAUKEE</t>
  </si>
  <si>
    <t>LAMKO TOOL &amp; MOLD INC.</t>
  </si>
  <si>
    <t>105 TOWERLINE PLACE</t>
  </si>
  <si>
    <t>LONDON</t>
  </si>
  <si>
    <t>N6E 2T3</t>
  </si>
  <si>
    <t>AARKEL TOOL AND DIE INC.</t>
  </si>
  <si>
    <t>17 ELM DRIVE SOUTH</t>
  </si>
  <si>
    <t>WALLACEBURG</t>
  </si>
  <si>
    <t>N8A 5E8</t>
  </si>
  <si>
    <t>CDM TOOL &amp; MFG.</t>
  </si>
  <si>
    <t>749 N. WACKER DRIVE</t>
  </si>
  <si>
    <t>HARTFORD</t>
  </si>
  <si>
    <t>W.G.STROHWIG TOOL &amp; DIE INC</t>
  </si>
  <si>
    <t>MINCO TOOL &amp; MOLD, INC.</t>
  </si>
  <si>
    <t>5690 WEBSTER ST.</t>
  </si>
  <si>
    <t>DAYTON</t>
  </si>
  <si>
    <t>GOODYEAR TIRE AND RUBBER COMPANY</t>
  </si>
  <si>
    <t>2025 PRODUCTION DRIVE</t>
  </si>
  <si>
    <t>FINDLAY</t>
  </si>
  <si>
    <t>TRUE INDUSTRIES, INC.</t>
  </si>
  <si>
    <t>15300 TWELVE MILE ROAD</t>
  </si>
  <si>
    <t>ROSEVILLE MI -2796</t>
  </si>
  <si>
    <t>TRI-TOOL BORING MACHINE CO.</t>
  </si>
  <si>
    <t>46440 CONTINENTAL DRIVE</t>
  </si>
  <si>
    <t>CHESTERFIELD</t>
  </si>
  <si>
    <t>MERRILL TOOL &amp; MACHINE INC.</t>
  </si>
  <si>
    <t>21659 W. GRATIOT RD.</t>
  </si>
  <si>
    <t>LAC MACHINE &amp; TOOLING LIMITED</t>
  </si>
  <si>
    <t>100 AUDIA COURT</t>
  </si>
  <si>
    <t>CONCORD</t>
  </si>
  <si>
    <t>L4K 3N4</t>
  </si>
  <si>
    <t>THORNTON INDUSTRIES INC.</t>
  </si>
  <si>
    <t>14200 STATE ROUTE 226</t>
  </si>
  <si>
    <t>ALBION</t>
  </si>
  <si>
    <t>MARTINREA SHELBYVILLE-ACCOUNTE PAYABLE</t>
  </si>
  <si>
    <t>1000 OLD BRUNERSTOWN ROAD</t>
  </si>
  <si>
    <t>SHELBYVILLE</t>
  </si>
  <si>
    <t>WALKER TOOL &amp; DIE INC.</t>
  </si>
  <si>
    <t>2411 WALKER AVENUE NW</t>
  </si>
  <si>
    <t>FUTURAMIC TOOL AND ENGINEERING COMPANY</t>
  </si>
  <si>
    <t>24680 GIBSON ST.</t>
  </si>
  <si>
    <t>WARREN</t>
  </si>
  <si>
    <t>TESTA MACHINE</t>
  </si>
  <si>
    <t>28 BAIRD AVENUE</t>
  </si>
  <si>
    <t>SLOVAN</t>
  </si>
  <si>
    <t>ABC BORING</t>
  </si>
  <si>
    <t>30600 RYAN RD</t>
  </si>
  <si>
    <t>GH TOOL &amp; MOLD</t>
  </si>
  <si>
    <t>28 CHAMBER DRIVE</t>
  </si>
  <si>
    <t>LES ACIERS SOFATEC INC.</t>
  </si>
  <si>
    <t>867,5° AVENUE</t>
  </si>
  <si>
    <t>SAINTE-ANNE-DES-PLAINE</t>
  </si>
  <si>
    <t>JON 1H0</t>
  </si>
  <si>
    <t>METRICAN MANUFACTURING CO.INC</t>
  </si>
  <si>
    <t>2100 WYECRAFT ROAD WEST</t>
  </si>
  <si>
    <t>OAKVILLE</t>
  </si>
  <si>
    <t>L6L 5V6</t>
  </si>
  <si>
    <t>EXCO ENGINEERING</t>
  </si>
  <si>
    <t>1314 RINGWELL DRIVE</t>
  </si>
  <si>
    <t>NEWMARKET</t>
  </si>
  <si>
    <t>L3Y 9C6</t>
  </si>
  <si>
    <t>BUTECH-BLISS, INC.</t>
  </si>
  <si>
    <t>550 S. ELLSWORTH AVENUE</t>
  </si>
  <si>
    <t>MODEL DIE &amp; MOLD INC.</t>
  </si>
  <si>
    <t>3859 ROGER B.CHAFFEE BLVD S.E.</t>
  </si>
  <si>
    <t>PRECISION ADVANCED MACHINING</t>
  </si>
  <si>
    <t>24400 MAPLEHURST DR.</t>
  </si>
  <si>
    <t>CLINTON TOWNSHIP</t>
  </si>
  <si>
    <t>BOLTEX MFG.CO.</t>
  </si>
  <si>
    <t>4901 OATES RD</t>
  </si>
  <si>
    <t>PROSPECT MOLD INC</t>
  </si>
  <si>
    <t>1100 MAIN ST.</t>
  </si>
  <si>
    <t>CUYAHOGA FALLS</t>
  </si>
  <si>
    <t>FRANCHINO MOLD &amp; ENGINEERING</t>
  </si>
  <si>
    <t>5599 W. GRAND RIVER</t>
  </si>
  <si>
    <t>GRENZEBACH CORPORATION</t>
  </si>
  <si>
    <t>10 HERRING ROAD</t>
  </si>
  <si>
    <t>NEWNAN</t>
  </si>
  <si>
    <t>DURA MOLD</t>
  </si>
  <si>
    <t>3390 WEST LINCO ROAD</t>
  </si>
  <si>
    <t>STEVENSVILLE</t>
  </si>
  <si>
    <t>NARROW WAY TECHNOLOGIES INC.</t>
  </si>
  <si>
    <t>100 INDUSTRY DRIVE</t>
  </si>
  <si>
    <t>CARLISLE</t>
  </si>
  <si>
    <t>CANYON INDUSTRIES INC.</t>
  </si>
  <si>
    <t>901 WEST FRONT STREET</t>
  </si>
  <si>
    <t>SUMAS</t>
  </si>
  <si>
    <t>CIRCLE 5 TOOL &amp; MOLD</t>
  </si>
  <si>
    <t>485 SILVER CREEK</t>
  </si>
  <si>
    <t>WESTINGHOUSE ELECTRIC CO.</t>
  </si>
  <si>
    <t>METAL 7 INC.</t>
  </si>
  <si>
    <t>285 RUE DES PIONNIERS CP 1590</t>
  </si>
  <si>
    <t>SEPT-ILES QUEBEC</t>
  </si>
  <si>
    <t>G4R 4X9</t>
  </si>
  <si>
    <t>HOLTEC MFG. DIVISION</t>
  </si>
  <si>
    <t>200 BRADDOCK AVE.</t>
  </si>
  <si>
    <t>TURTLE CREEK</t>
  </si>
  <si>
    <t>M-7 TECHNOLOGIES</t>
  </si>
  <si>
    <t>1019 OHIO WORKS DRIVE</t>
  </si>
  <si>
    <t>YOUNGSTOWN</t>
  </si>
  <si>
    <t>GKN AEROSPACE CHEM-TRONICS</t>
  </si>
  <si>
    <t>1150 W BRADLEY AVENUE</t>
  </si>
  <si>
    <t>EL CAJON</t>
  </si>
  <si>
    <t>NEW ERA TOOL &amp; DIE LIMITED</t>
  </si>
  <si>
    <t>241 TORYORK DRIVE</t>
  </si>
  <si>
    <t>WESTON, TORONTO</t>
  </si>
  <si>
    <t>M9L 1Y2</t>
  </si>
  <si>
    <t>California</t>
  </si>
  <si>
    <t>COREY SA DE CV - GUADALAJARA</t>
  </si>
  <si>
    <t>PROL. GOBERNADOR CURIEL 6190</t>
  </si>
  <si>
    <t>TLAQUEPAQUE</t>
  </si>
  <si>
    <t>Messico</t>
  </si>
  <si>
    <t>REKO MANUFACTORING GROUP INC.</t>
  </si>
  <si>
    <t>5310 WALKER ROAD</t>
  </si>
  <si>
    <t>EXCALIBUR MACHINE &amp; FABRICATION</t>
  </si>
  <si>
    <t>9723 US HWY 322 PO BOX 605</t>
  </si>
  <si>
    <t>CONNEAUT LAKE</t>
  </si>
  <si>
    <t>VIGOR WORKS LLC</t>
  </si>
  <si>
    <t>14434 SE INDUSTRIAL WAY</t>
  </si>
  <si>
    <t>CLACKAMAS</t>
  </si>
  <si>
    <t>BLUE ORIGIN LLC</t>
  </si>
  <si>
    <t>21218 76TH AVENUE S.</t>
  </si>
  <si>
    <t>KENT</t>
  </si>
  <si>
    <t>LOCKHEED MARTIN CORPORATION</t>
  </si>
  <si>
    <t>HIGHWAY 205</t>
  </si>
  <si>
    <t>EAST CAMDEN</t>
  </si>
  <si>
    <t>H AND H MOLD &amp; TOOLING</t>
  </si>
  <si>
    <t>501 SOUTH 23RD STREET</t>
  </si>
  <si>
    <t>FAIRFIELD, IA USA</t>
  </si>
  <si>
    <t>BOEING</t>
  </si>
  <si>
    <t>19000 NE SANDY BLVD 85-001</t>
  </si>
  <si>
    <t>PORTLAND</t>
  </si>
  <si>
    <t>WOODLAND TRADE,</t>
  </si>
  <si>
    <t>7625 MCKINLEY AVE E.</t>
  </si>
  <si>
    <t>TACOMA</t>
  </si>
  <si>
    <t>SCHLUMBERGER</t>
  </si>
  <si>
    <t>1310 RANKIN RD</t>
  </si>
  <si>
    <t>MSI MOLD BUILDERS SOUTHEAST</t>
  </si>
  <si>
    <t>110 PARK PLACE CT.</t>
  </si>
  <si>
    <t>GREENVILLE</t>
  </si>
  <si>
    <t>SUPERIOR MACHINING &amp; REPAIRS LTD</t>
  </si>
  <si>
    <t>8110 KEELE ST.</t>
  </si>
  <si>
    <t>L4K 2A3</t>
  </si>
  <si>
    <t>CARLSON TOOL &amp; MFG. CORP.</t>
  </si>
  <si>
    <t>W57 N14386 DOERR WAY</t>
  </si>
  <si>
    <t>CEDARBURG</t>
  </si>
  <si>
    <t>ACCURPRESS AMERICA</t>
  </si>
  <si>
    <t>450 CONCOURSE DR</t>
  </si>
  <si>
    <t>RAPID CITY</t>
  </si>
  <si>
    <t>PERSICO USA, INC.</t>
  </si>
  <si>
    <t>50450 WING DRIVE</t>
  </si>
  <si>
    <t>SHELBY TOWNSHIP</t>
  </si>
  <si>
    <t>ETZNAB SA DE CV</t>
  </si>
  <si>
    <t>C. MIGUEL DOMINGUEZ 2217, INDUSTRIAL</t>
  </si>
  <si>
    <t>MONTERREY</t>
  </si>
  <si>
    <t>INDUSTRIAL SMOKE AND MIRRORS</t>
  </si>
  <si>
    <t>3024 SHADER ROAD</t>
  </si>
  <si>
    <t>ORLANDO</t>
  </si>
  <si>
    <t>MACHINISTS INC.</t>
  </si>
  <si>
    <t>7600 5TH AVE.S.</t>
  </si>
  <si>
    <t>SEATTLE</t>
  </si>
  <si>
    <t>MELTER SA DE CV</t>
  </si>
  <si>
    <t>CALLE "C" #511, PARQUE INDUSTRIAL ALMACENTRO</t>
  </si>
  <si>
    <t>APODACA, NUEVO LEÓN</t>
  </si>
  <si>
    <t>C2 MACHINING</t>
  </si>
  <si>
    <t>4017 BROCKTON DR SE</t>
  </si>
  <si>
    <t>KENTWOOD</t>
  </si>
  <si>
    <t>A &amp; M ENGINEERING, INC.</t>
  </si>
  <si>
    <t>15854 SALVATIERRA STREET</t>
  </si>
  <si>
    <t>IRWINDALE</t>
  </si>
  <si>
    <t>QUALITY CARBIDE GRIND INC.</t>
  </si>
  <si>
    <t>5335 PULLEYBLANK STREET</t>
  </si>
  <si>
    <t>SYNERGETIC ENGINEERING</t>
  </si>
  <si>
    <t>5325 BRENDAN LANE</t>
  </si>
  <si>
    <t>OLDCASTEL</t>
  </si>
  <si>
    <t>BOEING WA 17-64.1 TRK TRML</t>
  </si>
  <si>
    <t>700 15TH ST SWAUBURN TRUCK TERMINAL</t>
  </si>
  <si>
    <t>AUBURN</t>
  </si>
  <si>
    <t>BRANDT INDUSTRIES CANADA LTD P.O. BOX 317</t>
  </si>
  <si>
    <t>302 MILL ST.</t>
  </si>
  <si>
    <t>REGINA</t>
  </si>
  <si>
    <t>S4P 3A1</t>
  </si>
  <si>
    <t>US FARATHANE CORPORATION DELTA TECHNOLOGIES GROUP</t>
  </si>
  <si>
    <t>1350 HARMON RD.</t>
  </si>
  <si>
    <t>PROPER POLYMERS ANDERSON</t>
  </si>
  <si>
    <t>101 CLEMSON RESEARCH BLVD</t>
  </si>
  <si>
    <t>ANDERSON</t>
  </si>
  <si>
    <t>ELECTRIC BOAT CORPORATION</t>
  </si>
  <si>
    <t>165 DILLABUR AVE.</t>
  </si>
  <si>
    <t>NORTH KINGSTON</t>
  </si>
  <si>
    <t>WELDALL MANUFACTURING INC</t>
  </si>
  <si>
    <t>2001 S. PRAIRIE AVENUE</t>
  </si>
  <si>
    <t>WAUKESHA</t>
  </si>
  <si>
    <t>METEOR FOUNDRY CO LTD</t>
  </si>
  <si>
    <t>1730 BONHILL ROAD</t>
  </si>
  <si>
    <t>MISSISSAUGA</t>
  </si>
  <si>
    <t>L5T 1C8</t>
  </si>
  <si>
    <t>HUNTING - DEARBORN DIVISION</t>
  </si>
  <si>
    <t>6 DEARBORN DR.</t>
  </si>
  <si>
    <t>FRYEBURG</t>
  </si>
  <si>
    <t>NORDSON EXTRUSION DIES INDUST.</t>
  </si>
  <si>
    <t>1450 LAKELAND DRIVE 4/5</t>
  </si>
  <si>
    <t>CHIPPEWA FALLS</t>
  </si>
  <si>
    <t>CONCORDE PRECISION MANUFACTURING</t>
  </si>
  <si>
    <t>481 SILVER CREEK INDUSTRIAL DR.</t>
  </si>
  <si>
    <t>LAKESHORE</t>
  </si>
  <si>
    <t>BENNETT TOOLING SOLUTIONS</t>
  </si>
  <si>
    <t>3320 BAY ROAD</t>
  </si>
  <si>
    <t>SAGINAW</t>
  </si>
  <si>
    <t>AURORA CAD CAM INC.</t>
  </si>
  <si>
    <t>1643 E. BROCKER RD.</t>
  </si>
  <si>
    <t>METAMORA</t>
  </si>
  <si>
    <t>USINAGE GV INC.</t>
  </si>
  <si>
    <t>567 CH COREY</t>
  </si>
  <si>
    <t>BARNSTON-OUEST</t>
  </si>
  <si>
    <t>J0B 1C0</t>
  </si>
  <si>
    <t>ANCHOR DANLY</t>
  </si>
  <si>
    <t>2590 OUELLETTE AVENUE</t>
  </si>
  <si>
    <t>N8X 1L7</t>
  </si>
  <si>
    <t>BASIC TOOL</t>
  </si>
  <si>
    <t>2045 HALFORD DRIVE</t>
  </si>
  <si>
    <t>H-J ENTERPRISES, INC.</t>
  </si>
  <si>
    <t>6217 STATE ROAD PP</t>
  </si>
  <si>
    <t>HIGH RIDGE</t>
  </si>
  <si>
    <t>NORDSON EXTRUSION DIES INDUSTRIES, LLC</t>
  </si>
  <si>
    <t>1450 LAKELAND DRIVE</t>
  </si>
  <si>
    <t>LOC PERFORMANCE PRODUCTS, INC.</t>
  </si>
  <si>
    <t>13505 HAGGERTY ROAD</t>
  </si>
  <si>
    <t>PLYMOUTH</t>
  </si>
  <si>
    <t>RAMSON META TOOLS LTD</t>
  </si>
  <si>
    <t>4325 DIVISION RD UNIT -16</t>
  </si>
  <si>
    <t>WINSOR</t>
  </si>
  <si>
    <t>FPT NORTH AMERICA INC.</t>
  </si>
  <si>
    <t>37046 INDUSTRIAL ROAD</t>
  </si>
  <si>
    <t>LIVONIA</t>
  </si>
  <si>
    <t>AVTECH TYEE INC.</t>
  </si>
  <si>
    <t>6500 MERRIL CREEK PKWY</t>
  </si>
  <si>
    <t>EVERETT, WA</t>
  </si>
  <si>
    <t>SOUTHERN PRECISION MACHINING, LLC.(SPM)</t>
  </si>
  <si>
    <t>220 CALSONIC WAY</t>
  </si>
  <si>
    <t>1100 EXPLORER BLVD. N.W.</t>
  </si>
  <si>
    <t>HUNTSVILLE</t>
  </si>
  <si>
    <t>CONCORDIA TECHNOLOGIES LLC</t>
  </si>
  <si>
    <t>1830 E. 6TH STREET</t>
  </si>
  <si>
    <t>CONCORDIA</t>
  </si>
  <si>
    <t>LAVAL INTERNATIONAL</t>
  </si>
  <si>
    <t>4965 CONCESSION ROAD, 8</t>
  </si>
  <si>
    <t>MAIDSTONE - TECUMSEH</t>
  </si>
  <si>
    <t>N0R 1K0</t>
  </si>
  <si>
    <t>MERRILL TECHNOLOGIES GROUP</t>
  </si>
  <si>
    <t>WINDSOR INDUSTRIAL SERVICE</t>
  </si>
  <si>
    <t>5500 D'COCCO COURT, PO BOX 12</t>
  </si>
  <si>
    <t>SYBRIDGE TECHNOLOGIES</t>
  </si>
  <si>
    <t>2155 NORTH TALBOT ROAD</t>
  </si>
  <si>
    <t>465 JUTRAS DRIVE SOUTH</t>
  </si>
  <si>
    <t>N8N 5C4</t>
  </si>
  <si>
    <t>WESTERN FORGE DIE</t>
  </si>
  <si>
    <t>5361 BUSINESS DRIVE</t>
  </si>
  <si>
    <t>HUNTINGTON BEACH</t>
  </si>
  <si>
    <t>VALCO MANUFACTURING INC.</t>
  </si>
  <si>
    <t>1235 ST. LUKE ROAD</t>
  </si>
  <si>
    <t>N8Y 4W7</t>
  </si>
  <si>
    <t>HOWMET AEROSPACE CLEVELAND WORKS</t>
  </si>
  <si>
    <t>1600 HARVARD AVE.</t>
  </si>
  <si>
    <t>CLEVELAND</t>
  </si>
  <si>
    <t>HIGHWOOD MACHINE TOOL, LLC</t>
  </si>
  <si>
    <t>600 RESEARCH AVE</t>
  </si>
  <si>
    <t>WACO</t>
  </si>
  <si>
    <t>THE CANADIAN ENGINEERING &amp; TOOL COMPANY LIMITED</t>
  </si>
  <si>
    <t>2265 SOUTH CAMERON BLVD</t>
  </si>
  <si>
    <t>N9C 3Y6</t>
  </si>
  <si>
    <t>FADAL PRECISION TECHNOLOGIES INC.</t>
  </si>
  <si>
    <t>400 FLORENCE STREET</t>
  </si>
  <si>
    <t>MASSIV DIE -FORM</t>
  </si>
  <si>
    <t>7655 BRAMALEA ROAD</t>
  </si>
  <si>
    <t>BRAMPTON</t>
  </si>
  <si>
    <t>L6T 4Y5</t>
  </si>
  <si>
    <t>AMERICAN TOOLING CENTER</t>
  </si>
  <si>
    <t>4111 MT HOPE ROAD</t>
  </si>
  <si>
    <t>GRASS LAKE</t>
  </si>
  <si>
    <t>L K MAGICUT</t>
  </si>
  <si>
    <t>40 HOLTBY AVE, UNIT 5</t>
  </si>
  <si>
    <t>L6X 2M1</t>
  </si>
  <si>
    <t>HYDRO-QUEBEC</t>
  </si>
  <si>
    <t>75, 119ÈME RUE</t>
  </si>
  <si>
    <t>SHAWINIGAN SUD</t>
  </si>
  <si>
    <t>G9N 6W1</t>
  </si>
  <si>
    <t>GM0622233</t>
  </si>
  <si>
    <t>GM233</t>
  </si>
  <si>
    <t>CT3022025</t>
  </si>
  <si>
    <t>CT025</t>
  </si>
  <si>
    <t>SV1720104</t>
  </si>
  <si>
    <t>SV104</t>
  </si>
  <si>
    <t>R0365</t>
  </si>
  <si>
    <t>IDROMEC S.P.A.</t>
  </si>
  <si>
    <t>RR015</t>
  </si>
  <si>
    <t>VIA ROMA, 23</t>
  </si>
  <si>
    <t>MOZZECANE</t>
  </si>
  <si>
    <t>LT1606018</t>
  </si>
  <si>
    <t>SHENYANG LIMING AERO ENGINE GR</t>
  </si>
  <si>
    <t>LT018</t>
  </si>
  <si>
    <t>NO.6 DONGTA ST.DADONG DISTRICT</t>
  </si>
  <si>
    <t>SHENYANG</t>
  </si>
  <si>
    <t>LT1606019</t>
  </si>
  <si>
    <t>LT019</t>
  </si>
  <si>
    <t>AM2007097</t>
  </si>
  <si>
    <t>BARSANTI MACCHINE Spa</t>
  </si>
  <si>
    <t>AM077</t>
  </si>
  <si>
    <t>1701 TANGHUA ROAD,HUANTAI COU.</t>
  </si>
  <si>
    <t>ZIBO CITY,SHANDONG</t>
  </si>
  <si>
    <t>LM604136</t>
  </si>
  <si>
    <t>RR034</t>
  </si>
  <si>
    <t>KM1411001</t>
  </si>
  <si>
    <t>MHA11</t>
  </si>
  <si>
    <t>JM1014009</t>
  </si>
  <si>
    <t>TM2014067</t>
  </si>
  <si>
    <t>TM067</t>
  </si>
  <si>
    <t>DM0214057</t>
  </si>
  <si>
    <t>MST14</t>
  </si>
  <si>
    <t>GM0814115</t>
  </si>
  <si>
    <t>MMI14</t>
  </si>
  <si>
    <t>DM0215080</t>
  </si>
  <si>
    <t>MPN16</t>
  </si>
  <si>
    <t>MPR16</t>
  </si>
  <si>
    <t>MPA16</t>
  </si>
  <si>
    <t>TM3516091</t>
  </si>
  <si>
    <t>OAO STANKOAGREGAT</t>
  </si>
  <si>
    <t>TM091</t>
  </si>
  <si>
    <t>PEROVSKOYE SHOSSE 21</t>
  </si>
  <si>
    <t>DX0216012</t>
  </si>
  <si>
    <t>MMI16</t>
  </si>
  <si>
    <t>CT2016006</t>
  </si>
  <si>
    <t>MST16</t>
  </si>
  <si>
    <t>SL1816004</t>
  </si>
  <si>
    <t>SL004</t>
  </si>
  <si>
    <t>SW1616002</t>
  </si>
  <si>
    <t>SW002</t>
  </si>
  <si>
    <t>JM1015015</t>
  </si>
  <si>
    <t>JM015</t>
  </si>
  <si>
    <t>MPR17</t>
  </si>
  <si>
    <t>MST17</t>
  </si>
  <si>
    <t>MPR18</t>
  </si>
  <si>
    <t>DX0218125</t>
  </si>
  <si>
    <t>MMI18</t>
  </si>
  <si>
    <t>DX0218123</t>
  </si>
  <si>
    <t>MST18</t>
  </si>
  <si>
    <t>SV1718095</t>
  </si>
  <si>
    <t>MEM18</t>
  </si>
  <si>
    <t>FPT</t>
  </si>
  <si>
    <t>MPR19</t>
  </si>
  <si>
    <t>DX0219126</t>
  </si>
  <si>
    <t>MSG19</t>
  </si>
  <si>
    <t>GM1017169</t>
  </si>
  <si>
    <t>MHA19</t>
  </si>
  <si>
    <t>MVV19</t>
  </si>
  <si>
    <t>TEKNOS</t>
  </si>
  <si>
    <t>MTK19</t>
  </si>
  <si>
    <t>GM0422236</t>
  </si>
  <si>
    <t>GM236</t>
  </si>
  <si>
    <t>CT3022024</t>
  </si>
  <si>
    <t>CT024</t>
  </si>
  <si>
    <t>DS2022014</t>
  </si>
  <si>
    <t>DS014</t>
  </si>
  <si>
    <t>DP024</t>
  </si>
  <si>
    <t>FPT C/O FIERA MILANO - CARGO 1</t>
  </si>
  <si>
    <t>MMI21</t>
  </si>
  <si>
    <t>S.S.33 DEL SEMPIONE 28</t>
  </si>
  <si>
    <t>RHO</t>
  </si>
  <si>
    <t>KM0622028</t>
  </si>
  <si>
    <t>KM028</t>
  </si>
  <si>
    <t>DX3522155</t>
  </si>
  <si>
    <t>DX155</t>
  </si>
  <si>
    <t>VM1022194</t>
  </si>
  <si>
    <t>UNITECH INDUSTRIES SRL</t>
  </si>
  <si>
    <t>VM194</t>
  </si>
  <si>
    <t>VIA PARUGIANO DI SOTTO, 41/43</t>
  </si>
  <si>
    <t>JM0822020</t>
  </si>
  <si>
    <t>JM020</t>
  </si>
  <si>
    <t>DM0522137</t>
  </si>
  <si>
    <t>DM137</t>
  </si>
  <si>
    <t>VM1022195</t>
  </si>
  <si>
    <t>WF MECHANIK S.R.L.</t>
  </si>
  <si>
    <t>VM195</t>
  </si>
  <si>
    <t>VIA ISARCO, 11</t>
  </si>
  <si>
    <t>VARNA</t>
  </si>
  <si>
    <t>DM3022135</t>
  </si>
  <si>
    <t>SIEMENS MOBILITY D.O.O. CEROVAC</t>
  </si>
  <si>
    <t>DM135</t>
  </si>
  <si>
    <t>SOBOVICA BB</t>
  </si>
  <si>
    <t>KRAGUJEVAC</t>
  </si>
  <si>
    <t>DM0622138</t>
  </si>
  <si>
    <t>DM138</t>
  </si>
  <si>
    <t>DX0822158</t>
  </si>
  <si>
    <t>SPINNER WERKZEUGMASCHINENFABRI</t>
  </si>
  <si>
    <t>DX158</t>
  </si>
  <si>
    <t>RUDOLF-DIESEL-RING 9</t>
  </si>
  <si>
    <t>SAUERLACH</t>
  </si>
  <si>
    <t>KA1422007</t>
  </si>
  <si>
    <t>KA007</t>
  </si>
  <si>
    <t>NC001</t>
  </si>
  <si>
    <t>OM0824001</t>
  </si>
  <si>
    <t>RK METALS GROUP</t>
  </si>
  <si>
    <t>OM001</t>
  </si>
  <si>
    <t>LAUKTEHNIKAS STREET 12</t>
  </si>
  <si>
    <t>GROBINA</t>
  </si>
  <si>
    <t>DP0422027</t>
  </si>
  <si>
    <t>DP027</t>
  </si>
  <si>
    <t>DM3022140</t>
  </si>
  <si>
    <t>DM140</t>
  </si>
  <si>
    <t>DV2822089</t>
  </si>
  <si>
    <t>PAOLINI SAS</t>
  </si>
  <si>
    <t>DV089</t>
  </si>
  <si>
    <t>228 ROUTE DE MARCILLY</t>
  </si>
  <si>
    <t>MÉNÉSTREAU-EN-VILLETTE</t>
  </si>
  <si>
    <t>EXTRACAL</t>
  </si>
  <si>
    <t>VOLVO CAR CORPORATION</t>
  </si>
  <si>
    <t>PR093</t>
  </si>
  <si>
    <t>BRUKSGATAN 1</t>
  </si>
  <si>
    <t>293 38</t>
  </si>
  <si>
    <t>DM1222141</t>
  </si>
  <si>
    <t>DM141</t>
  </si>
  <si>
    <t>JEDDAH, MAKKAH PROVINCE</t>
  </si>
  <si>
    <t>CT3022026</t>
  </si>
  <si>
    <t>CT026</t>
  </si>
  <si>
    <t>DX0822153</t>
  </si>
  <si>
    <t>DX153</t>
  </si>
  <si>
    <t>DX0223030</t>
  </si>
  <si>
    <t>MARELLI MOTHERSON AUTOMOTIVE LIGHTING INDIA PVT LTD</t>
  </si>
  <si>
    <t>DX030</t>
  </si>
  <si>
    <t>PLOT NO. 3, SECTOR 156</t>
  </si>
  <si>
    <t>NOIDA</t>
  </si>
  <si>
    <t>201 301</t>
  </si>
  <si>
    <t>SV1722108</t>
  </si>
  <si>
    <t>SV108</t>
  </si>
  <si>
    <t>VM0622197</t>
  </si>
  <si>
    <t>VM197</t>
  </si>
  <si>
    <t>TM5023128</t>
  </si>
  <si>
    <t>TM128</t>
  </si>
  <si>
    <t>GM1823247</t>
  </si>
  <si>
    <t>GM247</t>
  </si>
  <si>
    <t>DP0223024</t>
  </si>
  <si>
    <t>AVIOMAN S.R.L.</t>
  </si>
  <si>
    <t>VIA M. CURIE, 19/23</t>
  </si>
  <si>
    <t>BRINDISI</t>
  </si>
  <si>
    <t>GM0623251</t>
  </si>
  <si>
    <t>GM251</t>
  </si>
  <si>
    <t>JM1423021</t>
  </si>
  <si>
    <t>JM021</t>
  </si>
  <si>
    <t>VM1223196</t>
  </si>
  <si>
    <t>VM196</t>
  </si>
  <si>
    <t>DM0423146</t>
  </si>
  <si>
    <t>DM146</t>
  </si>
  <si>
    <t>MARES0000001</t>
  </si>
  <si>
    <t>M2001</t>
  </si>
  <si>
    <t>MARES0000002</t>
  </si>
  <si>
    <t>MARES0000003</t>
  </si>
  <si>
    <t>MARES0000004</t>
  </si>
  <si>
    <t>BAZZICHET FRANCO</t>
  </si>
  <si>
    <t>M2014</t>
  </si>
  <si>
    <t>VIA SERNAGLIA 76/9</t>
  </si>
  <si>
    <t>PIEVE DI SOLIGO</t>
  </si>
  <si>
    <t>MARES0000005</t>
  </si>
  <si>
    <t>MARES0000006</t>
  </si>
  <si>
    <t>MARES0000007</t>
  </si>
  <si>
    <t>C.M.L. CARPENTERIA E LAVORAZIONI S.R.L.</t>
  </si>
  <si>
    <t>M2056</t>
  </si>
  <si>
    <t>VIA GALILEO GALILEI 34/36 IANCHE,1 -20871 VIMERCATE MB (</t>
  </si>
  <si>
    <t>CESATE</t>
  </si>
  <si>
    <t>MARES0000008</t>
  </si>
  <si>
    <t>M2000</t>
  </si>
  <si>
    <t>MARES0000009</t>
  </si>
  <si>
    <t>MARES0000010</t>
  </si>
  <si>
    <t>MARES0000012</t>
  </si>
  <si>
    <t>MARES0000013</t>
  </si>
  <si>
    <t>M2011</t>
  </si>
  <si>
    <t>MARES0000014</t>
  </si>
  <si>
    <t>MARES0000015</t>
  </si>
  <si>
    <t>MARES0000016</t>
  </si>
  <si>
    <t>MINT0000002</t>
  </si>
  <si>
    <t>MARES</t>
  </si>
  <si>
    <t>MARES0000017</t>
  </si>
  <si>
    <t>M2010</t>
  </si>
  <si>
    <t>MARES0000018</t>
  </si>
  <si>
    <t>MARES0000019</t>
  </si>
  <si>
    <t>MARES0000020</t>
  </si>
  <si>
    <t>MARES0000021</t>
  </si>
  <si>
    <t>M2017</t>
  </si>
  <si>
    <t>MARES0000022</t>
  </si>
  <si>
    <t>MARES0000023</t>
  </si>
  <si>
    <t>MARES0000024</t>
  </si>
  <si>
    <t>MARES0000025</t>
  </si>
  <si>
    <t>ALCAR INDUSTRIE SRL</t>
  </si>
  <si>
    <t>M2025</t>
  </si>
  <si>
    <t>VIA MARCO BIAGI 26</t>
  </si>
  <si>
    <t>MARES0000026</t>
  </si>
  <si>
    <t>MARES0000027</t>
  </si>
  <si>
    <t>MARES0000028</t>
  </si>
  <si>
    <t>MARES0000029</t>
  </si>
  <si>
    <t>M2021</t>
  </si>
  <si>
    <t>MARES0000030</t>
  </si>
  <si>
    <t>M2020</t>
  </si>
  <si>
    <t>MARES0000031</t>
  </si>
  <si>
    <t>MARES0000032</t>
  </si>
  <si>
    <t>MARES0000033</t>
  </si>
  <si>
    <t>MARES0000034</t>
  </si>
  <si>
    <t>ITALDESIGN - GIUGIARO S.P.A.</t>
  </si>
  <si>
    <t>M2003</t>
  </si>
  <si>
    <t>VIA ACHILLE GRANDI, 25</t>
  </si>
  <si>
    <t>MONCALIERI</t>
  </si>
  <si>
    <t>MARES0000035</t>
  </si>
  <si>
    <t>MARES0000036</t>
  </si>
  <si>
    <t>MARES0000037</t>
  </si>
  <si>
    <t>MARES0000038</t>
  </si>
  <si>
    <t>M2016</t>
  </si>
  <si>
    <t>MARES0000039</t>
  </si>
  <si>
    <t>MARES0000040</t>
  </si>
  <si>
    <t>M2006</t>
  </si>
  <si>
    <t>MARES0000041</t>
  </si>
  <si>
    <t>MARES0000042</t>
  </si>
  <si>
    <t>MARES0000043</t>
  </si>
  <si>
    <t>M2080</t>
  </si>
  <si>
    <t>MARES0000044</t>
  </si>
  <si>
    <t>M2009</t>
  </si>
  <si>
    <t>MARES0000045</t>
  </si>
  <si>
    <t>MARES0000046</t>
  </si>
  <si>
    <t>MARES0000047</t>
  </si>
  <si>
    <t>M2096</t>
  </si>
  <si>
    <t>MARES0000048</t>
  </si>
  <si>
    <t>M2123</t>
  </si>
  <si>
    <t>MARES0000049</t>
  </si>
  <si>
    <t>M2008</t>
  </si>
  <si>
    <t>MARES0000050</t>
  </si>
  <si>
    <t>MARES0000051</t>
  </si>
  <si>
    <t>M2097</t>
  </si>
  <si>
    <t>MARES0000052</t>
  </si>
  <si>
    <t>M2098</t>
  </si>
  <si>
    <t>MARES0000053</t>
  </si>
  <si>
    <t>MARES0000054</t>
  </si>
  <si>
    <t>VIA GIOVANNI PORZIO 4 IS. G/2</t>
  </si>
  <si>
    <t>NAPOLI</t>
  </si>
  <si>
    <t>MINT0000003</t>
  </si>
  <si>
    <t>MARES0000055</t>
  </si>
  <si>
    <t>M2007</t>
  </si>
  <si>
    <t>MARES0000056</t>
  </si>
  <si>
    <t>MARES0000057</t>
  </si>
  <si>
    <t>MINT0000004</t>
  </si>
  <si>
    <t>MARES0000058</t>
  </si>
  <si>
    <t>MINT0000005</t>
  </si>
  <si>
    <t>MARES0000059</t>
  </si>
  <si>
    <t>M2140</t>
  </si>
  <si>
    <t>MARES0000060</t>
  </si>
  <si>
    <t>MARES0000061</t>
  </si>
  <si>
    <t>M2018</t>
  </si>
  <si>
    <t>MARES0000062</t>
  </si>
  <si>
    <t>MARES0000063</t>
  </si>
  <si>
    <t>MARES0000064</t>
  </si>
  <si>
    <t>MARES0000065</t>
  </si>
  <si>
    <t>M2063</t>
  </si>
  <si>
    <t>MARES0000066</t>
  </si>
  <si>
    <t>MINT0000006</t>
  </si>
  <si>
    <t>MARES0000067</t>
  </si>
  <si>
    <t>MARES0000068</t>
  </si>
  <si>
    <t>MINT0000007</t>
  </si>
  <si>
    <t>MARES0000069</t>
  </si>
  <si>
    <t>MINT0000008</t>
  </si>
  <si>
    <t>MARES0000070</t>
  </si>
  <si>
    <t>M2019</t>
  </si>
  <si>
    <t>MARES0000071</t>
  </si>
  <si>
    <t>MARES0000072</t>
  </si>
  <si>
    <t>M2005</t>
  </si>
  <si>
    <t>MARES0000073</t>
  </si>
  <si>
    <t>MARES0000074</t>
  </si>
  <si>
    <t>MARES0000075</t>
  </si>
  <si>
    <t>M2022</t>
  </si>
  <si>
    <t>MARES0000076</t>
  </si>
  <si>
    <t>MARES0000077</t>
  </si>
  <si>
    <t>MARES0000078</t>
  </si>
  <si>
    <t>M2104</t>
  </si>
  <si>
    <t>MARES0000079</t>
  </si>
  <si>
    <t>MARES0000080</t>
  </si>
  <si>
    <t>MINT0000009</t>
  </si>
  <si>
    <t>MARES0000081</t>
  </si>
  <si>
    <t>MARES0000082</t>
  </si>
  <si>
    <t>MINT0000010</t>
  </si>
  <si>
    <t>MARES0000083</t>
  </si>
  <si>
    <t>MARES0000084</t>
  </si>
  <si>
    <t>MINT0000011</t>
  </si>
  <si>
    <t>MARES0000085</t>
  </si>
  <si>
    <t>MARES0000086</t>
  </si>
  <si>
    <t>M2023</t>
  </si>
  <si>
    <t>MARES0000087</t>
  </si>
  <si>
    <t>MARES0000088</t>
  </si>
  <si>
    <t>MARES0000089</t>
  </si>
  <si>
    <t>M2024</t>
  </si>
  <si>
    <t>MARES0000090</t>
  </si>
  <si>
    <t>MARES0000091</t>
  </si>
  <si>
    <t>MARES0000092</t>
  </si>
  <si>
    <t>M2134</t>
  </si>
  <si>
    <t>MARES0000093</t>
  </si>
  <si>
    <t>M2071</t>
  </si>
  <si>
    <t>MARES0000094</t>
  </si>
  <si>
    <t>M2072</t>
  </si>
  <si>
    <t>MARES0000095</t>
  </si>
  <si>
    <t>MARES0000096</t>
  </si>
  <si>
    <t>MINT0000012</t>
  </si>
  <si>
    <t>MARES0000097</t>
  </si>
  <si>
    <t>MINT0000013</t>
  </si>
  <si>
    <t>MARES0000098</t>
  </si>
  <si>
    <t>MARES0000099</t>
  </si>
  <si>
    <t>M2026</t>
  </si>
  <si>
    <t>MARES0000100</t>
  </si>
  <si>
    <t>MARES0000101</t>
  </si>
  <si>
    <t>MARES0000102</t>
  </si>
  <si>
    <t>M2013</t>
  </si>
  <si>
    <t>MARES0000103</t>
  </si>
  <si>
    <t>MARES0000104</t>
  </si>
  <si>
    <t>MARES0000105</t>
  </si>
  <si>
    <t>M2012</t>
  </si>
  <si>
    <t>MARES0000106</t>
  </si>
  <si>
    <t>MARES0000107</t>
  </si>
  <si>
    <t>M2079</t>
  </si>
  <si>
    <t>MARES0000108</t>
  </si>
  <si>
    <t>M2015</t>
  </si>
  <si>
    <t>MARES0000109</t>
  </si>
  <si>
    <t>MARES0000110</t>
  </si>
  <si>
    <t>M2028</t>
  </si>
  <si>
    <t>MARES0000111</t>
  </si>
  <si>
    <t>MARES0000112</t>
  </si>
  <si>
    <t>MARES0000113</t>
  </si>
  <si>
    <t>F.T.P. MANUFACTURING S.R.L.</t>
  </si>
  <si>
    <t>M2050</t>
  </si>
  <si>
    <t>VIA DEL CARMINE, 15</t>
  </si>
  <si>
    <t>PESCIA</t>
  </si>
  <si>
    <t>MARES0000114</t>
  </si>
  <si>
    <t>MARES0000115</t>
  </si>
  <si>
    <t>M2029</t>
  </si>
  <si>
    <t>MARES0000116</t>
  </si>
  <si>
    <t>M2030</t>
  </si>
  <si>
    <t>MARES0000117</t>
  </si>
  <si>
    <t>M2051</t>
  </si>
  <si>
    <t>MARES0000118</t>
  </si>
  <si>
    <t>SANVITO &amp; SOMASCHINI S.P.A.</t>
  </si>
  <si>
    <t>M2031</t>
  </si>
  <si>
    <t>VIA DEL VALÀ, 21</t>
  </si>
  <si>
    <t>MARES0000121</t>
  </si>
  <si>
    <t>MARES0000122</t>
  </si>
  <si>
    <t>M2032</t>
  </si>
  <si>
    <t>MARES0000123</t>
  </si>
  <si>
    <t>M2204</t>
  </si>
  <si>
    <t>MARES0000124</t>
  </si>
  <si>
    <t>M2033</t>
  </si>
  <si>
    <t>MARES0000125</t>
  </si>
  <si>
    <t>MARES0000126</t>
  </si>
  <si>
    <t>M2034</t>
  </si>
  <si>
    <t>MARES0000127</t>
  </si>
  <si>
    <t>M2035</t>
  </si>
  <si>
    <t>MARES0000128</t>
  </si>
  <si>
    <t>M2036</t>
  </si>
  <si>
    <t>MARES0000129</t>
  </si>
  <si>
    <t>MINT0000014</t>
  </si>
  <si>
    <t>MINT0000015</t>
  </si>
  <si>
    <t>MINT0000016</t>
  </si>
  <si>
    <t>MARES0000130</t>
  </si>
  <si>
    <t>M2004</t>
  </si>
  <si>
    <t>MARES0000131</t>
  </si>
  <si>
    <t>MARES0000132</t>
  </si>
  <si>
    <t>MARES0000133</t>
  </si>
  <si>
    <t>M2002</t>
  </si>
  <si>
    <t>MARES0000134</t>
  </si>
  <si>
    <t>MARES0000135</t>
  </si>
  <si>
    <t>MARES0000136</t>
  </si>
  <si>
    <t>MARES0000137</t>
  </si>
  <si>
    <t>FONTANA PIETRO S.P.A.</t>
  </si>
  <si>
    <t>VIALE ALCIDE DE GASPERI, 16</t>
  </si>
  <si>
    <t>MARES0000138</t>
  </si>
  <si>
    <t>M2027</t>
  </si>
  <si>
    <t>MARES0000139</t>
  </si>
  <si>
    <t>MARES0000140</t>
  </si>
  <si>
    <t>M2037</t>
  </si>
  <si>
    <t>MARES0000141</t>
  </si>
  <si>
    <t>MARES0000142</t>
  </si>
  <si>
    <t>M2038</t>
  </si>
  <si>
    <t>MARES0000143</t>
  </si>
  <si>
    <t>M2039</t>
  </si>
  <si>
    <t>MARES0000144</t>
  </si>
  <si>
    <t>MARES0000145</t>
  </si>
  <si>
    <t>MARES0000146</t>
  </si>
  <si>
    <t>M2040</t>
  </si>
  <si>
    <t>MARES0000147</t>
  </si>
  <si>
    <t>M2041</t>
  </si>
  <si>
    <t>MARES0000148</t>
  </si>
  <si>
    <t>MARES0000149</t>
  </si>
  <si>
    <t>M2042</t>
  </si>
  <si>
    <t>MARES0000150</t>
  </si>
  <si>
    <t>MARES0000151</t>
  </si>
  <si>
    <t>M2043</t>
  </si>
  <si>
    <t>MARES0000152</t>
  </si>
  <si>
    <t>M2044</t>
  </si>
  <si>
    <t>MARES0000153</t>
  </si>
  <si>
    <t>MARES0000154</t>
  </si>
  <si>
    <t>MARES0000155</t>
  </si>
  <si>
    <t>M2045</t>
  </si>
  <si>
    <t>MARES0000156</t>
  </si>
  <si>
    <t>M2046</t>
  </si>
  <si>
    <t>MARES0000157</t>
  </si>
  <si>
    <t>MARES0000158</t>
  </si>
  <si>
    <t>MARES0000159</t>
  </si>
  <si>
    <t>M2047</t>
  </si>
  <si>
    <t>MARES0000160</t>
  </si>
  <si>
    <t>MARES0000161</t>
  </si>
  <si>
    <t>AGAZZI GIANCARLO S.R.L.</t>
  </si>
  <si>
    <t>M2048</t>
  </si>
  <si>
    <t>VIA ALESSANDRO MANZONI, 9</t>
  </si>
  <si>
    <t>MARES0000162</t>
  </si>
  <si>
    <t>MARES0000163</t>
  </si>
  <si>
    <t>M2049</t>
  </si>
  <si>
    <t>MARES0000164</t>
  </si>
  <si>
    <t>COSTRUZIONI MECCANICHE SUD SRL UNIPERSONALE</t>
  </si>
  <si>
    <t>M2082</t>
  </si>
  <si>
    <t>VIA SAN MASSIMO 26</t>
  </si>
  <si>
    <t>NOLA</t>
  </si>
  <si>
    <t>MARES0000165</t>
  </si>
  <si>
    <t>MARES0000166</t>
  </si>
  <si>
    <t>M2078</t>
  </si>
  <si>
    <t>MARES0000167</t>
  </si>
  <si>
    <t>M2083</t>
  </si>
  <si>
    <t>MARES0000168</t>
  </si>
  <si>
    <t>MARES0000169</t>
  </si>
  <si>
    <t>MARES0000170</t>
  </si>
  <si>
    <t>M2084</t>
  </si>
  <si>
    <t>MARES0000171</t>
  </si>
  <si>
    <t>MARES0000172</t>
  </si>
  <si>
    <t>DECOM SRL</t>
  </si>
  <si>
    <t>M2085</t>
  </si>
  <si>
    <t>VIA XXV LUGLIO 189</t>
  </si>
  <si>
    <t>CAVA DEI TIRRENI</t>
  </si>
  <si>
    <t>MARES0000173</t>
  </si>
  <si>
    <t>MARES0000174</t>
  </si>
  <si>
    <t>M2086</t>
  </si>
  <si>
    <t>MARES0000175</t>
  </si>
  <si>
    <t>MARES0000176</t>
  </si>
  <si>
    <t>MARES0000177</t>
  </si>
  <si>
    <t>MARES0000178</t>
  </si>
  <si>
    <t>MARES0000179</t>
  </si>
  <si>
    <t>M2087</t>
  </si>
  <si>
    <t>MARES0000180</t>
  </si>
  <si>
    <t>MARES0000181</t>
  </si>
  <si>
    <t>M2088</t>
  </si>
  <si>
    <t>MARES0000182</t>
  </si>
  <si>
    <t>MARES0000183</t>
  </si>
  <si>
    <t>M2090</t>
  </si>
  <si>
    <t>VIA MODENA 12</t>
  </si>
  <si>
    <t>MARES0000184</t>
  </si>
  <si>
    <t>MARES0000185</t>
  </si>
  <si>
    <t>MARES0000186</t>
  </si>
  <si>
    <t>MARES0000187</t>
  </si>
  <si>
    <t>MARES0000188</t>
  </si>
  <si>
    <t>MARES0000189</t>
  </si>
  <si>
    <t>M2122</t>
  </si>
  <si>
    <t>MARES0000190</t>
  </si>
  <si>
    <t>M2139</t>
  </si>
  <si>
    <t>MARES0000191</t>
  </si>
  <si>
    <t>M2110</t>
  </si>
  <si>
    <t>MARES0000192</t>
  </si>
  <si>
    <t>SGM TOOLS SRL SERVICE GENERAL MACHINE TOOLS</t>
  </si>
  <si>
    <t>M2089</t>
  </si>
  <si>
    <t>VIA GIUSEPPE DI VITTORIO, 34</t>
  </si>
  <si>
    <t>MARES0000193</t>
  </si>
  <si>
    <t>MARES0000194</t>
  </si>
  <si>
    <t>M2091</t>
  </si>
  <si>
    <t>MARES0000195</t>
  </si>
  <si>
    <t>M2092</t>
  </si>
  <si>
    <t>MARES0000196</t>
  </si>
  <si>
    <t>M2093</t>
  </si>
  <si>
    <t>MARES0000197</t>
  </si>
  <si>
    <t>MARES0000198</t>
  </si>
  <si>
    <t>MARES0000199</t>
  </si>
  <si>
    <t>M2094</t>
  </si>
  <si>
    <t>VIA VILLARI 13</t>
  </si>
  <si>
    <t>MARES0000200</t>
  </si>
  <si>
    <t>MARES0000201</t>
  </si>
  <si>
    <t>M2105</t>
  </si>
  <si>
    <t>MARES0000202</t>
  </si>
  <si>
    <t>M2106</t>
  </si>
  <si>
    <t>MARES0000203</t>
  </si>
  <si>
    <t>M2107</t>
  </si>
  <si>
    <t>MARES0000204</t>
  </si>
  <si>
    <t>MARES0000205</t>
  </si>
  <si>
    <t>M2108</t>
  </si>
  <si>
    <t>MARES0000206</t>
  </si>
  <si>
    <t>M2112</t>
  </si>
  <si>
    <t>MARES0000207</t>
  </si>
  <si>
    <t>MARES0000208</t>
  </si>
  <si>
    <t>MARES0000209</t>
  </si>
  <si>
    <t>M2114</t>
  </si>
  <si>
    <t>MARES0000210</t>
  </si>
  <si>
    <t>MARES0000211</t>
  </si>
  <si>
    <t>MARES0000212</t>
  </si>
  <si>
    <t>M2116</t>
  </si>
  <si>
    <t>MARES0000213</t>
  </si>
  <si>
    <t>M2117</t>
  </si>
  <si>
    <t>MARES0000214</t>
  </si>
  <si>
    <t>M2118</t>
  </si>
  <si>
    <t>MARES0000215</t>
  </si>
  <si>
    <t>MARES0000216</t>
  </si>
  <si>
    <t>SALICO S.P.A.</t>
  </si>
  <si>
    <t>VIA LOMBARDIA, 10</t>
  </si>
  <si>
    <t>MARES0000217</t>
  </si>
  <si>
    <t>M2120</t>
  </si>
  <si>
    <t>MARES0000218</t>
  </si>
  <si>
    <t>M2121</t>
  </si>
  <si>
    <t>MARES0000219</t>
  </si>
  <si>
    <t>M2129</t>
  </si>
  <si>
    <t>MARES0000220</t>
  </si>
  <si>
    <t>M2124</t>
  </si>
  <si>
    <t>MARES0000221</t>
  </si>
  <si>
    <t>M2125</t>
  </si>
  <si>
    <t>MARES0000222</t>
  </si>
  <si>
    <t>M2127</t>
  </si>
  <si>
    <t>MARES0000223</t>
  </si>
  <si>
    <t>MARES0000224</t>
  </si>
  <si>
    <t>MARES0000225</t>
  </si>
  <si>
    <t>MARES0000226</t>
  </si>
  <si>
    <t>M2128</t>
  </si>
  <si>
    <t>MARES0000227</t>
  </si>
  <si>
    <t>MARES0000228</t>
  </si>
  <si>
    <t>MARES0000229</t>
  </si>
  <si>
    <t>M2130</t>
  </si>
  <si>
    <t>MARES0000230</t>
  </si>
  <si>
    <t>M2131</t>
  </si>
  <si>
    <t>MARES0000231</t>
  </si>
  <si>
    <t>M2136</t>
  </si>
  <si>
    <t>MARES0000232</t>
  </si>
  <si>
    <t>M2137</t>
  </si>
  <si>
    <t>MARES0000233</t>
  </si>
  <si>
    <t>M2219</t>
  </si>
  <si>
    <t>MARES0000234</t>
  </si>
  <si>
    <t>M2151</t>
  </si>
  <si>
    <t>MARES0000235</t>
  </si>
  <si>
    <t>M2154</t>
  </si>
  <si>
    <t>MARES0000236</t>
  </si>
  <si>
    <t>M2155</t>
  </si>
  <si>
    <t>MARES0000237</t>
  </si>
  <si>
    <t>M2156</t>
  </si>
  <si>
    <t>MARES0000238</t>
  </si>
  <si>
    <t>M2157</t>
  </si>
  <si>
    <t>MARES0000239</t>
  </si>
  <si>
    <t>M2177</t>
  </si>
  <si>
    <t>MARES0000240</t>
  </si>
  <si>
    <t>M2160</t>
  </si>
  <si>
    <t>MARES0000241</t>
  </si>
  <si>
    <t>M2165</t>
  </si>
  <si>
    <t>MARES0000242</t>
  </si>
  <si>
    <t>M2168</t>
  </si>
  <si>
    <t>MARES0000243</t>
  </si>
  <si>
    <t>M2178</t>
  </si>
  <si>
    <t>MARES0000244</t>
  </si>
  <si>
    <t>M2179</t>
  </si>
  <si>
    <t>MARES0000245</t>
  </si>
  <si>
    <t>M2162</t>
  </si>
  <si>
    <t>MARES0000246</t>
  </si>
  <si>
    <t>MARELLI AUTOMOTIVE LIGHTING ITALY S.P.A.</t>
  </si>
  <si>
    <t>M2174</t>
  </si>
  <si>
    <t>VIA CAVALLO, 18</t>
  </si>
  <si>
    <t>MARES0000247</t>
  </si>
  <si>
    <t>MARES0000248</t>
  </si>
  <si>
    <t>VIA DANTE ALIGHIERI, 67</t>
  </si>
  <si>
    <t>CASTEL ROZZONE</t>
  </si>
  <si>
    <t>MARES0000249</t>
  </si>
  <si>
    <t>MARES0000250</t>
  </si>
  <si>
    <t>MARES0000251</t>
  </si>
  <si>
    <t>MARES0000252</t>
  </si>
  <si>
    <t>M2166</t>
  </si>
  <si>
    <t>MARES0000253</t>
  </si>
  <si>
    <t>M2201</t>
  </si>
  <si>
    <t>MARES0000254</t>
  </si>
  <si>
    <t>M2205</t>
  </si>
  <si>
    <t>MARES0000255</t>
  </si>
  <si>
    <t>M2217</t>
  </si>
  <si>
    <t>MARES0000256</t>
  </si>
  <si>
    <t>M2171</t>
  </si>
  <si>
    <t>MARES0000267</t>
  </si>
  <si>
    <t>COSTRUZIONI STAMPI ATTREZZATURE S.P.A.</t>
  </si>
  <si>
    <t>M2224</t>
  </si>
  <si>
    <t>VIA DEL MARE 19</t>
  </si>
  <si>
    <t>MARES0000257</t>
  </si>
  <si>
    <t>M2203</t>
  </si>
  <si>
    <t>MARES0000258</t>
  </si>
  <si>
    <t>MARES0000259</t>
  </si>
  <si>
    <t>M2163</t>
  </si>
  <si>
    <t>MARES0000260</t>
  </si>
  <si>
    <t>M2164</t>
  </si>
  <si>
    <t>MARES0000261</t>
  </si>
  <si>
    <t>M2210</t>
  </si>
  <si>
    <t>MARES0000262</t>
  </si>
  <si>
    <t>M2220</t>
  </si>
  <si>
    <t>MARES0000263</t>
  </si>
  <si>
    <t>M2214</t>
  </si>
  <si>
    <t>MARES0000264</t>
  </si>
  <si>
    <t>M2221</t>
  </si>
  <si>
    <t>MARES0000265</t>
  </si>
  <si>
    <t>M2176</t>
  </si>
  <si>
    <t>MARES0000268</t>
  </si>
  <si>
    <t>M2207</t>
  </si>
  <si>
    <t>MARES0000269</t>
  </si>
  <si>
    <t>M2206</t>
  </si>
  <si>
    <t>MARES0000270</t>
  </si>
  <si>
    <t>TP OFFICINE MECCANICHE SRL</t>
  </si>
  <si>
    <t>VIA ORTI 1</t>
  </si>
  <si>
    <t>MARES0000271</t>
  </si>
  <si>
    <t>M2144</t>
  </si>
  <si>
    <t>MARES0000272</t>
  </si>
  <si>
    <t>MOULDS PRO-TEC SRL</t>
  </si>
  <si>
    <t>M2213</t>
  </si>
  <si>
    <t>VIALE FRANCIA, 4</t>
  </si>
  <si>
    <t>PONTE SAN NICOLO'</t>
  </si>
  <si>
    <t>MARES0000273</t>
  </si>
  <si>
    <t>VIA MONTELLO, 1</t>
  </si>
  <si>
    <t>MARES0000274</t>
  </si>
  <si>
    <t>M2223</t>
  </si>
  <si>
    <t>HI TECH MOLD CAROLINA</t>
  </si>
  <si>
    <t>1000 INNOVATION WAY</t>
  </si>
  <si>
    <t>WESTMINSTER SC</t>
  </si>
  <si>
    <t>LK-SEZ ENDÜSTRYEL OTOMASYON MAKNA SAN TC LTD T.</t>
  </si>
  <si>
    <t>GÖRÜKLE SANAY BÖLGES. TRUVA CAD. NO:10 NLÜFER</t>
  </si>
  <si>
    <t>BURSA</t>
  </si>
  <si>
    <t>OMPC SRL</t>
  </si>
  <si>
    <t>VIA CASTELLETTO TICINO 119/A</t>
  </si>
  <si>
    <t>CELMAC SRL</t>
  </si>
  <si>
    <t>STRADA DELLA BEFFA, 40</t>
  </si>
  <si>
    <t>FRAZ.MASIO POIRINO</t>
  </si>
  <si>
    <t>G.E.A. S.N.C. DI VEGGIAN GRAZIANO &amp; C.</t>
  </si>
  <si>
    <t>VIA DE ZAN, 52</t>
  </si>
  <si>
    <t>TM3523135</t>
  </si>
  <si>
    <t>OMNIA PRESS S.R.L.</t>
  </si>
  <si>
    <t>TM135</t>
  </si>
  <si>
    <t>VIA GAGGIO, 28</t>
  </si>
  <si>
    <t>FLEMATEC INDUSTRISERVICE AS</t>
  </si>
  <si>
    <t>REKSUNDVEIEN 119 CO/HEIMGARDSVEIEN 21</t>
  </si>
  <si>
    <t>AVEROY</t>
  </si>
  <si>
    <t>MBO23</t>
  </si>
  <si>
    <t>MARES0000275</t>
  </si>
  <si>
    <t>M2301</t>
  </si>
  <si>
    <t>BAZZICHET STAMPI SAS DI BAZZICHET F.&amp; C.</t>
  </si>
  <si>
    <t>OULUN TYOSTOKONEHUOLTO OY</t>
  </si>
  <si>
    <t>LINNUNRATA, 3</t>
  </si>
  <si>
    <t>KEMPELE</t>
  </si>
  <si>
    <t>FAIST MEKATRONIC SRL</t>
  </si>
  <si>
    <t>NICOLAE FILIPESCU NR 2 , EUROBUSINESS PARK</t>
  </si>
  <si>
    <t>ORODEA, BIHOR</t>
  </si>
  <si>
    <t>FP520</t>
  </si>
  <si>
    <t>CGA TECHNOLOGIES S.R.L.</t>
  </si>
  <si>
    <t>VIA DELL'INDUSTRIA 22</t>
  </si>
  <si>
    <t>CIVIDALE DEL FRIULI</t>
  </si>
  <si>
    <t>MARES0000276</t>
  </si>
  <si>
    <t>M2300</t>
  </si>
  <si>
    <t>SIP &amp; T S.P.A. UNIPERSONALE</t>
  </si>
  <si>
    <t>VIA G.AGNELLI, 6</t>
  </si>
  <si>
    <t>MARES0000277</t>
  </si>
  <si>
    <t>M2302</t>
  </si>
  <si>
    <t>MARES0000278</t>
  </si>
  <si>
    <t>M2303</t>
  </si>
  <si>
    <t>SV1723111</t>
  </si>
  <si>
    <t>SV111</t>
  </si>
  <si>
    <t>CT3022028</t>
  </si>
  <si>
    <t>CT028</t>
  </si>
  <si>
    <t>KOSTRUZIONI MECCANICHE ATTREZZ</t>
  </si>
  <si>
    <t>LOCALITA' RIDDONE 1, FRAZIONE SAN GIUSEPPE</t>
  </si>
  <si>
    <t>SOMMARIVA PERNO</t>
  </si>
  <si>
    <t>GM1022246</t>
  </si>
  <si>
    <t>GM246</t>
  </si>
  <si>
    <t>GM1623242</t>
  </si>
  <si>
    <t>GM242</t>
  </si>
  <si>
    <t>SPICAM S.R.L.</t>
  </si>
  <si>
    <t>VIA L.DE ZORZI, 2</t>
  </si>
  <si>
    <t>FONZASO</t>
  </si>
  <si>
    <t>DK0823014</t>
  </si>
  <si>
    <t>DK014</t>
  </si>
  <si>
    <t>MARES0000279</t>
  </si>
  <si>
    <t>M2304</t>
  </si>
  <si>
    <t>MARES0000283</t>
  </si>
  <si>
    <t>M2212</t>
  </si>
  <si>
    <t>MARES0000284</t>
  </si>
  <si>
    <t>M2169</t>
  </si>
  <si>
    <t>CT2523034</t>
  </si>
  <si>
    <t>CT034</t>
  </si>
  <si>
    <t>MATADOR INDUSTRIES A.S.</t>
  </si>
  <si>
    <t>TOVARENSKA 1 P.O. BOX 80</t>
  </si>
  <si>
    <t>CT3023029</t>
  </si>
  <si>
    <t>OPAM SRL UNIPERSONALE</t>
  </si>
  <si>
    <t>CT029</t>
  </si>
  <si>
    <t>VIA PONTE FABBRO, 112/114</t>
  </si>
  <si>
    <t>COLOGNE</t>
  </si>
  <si>
    <t>DM0623142</t>
  </si>
  <si>
    <t>DM142</t>
  </si>
  <si>
    <t>SV1723109</t>
  </si>
  <si>
    <t>OTTONOM PRODUCTION TECHNOLOGIES</t>
  </si>
  <si>
    <t>SV109</t>
  </si>
  <si>
    <t>GÖRÜKLE SAN.BÖLGESI DUMLUPINAR MAH.SELÇUK CAD.NO:8</t>
  </si>
  <si>
    <t>NILÜFER / BURSA</t>
  </si>
  <si>
    <t>VM1423207</t>
  </si>
  <si>
    <t>ALME S.R.L.</t>
  </si>
  <si>
    <t>VM207</t>
  </si>
  <si>
    <t>VIA DELL'ARTIGIANATO, 4</t>
  </si>
  <si>
    <t>DX0823164</t>
  </si>
  <si>
    <t>FMK HAVACILIK VE SAVUNMA SAN. TIC. LTD.</t>
  </si>
  <si>
    <t>DX164</t>
  </si>
  <si>
    <t>KARAOGLAN MAH. 3964. CD NO:49A</t>
  </si>
  <si>
    <t>GÖLBASI/ ANKARA</t>
  </si>
  <si>
    <t>DS0823015</t>
  </si>
  <si>
    <t>DS015</t>
  </si>
  <si>
    <t>CT2523030</t>
  </si>
  <si>
    <t>MAAC HYDRO SAS</t>
  </si>
  <si>
    <t>CT030</t>
  </si>
  <si>
    <t>C/O DOUCE HYDRO 2 RUE HENRY POTEZ</t>
  </si>
  <si>
    <t>ALBERT</t>
  </si>
  <si>
    <t>VM206</t>
  </si>
  <si>
    <t>CT2523035</t>
  </si>
  <si>
    <t>PROMMASHKOMPLEKT LLP</t>
  </si>
  <si>
    <t>CT035</t>
  </si>
  <si>
    <t>KUNAYEV AVENUE, 95A BLD.</t>
  </si>
  <si>
    <t>EKIBASTUZ</t>
  </si>
  <si>
    <t>Kazakistan</t>
  </si>
  <si>
    <t>VM199</t>
  </si>
  <si>
    <t>PALSIDER SRL</t>
  </si>
  <si>
    <t>VIALE MARCELLO CHIANTANTE, 39 ZONA INDUSTRIALE</t>
  </si>
  <si>
    <t>MBM MECHANISCHE BEARBEITUNG GMBH</t>
  </si>
  <si>
    <t>GRAMBEKER WEG 25-29</t>
  </si>
  <si>
    <t>MOLLN</t>
  </si>
  <si>
    <t>KA1023019</t>
  </si>
  <si>
    <t>KA019</t>
  </si>
  <si>
    <t>CT033</t>
  </si>
  <si>
    <t>BOTTERO SPA</t>
  </si>
  <si>
    <t>VIA GENOVA, 82</t>
  </si>
  <si>
    <t>VM1423198</t>
  </si>
  <si>
    <t>CIDAN MACHINERY SWEDEN AB</t>
  </si>
  <si>
    <t>VM198</t>
  </si>
  <si>
    <t>JÄRNVÄGSGATAN 15</t>
  </si>
  <si>
    <t>GÖTENE</t>
  </si>
  <si>
    <t>533 30</t>
  </si>
  <si>
    <t>VM1023205</t>
  </si>
  <si>
    <t>VM205</t>
  </si>
  <si>
    <t>SWH SUNTER WERKZEUGMASCHINEN HANDEL GMBH</t>
  </si>
  <si>
    <t>LUTHER AUGUSTIN STRASSE 7</t>
  </si>
  <si>
    <t>HALBERSTADT</t>
  </si>
  <si>
    <t>DX0223162</t>
  </si>
  <si>
    <t>LOC PERFORMANCE INC.</t>
  </si>
  <si>
    <t>DX162</t>
  </si>
  <si>
    <t>PLYMOUTH, MI</t>
  </si>
  <si>
    <t>MARES0000286</t>
  </si>
  <si>
    <t>M2309</t>
  </si>
  <si>
    <t>SINKAL S.R.L.</t>
  </si>
  <si>
    <t>VIA ALTOBELLI J, 1</t>
  </si>
  <si>
    <t>MARES0000287</t>
  </si>
  <si>
    <t>B M S LAVORAZIONI MECCANICHE SRL</t>
  </si>
  <si>
    <t>M2115</t>
  </si>
  <si>
    <t>VIALE MONTE NERO 7</t>
  </si>
  <si>
    <t>MARES0000288</t>
  </si>
  <si>
    <t>M2310</t>
  </si>
  <si>
    <t>MARES0000289</t>
  </si>
  <si>
    <t>M2311</t>
  </si>
  <si>
    <t>DP0423026</t>
  </si>
  <si>
    <t>MANDES TEKNOLOJI MAKINA IML.SAN.VE TIC A.S.</t>
  </si>
  <si>
    <t>DP026</t>
  </si>
  <si>
    <t>OSTIM OSB MAH. 1269 CAD. NO:25</t>
  </si>
  <si>
    <t>YENIMAHALLE / ANKARA</t>
  </si>
  <si>
    <t>IRLE ROLLS GMBH</t>
  </si>
  <si>
    <t>HUTTENWEG 5</t>
  </si>
  <si>
    <t>NETPHEN (DEUZ)</t>
  </si>
  <si>
    <t>DV3023090</t>
  </si>
  <si>
    <t>CALISTRI GIACINTO &amp; C. S.A.S.</t>
  </si>
  <si>
    <t>DV090</t>
  </si>
  <si>
    <t>VIA DEL REDOLONE, 57/A</t>
  </si>
  <si>
    <t>CASALGUIDI-SERRAVALLE P.S</t>
  </si>
  <si>
    <t>MARES0000291</t>
  </si>
  <si>
    <t>M2313</t>
  </si>
  <si>
    <t>MARES0000290</t>
  </si>
  <si>
    <t>M2312</t>
  </si>
  <si>
    <t>MARES0000293</t>
  </si>
  <si>
    <t>SCM GROUP SPA</t>
  </si>
  <si>
    <t>M2315</t>
  </si>
  <si>
    <t>VIA EMILIA 77</t>
  </si>
  <si>
    <t>RIMINI</t>
  </si>
  <si>
    <t>MARES0000292</t>
  </si>
  <si>
    <t>M2314</t>
  </si>
  <si>
    <t>MARES0000294</t>
  </si>
  <si>
    <t>THYSSENKRUPP ROTHE ERDE GERMANY GMBH</t>
  </si>
  <si>
    <t>M2316</t>
  </si>
  <si>
    <t>TREMONIASTRAßE 5-11</t>
  </si>
  <si>
    <t>DORTMUND</t>
  </si>
  <si>
    <t>AM1002055</t>
  </si>
  <si>
    <t>DUEDI SRL</t>
  </si>
  <si>
    <t>V.LE DELL'ARTIGIANATO 16</t>
  </si>
  <si>
    <t>DM144</t>
  </si>
  <si>
    <t>S.W.P. CORPORATION</t>
  </si>
  <si>
    <t>65-1,GISAN-RO,HWASEONG-SI</t>
  </si>
  <si>
    <t>GYEONGGI-DO REPUBLIC OK KOREA</t>
  </si>
  <si>
    <t>DM145</t>
  </si>
  <si>
    <t>MB FAPROMAL D.O.O.</t>
  </si>
  <si>
    <t>RADNICKA BB</t>
  </si>
  <si>
    <t>LUCANI</t>
  </si>
  <si>
    <t>TAGLIO ROBOT S.R.L. SOC. UNIPERSONALE</t>
  </si>
  <si>
    <t>VIA REGINA MARGHERITA 49</t>
  </si>
  <si>
    <t>CERESOLE D'ALBA</t>
  </si>
  <si>
    <t>DX4523161</t>
  </si>
  <si>
    <t>DX161</t>
  </si>
  <si>
    <t>MHA23</t>
  </si>
  <si>
    <t>AÇOKORTE</t>
  </si>
  <si>
    <t>RUA MARIO L. MARTINEZ Nº 80</t>
  </si>
  <si>
    <t>ITU SÃO PAULO</t>
  </si>
  <si>
    <t>13313-232</t>
  </si>
  <si>
    <t>ERMAK BETON VE INSAAT MAKINELERI</t>
  </si>
  <si>
    <t>OSB MAH MAKINE HTISAS ORGANIZE SANAYI SIT. 27.SOKAK NO: 1/1</t>
  </si>
  <si>
    <t>DILOVASI- KOCAELI</t>
  </si>
  <si>
    <t>VM201</t>
  </si>
  <si>
    <t>M.M.C. METALMECCANICA SRL</t>
  </si>
  <si>
    <t>Z.INDUSTRIALE LOTTI 91,92,93</t>
  </si>
  <si>
    <t>MELPIGNANO</t>
  </si>
  <si>
    <t>VM202</t>
  </si>
  <si>
    <t>TESMEC S.P.A.</t>
  </si>
  <si>
    <t>VIA ZANICA, 17/O</t>
  </si>
  <si>
    <t>COLLE S.P.A</t>
  </si>
  <si>
    <t>VIALE BELLUNO, 5 LENTIAI</t>
  </si>
  <si>
    <t>BORGO VALBELLUNA</t>
  </si>
  <si>
    <t>MARES0000011</t>
  </si>
  <si>
    <t>M2053</t>
  </si>
  <si>
    <t>ZERBINATI SRL</t>
  </si>
  <si>
    <t>VIA CARLO CATTANEO, 49</t>
  </si>
  <si>
    <t>TURATE</t>
  </si>
  <si>
    <t>RCO ENGINEERING &amp; RCO AEROSPACE</t>
  </si>
  <si>
    <t>29200 CALAHAN ROAD</t>
  </si>
  <si>
    <t>ROSEVILLE, MI</t>
  </si>
  <si>
    <t>CANA-DATUM MOULDS LTD</t>
  </si>
  <si>
    <t>55 GOLDTHORNE AVENUE</t>
  </si>
  <si>
    <t>TORONTO-ONTARIO</t>
  </si>
  <si>
    <t>M8Z 5S7</t>
  </si>
  <si>
    <t>L93601140</t>
  </si>
  <si>
    <t>COMENA SRL</t>
  </si>
  <si>
    <t>LB083</t>
  </si>
  <si>
    <t>VIA SICILIA, 58 LOC.PERIGNANO</t>
  </si>
  <si>
    <t>CASCIANA TERME/LARI</t>
  </si>
  <si>
    <t>O.G.F. DI FERRARI &amp; C. SRL</t>
  </si>
  <si>
    <t>VIA SANDRO PERTINI, 4</t>
  </si>
  <si>
    <t>COMUN NUOVO</t>
  </si>
  <si>
    <t>VS S.R.L.</t>
  </si>
  <si>
    <t>VIA PO, 85</t>
  </si>
  <si>
    <t>SR004</t>
  </si>
  <si>
    <t>PRESTIGE EQUIPMENT</t>
  </si>
  <si>
    <t>35 PINELAWN ROAD, SUITE 203 W</t>
  </si>
  <si>
    <t>MELVILLE, NY</t>
  </si>
  <si>
    <t>GM245</t>
  </si>
  <si>
    <t>MEBOR D.O.O.</t>
  </si>
  <si>
    <t>CESNJICA 48 B</t>
  </si>
  <si>
    <t>ZELEZNIKI</t>
  </si>
  <si>
    <t>RC002</t>
  </si>
  <si>
    <t>CT027</t>
  </si>
  <si>
    <t>STOREBRO MACHINE TOOLS I VARBERG AB</t>
  </si>
  <si>
    <t>BATTERIVÄGEN 8</t>
  </si>
  <si>
    <t>VARBERG</t>
  </si>
  <si>
    <t>DP0223030</t>
  </si>
  <si>
    <t>DP030</t>
  </si>
  <si>
    <t>DP0223031</t>
  </si>
  <si>
    <t>ARAS INSAAT TAAHHÜT YAPI MALZEMELERI TIC . VE SAN.</t>
  </si>
  <si>
    <t>DP031</t>
  </si>
  <si>
    <t>ÖRNEK MAH. 682/1 SOKAK NO:15/1</t>
  </si>
  <si>
    <t>ALTINDAG / ANKARA</t>
  </si>
  <si>
    <t>MARES0000299</t>
  </si>
  <si>
    <t>M2321</t>
  </si>
  <si>
    <t>MARES0000300</t>
  </si>
  <si>
    <t>M2222</t>
  </si>
  <si>
    <t>ALPEX TECHNOLOGIES GMBH</t>
  </si>
  <si>
    <t>GEWERBEPARK 38</t>
  </si>
  <si>
    <t>MILS BEI HALL</t>
  </si>
  <si>
    <t>DX0223163</t>
  </si>
  <si>
    <t>DX163</t>
  </si>
  <si>
    <t>LAKE SHORE</t>
  </si>
  <si>
    <t>MARES0000297</t>
  </si>
  <si>
    <t>M2319</t>
  </si>
  <si>
    <t>MARES0000280</t>
  </si>
  <si>
    <t>M2305</t>
  </si>
  <si>
    <t>MARES0000281</t>
  </si>
  <si>
    <t>M2306</t>
  </si>
  <si>
    <t>MARES0000301</t>
  </si>
  <si>
    <t>M2216</t>
  </si>
  <si>
    <t>MARES0000285</t>
  </si>
  <si>
    <t>M2307</t>
  </si>
  <si>
    <t>LA MECCANICA SNC DI BARBABIETO</t>
  </si>
  <si>
    <t>VIA PADRE ULISSE CASCINELLI S.N.</t>
  </si>
  <si>
    <t>S.MARIA DEGLI ANGELI</t>
  </si>
  <si>
    <t>FP498</t>
  </si>
  <si>
    <t>T &amp; M MAKINE</t>
  </si>
  <si>
    <t>YENISEHIR MAH. KARAKUS SOK. NO. 4/3-4 , PAYAS</t>
  </si>
  <si>
    <t>HATAY</t>
  </si>
  <si>
    <t>FP448</t>
  </si>
  <si>
    <t>MARES000302</t>
  </si>
  <si>
    <t>M2324</t>
  </si>
  <si>
    <t>MARES000303</t>
  </si>
  <si>
    <t>M2325</t>
  </si>
  <si>
    <t>MARES00031</t>
  </si>
  <si>
    <t>M2323</t>
  </si>
  <si>
    <t>MARES000300</t>
  </si>
  <si>
    <t>M2322</t>
  </si>
  <si>
    <t>SIGNORINI S.R.L.</t>
  </si>
  <si>
    <t>VIA MONTE CUCCO, 38</t>
  </si>
  <si>
    <t>MARZANA</t>
  </si>
  <si>
    <t>ROSSI &amp; BREVI S.P.A.</t>
  </si>
  <si>
    <t>VIA AI DOSSI, 38</t>
  </si>
  <si>
    <t>BOLGARE</t>
  </si>
  <si>
    <t>NIKROTEK MAKINA SANAYI VE TICARET AS.</t>
  </si>
  <si>
    <t>CAM MAH.GÜNGÖR SOK. BEKONAK VLLALARI NO:8/1</t>
  </si>
  <si>
    <t>TUZLA-ISTANBUL</t>
  </si>
  <si>
    <t>MARES0000296</t>
  </si>
  <si>
    <t>M2318</t>
  </si>
  <si>
    <t>DX0823165</t>
  </si>
  <si>
    <t>TEZMAKSAN MAKINA SAN. VE TIC.</t>
  </si>
  <si>
    <t>DX165</t>
  </si>
  <si>
    <t>Linea DINOX</t>
  </si>
  <si>
    <t>ABDI IPEKCI CADDESI, 129</t>
  </si>
  <si>
    <t>BAYRAMPASA</t>
  </si>
  <si>
    <t>FP493</t>
  </si>
  <si>
    <t>VIA GIOVANNI STEFANI, 10</t>
  </si>
  <si>
    <t>DW012</t>
  </si>
  <si>
    <t>SR9003002</t>
  </si>
  <si>
    <t>SR002</t>
  </si>
  <si>
    <t>FP494</t>
  </si>
  <si>
    <t>FP541</t>
  </si>
  <si>
    <t>FP534</t>
  </si>
  <si>
    <t>SAMEC S.R.L.</t>
  </si>
  <si>
    <t>VIA MARTIRI DELLA MAFIA, 8</t>
  </si>
  <si>
    <t>PIOVE DI SACCO</t>
  </si>
  <si>
    <t>SHENZHEN CHONGTENG TECHNOLOGY CO.,LTD</t>
  </si>
  <si>
    <t>NO.607 KAININGGE STREET SHEKOUXIN, DIST NANSHAN, SHENZHEN</t>
  </si>
  <si>
    <t>GUANGDONG</t>
  </si>
  <si>
    <t>FP536</t>
  </si>
  <si>
    <t>DP0423032</t>
  </si>
  <si>
    <t>FMK HAVACILIK VE SAVUNMA SAN.</t>
  </si>
  <si>
    <t>DP032</t>
  </si>
  <si>
    <t>VM0823208</t>
  </si>
  <si>
    <t>METAL GROUP ELITE 2006 LTD</t>
  </si>
  <si>
    <t>VM208</t>
  </si>
  <si>
    <t>GRIVISHKO SHOSE 6</t>
  </si>
  <si>
    <t>PLEVEN</t>
  </si>
  <si>
    <t>PROFILGLASS S.P.A.</t>
  </si>
  <si>
    <t>VIA UGO LA MALFA, 18</t>
  </si>
  <si>
    <t>BELLOCCHI DI FANO</t>
  </si>
  <si>
    <t>GM0823248</t>
  </si>
  <si>
    <t>GESTION PLESSITECH INC.</t>
  </si>
  <si>
    <t>GM248</t>
  </si>
  <si>
    <t>2250 AVENUE VALLEE C.P. 37</t>
  </si>
  <si>
    <t>PLESSISVILLE, QC</t>
  </si>
  <si>
    <t>G6L 2Y6</t>
  </si>
  <si>
    <t>MARES000305</t>
  </si>
  <si>
    <t>M2132</t>
  </si>
  <si>
    <t>TE.ST.NEW COMPANY D.O.O.</t>
  </si>
  <si>
    <t>GLAVNA, 108</t>
  </si>
  <si>
    <t>MALI IDOS</t>
  </si>
  <si>
    <t>DX2523167</t>
  </si>
  <si>
    <t>SAPP S.P.A.</t>
  </si>
  <si>
    <t>DX167</t>
  </si>
  <si>
    <t>VIA BORSELLINO 12/14</t>
  </si>
  <si>
    <t>ROVATO</t>
  </si>
  <si>
    <t>ARDELT KRANBAU GMBH</t>
  </si>
  <si>
    <t>HEEGERMUHLER STRASSE, 64</t>
  </si>
  <si>
    <t>EBERSWALDE</t>
  </si>
  <si>
    <t>VM1424212</t>
  </si>
  <si>
    <t>AB LARSSON &amp; KJELLBERG</t>
  </si>
  <si>
    <t>VM212</t>
  </si>
  <si>
    <t>VERKSTADSGATAN 9</t>
  </si>
  <si>
    <t>OXELÖSUND</t>
  </si>
  <si>
    <t>613 41</t>
  </si>
  <si>
    <t>DX0223031</t>
  </si>
  <si>
    <t>DX031</t>
  </si>
  <si>
    <t>MBO24</t>
  </si>
  <si>
    <t>SEPIM SRL</t>
  </si>
  <si>
    <t>VIA MOSE' BIANCHI, 34</t>
  </si>
  <si>
    <t>KASIKCIOGLU CNC MACHINE SERV.</t>
  </si>
  <si>
    <t>ÜÇEVLER MH. 18. CD. K. SAN.SITE 85. BL. NO:83/1</t>
  </si>
  <si>
    <t>NILÜFER/ BURSA</t>
  </si>
  <si>
    <t>TECNO IN MACCHINE UTENSILI SRL</t>
  </si>
  <si>
    <t>VIA VECCHIA DI CUNEO, 51/A</t>
  </si>
  <si>
    <t>BORGO SAN DALMAZZO</t>
  </si>
  <si>
    <t>B.S.I. SRL</t>
  </si>
  <si>
    <t>VIA PIZZO SCALINO, 10</t>
  </si>
  <si>
    <t>CITTA' GIUSSANO</t>
  </si>
  <si>
    <t>DAL BEN S.P.A.</t>
  </si>
  <si>
    <t>VIA G.DI VITTORIO, 12</t>
  </si>
  <si>
    <t>SAN STINO DI LIVENZA</t>
  </si>
  <si>
    <t>LES INDUSTRIES ACADIENNES INC.</t>
  </si>
  <si>
    <t>8829 PASCAL GAGNON</t>
  </si>
  <si>
    <t>ST-LEONARD, MONTREAL</t>
  </si>
  <si>
    <t>H1P 1Z4</t>
  </si>
  <si>
    <t>CT3023031</t>
  </si>
  <si>
    <t>CT031</t>
  </si>
  <si>
    <t>OM1424002</t>
  </si>
  <si>
    <t>ÖNDER METAL MAK.VE INS.SAN.VE TIC. A.S.</t>
  </si>
  <si>
    <t>OM002</t>
  </si>
  <si>
    <t>HOROZLUHAN MH. SELCUKLU CAD. NO:157</t>
  </si>
  <si>
    <t>SELCUKLU / KONYA</t>
  </si>
  <si>
    <t>OM1424003</t>
  </si>
  <si>
    <t>OM003</t>
  </si>
  <si>
    <t>VM0623209</t>
  </si>
  <si>
    <t>VM209</t>
  </si>
  <si>
    <t>TM5024136</t>
  </si>
  <si>
    <t>TM136</t>
  </si>
  <si>
    <t>KA1624020</t>
  </si>
  <si>
    <t>KA020</t>
  </si>
  <si>
    <t>VT2524021</t>
  </si>
  <si>
    <t>BOTOU DE MA MACHINE TOOL CO.LT</t>
  </si>
  <si>
    <t>VT021</t>
  </si>
  <si>
    <t>SOUTH OF GIANT HEAVY INDUSTRY STREET</t>
  </si>
  <si>
    <t>BOTOU, HEBEI PROV.</t>
  </si>
  <si>
    <t>TM5024137</t>
  </si>
  <si>
    <t>MAXRICH INDUSTRIES</t>
  </si>
  <si>
    <t>TM137</t>
  </si>
  <si>
    <t>PLOT NO. J-161, J-BLOCK, MIDC, BHOSARI</t>
  </si>
  <si>
    <t>PUNE, MH</t>
  </si>
  <si>
    <t>VM0624210</t>
  </si>
  <si>
    <t>VM210</t>
  </si>
  <si>
    <t>VM0424203</t>
  </si>
  <si>
    <t>VM203</t>
  </si>
  <si>
    <t>VM0424204</t>
  </si>
  <si>
    <t>VM204</t>
  </si>
  <si>
    <t>ASA ALUMÍNIO S/A</t>
  </si>
  <si>
    <t>RUA DA CERÂMICA, 100</t>
  </si>
  <si>
    <t>BAIRRO SÃO JOSÉ CAMPINAS SP</t>
  </si>
  <si>
    <t>VOIRON MECANIQUE SAS</t>
  </si>
  <si>
    <t>11 RUE ALPHONSE ALLAMAN ZI DENFERT ROCHEREAU</t>
  </si>
  <si>
    <t>VOIRON</t>
  </si>
  <si>
    <t>ITALMEC SRL A SOCIO UNICO</t>
  </si>
  <si>
    <t>VIA DE LITTA, 8R</t>
  </si>
  <si>
    <t>VALLEGGIA DI QUILIANO</t>
  </si>
  <si>
    <t>IPERPROFIL SRL</t>
  </si>
  <si>
    <t>VIA DON G. CALZÀ, 2/4</t>
  </si>
  <si>
    <t>VILLA LAGARINA</t>
  </si>
  <si>
    <t>ARIANEGROUP SAS</t>
  </si>
  <si>
    <t>51-61 ROUTE DE VERNEUIL</t>
  </si>
  <si>
    <t>LES MUREAUX</t>
  </si>
  <si>
    <t>ALSYMEX</t>
  </si>
  <si>
    <t>17 BIS AVENUE DES FORGES</t>
  </si>
  <si>
    <t>TARBES</t>
  </si>
  <si>
    <t>HEXAGON METROLOGY SPA</t>
  </si>
  <si>
    <t>STRADA DEL PORTONE, 113</t>
  </si>
  <si>
    <t>DM0422139</t>
  </si>
  <si>
    <t>DM139</t>
  </si>
  <si>
    <t>MARES0000306</t>
  </si>
  <si>
    <t>M2406</t>
  </si>
  <si>
    <t>MARES0000266</t>
  </si>
  <si>
    <t>M2215</t>
  </si>
  <si>
    <t>MARES0000307</t>
  </si>
  <si>
    <t>M2146</t>
  </si>
  <si>
    <t>MARES0000308</t>
  </si>
  <si>
    <t>M2150</t>
  </si>
  <si>
    <t>AMBIGROUP DEMOLIÇÕES S.A</t>
  </si>
  <si>
    <t>RUA DO ESPARGAL, 38</t>
  </si>
  <si>
    <t>ARRANHO</t>
  </si>
  <si>
    <t>2630-058</t>
  </si>
  <si>
    <t>MARES0000309</t>
  </si>
  <si>
    <t>M2409</t>
  </si>
  <si>
    <t>CONTINENTE</t>
  </si>
  <si>
    <t>FATT-FITT</t>
  </si>
  <si>
    <t>FATT stato</t>
  </si>
  <si>
    <t>FATT continente</t>
  </si>
  <si>
    <t>Europa</t>
  </si>
  <si>
    <t>Africa</t>
  </si>
  <si>
    <t>America Settentrionale</t>
  </si>
  <si>
    <t>Asia</t>
  </si>
  <si>
    <t>Antartide</t>
  </si>
  <si>
    <t>America Meridionale</t>
  </si>
  <si>
    <t>ASIA</t>
  </si>
  <si>
    <t>AMERICA</t>
  </si>
  <si>
    <t>EUROPA</t>
  </si>
  <si>
    <t>AFRICA</t>
  </si>
  <si>
    <t>OCEANIA</t>
  </si>
  <si>
    <t>Abcasia‎ </t>
  </si>
  <si>
    <t>Antigua e Barbuda‎</t>
  </si>
  <si>
    <t> Algeria‎ </t>
  </si>
  <si>
    <t> Afghanistan‎</t>
  </si>
  <si>
    <t> BahamaS</t>
  </si>
  <si>
    <t> Andorra‎ </t>
  </si>
  <si>
    <t> Angola‎ </t>
  </si>
  <si>
    <t>Figi</t>
  </si>
  <si>
    <t> Arabia Saudita‎ </t>
  </si>
  <si>
    <t> Barbados‎ </t>
  </si>
  <si>
    <t> Armenia</t>
  </si>
  <si>
    <t> Benin‎ </t>
  </si>
  <si>
    <t>Isole Marshall</t>
  </si>
  <si>
    <t> Armenia‎ </t>
  </si>
  <si>
    <t> Belize‎</t>
  </si>
  <si>
    <t> Austria‎ </t>
  </si>
  <si>
    <t> Botswana‎ </t>
  </si>
  <si>
    <t>Isole Salomone</t>
  </si>
  <si>
    <t> Azerbaigian‎ </t>
  </si>
  <si>
    <t> Bermuda‎ </t>
  </si>
  <si>
    <t> Azerbaigian</t>
  </si>
  <si>
    <t> Burkina Faso</t>
  </si>
  <si>
    <t>Kiribati</t>
  </si>
  <si>
    <t> Bahrein‎ </t>
  </si>
  <si>
    <t> Canada‎ </t>
  </si>
  <si>
    <t> Belgio‎ </t>
  </si>
  <si>
    <t> Burundi‎ </t>
  </si>
  <si>
    <t>Nauru</t>
  </si>
  <si>
    <t> Bangladesh‎ </t>
  </si>
  <si>
    <t> Costa Rica‎ </t>
  </si>
  <si>
    <t> Bielorussia‎ </t>
  </si>
  <si>
    <t> Camerun‎ </t>
  </si>
  <si>
    <t> Bhutan‎ </t>
  </si>
  <si>
    <t> Cuba‎ </t>
  </si>
  <si>
    <t> Bosnia ed Erzegovina</t>
  </si>
  <si>
    <t> Capo Verde‎ </t>
  </si>
  <si>
    <t>Palau</t>
  </si>
  <si>
    <t> Birmania‎ </t>
  </si>
  <si>
    <t> Dominica‎ </t>
  </si>
  <si>
    <t> Bulgaria</t>
  </si>
  <si>
    <t> Repubblica Centrafricana</t>
  </si>
  <si>
    <t>Papua Nuova Guinea</t>
  </si>
  <si>
    <t> Brunei‎ </t>
  </si>
  <si>
    <t> El Salvador‎ </t>
  </si>
  <si>
    <t> Repubblica Ceca‎</t>
  </si>
  <si>
    <t> Ciad‎ </t>
  </si>
  <si>
    <t>Samoa</t>
  </si>
  <si>
    <t> Cambogia‎ </t>
  </si>
  <si>
    <t> Giamaica‎ </t>
  </si>
  <si>
    <t> Cipro‎ </t>
  </si>
  <si>
    <t> Comore‎ </t>
  </si>
  <si>
    <t>Stati Federali di Micronesia</t>
  </si>
  <si>
    <t> Cina‎ </t>
  </si>
  <si>
    <t> Grenada‎ </t>
  </si>
  <si>
    <t> Città del Vaticano‎ </t>
  </si>
  <si>
    <t> Repubblica del Congo‎ </t>
  </si>
  <si>
    <t>Tonga</t>
  </si>
  <si>
    <t> Guatemala‎ </t>
  </si>
  <si>
    <t> Croazia‎ </t>
  </si>
  <si>
    <t> Repubblica Democratica del Congo‎ </t>
  </si>
  <si>
    <t>Tuvalu</t>
  </si>
  <si>
    <t> Cipro del Nord‎</t>
  </si>
  <si>
    <t> Haiti‎</t>
  </si>
  <si>
    <t> Danimarca‎ </t>
  </si>
  <si>
    <t> Costa d'Avorio‎ </t>
  </si>
  <si>
    <t>Vanuatu</t>
  </si>
  <si>
    <t> Corea del Nord‎ </t>
  </si>
  <si>
    <t> Honduras‎ </t>
  </si>
  <si>
    <t> Estonia‎ </t>
  </si>
  <si>
    <t> Egitto‎ </t>
  </si>
  <si>
    <t> Corea del Sud‎ </t>
  </si>
  <si>
    <t> Messico‎ </t>
  </si>
  <si>
    <t> Finlandia‎ </t>
  </si>
  <si>
    <t> Eritrea</t>
  </si>
  <si>
    <t> Nicaragua‎ </t>
  </si>
  <si>
    <t> Francia</t>
  </si>
  <si>
    <t> ESwatini‎ </t>
  </si>
  <si>
    <t> Emirati Arabi Uniti‎ </t>
  </si>
  <si>
    <t> Panama‎ </t>
  </si>
  <si>
    <t> Georgia</t>
  </si>
  <si>
    <t> Etiopia‎</t>
  </si>
  <si>
    <t> Filippine‎ </t>
  </si>
  <si>
    <t> Repubblica Dominicana‎ </t>
  </si>
  <si>
    <t> Germania‎ </t>
  </si>
  <si>
    <t> Gabon‎ </t>
  </si>
  <si>
    <t> Georgia‎ </t>
  </si>
  <si>
    <t> Saint Kitts e Nevis‎</t>
  </si>
  <si>
    <t> Grecia</t>
  </si>
  <si>
    <t> Gambia‎ </t>
  </si>
  <si>
    <t> Giappone</t>
  </si>
  <si>
    <t> Saint Lucia‎ </t>
  </si>
  <si>
    <t> Irlanda‎ </t>
  </si>
  <si>
    <t> Ghana‎ </t>
  </si>
  <si>
    <t> Giordania‎ </t>
  </si>
  <si>
    <t> Saint Vincent e Grenadine‎ </t>
  </si>
  <si>
    <t> Islanda‎ </t>
  </si>
  <si>
    <t> Gibuti‎ </t>
  </si>
  <si>
    <t> India‎ </t>
  </si>
  <si>
    <t> Stati Uniti d'America‎ </t>
  </si>
  <si>
    <t> Italia‎ </t>
  </si>
  <si>
    <t> Guinea‎ </t>
  </si>
  <si>
    <t> Indonesia‎</t>
  </si>
  <si>
    <t> Trinidad e Tobago‎ </t>
  </si>
  <si>
    <t> Kazakistan</t>
  </si>
  <si>
    <t> Guinea Equatoriale‎ </t>
  </si>
  <si>
    <t> Iran‎ </t>
  </si>
  <si>
    <t>Argentina</t>
  </si>
  <si>
    <t> Kosovo‎ </t>
  </si>
  <si>
    <t> Guinea-Bissau</t>
  </si>
  <si>
    <t> Iraq‎ </t>
  </si>
  <si>
    <t>Bolivia</t>
  </si>
  <si>
    <t> Lettonia</t>
  </si>
  <si>
    <t> Kenya‎</t>
  </si>
  <si>
    <t> Israele‎ </t>
  </si>
  <si>
    <t> Liechtenstein‎ </t>
  </si>
  <si>
    <t> Lesotho‎ </t>
  </si>
  <si>
    <t> Kazakistan‎ </t>
  </si>
  <si>
    <t>Cile</t>
  </si>
  <si>
    <t> Lituania</t>
  </si>
  <si>
    <t> Liberia‎</t>
  </si>
  <si>
    <t> Kirghizistan‎</t>
  </si>
  <si>
    <t>Colombia</t>
  </si>
  <si>
    <t> Lussemburgo‎ </t>
  </si>
  <si>
    <t> Libia‎ </t>
  </si>
  <si>
    <t> Kuwait‎ </t>
  </si>
  <si>
    <t>Ecuador</t>
  </si>
  <si>
    <t> Macedonia del Nord‎ </t>
  </si>
  <si>
    <t> Madagascar‎</t>
  </si>
  <si>
    <t> Laos‎</t>
  </si>
  <si>
    <t>Guyana</t>
  </si>
  <si>
    <t> Malta</t>
  </si>
  <si>
    <t> Malawi‎ </t>
  </si>
  <si>
    <t> Libano‎ </t>
  </si>
  <si>
    <t>Paraguay</t>
  </si>
  <si>
    <t> Moldavia</t>
  </si>
  <si>
    <t> Mali‎ </t>
  </si>
  <si>
    <t> Malaysia‎ </t>
  </si>
  <si>
    <t>Perù</t>
  </si>
  <si>
    <t> Principato di Monaco</t>
  </si>
  <si>
    <t> Marocco</t>
  </si>
  <si>
    <t> Maldive‎ </t>
  </si>
  <si>
    <t>Suriname</t>
  </si>
  <si>
    <t> Montenegro‎ </t>
  </si>
  <si>
    <t> Mauritania‎ </t>
  </si>
  <si>
    <t> Mongolia</t>
  </si>
  <si>
    <t>Uruguay</t>
  </si>
  <si>
    <t> Norvegia</t>
  </si>
  <si>
    <t> Mauritius‎ </t>
  </si>
  <si>
    <t> Nepal‎ </t>
  </si>
  <si>
    <t>Venezuela</t>
  </si>
  <si>
    <t> Ossezia del Sud‎ </t>
  </si>
  <si>
    <t> Mozambico‎ </t>
  </si>
  <si>
    <t> Oman‎ </t>
  </si>
  <si>
    <t> Polonia‎ </t>
  </si>
  <si>
    <t> Namibia‎ </t>
  </si>
  <si>
    <t> Portogallo</t>
  </si>
  <si>
    <t> Niger‎ </t>
  </si>
  <si>
    <t> Pakistan‎ </t>
  </si>
  <si>
    <t> Regno dei Paesi Bassi</t>
  </si>
  <si>
    <t> Nigeria‎ </t>
  </si>
  <si>
    <t> Stato di Palestina</t>
  </si>
  <si>
    <t> Regno Unito‎ </t>
  </si>
  <si>
    <t> Ruanda‎ </t>
  </si>
  <si>
    <t> Qatar‎ </t>
  </si>
  <si>
    <t> Romania‎ </t>
  </si>
  <si>
    <t> Sahara Occidentale‎ </t>
  </si>
  <si>
    <t> Russia</t>
  </si>
  <si>
    <t> Russia‎</t>
  </si>
  <si>
    <t> São Tomé e Príncipe‎</t>
  </si>
  <si>
    <t> Singapore‎</t>
  </si>
  <si>
    <t> San Marino</t>
  </si>
  <si>
    <t> Senegal‎ </t>
  </si>
  <si>
    <t> Siria‎ </t>
  </si>
  <si>
    <t> Serbia‎</t>
  </si>
  <si>
    <t> Seychelles‎ </t>
  </si>
  <si>
    <t> Sri Lanka</t>
  </si>
  <si>
    <t> Slovacchia‎ </t>
  </si>
  <si>
    <t> Sierra Leone‎ </t>
  </si>
  <si>
    <t> Tagikistan‎ </t>
  </si>
  <si>
    <t> Slovenia‎</t>
  </si>
  <si>
    <t> Somalia‎ </t>
  </si>
  <si>
    <t> Taiwan‎ </t>
  </si>
  <si>
    <t> Spagna</t>
  </si>
  <si>
    <t> Sudafrica‎ </t>
  </si>
  <si>
    <t> Thailandia</t>
  </si>
  <si>
    <t> Svezia‎ </t>
  </si>
  <si>
    <t> Sudan‎ </t>
  </si>
  <si>
    <t> Timor Est‎</t>
  </si>
  <si>
    <t> Svizzera‎ </t>
  </si>
  <si>
    <t> Sudan del Sud‎ </t>
  </si>
  <si>
    <t> Turchia‎ </t>
  </si>
  <si>
    <t> Transnistria‎ </t>
  </si>
  <si>
    <t> Tanzania‎ </t>
  </si>
  <si>
    <t> Turkmenistan‎ </t>
  </si>
  <si>
    <t> Togo‎ </t>
  </si>
  <si>
    <t> Uzbekistan‎ </t>
  </si>
  <si>
    <t> Ucraina‎ </t>
  </si>
  <si>
    <t> Tunisia‎ </t>
  </si>
  <si>
    <t> Vietnam‎ </t>
  </si>
  <si>
    <t> Ungheria‎ </t>
  </si>
  <si>
    <t> Uganda</t>
  </si>
  <si>
    <t> Yemen‎ </t>
  </si>
  <si>
    <t> Zambia‎ </t>
  </si>
  <si>
    <t> Zimbabwe‎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</si>
</sst>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#,##0.000000000"/>
  </numFmts>
  <fonts count="18">
    <font>
      <sz val="11"/>
      <color theme="1"/>
      <name val="Aptos Narrow"/>
      <family val="2"/>
      <charset val="1"/>
    </font>
    <font>
      <u/>
      <sz val="11"/>
      <color theme="10"/>
      <name val="Aptos Narrow"/>
      <family val="2"/>
      <charset val="1"/>
    </font>
    <font>
      <sz val="10"/>
      <color theme="1"/>
      <name val="Arial"/>
      <charset val="1"/>
    </font>
    <font>
      <sz val="10"/>
      <color theme="1"/>
      <name val="Bitstream Vera Sans"/>
      <charset val="1"/>
    </font>
    <font>
      <b/>
      <sz val="10"/>
      <color theme="1"/>
      <name val="Calibri"/>
      <charset val="1"/>
    </font>
    <font>
      <sz val="10"/>
      <color theme="1"/>
      <name val="Calibri"/>
      <charset val="1"/>
    </font>
    <font>
      <sz val="10"/>
      <color rgb="FF000000"/>
      <name val="Aptos Narrow"/>
      <charset val="1"/>
    </font>
    <font>
      <sz val="10"/>
      <color theme="1"/>
      <name val="Aptos Narrow"/>
      <charset val="1"/>
    </font>
    <font>
      <b/>
      <sz val="10"/>
      <color rgb="FF000000"/>
      <name val="Aptos Narrow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ptos Narrow"/>
      <family val="2"/>
      <charset val="1"/>
    </font>
    <font>
      <b/>
      <sz val="10"/>
      <color rgb="FF000000"/>
      <name val="Calibri"/>
      <family val="2"/>
    </font>
    <font>
      <b/>
      <sz val="10"/>
      <color rgb="FF000000"/>
      <name val="Aptos Narrow"/>
    </font>
    <font>
      <b/>
      <sz val="10"/>
      <color theme="1"/>
      <name val="Aptos Narrow"/>
      <family val="2"/>
      <charset val="1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7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6" fillId="0" borderId="0" xfId="0" applyNumberFormat="1" applyFont="1"/>
    <xf numFmtId="0" fontId="8" fillId="0" borderId="0" xfId="0" applyFont="1"/>
    <xf numFmtId="165" fontId="6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/>
  </cellXfs>
  <cellStyles count="2">
    <cellStyle name="Hyperlink 1" xfId="1" xr:uid="{00000000-0005-0000-0000-000006000000}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0"/>
  <sheetViews>
    <sheetView zoomScaleNormal="100" workbookViewId="0">
      <selection activeCell="K14" sqref="K14"/>
    </sheetView>
  </sheetViews>
  <sheetFormatPr defaultColWidth="8.5703125" defaultRowHeight="15"/>
  <cols>
    <col min="1" max="1" width="20" customWidth="1"/>
    <col min="2" max="2" width="14.140625" customWidth="1"/>
    <col min="3" max="3" width="20.140625" customWidth="1"/>
    <col min="4" max="4" width="35.85546875" customWidth="1"/>
    <col min="5" max="5" width="25.140625" customWidth="1"/>
    <col min="6" max="6" width="12.140625" customWidth="1"/>
    <col min="7" max="7" width="33.28515625" bestFit="1" customWidth="1"/>
    <col min="8" max="8" width="11.5703125" customWidth="1"/>
    <col min="10" max="10" width="14.140625" customWidth="1"/>
    <col min="11" max="11" width="13.140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>
        <v>1201002963</v>
      </c>
      <c r="D2" s="2" t="s">
        <v>13</v>
      </c>
      <c r="E2" s="2" t="s">
        <v>14</v>
      </c>
      <c r="F2" s="2">
        <v>36071</v>
      </c>
      <c r="G2" s="2" t="s">
        <v>15</v>
      </c>
      <c r="H2" s="2" t="s">
        <v>16</v>
      </c>
      <c r="I2" s="2" t="s">
        <v>17</v>
      </c>
      <c r="J2" s="2">
        <v>45.511427300000001</v>
      </c>
      <c r="K2" s="2">
        <v>11.356467</v>
      </c>
    </row>
    <row r="3" spans="1:11">
      <c r="A3" s="2" t="s">
        <v>18</v>
      </c>
      <c r="B3" s="2" t="s">
        <v>19</v>
      </c>
      <c r="C3" s="2">
        <v>1201002484</v>
      </c>
      <c r="D3" s="2" t="s">
        <v>20</v>
      </c>
      <c r="E3" s="2" t="s">
        <v>21</v>
      </c>
      <c r="F3" s="2">
        <v>53036</v>
      </c>
      <c r="G3" s="2" t="s">
        <v>22</v>
      </c>
      <c r="H3" s="2" t="s">
        <v>23</v>
      </c>
      <c r="I3" s="2" t="s">
        <v>17</v>
      </c>
      <c r="J3" s="2">
        <v>43.470302004321397</v>
      </c>
      <c r="K3" s="2">
        <v>11.1212816405324</v>
      </c>
    </row>
    <row r="4" spans="1:11">
      <c r="A4" s="2" t="s">
        <v>24</v>
      </c>
      <c r="B4" s="2" t="s">
        <v>25</v>
      </c>
      <c r="C4" s="2">
        <v>1201003239</v>
      </c>
      <c r="D4" s="2" t="s">
        <v>26</v>
      </c>
      <c r="E4" s="2" t="s">
        <v>27</v>
      </c>
      <c r="F4" s="2">
        <v>91706</v>
      </c>
      <c r="G4" s="2" t="s">
        <v>28</v>
      </c>
      <c r="H4" s="2" t="s">
        <v>29</v>
      </c>
      <c r="I4" s="2" t="s">
        <v>30</v>
      </c>
      <c r="J4" s="2">
        <v>34.108525488626498</v>
      </c>
      <c r="K4" s="2">
        <v>-117.935083491084</v>
      </c>
    </row>
    <row r="5" spans="1:11">
      <c r="A5" s="2" t="s">
        <v>31</v>
      </c>
      <c r="B5" s="2" t="s">
        <v>32</v>
      </c>
      <c r="C5" s="2">
        <v>1201002805</v>
      </c>
      <c r="D5" s="2" t="s">
        <v>33</v>
      </c>
      <c r="E5" s="2" t="s">
        <v>34</v>
      </c>
      <c r="F5" s="3" t="s">
        <v>35</v>
      </c>
      <c r="G5" s="2" t="s">
        <v>36</v>
      </c>
      <c r="H5" s="2"/>
      <c r="I5" s="2" t="s">
        <v>37</v>
      </c>
      <c r="J5" s="2">
        <v>64.193332438043299</v>
      </c>
      <c r="K5" s="2">
        <v>20.838780615986</v>
      </c>
    </row>
    <row r="6" spans="1:11">
      <c r="A6" s="2" t="s">
        <v>38</v>
      </c>
      <c r="B6" s="2" t="s">
        <v>39</v>
      </c>
      <c r="C6" s="2">
        <v>1201001406</v>
      </c>
      <c r="D6" s="2" t="s">
        <v>40</v>
      </c>
      <c r="E6" s="2" t="s">
        <v>41</v>
      </c>
      <c r="F6" s="2">
        <v>60160</v>
      </c>
      <c r="G6" s="2" t="s">
        <v>42</v>
      </c>
      <c r="H6" s="2" t="s">
        <v>43</v>
      </c>
      <c r="I6" s="2" t="s">
        <v>30</v>
      </c>
      <c r="J6" s="2">
        <v>41.916015251288499</v>
      </c>
      <c r="K6" s="2">
        <v>-87.851484021418599</v>
      </c>
    </row>
    <row r="7" spans="1:11">
      <c r="A7" s="2" t="s">
        <v>44</v>
      </c>
      <c r="B7" s="2" t="s">
        <v>45</v>
      </c>
      <c r="C7" s="2">
        <v>1201001406</v>
      </c>
      <c r="D7" s="2" t="s">
        <v>40</v>
      </c>
      <c r="E7" s="2" t="s">
        <v>41</v>
      </c>
      <c r="F7" s="2">
        <v>60160</v>
      </c>
      <c r="G7" s="2" t="s">
        <v>42</v>
      </c>
      <c r="H7" s="2" t="s">
        <v>43</v>
      </c>
      <c r="I7" s="2" t="s">
        <v>30</v>
      </c>
      <c r="J7" s="2">
        <v>41.916015251288499</v>
      </c>
      <c r="K7" s="2">
        <v>-87.851484021418599</v>
      </c>
    </row>
    <row r="8" spans="1:11">
      <c r="A8" s="2" t="s">
        <v>46</v>
      </c>
      <c r="B8" s="2" t="s">
        <v>47</v>
      </c>
      <c r="C8" s="2">
        <v>1201001406</v>
      </c>
      <c r="D8" s="2" t="s">
        <v>40</v>
      </c>
      <c r="E8" s="2" t="s">
        <v>41</v>
      </c>
      <c r="F8" s="2">
        <v>60160</v>
      </c>
      <c r="G8" s="2" t="s">
        <v>42</v>
      </c>
      <c r="H8" s="2" t="s">
        <v>43</v>
      </c>
      <c r="I8" s="2" t="s">
        <v>30</v>
      </c>
      <c r="J8" s="2">
        <v>41.916015251288499</v>
      </c>
      <c r="K8" s="2">
        <v>-87.851484021418599</v>
      </c>
    </row>
    <row r="9" spans="1:11">
      <c r="A9" s="2" t="s">
        <v>48</v>
      </c>
      <c r="B9" s="2" t="s">
        <v>49</v>
      </c>
      <c r="C9" s="2">
        <v>1201001406</v>
      </c>
      <c r="D9" s="2" t="s">
        <v>40</v>
      </c>
      <c r="E9" s="2" t="s">
        <v>41</v>
      </c>
      <c r="F9" s="2">
        <v>60160</v>
      </c>
      <c r="G9" s="2" t="s">
        <v>42</v>
      </c>
      <c r="H9" s="2" t="s">
        <v>43</v>
      </c>
      <c r="I9" s="2" t="s">
        <v>30</v>
      </c>
      <c r="J9" s="2">
        <v>41.916015251288499</v>
      </c>
      <c r="K9" s="2">
        <v>-87.851484021418599</v>
      </c>
    </row>
    <row r="10" spans="1:11">
      <c r="A10" s="2" t="s">
        <v>50</v>
      </c>
      <c r="B10" s="2" t="s">
        <v>51</v>
      </c>
      <c r="C10" s="2">
        <v>1201001727</v>
      </c>
      <c r="D10" s="2" t="s">
        <v>52</v>
      </c>
      <c r="E10" s="2" t="s">
        <v>53</v>
      </c>
      <c r="F10" s="2">
        <v>18512</v>
      </c>
      <c r="G10" s="2" t="s">
        <v>54</v>
      </c>
      <c r="H10" s="2"/>
      <c r="I10" s="2" t="s">
        <v>55</v>
      </c>
      <c r="J10" s="2">
        <v>37.165167473733803</v>
      </c>
      <c r="K10" s="2">
        <v>127.010613971079</v>
      </c>
    </row>
    <row r="11" spans="1:11">
      <c r="A11" s="2" t="s">
        <v>56</v>
      </c>
      <c r="B11" s="2" t="s">
        <v>57</v>
      </c>
      <c r="C11" s="2">
        <v>1201001727</v>
      </c>
      <c r="D11" s="2" t="s">
        <v>52</v>
      </c>
      <c r="E11" s="2" t="s">
        <v>53</v>
      </c>
      <c r="F11" s="2">
        <v>18512</v>
      </c>
      <c r="G11" s="2" t="s">
        <v>54</v>
      </c>
      <c r="H11" s="2"/>
      <c r="I11" s="2" t="s">
        <v>55</v>
      </c>
      <c r="J11" s="2">
        <v>37.165167473733803</v>
      </c>
      <c r="K11" s="2">
        <v>127.010613971079</v>
      </c>
    </row>
    <row r="12" spans="1:11">
      <c r="A12" s="2" t="s">
        <v>58</v>
      </c>
      <c r="B12" s="2" t="s">
        <v>59</v>
      </c>
      <c r="C12" s="2">
        <v>1201001727</v>
      </c>
      <c r="D12" s="2" t="s">
        <v>52</v>
      </c>
      <c r="E12" s="2" t="s">
        <v>53</v>
      </c>
      <c r="F12" s="2">
        <v>18512</v>
      </c>
      <c r="G12" s="2" t="s">
        <v>54</v>
      </c>
      <c r="H12" s="2"/>
      <c r="I12" s="2" t="s">
        <v>55</v>
      </c>
      <c r="J12" s="2">
        <v>37.165167473733803</v>
      </c>
      <c r="K12" s="2">
        <v>127.010613971079</v>
      </c>
    </row>
    <row r="13" spans="1:11">
      <c r="A13" s="2" t="s">
        <v>60</v>
      </c>
      <c r="B13" s="2" t="s">
        <v>61</v>
      </c>
      <c r="C13" s="2">
        <v>1201001727</v>
      </c>
      <c r="D13" s="2" t="s">
        <v>52</v>
      </c>
      <c r="E13" s="2" t="s">
        <v>53</v>
      </c>
      <c r="F13" s="2">
        <v>18512</v>
      </c>
      <c r="G13" s="2" t="s">
        <v>54</v>
      </c>
      <c r="H13" s="2"/>
      <c r="I13" s="2" t="s">
        <v>55</v>
      </c>
      <c r="J13" s="2">
        <v>37.165167473733803</v>
      </c>
      <c r="K13" s="2">
        <v>127.010613971079</v>
      </c>
    </row>
    <row r="14" spans="1:11">
      <c r="A14" s="2" t="s">
        <v>62</v>
      </c>
      <c r="B14" s="2" t="s">
        <v>63</v>
      </c>
      <c r="C14" s="2">
        <v>1201001727</v>
      </c>
      <c r="D14" s="2" t="s">
        <v>52</v>
      </c>
      <c r="E14" s="2" t="s">
        <v>53</v>
      </c>
      <c r="F14" s="2">
        <v>18512</v>
      </c>
      <c r="G14" s="2" t="s">
        <v>54</v>
      </c>
      <c r="H14" s="2"/>
      <c r="I14" s="2" t="s">
        <v>55</v>
      </c>
      <c r="J14" s="2">
        <v>37.165167473733803</v>
      </c>
      <c r="K14" s="2">
        <v>127.010613971079</v>
      </c>
    </row>
    <row r="15" spans="1:11">
      <c r="A15" s="2" t="s">
        <v>64</v>
      </c>
      <c r="B15" s="2" t="s">
        <v>65</v>
      </c>
      <c r="C15" s="2">
        <v>1201001727</v>
      </c>
      <c r="D15" s="2" t="s">
        <v>52</v>
      </c>
      <c r="E15" s="2" t="s">
        <v>53</v>
      </c>
      <c r="F15" s="2">
        <v>18512</v>
      </c>
      <c r="G15" s="2" t="s">
        <v>54</v>
      </c>
      <c r="H15" s="2"/>
      <c r="I15" s="2" t="s">
        <v>55</v>
      </c>
      <c r="J15" s="2">
        <v>37.165167473733803</v>
      </c>
      <c r="K15" s="2">
        <v>127.010613971079</v>
      </c>
    </row>
    <row r="16" spans="1:11">
      <c r="A16" s="2" t="s">
        <v>66</v>
      </c>
      <c r="B16" s="2" t="s">
        <v>67</v>
      </c>
      <c r="C16" s="2">
        <v>1201001727</v>
      </c>
      <c r="D16" s="2" t="s">
        <v>52</v>
      </c>
      <c r="E16" s="2" t="s">
        <v>53</v>
      </c>
      <c r="F16" s="2">
        <v>18512</v>
      </c>
      <c r="G16" s="2" t="s">
        <v>54</v>
      </c>
      <c r="H16" s="2"/>
      <c r="I16" s="2" t="s">
        <v>55</v>
      </c>
      <c r="J16" s="2">
        <v>37.165167473733803</v>
      </c>
      <c r="K16" s="2">
        <v>127.010613971079</v>
      </c>
    </row>
    <row r="17" spans="1:11">
      <c r="A17" s="2" t="s">
        <v>68</v>
      </c>
      <c r="B17" s="2" t="s">
        <v>69</v>
      </c>
      <c r="C17" s="2">
        <v>1201001727</v>
      </c>
      <c r="D17" s="2" t="s">
        <v>52</v>
      </c>
      <c r="E17" s="2" t="s">
        <v>53</v>
      </c>
      <c r="F17" s="2">
        <v>18512</v>
      </c>
      <c r="G17" s="2" t="s">
        <v>54</v>
      </c>
      <c r="H17" s="2"/>
      <c r="I17" s="2" t="s">
        <v>55</v>
      </c>
      <c r="J17" s="2">
        <v>37.165167473733803</v>
      </c>
      <c r="K17" s="2">
        <v>127.010613971079</v>
      </c>
    </row>
    <row r="18" spans="1:11">
      <c r="A18" s="2" t="s">
        <v>70</v>
      </c>
      <c r="B18" s="2" t="s">
        <v>71</v>
      </c>
      <c r="C18" s="2">
        <v>1201001727</v>
      </c>
      <c r="D18" s="2" t="s">
        <v>52</v>
      </c>
      <c r="E18" s="2" t="s">
        <v>53</v>
      </c>
      <c r="F18" s="2">
        <v>18512</v>
      </c>
      <c r="G18" s="2" t="s">
        <v>54</v>
      </c>
      <c r="H18" s="2"/>
      <c r="I18" s="2" t="s">
        <v>55</v>
      </c>
      <c r="J18" s="2">
        <v>37.165167473733803</v>
      </c>
      <c r="K18" s="2">
        <v>127.010613971079</v>
      </c>
    </row>
    <row r="19" spans="1:11">
      <c r="A19" s="2" t="s">
        <v>72</v>
      </c>
      <c r="B19" s="2" t="s">
        <v>73</v>
      </c>
      <c r="C19" s="2">
        <v>1201001727</v>
      </c>
      <c r="D19" s="2" t="s">
        <v>52</v>
      </c>
      <c r="E19" s="2" t="s">
        <v>53</v>
      </c>
      <c r="F19" s="2">
        <v>18512</v>
      </c>
      <c r="G19" s="2" t="s">
        <v>54</v>
      </c>
      <c r="H19" s="2"/>
      <c r="I19" s="2" t="s">
        <v>55</v>
      </c>
      <c r="J19" s="2">
        <v>37.165167473733803</v>
      </c>
      <c r="K19" s="2">
        <v>127.010613971079</v>
      </c>
    </row>
    <row r="20" spans="1:11">
      <c r="A20" s="2" t="s">
        <v>74</v>
      </c>
      <c r="B20" s="2" t="s">
        <v>75</v>
      </c>
      <c r="C20" s="2">
        <v>1201001727</v>
      </c>
      <c r="D20" s="2" t="s">
        <v>52</v>
      </c>
      <c r="E20" s="2" t="s">
        <v>53</v>
      </c>
      <c r="F20" s="2">
        <v>18512</v>
      </c>
      <c r="G20" s="2" t="s">
        <v>54</v>
      </c>
      <c r="H20" s="2"/>
      <c r="I20" s="2" t="s">
        <v>55</v>
      </c>
      <c r="J20" s="2">
        <v>37.165167473733803</v>
      </c>
      <c r="K20" s="2">
        <v>127.010613971079</v>
      </c>
    </row>
    <row r="21" spans="1:11">
      <c r="A21" s="2" t="s">
        <v>76</v>
      </c>
      <c r="B21" s="2" t="s">
        <v>77</v>
      </c>
      <c r="C21" s="2">
        <v>1201001457</v>
      </c>
      <c r="D21" s="2" t="s">
        <v>78</v>
      </c>
      <c r="E21" s="2" t="s">
        <v>79</v>
      </c>
      <c r="F21" s="2">
        <v>10078</v>
      </c>
      <c r="G21" s="2" t="s">
        <v>80</v>
      </c>
      <c r="H21" s="2" t="s">
        <v>81</v>
      </c>
      <c r="I21" s="2" t="s">
        <v>17</v>
      </c>
      <c r="J21" s="2">
        <v>45.114779261217798</v>
      </c>
      <c r="K21" s="2">
        <v>7.6288901847503503</v>
      </c>
    </row>
    <row r="22" spans="1:11">
      <c r="A22" s="2" t="s">
        <v>82</v>
      </c>
      <c r="B22" s="2" t="s">
        <v>83</v>
      </c>
      <c r="C22" s="2">
        <v>1201002200</v>
      </c>
      <c r="D22" s="2" t="s">
        <v>84</v>
      </c>
      <c r="E22" s="2" t="s">
        <v>85</v>
      </c>
      <c r="F22" s="2">
        <v>10090</v>
      </c>
      <c r="G22" s="2" t="s">
        <v>86</v>
      </c>
      <c r="H22" s="2" t="s">
        <v>81</v>
      </c>
      <c r="I22" s="2" t="s">
        <v>17</v>
      </c>
      <c r="J22" s="2">
        <v>45.114779261217798</v>
      </c>
      <c r="K22" s="2">
        <v>7.6288901847503503</v>
      </c>
    </row>
    <row r="23" spans="1:11">
      <c r="A23" s="2" t="s">
        <v>87</v>
      </c>
      <c r="B23" s="2" t="s">
        <v>88</v>
      </c>
      <c r="C23" s="2">
        <v>1201000565</v>
      </c>
      <c r="D23" s="2" t="s">
        <v>89</v>
      </c>
      <c r="E23" s="2" t="s">
        <v>90</v>
      </c>
      <c r="F23" s="2" t="s">
        <v>91</v>
      </c>
      <c r="G23" s="2" t="s">
        <v>92</v>
      </c>
      <c r="H23" s="2"/>
      <c r="I23" s="2" t="s">
        <v>93</v>
      </c>
      <c r="J23" s="2">
        <v>51.431012593574501</v>
      </c>
      <c r="K23" s="2">
        <v>-2.2076722361185701</v>
      </c>
    </row>
    <row r="24" spans="1:11">
      <c r="A24" s="2" t="s">
        <v>94</v>
      </c>
      <c r="B24" s="2" t="s">
        <v>95</v>
      </c>
      <c r="C24" s="2">
        <v>1201003680</v>
      </c>
      <c r="D24" s="2" t="s">
        <v>96</v>
      </c>
      <c r="E24" s="2" t="s">
        <v>97</v>
      </c>
      <c r="F24" s="2">
        <v>63085</v>
      </c>
      <c r="G24" s="2" t="s">
        <v>98</v>
      </c>
      <c r="H24" s="2" t="s">
        <v>99</v>
      </c>
      <c r="I24" s="2" t="s">
        <v>17</v>
      </c>
      <c r="J24" s="2">
        <v>42.827008795227798</v>
      </c>
      <c r="K24" s="2">
        <v>13.6890852288742</v>
      </c>
    </row>
    <row r="25" spans="1:11">
      <c r="A25" s="2" t="s">
        <v>100</v>
      </c>
      <c r="B25" s="2" t="s">
        <v>101</v>
      </c>
      <c r="C25" s="2">
        <v>1201002705</v>
      </c>
      <c r="D25" s="2" t="s">
        <v>102</v>
      </c>
      <c r="E25" s="2" t="s">
        <v>103</v>
      </c>
      <c r="F25" s="2">
        <v>76800</v>
      </c>
      <c r="G25" s="2" t="s">
        <v>104</v>
      </c>
      <c r="H25" s="2"/>
      <c r="I25" s="2" t="s">
        <v>105</v>
      </c>
      <c r="J25" s="2">
        <v>49.368699936483097</v>
      </c>
      <c r="K25" s="2">
        <v>1.0932231425302501</v>
      </c>
    </row>
    <row r="26" spans="1:11">
      <c r="A26" s="2" t="s">
        <v>106</v>
      </c>
      <c r="B26" s="2" t="s">
        <v>107</v>
      </c>
      <c r="C26" s="2">
        <v>1201000816</v>
      </c>
      <c r="D26" s="2" t="s">
        <v>108</v>
      </c>
      <c r="E26" s="2" t="s">
        <v>109</v>
      </c>
      <c r="F26" s="2">
        <v>60027</v>
      </c>
      <c r="G26" s="2" t="s">
        <v>110</v>
      </c>
      <c r="H26" s="2" t="s">
        <v>111</v>
      </c>
      <c r="I26" s="2" t="s">
        <v>17</v>
      </c>
      <c r="J26" s="2">
        <v>43.480865294242498</v>
      </c>
      <c r="K26" s="2">
        <v>13.4337317460822</v>
      </c>
    </row>
    <row r="27" spans="1:11">
      <c r="A27" s="2" t="s">
        <v>112</v>
      </c>
      <c r="B27" s="2" t="s">
        <v>113</v>
      </c>
      <c r="C27" s="2">
        <v>1201000816</v>
      </c>
      <c r="D27" s="2" t="s">
        <v>108</v>
      </c>
      <c r="E27" s="2" t="s">
        <v>109</v>
      </c>
      <c r="F27" s="2">
        <v>60027</v>
      </c>
      <c r="G27" s="2" t="s">
        <v>110</v>
      </c>
      <c r="H27" s="2" t="s">
        <v>111</v>
      </c>
      <c r="I27" s="2" t="s">
        <v>17</v>
      </c>
      <c r="J27" s="2">
        <v>43.480865294242498</v>
      </c>
      <c r="K27" s="2">
        <v>13.4337317460822</v>
      </c>
    </row>
    <row r="28" spans="1:11">
      <c r="A28" s="2" t="s">
        <v>114</v>
      </c>
      <c r="B28" s="2">
        <v>6394</v>
      </c>
      <c r="C28" s="2">
        <v>1201003879</v>
      </c>
      <c r="D28" s="2" t="s">
        <v>115</v>
      </c>
      <c r="E28" s="2" t="s">
        <v>116</v>
      </c>
      <c r="F28" s="2">
        <v>36061</v>
      </c>
      <c r="G28" s="2" t="s">
        <v>117</v>
      </c>
      <c r="H28" s="2" t="s">
        <v>16</v>
      </c>
      <c r="I28" s="2" t="s">
        <v>17</v>
      </c>
      <c r="J28" s="2">
        <v>45.47915790639</v>
      </c>
      <c r="K28" s="2">
        <v>11.700601769416499</v>
      </c>
    </row>
    <row r="29" spans="1:11">
      <c r="A29" s="2" t="s">
        <v>118</v>
      </c>
      <c r="B29" s="2" t="s">
        <v>119</v>
      </c>
      <c r="C29" s="2">
        <v>1201003879</v>
      </c>
      <c r="D29" s="2" t="s">
        <v>115</v>
      </c>
      <c r="E29" s="2" t="s">
        <v>116</v>
      </c>
      <c r="F29" s="2">
        <v>36061</v>
      </c>
      <c r="G29" s="2" t="s">
        <v>117</v>
      </c>
      <c r="H29" s="2" t="s">
        <v>16</v>
      </c>
      <c r="I29" s="2" t="s">
        <v>17</v>
      </c>
      <c r="J29" s="2">
        <v>45.47915790639</v>
      </c>
      <c r="K29" s="2">
        <v>11.700601769416499</v>
      </c>
    </row>
    <row r="30" spans="1:11">
      <c r="A30" s="2" t="s">
        <v>120</v>
      </c>
      <c r="B30" s="2" t="s">
        <v>121</v>
      </c>
      <c r="C30" s="2">
        <v>1201002616</v>
      </c>
      <c r="D30" s="2" t="s">
        <v>122</v>
      </c>
      <c r="E30" s="2" t="s">
        <v>123</v>
      </c>
      <c r="F30" s="2">
        <v>9530</v>
      </c>
      <c r="G30" s="2" t="s">
        <v>124</v>
      </c>
      <c r="H30" s="2"/>
      <c r="I30" s="2" t="s">
        <v>125</v>
      </c>
      <c r="J30" s="2">
        <v>56.898964522717499</v>
      </c>
      <c r="K30" s="2">
        <v>9.8420144856791403</v>
      </c>
    </row>
    <row r="31" spans="1:11">
      <c r="A31" s="2" t="s">
        <v>126</v>
      </c>
      <c r="B31" s="2" t="s">
        <v>127</v>
      </c>
      <c r="C31" s="2">
        <v>1201001706</v>
      </c>
      <c r="D31" s="2" t="s">
        <v>128</v>
      </c>
      <c r="E31" s="2" t="s">
        <v>129</v>
      </c>
      <c r="F31" s="2" t="s">
        <v>130</v>
      </c>
      <c r="G31" s="2" t="s">
        <v>131</v>
      </c>
      <c r="H31" s="2"/>
      <c r="I31" s="2" t="s">
        <v>29</v>
      </c>
      <c r="J31" s="2">
        <v>42.587287362704103</v>
      </c>
      <c r="K31" s="2">
        <v>-82.404097230652496</v>
      </c>
    </row>
    <row r="32" spans="1:11">
      <c r="A32" s="2" t="s">
        <v>132</v>
      </c>
      <c r="B32" s="2" t="s">
        <v>133</v>
      </c>
      <c r="C32" s="2">
        <v>1201001706</v>
      </c>
      <c r="D32" s="2" t="s">
        <v>128</v>
      </c>
      <c r="E32" s="2" t="s">
        <v>129</v>
      </c>
      <c r="F32" s="2" t="s">
        <v>130</v>
      </c>
      <c r="G32" s="2" t="s">
        <v>131</v>
      </c>
      <c r="H32" s="2"/>
      <c r="I32" s="2" t="s">
        <v>29</v>
      </c>
      <c r="J32" s="2">
        <v>42.587287362704103</v>
      </c>
      <c r="K32" s="2">
        <v>-82.404097230652496</v>
      </c>
    </row>
    <row r="33" spans="1:11">
      <c r="A33" s="2" t="s">
        <v>134</v>
      </c>
      <c r="B33" s="2" t="s">
        <v>135</v>
      </c>
      <c r="C33" s="2">
        <v>1201002100</v>
      </c>
      <c r="D33" s="2" t="s">
        <v>136</v>
      </c>
      <c r="E33" s="2" t="s">
        <v>137</v>
      </c>
      <c r="F33" s="2">
        <v>67100</v>
      </c>
      <c r="G33" s="2" t="s">
        <v>138</v>
      </c>
      <c r="H33" s="2"/>
      <c r="I33" s="2" t="s">
        <v>139</v>
      </c>
      <c r="J33" s="2">
        <v>63.834217392167602</v>
      </c>
      <c r="K33" s="2">
        <v>23.108373054603199</v>
      </c>
    </row>
    <row r="34" spans="1:11">
      <c r="A34" s="2" t="s">
        <v>140</v>
      </c>
      <c r="B34" s="2" t="s">
        <v>141</v>
      </c>
      <c r="C34" s="2">
        <v>1201002100</v>
      </c>
      <c r="D34" s="2" t="s">
        <v>136</v>
      </c>
      <c r="E34" s="2" t="s">
        <v>137</v>
      </c>
      <c r="F34" s="2">
        <v>67100</v>
      </c>
      <c r="G34" s="2" t="s">
        <v>138</v>
      </c>
      <c r="H34" s="2"/>
      <c r="I34" s="2" t="s">
        <v>139</v>
      </c>
      <c r="J34" s="2">
        <v>63.834217392167602</v>
      </c>
      <c r="K34" s="2">
        <v>23.108373054603199</v>
      </c>
    </row>
    <row r="35" spans="1:11">
      <c r="A35" s="2" t="s">
        <v>142</v>
      </c>
      <c r="B35" s="2" t="s">
        <v>143</v>
      </c>
      <c r="C35" s="2">
        <v>1201002100</v>
      </c>
      <c r="D35" s="2" t="s">
        <v>144</v>
      </c>
      <c r="E35" s="2" t="s">
        <v>145</v>
      </c>
      <c r="F35" s="2">
        <v>67100</v>
      </c>
      <c r="G35" s="2" t="s">
        <v>138</v>
      </c>
      <c r="H35" s="2"/>
      <c r="I35" s="2" t="s">
        <v>139</v>
      </c>
      <c r="J35" s="2">
        <v>63.834107540865503</v>
      </c>
      <c r="K35" s="2">
        <v>23.108455904925499</v>
      </c>
    </row>
    <row r="36" spans="1:11">
      <c r="A36" s="2" t="s">
        <v>146</v>
      </c>
      <c r="B36" s="2" t="s">
        <v>147</v>
      </c>
      <c r="C36" s="2">
        <v>1201002013</v>
      </c>
      <c r="D36" s="2" t="s">
        <v>148</v>
      </c>
      <c r="E36" s="2" t="s">
        <v>149</v>
      </c>
      <c r="F36" s="2">
        <v>48092</v>
      </c>
      <c r="G36" s="2" t="s">
        <v>150</v>
      </c>
      <c r="H36" s="2" t="s">
        <v>151</v>
      </c>
      <c r="I36" s="2" t="s">
        <v>30</v>
      </c>
      <c r="J36" s="2">
        <v>42.516931999999997</v>
      </c>
      <c r="K36" s="2">
        <v>-83.067667999999998</v>
      </c>
    </row>
    <row r="37" spans="1:11">
      <c r="A37" s="2" t="s">
        <v>152</v>
      </c>
      <c r="B37" s="2" t="s">
        <v>153</v>
      </c>
      <c r="C37" s="2">
        <v>1201002546</v>
      </c>
      <c r="D37" s="2" t="s">
        <v>154</v>
      </c>
      <c r="E37" s="2" t="s">
        <v>155</v>
      </c>
      <c r="F37" s="2">
        <v>37136</v>
      </c>
      <c r="G37" s="2" t="s">
        <v>156</v>
      </c>
      <c r="H37" s="2" t="s">
        <v>157</v>
      </c>
      <c r="I37" s="2" t="s">
        <v>17</v>
      </c>
      <c r="J37" s="2">
        <v>45.410452800000002</v>
      </c>
      <c r="K37" s="2">
        <v>10.956985299999999</v>
      </c>
    </row>
    <row r="38" spans="1:11">
      <c r="A38" s="2" t="s">
        <v>158</v>
      </c>
      <c r="B38" s="2" t="s">
        <v>159</v>
      </c>
      <c r="C38" s="2">
        <v>1201000694</v>
      </c>
      <c r="D38" s="2" t="s">
        <v>160</v>
      </c>
      <c r="E38" s="2" t="s">
        <v>161</v>
      </c>
      <c r="F38" s="2">
        <v>12055</v>
      </c>
      <c r="G38" s="2" t="s">
        <v>162</v>
      </c>
      <c r="H38" s="2" t="s">
        <v>163</v>
      </c>
      <c r="I38" s="2" t="s">
        <v>17</v>
      </c>
      <c r="J38" s="2">
        <v>44.654247681665801</v>
      </c>
      <c r="K38" s="2">
        <v>8.0469666485790103</v>
      </c>
    </row>
    <row r="39" spans="1:11">
      <c r="A39" s="2" t="s">
        <v>164</v>
      </c>
      <c r="B39" s="2">
        <v>4395</v>
      </c>
      <c r="C39" s="2">
        <v>1201000694</v>
      </c>
      <c r="D39" s="2" t="s">
        <v>160</v>
      </c>
      <c r="E39" s="2" t="s">
        <v>161</v>
      </c>
      <c r="F39" s="2">
        <v>12055</v>
      </c>
      <c r="G39" s="2" t="s">
        <v>162</v>
      </c>
      <c r="H39" s="2" t="s">
        <v>163</v>
      </c>
      <c r="I39" s="2" t="s">
        <v>17</v>
      </c>
      <c r="J39" s="2">
        <v>44.654260400164503</v>
      </c>
      <c r="K39" s="2">
        <v>8.0469787442102394</v>
      </c>
    </row>
    <row r="40" spans="1:11">
      <c r="A40" s="2" t="s">
        <v>165</v>
      </c>
      <c r="B40" s="2" t="s">
        <v>166</v>
      </c>
      <c r="C40" s="2">
        <v>1201002417</v>
      </c>
      <c r="D40" s="2" t="s">
        <v>167</v>
      </c>
      <c r="E40" s="2" t="s">
        <v>168</v>
      </c>
      <c r="F40" s="2">
        <v>678</v>
      </c>
      <c r="G40" s="2" t="s">
        <v>169</v>
      </c>
      <c r="H40" s="2"/>
      <c r="I40" s="2" t="s">
        <v>170</v>
      </c>
      <c r="J40" s="2">
        <v>38.788844283952599</v>
      </c>
      <c r="K40" s="2">
        <v>-9.1191706401508501</v>
      </c>
    </row>
    <row r="41" spans="1:11">
      <c r="A41" s="2" t="s">
        <v>171</v>
      </c>
      <c r="B41" s="2" t="s">
        <v>172</v>
      </c>
      <c r="C41" s="2">
        <v>1201003631</v>
      </c>
      <c r="D41" s="2" t="s">
        <v>173</v>
      </c>
      <c r="E41" s="2" t="s">
        <v>174</v>
      </c>
      <c r="F41" s="2">
        <v>215421</v>
      </c>
      <c r="G41" s="2" t="s">
        <v>175</v>
      </c>
      <c r="H41" s="2"/>
      <c r="I41" s="2" t="s">
        <v>163</v>
      </c>
      <c r="J41" s="2">
        <v>31.592087842550502</v>
      </c>
      <c r="K41" s="2">
        <v>121.083035513748</v>
      </c>
    </row>
    <row r="42" spans="1:11">
      <c r="A42" s="2" t="s">
        <v>176</v>
      </c>
      <c r="B42" s="2" t="s">
        <v>177</v>
      </c>
      <c r="C42" s="2">
        <v>1201003069</v>
      </c>
      <c r="D42" s="2" t="s">
        <v>178</v>
      </c>
      <c r="E42" s="2" t="s">
        <v>179</v>
      </c>
      <c r="F42" s="2">
        <v>57703</v>
      </c>
      <c r="G42" s="2" t="s">
        <v>180</v>
      </c>
      <c r="H42" s="2" t="s">
        <v>181</v>
      </c>
      <c r="I42" s="2" t="s">
        <v>30</v>
      </c>
      <c r="J42" s="2">
        <v>44.079880731001801</v>
      </c>
      <c r="K42" s="2">
        <v>-103.158993600188</v>
      </c>
    </row>
    <row r="43" spans="1:11">
      <c r="A43" s="2" t="s">
        <v>182</v>
      </c>
      <c r="B43" s="2" t="s">
        <v>183</v>
      </c>
      <c r="C43" s="2">
        <v>1201002666</v>
      </c>
      <c r="D43" s="2" t="s">
        <v>184</v>
      </c>
      <c r="E43" s="2" t="s">
        <v>185</v>
      </c>
      <c r="F43" s="2">
        <v>57223</v>
      </c>
      <c r="G43" s="2" t="s">
        <v>186</v>
      </c>
      <c r="H43" s="2"/>
      <c r="I43" s="2" t="s">
        <v>187</v>
      </c>
      <c r="J43" s="2">
        <v>50.935494101596902</v>
      </c>
      <c r="K43" s="2">
        <v>8.0039002867508806</v>
      </c>
    </row>
    <row r="44" spans="1:11">
      <c r="A44" s="2" t="s">
        <v>188</v>
      </c>
      <c r="B44" s="2" t="s">
        <v>189</v>
      </c>
      <c r="C44" s="2">
        <v>1201002666</v>
      </c>
      <c r="D44" s="2" t="s">
        <v>184</v>
      </c>
      <c r="E44" s="2" t="s">
        <v>185</v>
      </c>
      <c r="F44" s="2">
        <v>57223</v>
      </c>
      <c r="G44" s="2" t="s">
        <v>186</v>
      </c>
      <c r="H44" s="2"/>
      <c r="I44" s="2" t="s">
        <v>187</v>
      </c>
      <c r="J44" s="2">
        <v>50.935494101596902</v>
      </c>
      <c r="K44" s="2">
        <v>8.0039002867508806</v>
      </c>
    </row>
    <row r="45" spans="1:11">
      <c r="A45" s="2" t="s">
        <v>190</v>
      </c>
      <c r="B45" s="2" t="s">
        <v>191</v>
      </c>
      <c r="C45" s="2">
        <v>1201000335</v>
      </c>
      <c r="D45" s="2" t="s">
        <v>192</v>
      </c>
      <c r="E45" s="2" t="s">
        <v>193</v>
      </c>
      <c r="F45" s="2">
        <v>79420</v>
      </c>
      <c r="G45" s="2" t="s">
        <v>194</v>
      </c>
      <c r="H45" s="2"/>
      <c r="I45" s="2" t="s">
        <v>105</v>
      </c>
      <c r="J45" s="2">
        <v>46.493726248567597</v>
      </c>
      <c r="K45" s="2">
        <v>-0.21112335939395699</v>
      </c>
    </row>
    <row r="46" spans="1:11">
      <c r="A46" s="2" t="s">
        <v>195</v>
      </c>
      <c r="B46" s="2" t="s">
        <v>196</v>
      </c>
      <c r="C46" s="2">
        <v>1201000146</v>
      </c>
      <c r="D46" s="2" t="s">
        <v>197</v>
      </c>
      <c r="E46" s="2" t="s">
        <v>198</v>
      </c>
      <c r="F46" s="2">
        <v>30037</v>
      </c>
      <c r="G46" s="2" t="s">
        <v>199</v>
      </c>
      <c r="H46" s="2" t="s">
        <v>200</v>
      </c>
      <c r="I46" s="2" t="s">
        <v>17</v>
      </c>
      <c r="J46" s="2">
        <v>45.580206771363201</v>
      </c>
      <c r="K46" s="2">
        <v>12.109438825240501</v>
      </c>
    </row>
    <row r="47" spans="1:11">
      <c r="A47" s="2" t="s">
        <v>201</v>
      </c>
      <c r="B47" s="2" t="s">
        <v>202</v>
      </c>
      <c r="C47" s="2">
        <v>1201000146</v>
      </c>
      <c r="D47" s="2" t="s">
        <v>197</v>
      </c>
      <c r="E47" s="2" t="s">
        <v>198</v>
      </c>
      <c r="F47" s="2">
        <v>30037</v>
      </c>
      <c r="G47" s="2" t="s">
        <v>199</v>
      </c>
      <c r="H47" s="2" t="s">
        <v>200</v>
      </c>
      <c r="I47" s="2" t="s">
        <v>17</v>
      </c>
      <c r="J47" s="2">
        <v>45.580206771363201</v>
      </c>
      <c r="K47" s="2">
        <v>12.109438825240501</v>
      </c>
    </row>
    <row r="48" spans="1:11">
      <c r="A48" s="2" t="s">
        <v>203</v>
      </c>
      <c r="B48" s="2" t="s">
        <v>204</v>
      </c>
      <c r="C48" s="2">
        <v>1201003768</v>
      </c>
      <c r="D48" s="2" t="s">
        <v>205</v>
      </c>
      <c r="E48" s="2" t="s">
        <v>206</v>
      </c>
      <c r="F48" s="2">
        <v>35075</v>
      </c>
      <c r="G48" s="2" t="s">
        <v>207</v>
      </c>
      <c r="H48" s="2"/>
      <c r="I48" s="2" t="s">
        <v>187</v>
      </c>
      <c r="J48" s="2">
        <v>50.749871802784</v>
      </c>
      <c r="K48" s="2">
        <v>8.6095914560603308</v>
      </c>
    </row>
    <row r="49" spans="1:11">
      <c r="A49" s="2" t="s">
        <v>208</v>
      </c>
      <c r="B49" s="2" t="s">
        <v>209</v>
      </c>
      <c r="C49" s="2">
        <v>1201002187</v>
      </c>
      <c r="D49" s="2" t="s">
        <v>210</v>
      </c>
      <c r="E49" s="2" t="s">
        <v>211</v>
      </c>
      <c r="F49" s="2">
        <v>2311</v>
      </c>
      <c r="G49" s="2" t="s">
        <v>212</v>
      </c>
      <c r="H49" s="2"/>
      <c r="I49" s="2" t="s">
        <v>23</v>
      </c>
      <c r="J49" s="2">
        <v>46.495210024022398</v>
      </c>
      <c r="K49" s="2">
        <v>15.6594879424559</v>
      </c>
    </row>
    <row r="50" spans="1:11">
      <c r="A50" s="2" t="s">
        <v>213</v>
      </c>
      <c r="B50" s="2" t="s">
        <v>214</v>
      </c>
      <c r="C50" s="2">
        <v>1201002187</v>
      </c>
      <c r="D50" s="2" t="s">
        <v>210</v>
      </c>
      <c r="E50" s="2" t="s">
        <v>211</v>
      </c>
      <c r="F50" s="2">
        <v>2311</v>
      </c>
      <c r="G50" s="2" t="s">
        <v>212</v>
      </c>
      <c r="H50" s="2"/>
      <c r="I50" s="2" t="s">
        <v>23</v>
      </c>
      <c r="J50" s="2">
        <v>46.495210024022398</v>
      </c>
      <c r="K50" s="2">
        <v>15.6594879424559</v>
      </c>
    </row>
    <row r="51" spans="1:11">
      <c r="A51" s="2" t="s">
        <v>215</v>
      </c>
      <c r="B51" s="2" t="s">
        <v>216</v>
      </c>
      <c r="C51" s="2">
        <v>1201003414</v>
      </c>
      <c r="D51" s="2" t="s">
        <v>217</v>
      </c>
      <c r="E51" s="2" t="s">
        <v>218</v>
      </c>
      <c r="F51" s="2">
        <v>48371</v>
      </c>
      <c r="G51" s="2" t="s">
        <v>219</v>
      </c>
      <c r="H51" s="2" t="s">
        <v>151</v>
      </c>
      <c r="I51" s="2" t="s">
        <v>30</v>
      </c>
      <c r="J51" s="2">
        <v>42.826640390622401</v>
      </c>
      <c r="K51" s="2">
        <v>-83.300089421181497</v>
      </c>
    </row>
    <row r="52" spans="1:11">
      <c r="A52" s="2" t="s">
        <v>220</v>
      </c>
      <c r="B52" s="2" t="s">
        <v>221</v>
      </c>
      <c r="C52" s="2">
        <v>1201001660</v>
      </c>
      <c r="D52" s="2" t="s">
        <v>222</v>
      </c>
      <c r="E52" s="2" t="s">
        <v>223</v>
      </c>
      <c r="F52" s="2">
        <v>49321</v>
      </c>
      <c r="G52" s="2" t="s">
        <v>224</v>
      </c>
      <c r="H52" s="2" t="s">
        <v>151</v>
      </c>
      <c r="I52" s="2" t="s">
        <v>30</v>
      </c>
      <c r="J52" s="2">
        <v>43.072040826699599</v>
      </c>
      <c r="K52" s="2">
        <v>-85.698983644134103</v>
      </c>
    </row>
    <row r="53" spans="1:11">
      <c r="A53" s="2" t="s">
        <v>225</v>
      </c>
      <c r="B53" s="2" t="s">
        <v>226</v>
      </c>
      <c r="C53" s="2">
        <v>1201002723</v>
      </c>
      <c r="D53" s="2" t="s">
        <v>227</v>
      </c>
      <c r="E53" s="2" t="s">
        <v>228</v>
      </c>
      <c r="F53" s="2" t="s">
        <v>229</v>
      </c>
      <c r="G53" s="2" t="s">
        <v>230</v>
      </c>
      <c r="H53" s="2"/>
      <c r="I53" s="2" t="s">
        <v>231</v>
      </c>
      <c r="J53" s="2">
        <v>-29.156379324581302</v>
      </c>
      <c r="K53" s="2">
        <v>-51.152559942356</v>
      </c>
    </row>
    <row r="54" spans="1:11">
      <c r="A54" s="2" t="s">
        <v>232</v>
      </c>
      <c r="B54" s="2" t="s">
        <v>233</v>
      </c>
      <c r="C54" s="2">
        <v>1201003375</v>
      </c>
      <c r="D54" s="2" t="s">
        <v>234</v>
      </c>
      <c r="E54" s="2" t="s">
        <v>235</v>
      </c>
      <c r="F54" s="2">
        <v>56012</v>
      </c>
      <c r="G54" s="2" t="s">
        <v>236</v>
      </c>
      <c r="H54" s="2" t="s">
        <v>237</v>
      </c>
      <c r="I54" s="2" t="s">
        <v>17</v>
      </c>
      <c r="J54" s="2">
        <v>43.704663026877498</v>
      </c>
      <c r="K54" s="2">
        <v>10.616864075575799</v>
      </c>
    </row>
    <row r="55" spans="1:11">
      <c r="A55" s="2" t="s">
        <v>238</v>
      </c>
      <c r="B55" s="2" t="s">
        <v>239</v>
      </c>
      <c r="C55" s="2">
        <v>1201003555</v>
      </c>
      <c r="D55" s="2" t="s">
        <v>240</v>
      </c>
      <c r="E55" s="2" t="s">
        <v>241</v>
      </c>
      <c r="F55" s="2">
        <v>24045</v>
      </c>
      <c r="G55" s="2" t="s">
        <v>242</v>
      </c>
      <c r="H55" s="2" t="s">
        <v>243</v>
      </c>
      <c r="I55" s="2" t="s">
        <v>17</v>
      </c>
      <c r="J55" s="2">
        <v>45.559817486670397</v>
      </c>
      <c r="K55" s="2">
        <v>9.5412125847613005</v>
      </c>
    </row>
    <row r="56" spans="1:11">
      <c r="A56" s="2" t="s">
        <v>244</v>
      </c>
      <c r="B56" s="2" t="s">
        <v>245</v>
      </c>
      <c r="C56" s="2">
        <v>1201003806</v>
      </c>
      <c r="D56" s="2" t="s">
        <v>246</v>
      </c>
      <c r="E56" s="2" t="s">
        <v>247</v>
      </c>
      <c r="F56" s="2">
        <v>6760</v>
      </c>
      <c r="G56" s="2" t="s">
        <v>248</v>
      </c>
      <c r="H56" s="2"/>
      <c r="I56" s="2" t="s">
        <v>125</v>
      </c>
      <c r="J56" s="2">
        <v>55.346106295905798</v>
      </c>
      <c r="K56" s="2">
        <v>8.7763987064621105</v>
      </c>
    </row>
    <row r="57" spans="1:11">
      <c r="A57" s="2" t="s">
        <v>249</v>
      </c>
      <c r="B57" s="2" t="s">
        <v>250</v>
      </c>
      <c r="C57" s="2">
        <v>1201001816</v>
      </c>
      <c r="D57" s="2" t="s">
        <v>251</v>
      </c>
      <c r="E57" s="2" t="s">
        <v>252</v>
      </c>
      <c r="F57" s="2">
        <v>8700</v>
      </c>
      <c r="G57" s="2" t="s">
        <v>253</v>
      </c>
      <c r="H57" s="2"/>
      <c r="I57" s="2" t="s">
        <v>125</v>
      </c>
      <c r="J57" s="2">
        <v>55.8862901862108</v>
      </c>
      <c r="K57" s="2">
        <v>9.77653347339864</v>
      </c>
    </row>
    <row r="58" spans="1:11">
      <c r="A58" s="2" t="s">
        <v>254</v>
      </c>
      <c r="B58" s="2" t="s">
        <v>255</v>
      </c>
      <c r="C58" s="2">
        <v>1201001816</v>
      </c>
      <c r="D58" s="2" t="s">
        <v>251</v>
      </c>
      <c r="E58" s="2" t="s">
        <v>252</v>
      </c>
      <c r="F58" s="2">
        <v>8700</v>
      </c>
      <c r="G58" s="2" t="s">
        <v>253</v>
      </c>
      <c r="H58" s="2"/>
      <c r="I58" s="2" t="s">
        <v>125</v>
      </c>
      <c r="J58" s="2">
        <v>55.8862901862108</v>
      </c>
      <c r="K58" s="2">
        <v>9.77653347339864</v>
      </c>
    </row>
    <row r="59" spans="1:11">
      <c r="A59" s="2" t="s">
        <v>256</v>
      </c>
      <c r="B59" s="2" t="s">
        <v>257</v>
      </c>
      <c r="C59" s="2">
        <v>1201001816</v>
      </c>
      <c r="D59" s="2" t="s">
        <v>251</v>
      </c>
      <c r="E59" s="2" t="s">
        <v>252</v>
      </c>
      <c r="F59" s="2">
        <v>8700</v>
      </c>
      <c r="G59" s="2" t="s">
        <v>253</v>
      </c>
      <c r="H59" s="2"/>
      <c r="I59" s="2" t="s">
        <v>125</v>
      </c>
      <c r="J59" s="2">
        <v>55.8862901862108</v>
      </c>
      <c r="K59" s="2">
        <v>9.77653347339864</v>
      </c>
    </row>
    <row r="60" spans="1:11">
      <c r="A60" s="2" t="s">
        <v>258</v>
      </c>
      <c r="B60" s="2" t="s">
        <v>259</v>
      </c>
      <c r="C60" s="2">
        <v>1201002593</v>
      </c>
      <c r="D60" s="2" t="s">
        <v>260</v>
      </c>
      <c r="E60" s="2" t="s">
        <v>261</v>
      </c>
      <c r="F60" s="2">
        <v>58802</v>
      </c>
      <c r="G60" s="2" t="s">
        <v>262</v>
      </c>
      <c r="H60" s="2"/>
      <c r="I60" s="2" t="s">
        <v>187</v>
      </c>
      <c r="J60" s="2">
        <v>51.309166474707801</v>
      </c>
      <c r="K60" s="2">
        <v>7.8343773425826599</v>
      </c>
    </row>
    <row r="61" spans="1:11">
      <c r="A61" s="2" t="s">
        <v>263</v>
      </c>
      <c r="B61" s="2" t="s">
        <v>264</v>
      </c>
      <c r="C61" s="2">
        <v>1201003934</v>
      </c>
      <c r="D61" s="2" t="s">
        <v>265</v>
      </c>
      <c r="E61" s="2" t="s">
        <v>266</v>
      </c>
      <c r="F61" s="2">
        <v>73100</v>
      </c>
      <c r="G61" s="2" t="s">
        <v>267</v>
      </c>
      <c r="H61" s="2" t="s">
        <v>268</v>
      </c>
      <c r="I61" s="2" t="s">
        <v>17</v>
      </c>
      <c r="J61" s="2">
        <v>40.152217299999997</v>
      </c>
      <c r="K61" s="2">
        <v>18.226062833822901</v>
      </c>
    </row>
    <row r="62" spans="1:11">
      <c r="A62" s="2" t="s">
        <v>269</v>
      </c>
      <c r="B62" s="2" t="s">
        <v>270</v>
      </c>
      <c r="C62" s="2">
        <v>1201003934</v>
      </c>
      <c r="D62" s="2" t="s">
        <v>265</v>
      </c>
      <c r="E62" s="2" t="s">
        <v>266</v>
      </c>
      <c r="F62" s="2">
        <v>73100</v>
      </c>
      <c r="G62" s="2" t="s">
        <v>267</v>
      </c>
      <c r="H62" s="2" t="s">
        <v>268</v>
      </c>
      <c r="I62" s="2" t="s">
        <v>17</v>
      </c>
      <c r="J62" s="2">
        <v>40.152217299999997</v>
      </c>
      <c r="K62" s="2">
        <v>18.226062833822901</v>
      </c>
    </row>
    <row r="63" spans="1:11">
      <c r="A63" s="2" t="s">
        <v>271</v>
      </c>
      <c r="B63" s="2" t="s">
        <v>272</v>
      </c>
      <c r="C63" s="2">
        <v>1201003934</v>
      </c>
      <c r="D63" s="2" t="s">
        <v>265</v>
      </c>
      <c r="E63" s="2" t="s">
        <v>266</v>
      </c>
      <c r="F63" s="2">
        <v>73100</v>
      </c>
      <c r="G63" s="2" t="s">
        <v>267</v>
      </c>
      <c r="H63" s="2" t="s">
        <v>268</v>
      </c>
      <c r="I63" s="2" t="s">
        <v>17</v>
      </c>
      <c r="J63" s="2">
        <v>40.152217299999997</v>
      </c>
      <c r="K63" s="2">
        <v>18.226062833822901</v>
      </c>
    </row>
    <row r="64" spans="1:11">
      <c r="A64" s="2" t="s">
        <v>273</v>
      </c>
      <c r="B64" s="2" t="s">
        <v>274</v>
      </c>
      <c r="C64" s="2">
        <v>1201003934</v>
      </c>
      <c r="D64" s="2" t="s">
        <v>265</v>
      </c>
      <c r="E64" s="2" t="s">
        <v>266</v>
      </c>
      <c r="F64" s="2">
        <v>73100</v>
      </c>
      <c r="G64" s="2" t="s">
        <v>267</v>
      </c>
      <c r="H64" s="2" t="s">
        <v>268</v>
      </c>
      <c r="I64" s="2" t="s">
        <v>17</v>
      </c>
      <c r="J64" s="2">
        <v>40.152217299999997</v>
      </c>
      <c r="K64" s="2">
        <v>18.226062833822901</v>
      </c>
    </row>
    <row r="65" spans="1:11">
      <c r="A65" s="2" t="s">
        <v>275</v>
      </c>
      <c r="B65" s="2" t="s">
        <v>276</v>
      </c>
      <c r="C65" s="2">
        <v>1201003934</v>
      </c>
      <c r="D65" s="2" t="s">
        <v>265</v>
      </c>
      <c r="E65" s="2" t="s">
        <v>266</v>
      </c>
      <c r="F65" s="2">
        <v>73100</v>
      </c>
      <c r="G65" s="2" t="s">
        <v>267</v>
      </c>
      <c r="H65" s="2" t="s">
        <v>268</v>
      </c>
      <c r="I65" s="2" t="s">
        <v>17</v>
      </c>
      <c r="J65" s="2">
        <v>40.152217299999997</v>
      </c>
      <c r="K65" s="2">
        <v>18.226062833822901</v>
      </c>
    </row>
    <row r="66" spans="1:11">
      <c r="A66" s="2" t="s">
        <v>277</v>
      </c>
      <c r="B66" s="2" t="s">
        <v>278</v>
      </c>
      <c r="C66" s="2">
        <v>1201003934</v>
      </c>
      <c r="D66" s="2" t="s">
        <v>265</v>
      </c>
      <c r="E66" s="2" t="s">
        <v>279</v>
      </c>
      <c r="F66" s="2">
        <v>24040</v>
      </c>
      <c r="G66" s="2" t="s">
        <v>280</v>
      </c>
      <c r="H66" s="2" t="s">
        <v>243</v>
      </c>
      <c r="I66" s="2" t="s">
        <v>17</v>
      </c>
      <c r="J66" s="2">
        <v>40.152217299999997</v>
      </c>
      <c r="K66" s="2">
        <v>18.226062833822901</v>
      </c>
    </row>
    <row r="67" spans="1:11">
      <c r="A67" s="2" t="s">
        <v>281</v>
      </c>
      <c r="B67" s="2" t="s">
        <v>282</v>
      </c>
      <c r="C67" s="2">
        <v>1201003934</v>
      </c>
      <c r="D67" s="2" t="s">
        <v>265</v>
      </c>
      <c r="E67" s="2" t="s">
        <v>266</v>
      </c>
      <c r="F67" s="2">
        <v>73100</v>
      </c>
      <c r="G67" s="2" t="s">
        <v>267</v>
      </c>
      <c r="H67" s="2" t="s">
        <v>268</v>
      </c>
      <c r="I67" s="2" t="s">
        <v>17</v>
      </c>
      <c r="J67" s="2">
        <v>40.152217299999997</v>
      </c>
      <c r="K67" s="2">
        <v>18.226062833822901</v>
      </c>
    </row>
    <row r="68" spans="1:11">
      <c r="A68" s="2" t="s">
        <v>283</v>
      </c>
      <c r="B68" s="2" t="s">
        <v>284</v>
      </c>
      <c r="C68" s="2">
        <v>1201003200</v>
      </c>
      <c r="D68" s="2" t="s">
        <v>285</v>
      </c>
      <c r="E68" s="2" t="s">
        <v>286</v>
      </c>
      <c r="F68" s="2">
        <v>36027</v>
      </c>
      <c r="G68" s="2" t="s">
        <v>287</v>
      </c>
      <c r="H68" s="2" t="s">
        <v>16</v>
      </c>
      <c r="I68" s="2" t="s">
        <v>17</v>
      </c>
      <c r="J68" s="2">
        <v>45.695472491529799</v>
      </c>
      <c r="K68" s="2">
        <v>11.7345777215436</v>
      </c>
    </row>
    <row r="69" spans="1:11">
      <c r="A69" s="2" t="s">
        <v>288</v>
      </c>
      <c r="B69" s="2">
        <v>11997</v>
      </c>
      <c r="C69" s="2">
        <v>1201001381</v>
      </c>
      <c r="D69" s="2" t="s">
        <v>289</v>
      </c>
      <c r="E69" s="2" t="s">
        <v>290</v>
      </c>
      <c r="F69" s="2">
        <v>12030</v>
      </c>
      <c r="G69" s="2" t="s">
        <v>291</v>
      </c>
      <c r="H69" s="2" t="s">
        <v>163</v>
      </c>
      <c r="I69" s="2" t="s">
        <v>17</v>
      </c>
      <c r="J69" s="2">
        <v>44.793611084878002</v>
      </c>
      <c r="K69" s="2">
        <v>7.7572468982354499</v>
      </c>
    </row>
    <row r="70" spans="1:11">
      <c r="A70" s="2" t="s">
        <v>292</v>
      </c>
      <c r="B70" s="2" t="s">
        <v>293</v>
      </c>
      <c r="C70" s="2">
        <v>1201001381</v>
      </c>
      <c r="D70" s="2" t="s">
        <v>289</v>
      </c>
      <c r="E70" s="2" t="s">
        <v>290</v>
      </c>
      <c r="F70" s="2">
        <v>12030</v>
      </c>
      <c r="G70" s="2" t="s">
        <v>291</v>
      </c>
      <c r="H70" s="2" t="s">
        <v>163</v>
      </c>
      <c r="I70" s="2" t="s">
        <v>17</v>
      </c>
      <c r="J70" s="2">
        <v>44.793611084878002</v>
      </c>
      <c r="K70" s="2">
        <v>7.7572468982354499</v>
      </c>
    </row>
    <row r="71" spans="1:11">
      <c r="A71" s="2" t="s">
        <v>294</v>
      </c>
      <c r="B71" s="2" t="s">
        <v>295</v>
      </c>
      <c r="C71" s="2">
        <v>1201000420</v>
      </c>
      <c r="D71" s="2" t="s">
        <v>296</v>
      </c>
      <c r="E71" s="2" t="s">
        <v>297</v>
      </c>
      <c r="F71" s="2">
        <v>20020</v>
      </c>
      <c r="G71" s="2" t="s">
        <v>298</v>
      </c>
      <c r="H71" s="2" t="s">
        <v>151</v>
      </c>
      <c r="I71" s="2" t="s">
        <v>17</v>
      </c>
      <c r="J71" s="2">
        <v>45.564596362125599</v>
      </c>
      <c r="K71" s="2">
        <v>8.8666532522260404</v>
      </c>
    </row>
    <row r="72" spans="1:11">
      <c r="A72" s="2" t="s">
        <v>299</v>
      </c>
      <c r="B72" s="2" t="s">
        <v>300</v>
      </c>
      <c r="C72" s="2">
        <v>1201000932</v>
      </c>
      <c r="D72" s="2" t="s">
        <v>301</v>
      </c>
      <c r="E72" s="2" t="s">
        <v>302</v>
      </c>
      <c r="F72" s="2">
        <v>1190</v>
      </c>
      <c r="G72" s="2" t="s">
        <v>303</v>
      </c>
      <c r="H72" s="2"/>
      <c r="I72" s="2" t="s">
        <v>105</v>
      </c>
      <c r="J72" s="2">
        <v>46.468203403974698</v>
      </c>
      <c r="K72" s="2">
        <v>4.9699124289623402</v>
      </c>
    </row>
    <row r="73" spans="1:11">
      <c r="A73" s="2" t="s">
        <v>304</v>
      </c>
      <c r="B73" s="2">
        <v>7495</v>
      </c>
      <c r="C73" s="2">
        <v>1201000548</v>
      </c>
      <c r="D73" s="2" t="s">
        <v>305</v>
      </c>
      <c r="E73" s="2" t="s">
        <v>306</v>
      </c>
      <c r="F73" s="2">
        <v>60044</v>
      </c>
      <c r="G73" s="2" t="s">
        <v>307</v>
      </c>
      <c r="H73" s="2" t="s">
        <v>111</v>
      </c>
      <c r="I73" s="2" t="s">
        <v>17</v>
      </c>
      <c r="J73" s="2">
        <v>43.351664908127802</v>
      </c>
      <c r="K73" s="2">
        <v>12.9245700675154</v>
      </c>
    </row>
    <row r="74" spans="1:11">
      <c r="A74" s="2" t="s">
        <v>308</v>
      </c>
      <c r="B74" s="2" t="s">
        <v>309</v>
      </c>
      <c r="C74" s="2">
        <v>1201000548</v>
      </c>
      <c r="D74" s="2" t="s">
        <v>305</v>
      </c>
      <c r="E74" s="2" t="s">
        <v>306</v>
      </c>
      <c r="F74" s="2">
        <v>60044</v>
      </c>
      <c r="G74" s="2" t="s">
        <v>307</v>
      </c>
      <c r="H74" s="2" t="s">
        <v>111</v>
      </c>
      <c r="I74" s="2" t="s">
        <v>17</v>
      </c>
      <c r="J74" s="2">
        <v>43.351664908127802</v>
      </c>
      <c r="K74" s="2">
        <v>12.9245700675154</v>
      </c>
    </row>
    <row r="75" spans="1:11">
      <c r="A75" s="4">
        <v>45655</v>
      </c>
      <c r="B75" s="2" t="s">
        <v>216</v>
      </c>
      <c r="C75" s="2">
        <v>1201001014</v>
      </c>
      <c r="D75" s="2" t="s">
        <v>310</v>
      </c>
      <c r="E75" s="2" t="s">
        <v>311</v>
      </c>
      <c r="F75" s="2">
        <v>73340</v>
      </c>
      <c r="G75" s="2" t="s">
        <v>312</v>
      </c>
      <c r="H75" s="2"/>
      <c r="I75" s="2" t="s">
        <v>187</v>
      </c>
      <c r="J75" s="2">
        <v>48.584119101433998</v>
      </c>
      <c r="K75" s="2">
        <v>9.9138514916309308</v>
      </c>
    </row>
    <row r="76" spans="1:11">
      <c r="A76" s="2" t="s">
        <v>313</v>
      </c>
      <c r="B76" s="2" t="s">
        <v>314</v>
      </c>
      <c r="C76" s="2">
        <v>1201000969</v>
      </c>
      <c r="D76" s="2" t="s">
        <v>315</v>
      </c>
      <c r="E76" s="2" t="s">
        <v>316</v>
      </c>
      <c r="F76" s="2">
        <v>23854</v>
      </c>
      <c r="G76" s="2" t="s">
        <v>317</v>
      </c>
      <c r="H76" s="2" t="s">
        <v>318</v>
      </c>
      <c r="I76" s="2" t="s">
        <v>17</v>
      </c>
      <c r="J76" s="2">
        <v>45.789178866288303</v>
      </c>
      <c r="K76" s="2">
        <v>9.4250604503817197</v>
      </c>
    </row>
    <row r="77" spans="1:11">
      <c r="A77" s="2" t="s">
        <v>319</v>
      </c>
      <c r="B77" s="2" t="s">
        <v>320</v>
      </c>
      <c r="C77" s="2">
        <v>1201000969</v>
      </c>
      <c r="D77" s="2" t="s">
        <v>315</v>
      </c>
      <c r="E77" s="2" t="s">
        <v>316</v>
      </c>
      <c r="F77" s="2">
        <v>23854</v>
      </c>
      <c r="G77" s="2" t="s">
        <v>317</v>
      </c>
      <c r="H77" s="2" t="s">
        <v>318</v>
      </c>
      <c r="I77" s="2" t="s">
        <v>17</v>
      </c>
      <c r="J77" s="2">
        <v>45.789178866288303</v>
      </c>
      <c r="K77" s="2">
        <v>9.4250604503817197</v>
      </c>
    </row>
    <row r="78" spans="1:11">
      <c r="A78" s="2" t="s">
        <v>321</v>
      </c>
      <c r="B78" s="2" t="s">
        <v>322</v>
      </c>
      <c r="C78" s="2">
        <v>1201000969</v>
      </c>
      <c r="D78" s="2" t="s">
        <v>315</v>
      </c>
      <c r="E78" s="2" t="s">
        <v>316</v>
      </c>
      <c r="F78" s="2">
        <v>23854</v>
      </c>
      <c r="G78" s="2" t="s">
        <v>317</v>
      </c>
      <c r="H78" s="2" t="s">
        <v>318</v>
      </c>
      <c r="I78" s="2" t="s">
        <v>17</v>
      </c>
      <c r="J78" s="2">
        <v>45.789178866288303</v>
      </c>
      <c r="K78" s="2">
        <v>9.4250604503817197</v>
      </c>
    </row>
    <row r="79" spans="1:11">
      <c r="A79" s="2" t="s">
        <v>323</v>
      </c>
      <c r="B79" s="2" t="s">
        <v>324</v>
      </c>
      <c r="C79" s="2">
        <v>1201000969</v>
      </c>
      <c r="D79" s="2" t="s">
        <v>315</v>
      </c>
      <c r="E79" s="2" t="s">
        <v>316</v>
      </c>
      <c r="F79" s="2">
        <v>23854</v>
      </c>
      <c r="G79" s="2" t="s">
        <v>317</v>
      </c>
      <c r="H79" s="2" t="s">
        <v>318</v>
      </c>
      <c r="I79" s="2" t="s">
        <v>17</v>
      </c>
      <c r="J79" s="2">
        <v>45.789178866288303</v>
      </c>
      <c r="K79" s="2">
        <v>9.4250604503817197</v>
      </c>
    </row>
    <row r="80" spans="1:11">
      <c r="A80" s="2" t="s">
        <v>325</v>
      </c>
      <c r="B80" s="2" t="s">
        <v>326</v>
      </c>
      <c r="C80" s="2">
        <v>1201002095</v>
      </c>
      <c r="D80" s="2" t="s">
        <v>327</v>
      </c>
      <c r="E80" s="2" t="s">
        <v>328</v>
      </c>
      <c r="F80" s="2">
        <v>25080</v>
      </c>
      <c r="G80" s="2" t="s">
        <v>329</v>
      </c>
      <c r="H80" s="2" t="s">
        <v>330</v>
      </c>
      <c r="I80" s="2" t="s">
        <v>17</v>
      </c>
      <c r="J80" s="2">
        <v>45.5108139324239</v>
      </c>
      <c r="K80" s="2">
        <v>10.348216031912299</v>
      </c>
    </row>
    <row r="81" spans="1:11">
      <c r="A81" s="2" t="s">
        <v>331</v>
      </c>
      <c r="B81" s="2" t="s">
        <v>332</v>
      </c>
      <c r="C81" s="2">
        <v>1201002095</v>
      </c>
      <c r="D81" s="2" t="s">
        <v>327</v>
      </c>
      <c r="E81" s="2" t="s">
        <v>328</v>
      </c>
      <c r="F81" s="2">
        <v>25080</v>
      </c>
      <c r="G81" s="2" t="s">
        <v>329</v>
      </c>
      <c r="H81" s="2" t="s">
        <v>330</v>
      </c>
      <c r="I81" s="2" t="s">
        <v>17</v>
      </c>
      <c r="J81" s="2">
        <v>45.5108139324239</v>
      </c>
      <c r="K81" s="2">
        <v>10.348216031912299</v>
      </c>
    </row>
    <row r="82" spans="1:11">
      <c r="A82" s="2" t="s">
        <v>333</v>
      </c>
      <c r="B82" s="2" t="s">
        <v>334</v>
      </c>
      <c r="C82" s="2">
        <v>1201000359</v>
      </c>
      <c r="D82" s="2" t="s">
        <v>335</v>
      </c>
      <c r="E82" s="2" t="s">
        <v>336</v>
      </c>
      <c r="F82" s="2">
        <v>36061</v>
      </c>
      <c r="G82" s="2" t="s">
        <v>117</v>
      </c>
      <c r="H82" s="2" t="s">
        <v>16</v>
      </c>
      <c r="I82" s="2" t="s">
        <v>17</v>
      </c>
      <c r="J82" s="2">
        <v>45.72974</v>
      </c>
      <c r="K82" s="2">
        <v>11.7051246</v>
      </c>
    </row>
    <row r="83" spans="1:11">
      <c r="A83" s="2" t="s">
        <v>337</v>
      </c>
      <c r="B83" s="2">
        <v>7194</v>
      </c>
      <c r="C83" s="2">
        <v>1201001982</v>
      </c>
      <c r="D83" s="2" t="s">
        <v>338</v>
      </c>
      <c r="E83" s="2" t="s">
        <v>339</v>
      </c>
      <c r="F83" s="2">
        <v>31045</v>
      </c>
      <c r="G83" s="2" t="s">
        <v>340</v>
      </c>
      <c r="H83" s="2" t="s">
        <v>341</v>
      </c>
      <c r="I83" s="2" t="s">
        <v>17</v>
      </c>
      <c r="J83" s="2">
        <v>45.753821208954399</v>
      </c>
      <c r="K83" s="2">
        <v>12.613944613601699</v>
      </c>
    </row>
    <row r="84" spans="1:11">
      <c r="A84" s="2" t="s">
        <v>342</v>
      </c>
      <c r="B84" s="2" t="s">
        <v>343</v>
      </c>
      <c r="C84" s="2">
        <v>1201001982</v>
      </c>
      <c r="D84" s="2" t="s">
        <v>338</v>
      </c>
      <c r="E84" s="2" t="s">
        <v>339</v>
      </c>
      <c r="F84" s="2">
        <v>31045</v>
      </c>
      <c r="G84" s="2" t="s">
        <v>340</v>
      </c>
      <c r="H84" s="2" t="s">
        <v>341</v>
      </c>
      <c r="I84" s="2" t="s">
        <v>17</v>
      </c>
      <c r="J84" s="2">
        <v>45.753821208954399</v>
      </c>
      <c r="K84" s="2">
        <v>12.613944613601699</v>
      </c>
    </row>
    <row r="85" spans="1:11">
      <c r="A85" s="2" t="s">
        <v>344</v>
      </c>
      <c r="B85" s="2" t="s">
        <v>345</v>
      </c>
      <c r="C85" s="2">
        <v>1201000898</v>
      </c>
      <c r="D85" s="2" t="s">
        <v>346</v>
      </c>
      <c r="E85" s="2" t="s">
        <v>347</v>
      </c>
      <c r="F85" s="2">
        <v>72336</v>
      </c>
      <c r="G85" s="2" t="s">
        <v>348</v>
      </c>
      <c r="H85" s="2"/>
      <c r="I85" s="2" t="s">
        <v>187</v>
      </c>
      <c r="J85" s="2">
        <v>48.269926968457597</v>
      </c>
      <c r="K85" s="2">
        <v>8.9204549802083495</v>
      </c>
    </row>
    <row r="86" spans="1:11">
      <c r="A86" s="2" t="s">
        <v>349</v>
      </c>
      <c r="B86" s="2" t="s">
        <v>350</v>
      </c>
      <c r="C86" s="2">
        <v>1201000898</v>
      </c>
      <c r="D86" s="2" t="s">
        <v>346</v>
      </c>
      <c r="E86" s="2" t="s">
        <v>347</v>
      </c>
      <c r="F86" s="2">
        <v>72336</v>
      </c>
      <c r="G86" s="2" t="s">
        <v>348</v>
      </c>
      <c r="H86" s="2"/>
      <c r="I86" s="2" t="s">
        <v>187</v>
      </c>
      <c r="J86" s="2">
        <v>48.269926968457597</v>
      </c>
      <c r="K86" s="2">
        <v>8.9204549802083495</v>
      </c>
    </row>
    <row r="87" spans="1:11">
      <c r="A87" s="2" t="s">
        <v>351</v>
      </c>
      <c r="B87" s="2" t="s">
        <v>352</v>
      </c>
      <c r="C87" s="2">
        <v>1201000898</v>
      </c>
      <c r="D87" s="2" t="s">
        <v>346</v>
      </c>
      <c r="E87" s="2" t="s">
        <v>347</v>
      </c>
      <c r="F87" s="2">
        <v>72336</v>
      </c>
      <c r="G87" s="2" t="s">
        <v>348</v>
      </c>
      <c r="H87" s="2"/>
      <c r="I87" s="2" t="s">
        <v>187</v>
      </c>
      <c r="J87" s="2">
        <v>48.269926968457597</v>
      </c>
      <c r="K87" s="2">
        <v>8.9204549802083495</v>
      </c>
    </row>
    <row r="88" spans="1:11">
      <c r="A88" s="2" t="s">
        <v>353</v>
      </c>
      <c r="B88" s="2" t="s">
        <v>354</v>
      </c>
      <c r="C88" s="2">
        <v>1201001132</v>
      </c>
      <c r="D88" s="2" t="s">
        <v>355</v>
      </c>
      <c r="E88" s="2" t="s">
        <v>356</v>
      </c>
      <c r="F88" s="2">
        <v>74100</v>
      </c>
      <c r="G88" s="2" t="s">
        <v>357</v>
      </c>
      <c r="H88" s="2" t="s">
        <v>358</v>
      </c>
      <c r="I88" s="2" t="s">
        <v>17</v>
      </c>
      <c r="J88" s="2">
        <v>40.484978541044001</v>
      </c>
      <c r="K88" s="2">
        <v>17.215020113478499</v>
      </c>
    </row>
    <row r="89" spans="1:11">
      <c r="A89" s="2" t="s">
        <v>359</v>
      </c>
      <c r="B89" s="2" t="s">
        <v>360</v>
      </c>
      <c r="C89" s="2">
        <v>1201003430</v>
      </c>
      <c r="D89" s="2" t="s">
        <v>361</v>
      </c>
      <c r="E89" s="2" t="s">
        <v>362</v>
      </c>
      <c r="F89" s="2">
        <v>6068</v>
      </c>
      <c r="G89" s="2" t="s">
        <v>363</v>
      </c>
      <c r="H89" s="2"/>
      <c r="I89" s="2" t="s">
        <v>364</v>
      </c>
      <c r="J89" s="2">
        <v>47.283082086778499</v>
      </c>
      <c r="K89" s="2">
        <v>11.543725155968801</v>
      </c>
    </row>
    <row r="90" spans="1:11">
      <c r="A90" s="2" t="s">
        <v>365</v>
      </c>
      <c r="B90" s="2" t="s">
        <v>366</v>
      </c>
      <c r="C90" s="2">
        <v>1201002791</v>
      </c>
      <c r="D90" s="2" t="s">
        <v>367</v>
      </c>
      <c r="E90" s="2" t="s">
        <v>368</v>
      </c>
      <c r="F90" s="2">
        <v>65000</v>
      </c>
      <c r="G90" s="2" t="s">
        <v>369</v>
      </c>
      <c r="H90" s="2"/>
      <c r="I90" s="2" t="s">
        <v>105</v>
      </c>
      <c r="J90" s="2">
        <v>43.241305924518002</v>
      </c>
      <c r="K90" s="2">
        <v>8.1245642376874996E-2</v>
      </c>
    </row>
    <row r="91" spans="1:11">
      <c r="A91" s="2" t="s">
        <v>370</v>
      </c>
      <c r="B91" s="2" t="s">
        <v>371</v>
      </c>
      <c r="C91" s="2">
        <v>1201002791</v>
      </c>
      <c r="D91" s="2" t="s">
        <v>367</v>
      </c>
      <c r="E91" s="2" t="s">
        <v>368</v>
      </c>
      <c r="F91" s="2">
        <v>65000</v>
      </c>
      <c r="G91" s="2" t="s">
        <v>369</v>
      </c>
      <c r="H91" s="2"/>
      <c r="I91" s="2" t="s">
        <v>105</v>
      </c>
      <c r="J91" s="2">
        <v>43.241305924518002</v>
      </c>
      <c r="K91" s="2">
        <v>8.1245642376874996E-2</v>
      </c>
    </row>
    <row r="92" spans="1:11">
      <c r="A92" s="2" t="s">
        <v>372</v>
      </c>
      <c r="B92" s="2" t="s">
        <v>373</v>
      </c>
      <c r="C92" s="2">
        <v>1201002305</v>
      </c>
      <c r="D92" s="2" t="s">
        <v>374</v>
      </c>
      <c r="E92" s="2" t="s">
        <v>375</v>
      </c>
      <c r="F92" s="2">
        <v>63016</v>
      </c>
      <c r="G92" s="2" t="s">
        <v>376</v>
      </c>
      <c r="H92" s="2" t="s">
        <v>99</v>
      </c>
      <c r="I92" s="2" t="s">
        <v>17</v>
      </c>
      <c r="J92" s="2">
        <v>43.072386310248099</v>
      </c>
      <c r="K92" s="2">
        <v>13.799263382851599</v>
      </c>
    </row>
    <row r="93" spans="1:11">
      <c r="A93" s="2" t="s">
        <v>377</v>
      </c>
      <c r="B93" s="2" t="s">
        <v>378</v>
      </c>
      <c r="C93" s="2">
        <v>1201002740</v>
      </c>
      <c r="D93" s="2" t="s">
        <v>379</v>
      </c>
      <c r="E93" s="2" t="s">
        <v>380</v>
      </c>
      <c r="F93" s="2">
        <v>5260</v>
      </c>
      <c r="G93" s="2" t="s">
        <v>381</v>
      </c>
      <c r="H93" s="2"/>
      <c r="I93" s="2" t="s">
        <v>125</v>
      </c>
      <c r="J93" s="2">
        <v>55.347662185677201</v>
      </c>
      <c r="K93" s="2">
        <v>10.400633410161801</v>
      </c>
    </row>
    <row r="94" spans="1:11">
      <c r="A94" s="2" t="s">
        <v>382</v>
      </c>
      <c r="B94" s="2" t="s">
        <v>383</v>
      </c>
      <c r="C94" s="2">
        <v>1201001182</v>
      </c>
      <c r="D94" s="2" t="s">
        <v>384</v>
      </c>
      <c r="E94" s="2" t="s">
        <v>385</v>
      </c>
      <c r="F94" s="2">
        <v>68910</v>
      </c>
      <c r="G94" s="2" t="s">
        <v>386</v>
      </c>
      <c r="H94" s="2"/>
      <c r="I94" s="2" t="s">
        <v>139</v>
      </c>
      <c r="J94" s="2">
        <v>63.602934512085398</v>
      </c>
      <c r="K94" s="2">
        <v>22.779649783431399</v>
      </c>
    </row>
    <row r="95" spans="1:11">
      <c r="A95" s="2" t="s">
        <v>387</v>
      </c>
      <c r="B95" s="2" t="s">
        <v>388</v>
      </c>
      <c r="C95" s="2">
        <v>1201001182</v>
      </c>
      <c r="D95" s="2" t="s">
        <v>384</v>
      </c>
      <c r="E95" s="2" t="s">
        <v>385</v>
      </c>
      <c r="F95" s="2">
        <v>68910</v>
      </c>
      <c r="G95" s="2" t="s">
        <v>386</v>
      </c>
      <c r="H95" s="2"/>
      <c r="I95" s="2" t="s">
        <v>139</v>
      </c>
      <c r="J95" s="2">
        <v>63.602934512085398</v>
      </c>
      <c r="K95" s="2">
        <v>22.779649783431399</v>
      </c>
    </row>
    <row r="96" spans="1:11">
      <c r="A96" s="2" t="s">
        <v>389</v>
      </c>
      <c r="B96" s="2" t="s">
        <v>390</v>
      </c>
      <c r="C96" s="2">
        <v>1201001182</v>
      </c>
      <c r="D96" s="2" t="s">
        <v>384</v>
      </c>
      <c r="E96" s="2" t="s">
        <v>385</v>
      </c>
      <c r="F96" s="2">
        <v>68910</v>
      </c>
      <c r="G96" s="2" t="s">
        <v>386</v>
      </c>
      <c r="H96" s="2"/>
      <c r="I96" s="2" t="s">
        <v>139</v>
      </c>
      <c r="J96" s="2">
        <v>63.602934512085398</v>
      </c>
      <c r="K96" s="2">
        <v>22.779649783431399</v>
      </c>
    </row>
    <row r="97" spans="1:11">
      <c r="A97" s="2" t="s">
        <v>215</v>
      </c>
      <c r="B97" s="2" t="s">
        <v>216</v>
      </c>
      <c r="C97" s="2">
        <v>1201003418</v>
      </c>
      <c r="D97" s="2" t="s">
        <v>391</v>
      </c>
      <c r="E97" s="2" t="s">
        <v>392</v>
      </c>
      <c r="F97" s="2">
        <v>49240</v>
      </c>
      <c r="G97" s="2" t="s">
        <v>393</v>
      </c>
      <c r="H97" s="2" t="s">
        <v>151</v>
      </c>
      <c r="I97" s="2" t="s">
        <v>30</v>
      </c>
      <c r="J97" s="2">
        <v>42.2934063910199</v>
      </c>
      <c r="K97" s="2">
        <v>-84.202041772987897</v>
      </c>
    </row>
    <row r="98" spans="1:11">
      <c r="A98" s="2" t="s">
        <v>394</v>
      </c>
      <c r="B98" s="2" t="s">
        <v>395</v>
      </c>
      <c r="C98" s="2">
        <v>1201003418</v>
      </c>
      <c r="D98" s="2" t="s">
        <v>391</v>
      </c>
      <c r="E98" s="2" t="s">
        <v>392</v>
      </c>
      <c r="F98" s="2">
        <v>49240</v>
      </c>
      <c r="G98" s="2" t="s">
        <v>393</v>
      </c>
      <c r="H98" s="2" t="s">
        <v>151</v>
      </c>
      <c r="I98" s="2" t="s">
        <v>30</v>
      </c>
      <c r="J98" s="2">
        <v>42.2934063910199</v>
      </c>
      <c r="K98" s="2">
        <v>-84.202041772987897</v>
      </c>
    </row>
    <row r="99" spans="1:11">
      <c r="A99" s="2" t="s">
        <v>396</v>
      </c>
      <c r="B99" s="2" t="s">
        <v>397</v>
      </c>
      <c r="C99" s="2">
        <v>1201003464</v>
      </c>
      <c r="D99" s="2" t="s">
        <v>398</v>
      </c>
      <c r="E99" s="2" t="s">
        <v>399</v>
      </c>
      <c r="F99" s="2" t="s">
        <v>400</v>
      </c>
      <c r="G99" s="2" t="s">
        <v>401</v>
      </c>
      <c r="H99" s="2"/>
      <c r="I99" s="2" t="s">
        <v>29</v>
      </c>
      <c r="J99" s="2">
        <v>42.2841758147067</v>
      </c>
      <c r="K99" s="2">
        <v>-83.015406171138196</v>
      </c>
    </row>
    <row r="100" spans="1:11">
      <c r="A100" s="2" t="s">
        <v>402</v>
      </c>
      <c r="B100" s="2" t="s">
        <v>403</v>
      </c>
      <c r="C100" s="2">
        <v>1201000381</v>
      </c>
      <c r="D100" s="2" t="s">
        <v>404</v>
      </c>
      <c r="E100" s="2" t="s">
        <v>405</v>
      </c>
      <c r="F100" s="2">
        <v>22071</v>
      </c>
      <c r="G100" s="2" t="s">
        <v>406</v>
      </c>
      <c r="H100" s="2" t="s">
        <v>407</v>
      </c>
      <c r="I100" s="2" t="s">
        <v>17</v>
      </c>
      <c r="J100" s="2">
        <v>45.707391299999998</v>
      </c>
      <c r="K100" s="2">
        <v>9.0380426000000007</v>
      </c>
    </row>
    <row r="101" spans="1:11">
      <c r="A101" s="2" t="s">
        <v>408</v>
      </c>
      <c r="B101" s="2" t="s">
        <v>409</v>
      </c>
      <c r="C101" s="2">
        <v>1201003974</v>
      </c>
      <c r="D101" s="2" t="s">
        <v>410</v>
      </c>
      <c r="E101" s="2" t="s">
        <v>411</v>
      </c>
      <c r="F101" s="2">
        <v>50053</v>
      </c>
      <c r="G101" s="2" t="s">
        <v>412</v>
      </c>
      <c r="H101" s="2" t="s">
        <v>139</v>
      </c>
      <c r="I101" s="2" t="s">
        <v>17</v>
      </c>
      <c r="J101" s="2">
        <v>43.689801543196197</v>
      </c>
      <c r="K101" s="2">
        <v>10.8990167558803</v>
      </c>
    </row>
    <row r="102" spans="1:11">
      <c r="A102" s="2" t="s">
        <v>413</v>
      </c>
      <c r="B102" s="2" t="s">
        <v>414</v>
      </c>
      <c r="C102" s="2">
        <v>1201002299</v>
      </c>
      <c r="D102" s="2" t="s">
        <v>415</v>
      </c>
      <c r="E102" s="2" t="s">
        <v>416</v>
      </c>
      <c r="F102" s="2">
        <v>446010</v>
      </c>
      <c r="G102" s="2" t="s">
        <v>417</v>
      </c>
      <c r="H102" s="2"/>
      <c r="I102" s="2" t="s">
        <v>418</v>
      </c>
      <c r="J102" s="2">
        <v>53.179190693354002</v>
      </c>
      <c r="K102" s="2">
        <v>48.4932956178802</v>
      </c>
    </row>
    <row r="103" spans="1:11">
      <c r="A103" s="2" t="s">
        <v>419</v>
      </c>
      <c r="B103" s="2" t="s">
        <v>420</v>
      </c>
      <c r="C103" s="2">
        <v>1201002299</v>
      </c>
      <c r="D103" s="2" t="s">
        <v>415</v>
      </c>
      <c r="E103" s="2" t="s">
        <v>416</v>
      </c>
      <c r="F103" s="2">
        <v>446010</v>
      </c>
      <c r="G103" s="2" t="s">
        <v>417</v>
      </c>
      <c r="H103" s="2"/>
      <c r="I103" s="2" t="s">
        <v>418</v>
      </c>
      <c r="J103" s="2">
        <v>53.179190693354002</v>
      </c>
      <c r="K103" s="2">
        <v>48.4932956178802</v>
      </c>
    </row>
    <row r="104" spans="1:11">
      <c r="A104" s="2" t="s">
        <v>421</v>
      </c>
      <c r="B104" s="2" t="s">
        <v>422</v>
      </c>
      <c r="C104" s="2">
        <v>1201002299</v>
      </c>
      <c r="D104" s="2" t="s">
        <v>415</v>
      </c>
      <c r="E104" s="2" t="s">
        <v>416</v>
      </c>
      <c r="F104" s="2">
        <v>446010</v>
      </c>
      <c r="G104" s="2" t="s">
        <v>417</v>
      </c>
      <c r="H104" s="2"/>
      <c r="I104" s="2" t="s">
        <v>418</v>
      </c>
      <c r="J104" s="2">
        <v>53.179190693354002</v>
      </c>
      <c r="K104" s="2">
        <v>48.4932956178802</v>
      </c>
    </row>
    <row r="105" spans="1:11">
      <c r="A105" s="2" t="s">
        <v>423</v>
      </c>
      <c r="B105" s="2" t="s">
        <v>424</v>
      </c>
      <c r="C105" s="2">
        <v>1201002299</v>
      </c>
      <c r="D105" s="2" t="s">
        <v>415</v>
      </c>
      <c r="E105" s="2" t="s">
        <v>416</v>
      </c>
      <c r="F105" s="2">
        <v>446010</v>
      </c>
      <c r="G105" s="2" t="s">
        <v>417</v>
      </c>
      <c r="H105" s="2"/>
      <c r="I105" s="2" t="s">
        <v>418</v>
      </c>
      <c r="J105" s="2">
        <v>53.179190693354002</v>
      </c>
      <c r="K105" s="2">
        <v>48.4932956178802</v>
      </c>
    </row>
    <row r="106" spans="1:11">
      <c r="A106" s="2" t="s">
        <v>425</v>
      </c>
      <c r="B106" s="2" t="s">
        <v>426</v>
      </c>
      <c r="C106" s="2">
        <v>1201002299</v>
      </c>
      <c r="D106" s="2" t="s">
        <v>415</v>
      </c>
      <c r="E106" s="2" t="s">
        <v>416</v>
      </c>
      <c r="F106" s="2">
        <v>446010</v>
      </c>
      <c r="G106" s="2" t="s">
        <v>417</v>
      </c>
      <c r="H106" s="2"/>
      <c r="I106" s="2" t="s">
        <v>418</v>
      </c>
      <c r="J106" s="2">
        <v>53.179190693354002</v>
      </c>
      <c r="K106" s="2">
        <v>48.4932956178802</v>
      </c>
    </row>
    <row r="107" spans="1:11">
      <c r="A107" s="2" t="s">
        <v>427</v>
      </c>
      <c r="B107" s="2" t="s">
        <v>428</v>
      </c>
      <c r="C107" s="2">
        <v>1201002299</v>
      </c>
      <c r="D107" s="2" t="s">
        <v>415</v>
      </c>
      <c r="E107" s="2" t="s">
        <v>416</v>
      </c>
      <c r="F107" s="2">
        <v>446010</v>
      </c>
      <c r="G107" s="2" t="s">
        <v>417</v>
      </c>
      <c r="H107" s="2"/>
      <c r="I107" s="2" t="s">
        <v>418</v>
      </c>
      <c r="J107" s="2">
        <v>53.179190693354002</v>
      </c>
      <c r="K107" s="2">
        <v>48.4932956178802</v>
      </c>
    </row>
    <row r="108" spans="1:11">
      <c r="A108" s="2" t="s">
        <v>429</v>
      </c>
      <c r="B108" s="2" t="s">
        <v>430</v>
      </c>
      <c r="C108" s="2">
        <v>1201002299</v>
      </c>
      <c r="D108" s="2" t="s">
        <v>415</v>
      </c>
      <c r="E108" s="2" t="s">
        <v>416</v>
      </c>
      <c r="F108" s="2">
        <v>446010</v>
      </c>
      <c r="G108" s="2" t="s">
        <v>417</v>
      </c>
      <c r="H108" s="2"/>
      <c r="I108" s="2" t="s">
        <v>418</v>
      </c>
      <c r="J108" s="2">
        <v>53.179190693354002</v>
      </c>
      <c r="K108" s="2">
        <v>48.4932956178802</v>
      </c>
    </row>
    <row r="109" spans="1:11">
      <c r="A109" s="2" t="s">
        <v>431</v>
      </c>
      <c r="B109" s="2" t="s">
        <v>432</v>
      </c>
      <c r="C109" s="2">
        <v>1201002299</v>
      </c>
      <c r="D109" s="2" t="s">
        <v>415</v>
      </c>
      <c r="E109" s="2" t="s">
        <v>416</v>
      </c>
      <c r="F109" s="2">
        <v>446010</v>
      </c>
      <c r="G109" s="2" t="s">
        <v>417</v>
      </c>
      <c r="H109" s="2"/>
      <c r="I109" s="2" t="s">
        <v>418</v>
      </c>
      <c r="J109" s="2">
        <v>53.179190693354002</v>
      </c>
      <c r="K109" s="2">
        <v>48.4932956178802</v>
      </c>
    </row>
    <row r="110" spans="1:11">
      <c r="A110" s="2" t="s">
        <v>433</v>
      </c>
      <c r="B110" s="2" t="s">
        <v>434</v>
      </c>
      <c r="C110" s="2">
        <v>1201000270</v>
      </c>
      <c r="D110" s="2" t="s">
        <v>435</v>
      </c>
      <c r="E110" s="2" t="s">
        <v>436</v>
      </c>
      <c r="F110" s="2">
        <v>35010</v>
      </c>
      <c r="G110" s="2" t="s">
        <v>437</v>
      </c>
      <c r="H110" s="2" t="s">
        <v>438</v>
      </c>
      <c r="I110" s="2" t="s">
        <v>17</v>
      </c>
      <c r="J110" s="2">
        <v>45.467707133563898</v>
      </c>
      <c r="K110" s="2">
        <v>11.8521065496722</v>
      </c>
    </row>
    <row r="111" spans="1:11">
      <c r="A111" s="2" t="s">
        <v>439</v>
      </c>
      <c r="B111" s="2" t="s">
        <v>440</v>
      </c>
      <c r="C111" s="2">
        <v>1201002249</v>
      </c>
      <c r="D111" s="2" t="s">
        <v>441</v>
      </c>
      <c r="E111" s="2" t="s">
        <v>442</v>
      </c>
      <c r="F111" s="2">
        <v>80030</v>
      </c>
      <c r="G111" s="2" t="s">
        <v>443</v>
      </c>
      <c r="H111" s="2" t="s">
        <v>444</v>
      </c>
      <c r="I111" s="2" t="s">
        <v>17</v>
      </c>
      <c r="J111" s="2">
        <v>40.921510499999997</v>
      </c>
      <c r="K111" s="2">
        <v>14.4122045</v>
      </c>
    </row>
    <row r="112" spans="1:11">
      <c r="A112" s="2" t="s">
        <v>445</v>
      </c>
      <c r="B112" s="2" t="s">
        <v>446</v>
      </c>
      <c r="C112" s="2">
        <v>1201002249</v>
      </c>
      <c r="D112" s="2" t="s">
        <v>441</v>
      </c>
      <c r="E112" s="2" t="s">
        <v>442</v>
      </c>
      <c r="F112" s="2">
        <v>80030</v>
      </c>
      <c r="G112" s="2" t="s">
        <v>443</v>
      </c>
      <c r="H112" s="2" t="s">
        <v>444</v>
      </c>
      <c r="I112" s="2" t="s">
        <v>17</v>
      </c>
      <c r="J112" s="2">
        <v>40.921510499999997</v>
      </c>
      <c r="K112" s="2">
        <v>14.4122045</v>
      </c>
    </row>
    <row r="113" spans="1:11">
      <c r="A113" s="2" t="s">
        <v>447</v>
      </c>
      <c r="B113" s="2" t="s">
        <v>448</v>
      </c>
      <c r="C113" s="2">
        <v>1201003348</v>
      </c>
      <c r="D113" s="2" t="s">
        <v>449</v>
      </c>
      <c r="E113" s="2" t="s">
        <v>450</v>
      </c>
      <c r="F113" s="2">
        <v>12089</v>
      </c>
      <c r="G113" s="2" t="s">
        <v>451</v>
      </c>
      <c r="H113" s="2" t="s">
        <v>163</v>
      </c>
      <c r="I113" s="2" t="s">
        <v>17</v>
      </c>
      <c r="J113" s="2">
        <v>44.357661716091599</v>
      </c>
      <c r="K113" s="2">
        <v>7.78254118684531</v>
      </c>
    </row>
    <row r="114" spans="1:11">
      <c r="A114" s="2" t="s">
        <v>452</v>
      </c>
      <c r="B114" s="2" t="s">
        <v>453</v>
      </c>
      <c r="C114" s="2">
        <v>1201002626</v>
      </c>
      <c r="D114" s="2" t="s">
        <v>454</v>
      </c>
      <c r="E114" s="2" t="s">
        <v>455</v>
      </c>
      <c r="F114" s="2">
        <v>78133</v>
      </c>
      <c r="G114" s="2" t="s">
        <v>456</v>
      </c>
      <c r="H114" s="2"/>
      <c r="I114" s="2" t="s">
        <v>105</v>
      </c>
      <c r="J114" s="2">
        <v>48.998526292655399</v>
      </c>
      <c r="K114" s="2">
        <v>1.92269985944111</v>
      </c>
    </row>
    <row r="115" spans="1:11">
      <c r="A115" s="2" t="s">
        <v>457</v>
      </c>
      <c r="B115" s="2" t="s">
        <v>458</v>
      </c>
      <c r="C115" s="2">
        <v>1201003590</v>
      </c>
      <c r="D115" s="2" t="s">
        <v>459</v>
      </c>
      <c r="E115" s="2" t="s">
        <v>460</v>
      </c>
      <c r="F115" s="2">
        <v>33080</v>
      </c>
      <c r="G115" s="2" t="s">
        <v>461</v>
      </c>
      <c r="H115" s="2" t="s">
        <v>462</v>
      </c>
      <c r="I115" s="2" t="s">
        <v>17</v>
      </c>
      <c r="J115" s="2">
        <v>46.034476875948002</v>
      </c>
      <c r="K115" s="2">
        <v>12.647824762732199</v>
      </c>
    </row>
    <row r="116" spans="1:11">
      <c r="A116" s="2" t="s">
        <v>463</v>
      </c>
      <c r="B116" s="2" t="s">
        <v>464</v>
      </c>
      <c r="C116" s="2">
        <v>1201003590</v>
      </c>
      <c r="D116" s="2" t="s">
        <v>459</v>
      </c>
      <c r="E116" s="2" t="s">
        <v>460</v>
      </c>
      <c r="F116" s="2">
        <v>33080</v>
      </c>
      <c r="G116" s="2" t="s">
        <v>461</v>
      </c>
      <c r="H116" s="2" t="s">
        <v>462</v>
      </c>
      <c r="I116" s="2" t="s">
        <v>17</v>
      </c>
      <c r="J116" s="2">
        <v>46.034476875948002</v>
      </c>
      <c r="K116" s="2">
        <v>12.647824762732199</v>
      </c>
    </row>
    <row r="117" spans="1:11">
      <c r="A117" s="2" t="s">
        <v>465</v>
      </c>
      <c r="B117" s="2" t="s">
        <v>466</v>
      </c>
      <c r="C117" s="2">
        <v>1201001001</v>
      </c>
      <c r="D117" s="2" t="s">
        <v>467</v>
      </c>
      <c r="E117" s="2" t="s">
        <v>468</v>
      </c>
      <c r="F117" s="2">
        <v>88214</v>
      </c>
      <c r="G117" s="2" t="s">
        <v>469</v>
      </c>
      <c r="H117" s="2"/>
      <c r="I117" s="2" t="s">
        <v>187</v>
      </c>
      <c r="J117" s="2">
        <v>47.772311502439003</v>
      </c>
      <c r="K117" s="2">
        <v>9.6024337866669605</v>
      </c>
    </row>
    <row r="118" spans="1:11">
      <c r="A118" s="2" t="s">
        <v>470</v>
      </c>
      <c r="B118" s="2" t="s">
        <v>471</v>
      </c>
      <c r="C118" s="2">
        <v>1201002315</v>
      </c>
      <c r="D118" s="2" t="s">
        <v>472</v>
      </c>
      <c r="E118" s="2" t="s">
        <v>473</v>
      </c>
      <c r="F118" s="2">
        <v>195009</v>
      </c>
      <c r="G118" s="2" t="s">
        <v>474</v>
      </c>
      <c r="H118" s="2"/>
      <c r="I118" s="2" t="s">
        <v>418</v>
      </c>
      <c r="J118" s="2">
        <v>59.956323612042297</v>
      </c>
      <c r="K118" s="2">
        <v>30.369154977547598</v>
      </c>
    </row>
    <row r="119" spans="1:11">
      <c r="A119" s="2" t="s">
        <v>475</v>
      </c>
      <c r="B119" s="2" t="s">
        <v>476</v>
      </c>
      <c r="C119" s="2">
        <v>1201002696</v>
      </c>
      <c r="D119" s="2" t="s">
        <v>477</v>
      </c>
      <c r="E119" s="2" t="s">
        <v>478</v>
      </c>
      <c r="F119" s="2">
        <v>10040</v>
      </c>
      <c r="G119" s="2" t="s">
        <v>479</v>
      </c>
      <c r="H119" s="2" t="s">
        <v>81</v>
      </c>
      <c r="I119" s="2" t="s">
        <v>17</v>
      </c>
      <c r="J119" s="2">
        <v>45.158082607550398</v>
      </c>
      <c r="K119" s="2">
        <v>7.7157113059516798</v>
      </c>
    </row>
    <row r="120" spans="1:11">
      <c r="A120" s="2" t="s">
        <v>480</v>
      </c>
      <c r="B120" s="2">
        <v>4994</v>
      </c>
      <c r="C120" s="2">
        <v>1201000297</v>
      </c>
      <c r="D120" s="2" t="s">
        <v>481</v>
      </c>
      <c r="E120" s="2" t="s">
        <v>482</v>
      </c>
      <c r="F120" s="2">
        <v>49504</v>
      </c>
      <c r="G120" s="2" t="s">
        <v>483</v>
      </c>
      <c r="H120" s="2" t="s">
        <v>151</v>
      </c>
      <c r="I120" s="2" t="s">
        <v>30</v>
      </c>
      <c r="J120" s="2">
        <v>42.976617136990797</v>
      </c>
      <c r="K120" s="2">
        <v>-85.679921160901998</v>
      </c>
    </row>
    <row r="121" spans="1:11">
      <c r="A121" s="2" t="s">
        <v>484</v>
      </c>
      <c r="B121" s="2" t="s">
        <v>485</v>
      </c>
      <c r="C121" s="2">
        <v>1201003592</v>
      </c>
      <c r="D121" s="2" t="s">
        <v>486</v>
      </c>
      <c r="E121" s="2" t="s">
        <v>487</v>
      </c>
      <c r="F121" s="2">
        <v>50058</v>
      </c>
      <c r="G121" s="2" t="s">
        <v>488</v>
      </c>
      <c r="H121" s="2" t="s">
        <v>139</v>
      </c>
      <c r="I121" s="2" t="s">
        <v>17</v>
      </c>
      <c r="J121" s="2">
        <v>43.785862100000003</v>
      </c>
      <c r="K121" s="2">
        <v>11.096798700000001</v>
      </c>
    </row>
    <row r="122" spans="1:11">
      <c r="A122" s="2" t="s">
        <v>489</v>
      </c>
      <c r="B122" s="2" t="s">
        <v>490</v>
      </c>
      <c r="C122" s="2">
        <v>1201003773</v>
      </c>
      <c r="D122" s="2" t="s">
        <v>491</v>
      </c>
      <c r="E122" s="2" t="s">
        <v>492</v>
      </c>
      <c r="F122" s="2">
        <v>25025</v>
      </c>
      <c r="G122" s="2" t="s">
        <v>493</v>
      </c>
      <c r="H122" s="2" t="s">
        <v>330</v>
      </c>
      <c r="I122" s="2" t="s">
        <v>17</v>
      </c>
      <c r="J122" s="2">
        <v>45.3580763856178</v>
      </c>
      <c r="K122" s="2">
        <v>10.1286053658139</v>
      </c>
    </row>
    <row r="123" spans="1:11">
      <c r="A123" s="2" t="s">
        <v>494</v>
      </c>
      <c r="B123" s="2" t="s">
        <v>495</v>
      </c>
      <c r="C123" s="2">
        <v>1201000191</v>
      </c>
      <c r="D123" s="2" t="s">
        <v>496</v>
      </c>
      <c r="E123" s="2" t="s">
        <v>497</v>
      </c>
      <c r="F123" s="2">
        <v>35025</v>
      </c>
      <c r="G123" s="2" t="s">
        <v>498</v>
      </c>
      <c r="H123" s="2" t="s">
        <v>438</v>
      </c>
      <c r="I123" s="2" t="s">
        <v>17</v>
      </c>
      <c r="J123" s="2">
        <v>45.2807051152055</v>
      </c>
      <c r="K123" s="2">
        <v>11.863677884754299</v>
      </c>
    </row>
    <row r="124" spans="1:11">
      <c r="A124" s="2" t="s">
        <v>499</v>
      </c>
      <c r="B124" s="2" t="s">
        <v>500</v>
      </c>
      <c r="C124" s="2">
        <v>1201000191</v>
      </c>
      <c r="D124" s="2" t="s">
        <v>496</v>
      </c>
      <c r="E124" s="2" t="s">
        <v>497</v>
      </c>
      <c r="F124" s="2">
        <v>35025</v>
      </c>
      <c r="G124" s="2" t="s">
        <v>498</v>
      </c>
      <c r="H124" s="2" t="s">
        <v>438</v>
      </c>
      <c r="I124" s="2" t="s">
        <v>17</v>
      </c>
      <c r="J124" s="2">
        <v>45.2807051152055</v>
      </c>
      <c r="K124" s="2">
        <v>11.863677884754299</v>
      </c>
    </row>
    <row r="125" spans="1:11">
      <c r="A125" s="2" t="s">
        <v>501</v>
      </c>
      <c r="B125" s="2" t="s">
        <v>502</v>
      </c>
      <c r="C125" s="2">
        <v>1201000191</v>
      </c>
      <c r="D125" s="2" t="s">
        <v>496</v>
      </c>
      <c r="E125" s="2" t="s">
        <v>497</v>
      </c>
      <c r="F125" s="2">
        <v>35025</v>
      </c>
      <c r="G125" s="2" t="s">
        <v>498</v>
      </c>
      <c r="H125" s="2" t="s">
        <v>438</v>
      </c>
      <c r="I125" s="2" t="s">
        <v>17</v>
      </c>
      <c r="J125" s="2">
        <v>45.2807051152055</v>
      </c>
      <c r="K125" s="2">
        <v>11.863677884754299</v>
      </c>
    </row>
    <row r="126" spans="1:11">
      <c r="A126" s="2" t="s">
        <v>503</v>
      </c>
      <c r="B126" s="2" t="s">
        <v>504</v>
      </c>
      <c r="C126" s="2">
        <v>1201000191</v>
      </c>
      <c r="D126" s="2" t="s">
        <v>496</v>
      </c>
      <c r="E126" s="2" t="s">
        <v>497</v>
      </c>
      <c r="F126" s="2">
        <v>35025</v>
      </c>
      <c r="G126" s="2" t="s">
        <v>498</v>
      </c>
      <c r="H126" s="2" t="s">
        <v>438</v>
      </c>
      <c r="I126" s="2" t="s">
        <v>17</v>
      </c>
      <c r="J126" s="2">
        <v>45.2807051152055</v>
      </c>
      <c r="K126" s="2">
        <v>11.863677884754299</v>
      </c>
    </row>
    <row r="127" spans="1:11">
      <c r="A127" s="2" t="s">
        <v>505</v>
      </c>
      <c r="B127" s="2" t="s">
        <v>506</v>
      </c>
      <c r="C127" s="2">
        <v>1201000191</v>
      </c>
      <c r="D127" s="2" t="s">
        <v>496</v>
      </c>
      <c r="E127" s="2" t="s">
        <v>497</v>
      </c>
      <c r="F127" s="2">
        <v>35025</v>
      </c>
      <c r="G127" s="2" t="s">
        <v>498</v>
      </c>
      <c r="H127" s="2" t="s">
        <v>438</v>
      </c>
      <c r="I127" s="2" t="s">
        <v>17</v>
      </c>
      <c r="J127" s="2">
        <v>45.2807051152055</v>
      </c>
      <c r="K127" s="2">
        <v>11.863677884754299</v>
      </c>
    </row>
    <row r="128" spans="1:11">
      <c r="A128" s="2" t="s">
        <v>507</v>
      </c>
      <c r="B128" s="2" t="s">
        <v>508</v>
      </c>
      <c r="C128" s="2">
        <v>1201003578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/>
      <c r="I128" s="2" t="s">
        <v>170</v>
      </c>
      <c r="J128" s="2">
        <v>40.765852540000999</v>
      </c>
      <c r="K128" s="2">
        <v>-8.4822494133527808</v>
      </c>
    </row>
    <row r="129" spans="1:11">
      <c r="A129" s="2" t="s">
        <v>513</v>
      </c>
      <c r="B129" s="2" t="s">
        <v>514</v>
      </c>
      <c r="C129" s="2">
        <v>1201002493</v>
      </c>
      <c r="D129" s="2" t="s">
        <v>515</v>
      </c>
      <c r="E129" s="2" t="s">
        <v>516</v>
      </c>
      <c r="F129" s="2">
        <v>35011</v>
      </c>
      <c r="G129" s="2" t="s">
        <v>517</v>
      </c>
      <c r="H129" s="2" t="s">
        <v>438</v>
      </c>
      <c r="I129" s="2" t="s">
        <v>17</v>
      </c>
      <c r="J129" s="2">
        <v>45.497507578754302</v>
      </c>
      <c r="K129" s="2">
        <v>11.9217161522959</v>
      </c>
    </row>
    <row r="130" spans="1:11">
      <c r="A130" s="2" t="s">
        <v>518</v>
      </c>
      <c r="B130" s="2" t="s">
        <v>519</v>
      </c>
      <c r="C130" s="2">
        <v>1201002493</v>
      </c>
      <c r="D130" s="2" t="s">
        <v>515</v>
      </c>
      <c r="E130" s="2" t="s">
        <v>516</v>
      </c>
      <c r="F130" s="2">
        <v>35011</v>
      </c>
      <c r="G130" s="2" t="s">
        <v>517</v>
      </c>
      <c r="H130" s="2" t="s">
        <v>438</v>
      </c>
      <c r="I130" s="2" t="s">
        <v>17</v>
      </c>
      <c r="J130" s="2">
        <v>45.497512431028902</v>
      </c>
      <c r="K130" s="2">
        <v>11.9217359356001</v>
      </c>
    </row>
    <row r="131" spans="1:11">
      <c r="A131" s="2" t="s">
        <v>520</v>
      </c>
      <c r="B131" s="2" t="s">
        <v>521</v>
      </c>
      <c r="C131" s="2">
        <v>1201002071</v>
      </c>
      <c r="D131" s="2" t="s">
        <v>522</v>
      </c>
      <c r="E131" s="2" t="s">
        <v>523</v>
      </c>
      <c r="F131" s="2">
        <v>38444</v>
      </c>
      <c r="G131" s="2" t="s">
        <v>524</v>
      </c>
      <c r="H131" s="2"/>
      <c r="I131" s="2" t="s">
        <v>187</v>
      </c>
      <c r="J131" s="2">
        <v>52.372706091285998</v>
      </c>
      <c r="K131" s="2">
        <v>10.745488396583699</v>
      </c>
    </row>
    <row r="132" spans="1:11">
      <c r="A132" s="2" t="s">
        <v>525</v>
      </c>
      <c r="B132" s="2" t="s">
        <v>526</v>
      </c>
      <c r="C132" s="2">
        <v>1201002089</v>
      </c>
      <c r="D132" s="2" t="s">
        <v>527</v>
      </c>
      <c r="E132" s="2" t="s">
        <v>528</v>
      </c>
      <c r="F132" s="2">
        <v>4644</v>
      </c>
      <c r="G132" s="2" t="s">
        <v>529</v>
      </c>
      <c r="H132" s="2"/>
      <c r="I132" s="2" t="s">
        <v>364</v>
      </c>
      <c r="J132" s="2">
        <v>47.875953389193</v>
      </c>
      <c r="K132" s="2">
        <v>13.9393230136554</v>
      </c>
    </row>
    <row r="133" spans="1:11">
      <c r="A133" s="2" t="s">
        <v>530</v>
      </c>
      <c r="B133" s="2" t="s">
        <v>531</v>
      </c>
      <c r="C133" s="2">
        <v>1201002142</v>
      </c>
      <c r="D133" s="2" t="s">
        <v>532</v>
      </c>
      <c r="E133" s="2" t="s">
        <v>533</v>
      </c>
      <c r="F133" s="2">
        <v>31011</v>
      </c>
      <c r="G133" s="2" t="s">
        <v>534</v>
      </c>
      <c r="H133" s="2" t="s">
        <v>341</v>
      </c>
      <c r="I133" s="2" t="s">
        <v>17</v>
      </c>
      <c r="J133" s="2">
        <v>45.785243644979602</v>
      </c>
      <c r="K133" s="2">
        <v>11.9275031110845</v>
      </c>
    </row>
    <row r="134" spans="1:11">
      <c r="A134" s="2" t="s">
        <v>535</v>
      </c>
      <c r="B134" s="2" t="s">
        <v>536</v>
      </c>
      <c r="C134" s="2">
        <v>1201002074</v>
      </c>
      <c r="D134" s="2" t="s">
        <v>537</v>
      </c>
      <c r="E134" s="2" t="s">
        <v>538</v>
      </c>
      <c r="F134" s="2">
        <v>33580</v>
      </c>
      <c r="G134" s="2" t="s">
        <v>539</v>
      </c>
      <c r="H134" s="2"/>
      <c r="I134" s="2" t="s">
        <v>139</v>
      </c>
      <c r="J134" s="2">
        <v>61.503306871916003</v>
      </c>
      <c r="K134" s="2">
        <v>23.897493512199599</v>
      </c>
    </row>
    <row r="135" spans="1:11">
      <c r="A135" s="2" t="s">
        <v>540</v>
      </c>
      <c r="B135" s="2" t="s">
        <v>541</v>
      </c>
      <c r="C135" s="2">
        <v>1201001908</v>
      </c>
      <c r="D135" s="2" t="s">
        <v>542</v>
      </c>
      <c r="E135" s="2" t="s">
        <v>543</v>
      </c>
      <c r="F135" s="2">
        <v>38480</v>
      </c>
      <c r="G135" s="2" t="s">
        <v>544</v>
      </c>
      <c r="H135" s="2"/>
      <c r="I135" s="2" t="s">
        <v>105</v>
      </c>
      <c r="J135" s="2">
        <v>45.5381470653859</v>
      </c>
      <c r="K135" s="2">
        <v>5.6607851731176897</v>
      </c>
    </row>
    <row r="136" spans="1:11">
      <c r="A136" s="2" t="s">
        <v>545</v>
      </c>
      <c r="B136" s="2" t="s">
        <v>546</v>
      </c>
      <c r="C136" s="2">
        <v>1201003068</v>
      </c>
      <c r="D136" s="2" t="s">
        <v>547</v>
      </c>
      <c r="E136" s="2" t="s">
        <v>548</v>
      </c>
      <c r="F136" s="2">
        <v>41130</v>
      </c>
      <c r="G136" s="2" t="s">
        <v>549</v>
      </c>
      <c r="H136" s="2"/>
      <c r="I136" s="2" t="s">
        <v>105</v>
      </c>
      <c r="J136" s="2">
        <v>47.282104410856</v>
      </c>
      <c r="K136" s="2">
        <v>1.5768588424759</v>
      </c>
    </row>
    <row r="137" spans="1:11">
      <c r="A137" s="2" t="s">
        <v>550</v>
      </c>
      <c r="B137" s="2" t="s">
        <v>551</v>
      </c>
      <c r="C137" s="2">
        <v>1201002482</v>
      </c>
      <c r="D137" s="2" t="s">
        <v>552</v>
      </c>
      <c r="E137" s="2" t="s">
        <v>553</v>
      </c>
      <c r="F137" s="2">
        <v>51052</v>
      </c>
      <c r="G137" s="2" t="s">
        <v>554</v>
      </c>
      <c r="H137" s="2"/>
      <c r="I137" s="2" t="s">
        <v>105</v>
      </c>
      <c r="J137" s="2">
        <v>49.271811497214301</v>
      </c>
      <c r="K137" s="2">
        <v>4.0649699332783698</v>
      </c>
    </row>
    <row r="138" spans="1:11">
      <c r="A138" s="2" t="s">
        <v>555</v>
      </c>
      <c r="B138" s="2" t="s">
        <v>556</v>
      </c>
      <c r="C138" s="2">
        <v>1201002482</v>
      </c>
      <c r="D138" s="2" t="s">
        <v>552</v>
      </c>
      <c r="E138" s="2" t="s">
        <v>553</v>
      </c>
      <c r="F138" s="2">
        <v>51052</v>
      </c>
      <c r="G138" s="2" t="s">
        <v>554</v>
      </c>
      <c r="H138" s="2"/>
      <c r="I138" s="2" t="s">
        <v>105</v>
      </c>
      <c r="J138" s="2">
        <v>49.271811497214301</v>
      </c>
      <c r="K138" s="2">
        <v>4.0649699332783698</v>
      </c>
    </row>
    <row r="139" spans="1:11">
      <c r="A139" s="2" t="s">
        <v>557</v>
      </c>
      <c r="B139" s="2">
        <v>4695</v>
      </c>
      <c r="C139" s="2">
        <v>1201000771</v>
      </c>
      <c r="D139" s="2" t="s">
        <v>558</v>
      </c>
      <c r="E139" s="2" t="s">
        <v>559</v>
      </c>
      <c r="F139" s="2">
        <v>2500</v>
      </c>
      <c r="G139" s="2" t="s">
        <v>560</v>
      </c>
      <c r="H139" s="2"/>
      <c r="I139" s="2" t="s">
        <v>105</v>
      </c>
      <c r="J139" s="2">
        <v>49.923482640147</v>
      </c>
      <c r="K139" s="2">
        <v>4.08647040213451</v>
      </c>
    </row>
    <row r="140" spans="1:11">
      <c r="A140" s="2" t="s">
        <v>561</v>
      </c>
      <c r="B140" s="2" t="s">
        <v>562</v>
      </c>
      <c r="C140" s="2">
        <v>1201000990</v>
      </c>
      <c r="D140" s="2" t="s">
        <v>563</v>
      </c>
      <c r="E140" s="2" t="s">
        <v>564</v>
      </c>
      <c r="F140" s="2">
        <v>36027</v>
      </c>
      <c r="G140" s="2" t="s">
        <v>565</v>
      </c>
      <c r="H140" s="2" t="s">
        <v>16</v>
      </c>
      <c r="I140" s="2" t="s">
        <v>17</v>
      </c>
      <c r="J140" s="2">
        <v>45.739753499999999</v>
      </c>
      <c r="K140" s="2">
        <v>11.7708754</v>
      </c>
    </row>
    <row r="141" spans="1:11">
      <c r="A141" s="2" t="s">
        <v>566</v>
      </c>
      <c r="B141" s="2" t="s">
        <v>567</v>
      </c>
      <c r="C141" s="2">
        <v>1201000610</v>
      </c>
      <c r="D141" s="2" t="s">
        <v>568</v>
      </c>
      <c r="E141" s="2" t="s">
        <v>569</v>
      </c>
      <c r="F141" s="2">
        <v>35016</v>
      </c>
      <c r="G141" s="2" t="s">
        <v>570</v>
      </c>
      <c r="H141" s="2" t="s">
        <v>438</v>
      </c>
      <c r="I141" s="2" t="s">
        <v>17</v>
      </c>
      <c r="J141" s="2">
        <v>45.525187410412798</v>
      </c>
      <c r="K141" s="2">
        <v>11.789586655924699</v>
      </c>
    </row>
    <row r="142" spans="1:11">
      <c r="A142" s="2" t="s">
        <v>571</v>
      </c>
      <c r="B142" s="2" t="s">
        <v>572</v>
      </c>
      <c r="C142" s="2">
        <v>1201000610</v>
      </c>
      <c r="D142" s="2" t="s">
        <v>568</v>
      </c>
      <c r="E142" s="2" t="s">
        <v>569</v>
      </c>
      <c r="F142" s="2">
        <v>35016</v>
      </c>
      <c r="G142" s="2" t="s">
        <v>570</v>
      </c>
      <c r="H142" s="2" t="s">
        <v>438</v>
      </c>
      <c r="I142" s="2" t="s">
        <v>17</v>
      </c>
      <c r="J142" s="2">
        <v>45.525187410412798</v>
      </c>
      <c r="K142" s="2">
        <v>11.789586655924699</v>
      </c>
    </row>
    <row r="143" spans="1:11">
      <c r="A143" s="2" t="s">
        <v>573</v>
      </c>
      <c r="B143" s="2" t="s">
        <v>574</v>
      </c>
      <c r="C143" s="2">
        <v>1201000610</v>
      </c>
      <c r="D143" s="2" t="s">
        <v>568</v>
      </c>
      <c r="E143" s="2" t="s">
        <v>569</v>
      </c>
      <c r="F143" s="2">
        <v>35016</v>
      </c>
      <c r="G143" s="2" t="s">
        <v>570</v>
      </c>
      <c r="H143" s="2" t="s">
        <v>438</v>
      </c>
      <c r="I143" s="2" t="s">
        <v>17</v>
      </c>
      <c r="J143" s="2">
        <v>45.525187410412798</v>
      </c>
      <c r="K143" s="2">
        <v>11.789586655924699</v>
      </c>
    </row>
    <row r="144" spans="1:11">
      <c r="A144" s="2" t="s">
        <v>575</v>
      </c>
      <c r="B144" s="2" t="s">
        <v>576</v>
      </c>
      <c r="C144" s="2">
        <v>1201000478</v>
      </c>
      <c r="D144" s="2" t="s">
        <v>577</v>
      </c>
      <c r="E144" s="2" t="s">
        <v>578</v>
      </c>
      <c r="F144" s="2">
        <v>27010</v>
      </c>
      <c r="G144" s="2" t="s">
        <v>579</v>
      </c>
      <c r="H144" s="2" t="s">
        <v>580</v>
      </c>
      <c r="I144" s="2" t="s">
        <v>17</v>
      </c>
      <c r="J144" s="2">
        <v>45.166033760947101</v>
      </c>
      <c r="K144" s="2">
        <v>9.4495012252303692</v>
      </c>
    </row>
    <row r="145" spans="1:11">
      <c r="A145" s="2" t="s">
        <v>581</v>
      </c>
      <c r="B145" s="2" t="s">
        <v>582</v>
      </c>
      <c r="C145" s="2">
        <v>1201003386</v>
      </c>
      <c r="D145" s="2" t="s">
        <v>583</v>
      </c>
      <c r="E145" s="2" t="s">
        <v>584</v>
      </c>
      <c r="F145" s="2">
        <v>48455</v>
      </c>
      <c r="G145" s="2" t="s">
        <v>585</v>
      </c>
      <c r="H145" s="2" t="s">
        <v>151</v>
      </c>
      <c r="I145" s="2" t="s">
        <v>30</v>
      </c>
      <c r="J145" s="2">
        <v>42.913099587457801</v>
      </c>
      <c r="K145" s="2">
        <v>-83.276707954559896</v>
      </c>
    </row>
    <row r="146" spans="1:11">
      <c r="A146" s="2" t="s">
        <v>586</v>
      </c>
      <c r="B146" s="2" t="s">
        <v>587</v>
      </c>
      <c r="C146" s="2">
        <v>1201002475</v>
      </c>
      <c r="D146" s="2" t="s">
        <v>588</v>
      </c>
      <c r="E146" s="2" t="s">
        <v>589</v>
      </c>
      <c r="F146" s="2">
        <v>40019</v>
      </c>
      <c r="G146" s="2" t="s">
        <v>590</v>
      </c>
      <c r="H146" s="2" t="s">
        <v>591</v>
      </c>
      <c r="I146" s="2" t="s">
        <v>17</v>
      </c>
      <c r="J146" s="2">
        <v>44.657539780979498</v>
      </c>
      <c r="K146" s="2">
        <v>11.1181966706983</v>
      </c>
    </row>
    <row r="147" spans="1:11">
      <c r="A147" s="2" t="s">
        <v>592</v>
      </c>
      <c r="B147" s="2" t="s">
        <v>593</v>
      </c>
      <c r="C147" s="2">
        <v>1201002475</v>
      </c>
      <c r="D147" s="2" t="s">
        <v>588</v>
      </c>
      <c r="E147" s="2" t="s">
        <v>589</v>
      </c>
      <c r="F147" s="2">
        <v>40019</v>
      </c>
      <c r="G147" s="2" t="s">
        <v>590</v>
      </c>
      <c r="H147" s="2" t="s">
        <v>591</v>
      </c>
      <c r="I147" s="2" t="s">
        <v>17</v>
      </c>
      <c r="J147" s="2">
        <v>44.657539780979498</v>
      </c>
      <c r="K147" s="2">
        <v>11.1181966706983</v>
      </c>
    </row>
    <row r="148" spans="1:11">
      <c r="A148" s="2" t="s">
        <v>594</v>
      </c>
      <c r="B148" s="2" t="s">
        <v>595</v>
      </c>
      <c r="C148" s="2">
        <v>1201002475</v>
      </c>
      <c r="D148" s="2" t="s">
        <v>588</v>
      </c>
      <c r="E148" s="2" t="s">
        <v>596</v>
      </c>
      <c r="F148" s="2">
        <v>40019</v>
      </c>
      <c r="G148" s="2" t="s">
        <v>590</v>
      </c>
      <c r="H148" s="2" t="s">
        <v>591</v>
      </c>
      <c r="I148" s="2" t="s">
        <v>17</v>
      </c>
      <c r="J148" s="2">
        <v>44.659153912800598</v>
      </c>
      <c r="K148" s="2">
        <v>11.1239305062209</v>
      </c>
    </row>
    <row r="149" spans="1:11">
      <c r="A149" s="2" t="s">
        <v>597</v>
      </c>
      <c r="B149" s="2" t="s">
        <v>598</v>
      </c>
      <c r="C149" s="2">
        <v>1201001242</v>
      </c>
      <c r="D149" s="2" t="s">
        <v>599</v>
      </c>
      <c r="E149" s="2" t="s">
        <v>600</v>
      </c>
      <c r="F149" s="2">
        <v>20020</v>
      </c>
      <c r="G149" s="2" t="s">
        <v>601</v>
      </c>
      <c r="H149" s="2" t="s">
        <v>151</v>
      </c>
      <c r="I149" s="2" t="s">
        <v>17</v>
      </c>
      <c r="J149" s="2">
        <v>45.539027184528202</v>
      </c>
      <c r="K149" s="2">
        <v>9.0883139959207</v>
      </c>
    </row>
    <row r="150" spans="1:11">
      <c r="A150" s="2" t="s">
        <v>602</v>
      </c>
      <c r="B150" s="2" t="s">
        <v>603</v>
      </c>
      <c r="C150" s="2">
        <v>1201001242</v>
      </c>
      <c r="D150" s="2" t="s">
        <v>599</v>
      </c>
      <c r="E150" s="2" t="s">
        <v>600</v>
      </c>
      <c r="F150" s="2">
        <v>20020</v>
      </c>
      <c r="G150" s="2" t="s">
        <v>601</v>
      </c>
      <c r="H150" s="2" t="s">
        <v>151</v>
      </c>
      <c r="I150" s="2" t="s">
        <v>17</v>
      </c>
      <c r="J150" s="2">
        <v>45.539027184528202</v>
      </c>
      <c r="K150" s="2">
        <v>9.0883139959207</v>
      </c>
    </row>
    <row r="151" spans="1:11">
      <c r="A151" s="2" t="s">
        <v>604</v>
      </c>
      <c r="B151" s="2" t="s">
        <v>605</v>
      </c>
      <c r="C151" s="2">
        <v>1201003185</v>
      </c>
      <c r="D151" s="2" t="s">
        <v>606</v>
      </c>
      <c r="E151" s="2" t="s">
        <v>607</v>
      </c>
      <c r="F151" s="2">
        <v>14100</v>
      </c>
      <c r="G151" s="2" t="s">
        <v>608</v>
      </c>
      <c r="H151" s="2"/>
      <c r="I151" s="2" t="s">
        <v>609</v>
      </c>
      <c r="J151" s="2">
        <v>5.2974177054757403</v>
      </c>
      <c r="K151" s="2">
        <v>100.443720828422</v>
      </c>
    </row>
    <row r="152" spans="1:11">
      <c r="A152" s="2" t="s">
        <v>610</v>
      </c>
      <c r="B152" s="2" t="s">
        <v>611</v>
      </c>
      <c r="C152" s="2">
        <v>1201001348</v>
      </c>
      <c r="D152" s="2" t="s">
        <v>612</v>
      </c>
      <c r="E152" s="2" t="s">
        <v>613</v>
      </c>
      <c r="F152" s="2">
        <v>723215</v>
      </c>
      <c r="G152" s="2" t="s">
        <v>614</v>
      </c>
      <c r="H152" s="2"/>
      <c r="I152" s="2" t="s">
        <v>163</v>
      </c>
      <c r="J152" s="2">
        <v>33.067572724264501</v>
      </c>
      <c r="K152" s="2">
        <v>107.02576610111301</v>
      </c>
    </row>
    <row r="153" spans="1:11">
      <c r="A153" s="2" t="s">
        <v>615</v>
      </c>
      <c r="B153" s="2" t="s">
        <v>616</v>
      </c>
      <c r="C153" s="2">
        <v>1201001348</v>
      </c>
      <c r="D153" s="2" t="s">
        <v>612</v>
      </c>
      <c r="E153" s="2" t="s">
        <v>613</v>
      </c>
      <c r="F153" s="2">
        <v>723215</v>
      </c>
      <c r="G153" s="2" t="s">
        <v>614</v>
      </c>
      <c r="H153" s="2"/>
      <c r="I153" s="2" t="s">
        <v>163</v>
      </c>
      <c r="J153" s="2">
        <v>33.067572724264501</v>
      </c>
      <c r="K153" s="2">
        <v>107.02576610111301</v>
      </c>
    </row>
    <row r="154" spans="1:11">
      <c r="A154" s="2" t="s">
        <v>617</v>
      </c>
      <c r="B154" s="2" t="s">
        <v>618</v>
      </c>
      <c r="C154" s="2">
        <v>1201001348</v>
      </c>
      <c r="D154" s="2" t="s">
        <v>612</v>
      </c>
      <c r="E154" s="2" t="s">
        <v>613</v>
      </c>
      <c r="F154" s="2">
        <v>723215</v>
      </c>
      <c r="G154" s="2" t="s">
        <v>614</v>
      </c>
      <c r="H154" s="2"/>
      <c r="I154" s="2" t="s">
        <v>163</v>
      </c>
      <c r="J154" s="2">
        <v>33.067572724264501</v>
      </c>
      <c r="K154" s="2">
        <v>107.02576610111301</v>
      </c>
    </row>
    <row r="155" spans="1:11">
      <c r="A155" s="2" t="s">
        <v>619</v>
      </c>
      <c r="B155" s="2" t="s">
        <v>620</v>
      </c>
      <c r="C155" s="2">
        <v>1201001348</v>
      </c>
      <c r="D155" s="2" t="s">
        <v>612</v>
      </c>
      <c r="E155" s="2" t="s">
        <v>613</v>
      </c>
      <c r="F155" s="2">
        <v>723215</v>
      </c>
      <c r="G155" s="2" t="s">
        <v>614</v>
      </c>
      <c r="H155" s="2"/>
      <c r="I155" s="2" t="s">
        <v>163</v>
      </c>
      <c r="J155" s="2">
        <v>33.067572724264501</v>
      </c>
      <c r="K155" s="2">
        <v>107.02576610111301</v>
      </c>
    </row>
    <row r="156" spans="1:11">
      <c r="A156" s="2" t="s">
        <v>621</v>
      </c>
      <c r="B156" s="2" t="s">
        <v>622</v>
      </c>
      <c r="C156" s="2">
        <v>1201001348</v>
      </c>
      <c r="D156" s="2" t="s">
        <v>612</v>
      </c>
      <c r="E156" s="2" t="s">
        <v>613</v>
      </c>
      <c r="F156" s="2">
        <v>723215</v>
      </c>
      <c r="G156" s="2" t="s">
        <v>614</v>
      </c>
      <c r="H156" s="2"/>
      <c r="I156" s="2" t="s">
        <v>163</v>
      </c>
      <c r="J156" s="2">
        <v>33.067572724264501</v>
      </c>
      <c r="K156" s="2">
        <v>107.02576610111301</v>
      </c>
    </row>
    <row r="157" spans="1:11">
      <c r="A157" s="2" t="s">
        <v>623</v>
      </c>
      <c r="B157" s="2" t="s">
        <v>624</v>
      </c>
      <c r="C157" s="2">
        <v>1201002630</v>
      </c>
      <c r="D157" s="2" t="s">
        <v>625</v>
      </c>
      <c r="E157" s="2" t="s">
        <v>626</v>
      </c>
      <c r="F157" s="2">
        <v>649806</v>
      </c>
      <c r="G157" s="2" t="s">
        <v>627</v>
      </c>
      <c r="H157" s="2"/>
      <c r="I157" s="2" t="s">
        <v>628</v>
      </c>
      <c r="J157" s="2">
        <v>1.3417643651279001</v>
      </c>
      <c r="K157" s="2">
        <v>103.715416882399</v>
      </c>
    </row>
    <row r="158" spans="1:11">
      <c r="A158" s="2" t="s">
        <v>629</v>
      </c>
      <c r="B158" s="2" t="s">
        <v>630</v>
      </c>
      <c r="C158" s="2">
        <v>1201003658</v>
      </c>
      <c r="D158" s="2" t="s">
        <v>631</v>
      </c>
      <c r="E158" s="2" t="s">
        <v>632</v>
      </c>
      <c r="F158" s="2">
        <v>98203</v>
      </c>
      <c r="G158" s="2" t="s">
        <v>633</v>
      </c>
      <c r="H158" s="2" t="s">
        <v>634</v>
      </c>
      <c r="I158" s="2" t="s">
        <v>30</v>
      </c>
      <c r="J158" s="2">
        <v>47.938894129243103</v>
      </c>
      <c r="K158" s="2">
        <v>-122.2683985636</v>
      </c>
    </row>
    <row r="159" spans="1:11">
      <c r="A159" s="2" t="s">
        <v>635</v>
      </c>
      <c r="B159" s="2" t="s">
        <v>636</v>
      </c>
      <c r="C159" s="2">
        <v>1201003720</v>
      </c>
      <c r="D159" s="2" t="s">
        <v>637</v>
      </c>
      <c r="E159" s="2" t="s">
        <v>638</v>
      </c>
      <c r="F159" s="2">
        <v>33045</v>
      </c>
      <c r="G159" s="2" t="s">
        <v>639</v>
      </c>
      <c r="H159" s="2" t="s">
        <v>640</v>
      </c>
      <c r="I159" s="2" t="s">
        <v>17</v>
      </c>
      <c r="J159" s="2">
        <v>46.1911831293733</v>
      </c>
      <c r="K159" s="2">
        <v>13.2550440592003</v>
      </c>
    </row>
    <row r="160" spans="1:11">
      <c r="A160" s="2" t="s">
        <v>641</v>
      </c>
      <c r="B160" s="2" t="s">
        <v>642</v>
      </c>
      <c r="C160" s="2">
        <v>1201001782</v>
      </c>
      <c r="D160" s="2" t="s">
        <v>643</v>
      </c>
      <c r="E160" s="2" t="s">
        <v>644</v>
      </c>
      <c r="F160" s="2">
        <v>43010</v>
      </c>
      <c r="G160" s="2" t="s">
        <v>645</v>
      </c>
      <c r="H160" s="2" t="s">
        <v>646</v>
      </c>
      <c r="I160" s="2" t="s">
        <v>17</v>
      </c>
      <c r="J160" s="2">
        <v>44.752460434524998</v>
      </c>
      <c r="K160" s="2">
        <v>10.3306254847415</v>
      </c>
    </row>
    <row r="161" spans="1:11">
      <c r="A161" s="2" t="s">
        <v>647</v>
      </c>
      <c r="B161" s="2" t="s">
        <v>648</v>
      </c>
      <c r="C161" s="2">
        <v>1201003104</v>
      </c>
      <c r="D161" s="2" t="s">
        <v>649</v>
      </c>
      <c r="E161" s="2" t="s">
        <v>650</v>
      </c>
      <c r="F161" s="2">
        <v>33088</v>
      </c>
      <c r="G161" s="2" t="s">
        <v>651</v>
      </c>
      <c r="H161" s="2" t="s">
        <v>462</v>
      </c>
      <c r="I161" s="2" t="s">
        <v>17</v>
      </c>
      <c r="J161" s="2">
        <v>45.886086029426401</v>
      </c>
      <c r="K161" s="2">
        <v>12.6904584559336</v>
      </c>
    </row>
    <row r="162" spans="1:11">
      <c r="A162" s="2" t="s">
        <v>652</v>
      </c>
      <c r="B162" s="2" t="s">
        <v>653</v>
      </c>
      <c r="C162" s="2">
        <v>1201001821</v>
      </c>
      <c r="D162" s="2" t="s">
        <v>654</v>
      </c>
      <c r="E162" s="2" t="s">
        <v>655</v>
      </c>
      <c r="F162" s="2">
        <v>43029</v>
      </c>
      <c r="G162" s="2" t="s">
        <v>656</v>
      </c>
      <c r="H162" s="2" t="s">
        <v>646</v>
      </c>
      <c r="I162" s="2" t="s">
        <v>17</v>
      </c>
      <c r="J162" s="2">
        <v>44.649257701179003</v>
      </c>
      <c r="K162" s="2">
        <v>10.3869883000817</v>
      </c>
    </row>
    <row r="163" spans="1:11">
      <c r="A163" s="2" t="s">
        <v>657</v>
      </c>
      <c r="B163" s="2" t="s">
        <v>658</v>
      </c>
      <c r="C163" s="2">
        <v>1201003438</v>
      </c>
      <c r="D163" s="2" t="s">
        <v>659</v>
      </c>
      <c r="E163" s="2" t="s">
        <v>660</v>
      </c>
      <c r="F163" s="2">
        <v>21020</v>
      </c>
      <c r="G163" s="2" t="s">
        <v>661</v>
      </c>
      <c r="H163" s="2" t="s">
        <v>662</v>
      </c>
      <c r="I163" s="2" t="s">
        <v>17</v>
      </c>
      <c r="J163" s="2">
        <v>45.743475499752002</v>
      </c>
      <c r="K163" s="2">
        <v>8.6725938058264997</v>
      </c>
    </row>
    <row r="164" spans="1:11">
      <c r="A164" s="2" t="s">
        <v>663</v>
      </c>
      <c r="B164" s="2" t="s">
        <v>664</v>
      </c>
      <c r="C164" s="2">
        <v>1201003438</v>
      </c>
      <c r="D164" s="2" t="s">
        <v>659</v>
      </c>
      <c r="E164" s="2" t="s">
        <v>665</v>
      </c>
      <c r="F164" s="2">
        <v>21029</v>
      </c>
      <c r="G164" s="2" t="s">
        <v>666</v>
      </c>
      <c r="H164" s="2" t="s">
        <v>662</v>
      </c>
      <c r="I164" s="2" t="s">
        <v>17</v>
      </c>
      <c r="J164" s="2">
        <v>45.719647280867001</v>
      </c>
      <c r="K164" s="2">
        <v>8.6936321847652298</v>
      </c>
    </row>
    <row r="165" spans="1:11">
      <c r="A165" s="2" t="s">
        <v>667</v>
      </c>
      <c r="B165" s="2" t="s">
        <v>668</v>
      </c>
      <c r="C165" s="2">
        <v>1201001945</v>
      </c>
      <c r="D165" s="2" t="s">
        <v>669</v>
      </c>
      <c r="E165" s="2" t="s">
        <v>670</v>
      </c>
      <c r="F165" s="2">
        <v>36070</v>
      </c>
      <c r="G165" s="2" t="s">
        <v>671</v>
      </c>
      <c r="H165" s="2" t="s">
        <v>16</v>
      </c>
      <c r="I165" s="2" t="s">
        <v>17</v>
      </c>
      <c r="J165" s="2">
        <v>45.594132000818803</v>
      </c>
      <c r="K165" s="2">
        <v>11.382376369148099</v>
      </c>
    </row>
    <row r="166" spans="1:11">
      <c r="A166" s="2" t="s">
        <v>672</v>
      </c>
      <c r="B166" s="2" t="s">
        <v>673</v>
      </c>
      <c r="C166" s="2">
        <v>1201001945</v>
      </c>
      <c r="D166" s="2" t="s">
        <v>669</v>
      </c>
      <c r="E166" s="2" t="s">
        <v>674</v>
      </c>
      <c r="F166" s="2">
        <v>36070</v>
      </c>
      <c r="G166" s="2" t="s">
        <v>671</v>
      </c>
      <c r="H166" s="2" t="s">
        <v>16</v>
      </c>
      <c r="I166" s="2" t="s">
        <v>17</v>
      </c>
      <c r="J166" s="2">
        <v>45.594132000818803</v>
      </c>
      <c r="K166" s="2">
        <v>11.382376369148099</v>
      </c>
    </row>
    <row r="167" spans="1:11">
      <c r="A167" s="2" t="s">
        <v>675</v>
      </c>
      <c r="B167" s="2" t="s">
        <v>676</v>
      </c>
      <c r="C167" s="2">
        <v>1201001945</v>
      </c>
      <c r="D167" s="2" t="s">
        <v>669</v>
      </c>
      <c r="E167" s="2" t="s">
        <v>670</v>
      </c>
      <c r="F167" s="2">
        <v>36070</v>
      </c>
      <c r="G167" s="2" t="s">
        <v>671</v>
      </c>
      <c r="H167" s="2" t="s">
        <v>16</v>
      </c>
      <c r="I167" s="2" t="s">
        <v>17</v>
      </c>
      <c r="J167" s="2">
        <v>45.594132000818803</v>
      </c>
      <c r="K167" s="2">
        <v>11.382376369148099</v>
      </c>
    </row>
    <row r="168" spans="1:11">
      <c r="A168" s="2" t="s">
        <v>677</v>
      </c>
      <c r="B168" s="2" t="s">
        <v>678</v>
      </c>
      <c r="C168" s="2">
        <v>1201001187</v>
      </c>
      <c r="D168" s="2" t="s">
        <v>679</v>
      </c>
      <c r="E168" s="2" t="s">
        <v>680</v>
      </c>
      <c r="F168" s="2">
        <v>34070</v>
      </c>
      <c r="G168" s="2" t="s">
        <v>681</v>
      </c>
      <c r="H168" s="2" t="s">
        <v>682</v>
      </c>
      <c r="I168" s="2" t="s">
        <v>17</v>
      </c>
      <c r="J168" s="2">
        <v>45.859499641164902</v>
      </c>
      <c r="K168" s="2">
        <v>13.475016578320099</v>
      </c>
    </row>
    <row r="169" spans="1:11">
      <c r="A169" s="2" t="s">
        <v>683</v>
      </c>
      <c r="B169" s="2" t="s">
        <v>684</v>
      </c>
      <c r="C169" s="2">
        <v>1201001867</v>
      </c>
      <c r="D169" s="2" t="s">
        <v>685</v>
      </c>
      <c r="E169" s="2" t="s">
        <v>686</v>
      </c>
      <c r="F169" s="2">
        <v>10032</v>
      </c>
      <c r="G169" s="2" t="s">
        <v>687</v>
      </c>
      <c r="H169" s="2" t="s">
        <v>81</v>
      </c>
      <c r="I169" s="2" t="s">
        <v>17</v>
      </c>
      <c r="J169" s="2">
        <v>45.170448336668002</v>
      </c>
      <c r="K169" s="2">
        <v>7.8284152405732499</v>
      </c>
    </row>
    <row r="170" spans="1:11">
      <c r="A170" s="2" t="s">
        <v>688</v>
      </c>
      <c r="B170" s="2" t="s">
        <v>689</v>
      </c>
      <c r="C170" s="2">
        <v>1201002839</v>
      </c>
      <c r="D170" s="2" t="s">
        <v>690</v>
      </c>
      <c r="E170" s="2" t="s">
        <v>691</v>
      </c>
      <c r="F170" s="2">
        <v>37040</v>
      </c>
      <c r="G170" s="2" t="s">
        <v>692</v>
      </c>
      <c r="H170" s="2" t="s">
        <v>157</v>
      </c>
      <c r="I170" s="2" t="s">
        <v>17</v>
      </c>
      <c r="J170" s="2">
        <v>45.334582045415701</v>
      </c>
      <c r="K170" s="2">
        <v>11.3399208982486</v>
      </c>
    </row>
    <row r="171" spans="1:11">
      <c r="A171" s="2" t="s">
        <v>693</v>
      </c>
      <c r="B171" s="2" t="s">
        <v>694</v>
      </c>
      <c r="C171" s="2">
        <v>1201003187</v>
      </c>
      <c r="D171" s="2" t="s">
        <v>695</v>
      </c>
      <c r="E171" s="2" t="s">
        <v>696</v>
      </c>
      <c r="F171" s="2">
        <v>1200</v>
      </c>
      <c r="G171" s="2" t="s">
        <v>697</v>
      </c>
      <c r="H171" s="2"/>
      <c r="I171" s="2" t="s">
        <v>105</v>
      </c>
      <c r="J171" s="2">
        <v>46.123784658199</v>
      </c>
      <c r="K171" s="2">
        <v>5.8105383847752901</v>
      </c>
    </row>
    <row r="172" spans="1:11">
      <c r="A172" s="2" t="s">
        <v>698</v>
      </c>
      <c r="B172" s="2" t="s">
        <v>699</v>
      </c>
      <c r="C172" s="2">
        <v>1201001573</v>
      </c>
      <c r="D172" s="2" t="s">
        <v>700</v>
      </c>
      <c r="E172" s="2" t="s">
        <v>701</v>
      </c>
      <c r="F172" s="2">
        <v>25017</v>
      </c>
      <c r="G172" s="2" t="s">
        <v>702</v>
      </c>
      <c r="H172" s="2" t="s">
        <v>330</v>
      </c>
      <c r="I172" s="2" t="s">
        <v>17</v>
      </c>
      <c r="J172" s="2">
        <v>45.463118238430901</v>
      </c>
      <c r="K172" s="2">
        <v>10.4611028039371</v>
      </c>
    </row>
    <row r="173" spans="1:11">
      <c r="A173" s="2" t="s">
        <v>703</v>
      </c>
      <c r="B173" s="2" t="s">
        <v>704</v>
      </c>
      <c r="C173" s="2">
        <v>1201000700</v>
      </c>
      <c r="D173" s="2" t="s">
        <v>705</v>
      </c>
      <c r="E173" s="2" t="s">
        <v>706</v>
      </c>
      <c r="F173" s="2">
        <v>31055</v>
      </c>
      <c r="G173" s="2" t="s">
        <v>707</v>
      </c>
      <c r="H173" s="2" t="s">
        <v>341</v>
      </c>
      <c r="I173" s="2" t="s">
        <v>17</v>
      </c>
      <c r="J173" s="2">
        <v>45.627176842649099</v>
      </c>
      <c r="K173" s="2">
        <v>12.159702959553499</v>
      </c>
    </row>
    <row r="174" spans="1:11">
      <c r="A174" s="2" t="s">
        <v>708</v>
      </c>
      <c r="B174" s="2" t="s">
        <v>709</v>
      </c>
      <c r="C174" s="2">
        <v>1201000135</v>
      </c>
      <c r="D174" s="2" t="s">
        <v>710</v>
      </c>
      <c r="E174" s="2" t="s">
        <v>711</v>
      </c>
      <c r="F174" s="2">
        <v>42161</v>
      </c>
      <c r="G174" s="2" t="s">
        <v>712</v>
      </c>
      <c r="H174" s="2"/>
      <c r="I174" s="2" t="s">
        <v>105</v>
      </c>
      <c r="J174" s="2">
        <v>45.524973077898501</v>
      </c>
      <c r="K174" s="2">
        <v>4.2594966712674998</v>
      </c>
    </row>
    <row r="175" spans="1:11">
      <c r="A175" s="2" t="s">
        <v>713</v>
      </c>
      <c r="B175" s="2" t="s">
        <v>714</v>
      </c>
      <c r="C175" s="2">
        <v>1201003437</v>
      </c>
      <c r="D175" s="2" t="s">
        <v>715</v>
      </c>
      <c r="E175" s="2" t="s">
        <v>716</v>
      </c>
      <c r="F175" s="2" t="s">
        <v>717</v>
      </c>
      <c r="G175" s="2" t="s">
        <v>401</v>
      </c>
      <c r="H175" s="2"/>
      <c r="I175" s="2" t="s">
        <v>29</v>
      </c>
      <c r="J175" s="2">
        <v>42.241936575990799</v>
      </c>
      <c r="K175" s="2">
        <v>-82.967367172989</v>
      </c>
    </row>
    <row r="176" spans="1:11">
      <c r="A176" s="2" t="s">
        <v>718</v>
      </c>
      <c r="B176" s="2" t="s">
        <v>719</v>
      </c>
      <c r="C176" s="2">
        <v>1201002079</v>
      </c>
      <c r="D176" s="2" t="s">
        <v>720</v>
      </c>
      <c r="E176" s="2" t="s">
        <v>721</v>
      </c>
      <c r="F176" s="2">
        <v>31053</v>
      </c>
      <c r="G176" s="2" t="s">
        <v>722</v>
      </c>
      <c r="H176" s="2" t="s">
        <v>341</v>
      </c>
      <c r="I176" s="2" t="s">
        <v>17</v>
      </c>
      <c r="J176" s="2">
        <v>45.896410899999999</v>
      </c>
      <c r="K176" s="2">
        <v>12.1664011</v>
      </c>
    </row>
    <row r="177" spans="1:11">
      <c r="A177" s="2" t="s">
        <v>723</v>
      </c>
      <c r="B177" s="2" t="s">
        <v>724</v>
      </c>
      <c r="C177" s="2">
        <v>1201002079</v>
      </c>
      <c r="D177" s="2" t="s">
        <v>720</v>
      </c>
      <c r="E177" s="2" t="s">
        <v>725</v>
      </c>
      <c r="F177" s="2">
        <v>31053</v>
      </c>
      <c r="G177" s="2" t="s">
        <v>722</v>
      </c>
      <c r="H177" s="2" t="s">
        <v>341</v>
      </c>
      <c r="I177" s="2" t="s">
        <v>17</v>
      </c>
      <c r="J177" s="2">
        <v>45.896410899999999</v>
      </c>
      <c r="K177" s="2">
        <v>12.1664011</v>
      </c>
    </row>
    <row r="178" spans="1:11">
      <c r="A178" s="2" t="s">
        <v>726</v>
      </c>
      <c r="B178" s="2" t="s">
        <v>727</v>
      </c>
      <c r="C178" s="2">
        <v>1201001353</v>
      </c>
      <c r="D178" s="2" t="s">
        <v>728</v>
      </c>
      <c r="E178" s="2" t="s">
        <v>729</v>
      </c>
      <c r="F178" s="2">
        <v>10008</v>
      </c>
      <c r="G178" s="2" t="s">
        <v>730</v>
      </c>
      <c r="H178" s="2"/>
      <c r="I178" s="2" t="s">
        <v>163</v>
      </c>
      <c r="J178" s="2">
        <v>39.933855060567403</v>
      </c>
      <c r="K178" s="2">
        <v>116.313322955795</v>
      </c>
    </row>
    <row r="179" spans="1:11">
      <c r="A179" s="2" t="s">
        <v>731</v>
      </c>
      <c r="B179" s="2" t="s">
        <v>732</v>
      </c>
      <c r="C179" s="2">
        <v>1201003291</v>
      </c>
      <c r="D179" s="2" t="s">
        <v>733</v>
      </c>
      <c r="E179" s="2" t="s">
        <v>734</v>
      </c>
      <c r="F179" s="2">
        <v>25046</v>
      </c>
      <c r="G179" s="2" t="s">
        <v>735</v>
      </c>
      <c r="H179" s="2" t="s">
        <v>330</v>
      </c>
      <c r="I179" s="2" t="s">
        <v>17</v>
      </c>
      <c r="J179" s="2">
        <v>45.567221487474001</v>
      </c>
      <c r="K179" s="2">
        <v>10.034832955925699</v>
      </c>
    </row>
    <row r="180" spans="1:11">
      <c r="A180" s="2" t="s">
        <v>736</v>
      </c>
      <c r="B180" s="2" t="s">
        <v>737</v>
      </c>
      <c r="C180" s="2">
        <v>1201002759</v>
      </c>
      <c r="D180" s="2" t="s">
        <v>738</v>
      </c>
      <c r="E180" s="2" t="s">
        <v>739</v>
      </c>
      <c r="F180" s="2">
        <v>15860</v>
      </c>
      <c r="G180" s="2" t="s">
        <v>740</v>
      </c>
      <c r="H180" s="2"/>
      <c r="I180" s="2" t="s">
        <v>139</v>
      </c>
      <c r="J180" s="2">
        <v>60.991867532354803</v>
      </c>
      <c r="K180" s="2">
        <v>25.541974356361901</v>
      </c>
    </row>
    <row r="181" spans="1:11">
      <c r="A181" s="2" t="s">
        <v>741</v>
      </c>
      <c r="B181" s="2" t="s">
        <v>742</v>
      </c>
      <c r="C181" s="2">
        <v>1201000202</v>
      </c>
      <c r="D181" s="2" t="s">
        <v>743</v>
      </c>
      <c r="E181" s="2" t="s">
        <v>744</v>
      </c>
      <c r="F181" s="2">
        <v>24050</v>
      </c>
      <c r="G181" s="2" t="s">
        <v>745</v>
      </c>
      <c r="H181" s="2" t="s">
        <v>243</v>
      </c>
      <c r="I181" s="2" t="s">
        <v>17</v>
      </c>
      <c r="J181" s="2">
        <v>45.618622600000002</v>
      </c>
      <c r="K181" s="2">
        <v>9.6919085999999997</v>
      </c>
    </row>
    <row r="182" spans="1:11">
      <c r="A182" s="2" t="s">
        <v>746</v>
      </c>
      <c r="B182" s="2" t="s">
        <v>747</v>
      </c>
      <c r="C182" s="2">
        <v>1201000202</v>
      </c>
      <c r="D182" s="2" t="s">
        <v>743</v>
      </c>
      <c r="E182" s="2" t="s">
        <v>744</v>
      </c>
      <c r="F182" s="2">
        <v>24050</v>
      </c>
      <c r="G182" s="2" t="s">
        <v>745</v>
      </c>
      <c r="H182" s="2" t="s">
        <v>243</v>
      </c>
      <c r="I182" s="2" t="s">
        <v>17</v>
      </c>
      <c r="J182" s="2">
        <v>45.618622600000002</v>
      </c>
      <c r="K182" s="2">
        <v>9.6919085999999997</v>
      </c>
    </row>
    <row r="183" spans="1:11">
      <c r="A183" s="2" t="s">
        <v>748</v>
      </c>
      <c r="B183" s="2" t="s">
        <v>749</v>
      </c>
      <c r="C183" s="2">
        <v>1201000350</v>
      </c>
      <c r="D183" s="2" t="s">
        <v>750</v>
      </c>
      <c r="E183" s="2" t="s">
        <v>751</v>
      </c>
      <c r="F183" s="2">
        <v>36050</v>
      </c>
      <c r="G183" s="2" t="s">
        <v>752</v>
      </c>
      <c r="H183" s="2" t="s">
        <v>16</v>
      </c>
      <c r="I183" s="2" t="s">
        <v>17</v>
      </c>
      <c r="J183" s="2">
        <v>45.696993708857399</v>
      </c>
      <c r="K183" s="2">
        <v>11.6920230064792</v>
      </c>
    </row>
    <row r="184" spans="1:11">
      <c r="A184" s="2" t="s">
        <v>753</v>
      </c>
      <c r="B184" s="2" t="s">
        <v>754</v>
      </c>
      <c r="C184" s="2">
        <v>1201000350</v>
      </c>
      <c r="D184" s="2" t="s">
        <v>750</v>
      </c>
      <c r="E184" s="2" t="s">
        <v>751</v>
      </c>
      <c r="F184" s="2">
        <v>36050</v>
      </c>
      <c r="G184" s="2" t="s">
        <v>752</v>
      </c>
      <c r="H184" s="2" t="s">
        <v>16</v>
      </c>
      <c r="I184" s="2" t="s">
        <v>17</v>
      </c>
      <c r="J184" s="2">
        <v>45.696993708857399</v>
      </c>
      <c r="K184" s="2">
        <v>11.6920230064792</v>
      </c>
    </row>
    <row r="185" spans="1:11">
      <c r="A185" s="2" t="s">
        <v>755</v>
      </c>
      <c r="B185" s="2" t="s">
        <v>756</v>
      </c>
      <c r="C185" s="2">
        <v>1201000350</v>
      </c>
      <c r="D185" s="2" t="s">
        <v>750</v>
      </c>
      <c r="E185" s="2" t="s">
        <v>751</v>
      </c>
      <c r="F185" s="2">
        <v>36050</v>
      </c>
      <c r="G185" s="2" t="s">
        <v>752</v>
      </c>
      <c r="H185" s="2" t="s">
        <v>16</v>
      </c>
      <c r="I185" s="2" t="s">
        <v>17</v>
      </c>
      <c r="J185" s="2">
        <v>45.696993708857399</v>
      </c>
      <c r="K185" s="2">
        <v>11.6920230064792</v>
      </c>
    </row>
    <row r="186" spans="1:11">
      <c r="A186" s="2" t="s">
        <v>757</v>
      </c>
      <c r="B186" s="2" t="s">
        <v>758</v>
      </c>
      <c r="C186" s="2">
        <v>1201000350</v>
      </c>
      <c r="D186" s="2" t="s">
        <v>750</v>
      </c>
      <c r="E186" s="2" t="s">
        <v>751</v>
      </c>
      <c r="F186" s="2">
        <v>36050</v>
      </c>
      <c r="G186" s="2" t="s">
        <v>752</v>
      </c>
      <c r="H186" s="2" t="s">
        <v>16</v>
      </c>
      <c r="I186" s="2" t="s">
        <v>17</v>
      </c>
      <c r="J186" s="2">
        <v>45.696993708857399</v>
      </c>
      <c r="K186" s="2">
        <v>11.6920230064792</v>
      </c>
    </row>
    <row r="187" spans="1:11">
      <c r="A187" s="2" t="s">
        <v>759</v>
      </c>
      <c r="B187" s="2" t="s">
        <v>760</v>
      </c>
      <c r="C187" s="2">
        <v>1201000350</v>
      </c>
      <c r="D187" s="2" t="s">
        <v>750</v>
      </c>
      <c r="E187" s="2" t="s">
        <v>751</v>
      </c>
      <c r="F187" s="2">
        <v>36050</v>
      </c>
      <c r="G187" s="2" t="s">
        <v>752</v>
      </c>
      <c r="H187" s="2" t="s">
        <v>16</v>
      </c>
      <c r="I187" s="2" t="s">
        <v>17</v>
      </c>
      <c r="J187" s="2">
        <v>45.696993708857399</v>
      </c>
      <c r="K187" s="2">
        <v>11.6920230064792</v>
      </c>
    </row>
    <row r="188" spans="1:11">
      <c r="A188" s="2" t="s">
        <v>761</v>
      </c>
      <c r="B188" s="2" t="s">
        <v>762</v>
      </c>
      <c r="C188" s="2">
        <v>1201002412</v>
      </c>
      <c r="D188" s="2" t="s">
        <v>763</v>
      </c>
      <c r="E188" s="2" t="s">
        <v>764</v>
      </c>
      <c r="F188" s="2">
        <v>63741</v>
      </c>
      <c r="G188" s="2" t="s">
        <v>765</v>
      </c>
      <c r="H188" s="2"/>
      <c r="I188" s="2" t="s">
        <v>187</v>
      </c>
      <c r="J188" s="2">
        <v>49.997549379245598</v>
      </c>
      <c r="K188" s="2">
        <v>9.1152223466311302</v>
      </c>
    </row>
    <row r="189" spans="1:11">
      <c r="A189" s="2" t="s">
        <v>766</v>
      </c>
      <c r="B189" s="2" t="s">
        <v>767</v>
      </c>
      <c r="C189" s="2">
        <v>1201002412</v>
      </c>
      <c r="D189" s="2" t="s">
        <v>763</v>
      </c>
      <c r="E189" s="2" t="s">
        <v>764</v>
      </c>
      <c r="F189" s="2">
        <v>63741</v>
      </c>
      <c r="G189" s="2" t="s">
        <v>765</v>
      </c>
      <c r="H189" s="2"/>
      <c r="I189" s="2" t="s">
        <v>187</v>
      </c>
      <c r="J189" s="2">
        <v>49.997549379245598</v>
      </c>
      <c r="K189" s="2">
        <v>9.1152223466311302</v>
      </c>
    </row>
    <row r="190" spans="1:11">
      <c r="A190" s="2" t="s">
        <v>768</v>
      </c>
      <c r="B190" s="2" t="s">
        <v>769</v>
      </c>
      <c r="C190" s="2">
        <v>1201002412</v>
      </c>
      <c r="D190" s="2" t="s">
        <v>763</v>
      </c>
      <c r="E190" s="2" t="s">
        <v>764</v>
      </c>
      <c r="F190" s="2">
        <v>63741</v>
      </c>
      <c r="G190" s="2" t="s">
        <v>765</v>
      </c>
      <c r="H190" s="2"/>
      <c r="I190" s="2" t="s">
        <v>187</v>
      </c>
      <c r="J190" s="2">
        <v>49.997549379245598</v>
      </c>
      <c r="K190" s="2">
        <v>9.1152223466311302</v>
      </c>
    </row>
    <row r="191" spans="1:11">
      <c r="A191" s="2" t="s">
        <v>770</v>
      </c>
      <c r="B191" s="2" t="s">
        <v>771</v>
      </c>
      <c r="C191" s="2">
        <v>1201002412</v>
      </c>
      <c r="D191" s="2" t="s">
        <v>763</v>
      </c>
      <c r="E191" s="2" t="s">
        <v>764</v>
      </c>
      <c r="F191" s="2">
        <v>63741</v>
      </c>
      <c r="G191" s="2" t="s">
        <v>765</v>
      </c>
      <c r="H191" s="2"/>
      <c r="I191" s="2" t="s">
        <v>187</v>
      </c>
      <c r="J191" s="2">
        <v>49.997549379245598</v>
      </c>
      <c r="K191" s="2">
        <v>9.1152223466311302</v>
      </c>
    </row>
    <row r="192" spans="1:11">
      <c r="A192" s="2" t="s">
        <v>772</v>
      </c>
      <c r="B192" s="2" t="s">
        <v>773</v>
      </c>
      <c r="C192" s="2">
        <v>1201002412</v>
      </c>
      <c r="D192" s="2" t="s">
        <v>763</v>
      </c>
      <c r="E192" s="2" t="s">
        <v>764</v>
      </c>
      <c r="F192" s="2">
        <v>63741</v>
      </c>
      <c r="G192" s="2" t="s">
        <v>765</v>
      </c>
      <c r="H192" s="2"/>
      <c r="I192" s="2" t="s">
        <v>187</v>
      </c>
      <c r="J192" s="2">
        <v>49.997549379245598</v>
      </c>
      <c r="K192" s="2">
        <v>9.1152223466311302</v>
      </c>
    </row>
    <row r="193" spans="1:11">
      <c r="A193" s="2" t="s">
        <v>774</v>
      </c>
      <c r="B193" s="2" t="s">
        <v>775</v>
      </c>
      <c r="C193" s="2">
        <v>1201001373</v>
      </c>
      <c r="D193" s="2" t="s">
        <v>776</v>
      </c>
      <c r="E193" s="2" t="s">
        <v>777</v>
      </c>
      <c r="F193" s="2">
        <v>12040</v>
      </c>
      <c r="G193" s="2" t="s">
        <v>778</v>
      </c>
      <c r="H193" s="2" t="s">
        <v>163</v>
      </c>
      <c r="I193" s="2" t="s">
        <v>17</v>
      </c>
      <c r="J193" s="2">
        <v>44.785791532761401</v>
      </c>
      <c r="K193" s="2">
        <v>7.8995522632838302</v>
      </c>
    </row>
    <row r="194" spans="1:11">
      <c r="A194" s="2" t="s">
        <v>24</v>
      </c>
      <c r="B194" s="2" t="s">
        <v>25</v>
      </c>
      <c r="C194" s="2">
        <v>1201003520</v>
      </c>
      <c r="D194" s="2" t="s">
        <v>779</v>
      </c>
      <c r="E194" s="2" t="s">
        <v>780</v>
      </c>
      <c r="F194" s="2">
        <v>48603</v>
      </c>
      <c r="G194" s="2" t="s">
        <v>781</v>
      </c>
      <c r="H194" s="2" t="s">
        <v>151</v>
      </c>
      <c r="I194" s="2" t="s">
        <v>30</v>
      </c>
      <c r="J194" s="2">
        <v>43.455794227848102</v>
      </c>
      <c r="K194" s="2">
        <v>-83.975469506329105</v>
      </c>
    </row>
    <row r="195" spans="1:11">
      <c r="A195" s="2" t="s">
        <v>782</v>
      </c>
      <c r="B195" s="2" t="s">
        <v>783</v>
      </c>
      <c r="C195" s="2">
        <v>1201002409</v>
      </c>
      <c r="D195" s="2" t="s">
        <v>784</v>
      </c>
      <c r="E195" s="2" t="s">
        <v>785</v>
      </c>
      <c r="F195" s="2">
        <v>35017</v>
      </c>
      <c r="G195" s="2" t="s">
        <v>786</v>
      </c>
      <c r="H195" s="2" t="s">
        <v>438</v>
      </c>
      <c r="I195" s="2" t="s">
        <v>17</v>
      </c>
      <c r="J195" s="2">
        <v>45.614675257612802</v>
      </c>
      <c r="K195" s="2">
        <v>11.984270028940999</v>
      </c>
    </row>
    <row r="196" spans="1:11">
      <c r="A196" s="2" t="s">
        <v>787</v>
      </c>
      <c r="B196" s="2" t="s">
        <v>788</v>
      </c>
      <c r="C196" s="2">
        <v>1201001429</v>
      </c>
      <c r="D196" s="2" t="s">
        <v>789</v>
      </c>
      <c r="E196" s="2" t="s">
        <v>790</v>
      </c>
      <c r="F196" s="2">
        <v>12040</v>
      </c>
      <c r="G196" s="2" t="s">
        <v>791</v>
      </c>
      <c r="H196" s="2" t="s">
        <v>163</v>
      </c>
      <c r="I196" s="2" t="s">
        <v>17</v>
      </c>
      <c r="J196" s="2">
        <v>44.669593830783803</v>
      </c>
      <c r="K196" s="2">
        <v>7.8284157847395397</v>
      </c>
    </row>
    <row r="197" spans="1:11">
      <c r="A197" s="2" t="s">
        <v>792</v>
      </c>
      <c r="B197" s="2" t="s">
        <v>793</v>
      </c>
      <c r="C197" s="2">
        <v>1201001429</v>
      </c>
      <c r="D197" s="2" t="s">
        <v>789</v>
      </c>
      <c r="E197" s="2" t="s">
        <v>794</v>
      </c>
      <c r="F197" s="2">
        <v>12060</v>
      </c>
      <c r="G197" s="2" t="s">
        <v>791</v>
      </c>
      <c r="H197" s="2" t="s">
        <v>163</v>
      </c>
      <c r="I197" s="2" t="s">
        <v>17</v>
      </c>
      <c r="J197" s="2">
        <v>44.669593830783803</v>
      </c>
      <c r="K197" s="2">
        <v>7.8284157847395397</v>
      </c>
    </row>
    <row r="198" spans="1:11">
      <c r="A198" s="2" t="s">
        <v>795</v>
      </c>
      <c r="B198" s="2" t="s">
        <v>796</v>
      </c>
      <c r="C198" s="2">
        <v>1201000877</v>
      </c>
      <c r="D198" s="2" t="s">
        <v>797</v>
      </c>
      <c r="E198" s="2" t="s">
        <v>798</v>
      </c>
      <c r="F198" s="2">
        <v>52459</v>
      </c>
      <c r="G198" s="2" t="s">
        <v>799</v>
      </c>
      <c r="H198" s="2"/>
      <c r="I198" s="2" t="s">
        <v>187</v>
      </c>
      <c r="J198" s="2">
        <v>50.837924695789603</v>
      </c>
      <c r="K198" s="2">
        <v>6.3556837560626898</v>
      </c>
    </row>
    <row r="199" spans="1:11">
      <c r="A199" s="2" t="s">
        <v>800</v>
      </c>
      <c r="B199" s="2" t="s">
        <v>801</v>
      </c>
      <c r="C199" s="2">
        <v>1201003231</v>
      </c>
      <c r="D199" s="2" t="s">
        <v>802</v>
      </c>
      <c r="E199" s="2" t="s">
        <v>803</v>
      </c>
      <c r="F199" s="2">
        <v>37041</v>
      </c>
      <c r="G199" s="2" t="s">
        <v>804</v>
      </c>
      <c r="H199" s="2" t="s">
        <v>157</v>
      </c>
      <c r="I199" s="2" t="s">
        <v>17</v>
      </c>
      <c r="J199" s="2">
        <v>45.327512499999997</v>
      </c>
      <c r="K199" s="2">
        <v>11.2840848</v>
      </c>
    </row>
    <row r="200" spans="1:11">
      <c r="A200" s="2" t="s">
        <v>805</v>
      </c>
      <c r="B200" s="2" t="s">
        <v>806</v>
      </c>
      <c r="C200" s="2">
        <v>1201003231</v>
      </c>
      <c r="D200" s="2" t="s">
        <v>802</v>
      </c>
      <c r="E200" s="2" t="s">
        <v>803</v>
      </c>
      <c r="F200" s="2">
        <v>37041</v>
      </c>
      <c r="G200" s="2" t="s">
        <v>804</v>
      </c>
      <c r="H200" s="2" t="s">
        <v>157</v>
      </c>
      <c r="I200" s="2" t="s">
        <v>17</v>
      </c>
      <c r="J200" s="2">
        <v>45.327512499999997</v>
      </c>
      <c r="K200" s="2">
        <v>11.2840848</v>
      </c>
    </row>
    <row r="201" spans="1:11">
      <c r="A201" s="2" t="s">
        <v>807</v>
      </c>
      <c r="B201" s="2" t="s">
        <v>808</v>
      </c>
      <c r="C201" s="2">
        <v>1201001405</v>
      </c>
      <c r="D201" s="2" t="s">
        <v>809</v>
      </c>
      <c r="E201" s="2" t="s">
        <v>810</v>
      </c>
      <c r="F201" s="2">
        <v>25071</v>
      </c>
      <c r="G201" s="2" t="s">
        <v>811</v>
      </c>
      <c r="H201" s="2" t="s">
        <v>330</v>
      </c>
      <c r="I201" s="2" t="s">
        <v>17</v>
      </c>
      <c r="J201" s="2">
        <v>45.649832087040302</v>
      </c>
      <c r="K201" s="2">
        <v>10.353952710806199</v>
      </c>
    </row>
    <row r="202" spans="1:11">
      <c r="A202" s="2" t="s">
        <v>812</v>
      </c>
      <c r="B202" s="2" t="s">
        <v>813</v>
      </c>
      <c r="C202" s="2">
        <v>1201002871</v>
      </c>
      <c r="D202" s="2" t="s">
        <v>814</v>
      </c>
      <c r="E202" s="2" t="s">
        <v>815</v>
      </c>
      <c r="F202" s="2">
        <v>44160</v>
      </c>
      <c r="G202" s="2" t="s">
        <v>816</v>
      </c>
      <c r="H202" s="2"/>
      <c r="I202" s="2" t="s">
        <v>105</v>
      </c>
      <c r="J202" s="2">
        <v>47.405121240874202</v>
      </c>
      <c r="K202" s="2">
        <v>-2.0899466916342302</v>
      </c>
    </row>
    <row r="203" spans="1:11">
      <c r="A203" s="2" t="s">
        <v>817</v>
      </c>
      <c r="B203" s="2" t="s">
        <v>818</v>
      </c>
      <c r="C203" s="2">
        <v>1201002574</v>
      </c>
      <c r="D203" s="2" t="s">
        <v>819</v>
      </c>
      <c r="E203" s="2" t="s">
        <v>820</v>
      </c>
      <c r="F203" s="2">
        <v>39177</v>
      </c>
      <c r="G203" s="2" t="s">
        <v>821</v>
      </c>
      <c r="H203" s="2"/>
      <c r="I203" s="2" t="s">
        <v>822</v>
      </c>
      <c r="J203" s="2">
        <v>22.259859483090899</v>
      </c>
      <c r="K203" s="2">
        <v>73.190701055502799</v>
      </c>
    </row>
    <row r="204" spans="1:11">
      <c r="A204" s="2" t="s">
        <v>823</v>
      </c>
      <c r="B204" s="2" t="s">
        <v>824</v>
      </c>
      <c r="C204" s="2">
        <v>1201002214</v>
      </c>
      <c r="D204" s="2" t="s">
        <v>825</v>
      </c>
      <c r="E204" s="2" t="s">
        <v>826</v>
      </c>
      <c r="F204" s="2">
        <v>31040</v>
      </c>
      <c r="G204" s="2" t="s">
        <v>827</v>
      </c>
      <c r="H204" s="2" t="s">
        <v>341</v>
      </c>
      <c r="I204" s="2" t="s">
        <v>17</v>
      </c>
      <c r="J204" s="2">
        <v>45.7012739744033</v>
      </c>
      <c r="K204" s="2">
        <v>12.613333182914801</v>
      </c>
    </row>
    <row r="205" spans="1:11">
      <c r="A205" s="2" t="s">
        <v>828</v>
      </c>
      <c r="B205" s="2" t="s">
        <v>829</v>
      </c>
      <c r="C205" s="2">
        <v>1201002163</v>
      </c>
      <c r="D205" s="2" t="s">
        <v>830</v>
      </c>
      <c r="E205" s="2" t="s">
        <v>831</v>
      </c>
      <c r="F205" s="2">
        <v>24940</v>
      </c>
      <c r="G205" s="2" t="s">
        <v>832</v>
      </c>
      <c r="H205" s="2"/>
      <c r="I205" s="2" t="s">
        <v>822</v>
      </c>
      <c r="J205" s="2">
        <v>29.934080053310701</v>
      </c>
      <c r="K205" s="2">
        <v>78.095499742113702</v>
      </c>
    </row>
    <row r="206" spans="1:11">
      <c r="A206" s="2" t="s">
        <v>833</v>
      </c>
      <c r="B206" s="2" t="s">
        <v>834</v>
      </c>
      <c r="C206" s="2">
        <v>1201002163</v>
      </c>
      <c r="D206" s="2" t="s">
        <v>830</v>
      </c>
      <c r="E206" s="2" t="s">
        <v>831</v>
      </c>
      <c r="F206" s="2">
        <v>24940</v>
      </c>
      <c r="G206" s="2" t="s">
        <v>832</v>
      </c>
      <c r="H206" s="2"/>
      <c r="I206" s="2" t="s">
        <v>822</v>
      </c>
      <c r="J206" s="2">
        <v>29.934080053310701</v>
      </c>
      <c r="K206" s="2">
        <v>78.095499742113702</v>
      </c>
    </row>
    <row r="207" spans="1:11">
      <c r="A207" s="2" t="s">
        <v>835</v>
      </c>
      <c r="B207" s="2" t="s">
        <v>836</v>
      </c>
      <c r="C207" s="2">
        <v>1201002163</v>
      </c>
      <c r="D207" s="2" t="s">
        <v>837</v>
      </c>
      <c r="E207" s="2" t="s">
        <v>838</v>
      </c>
      <c r="F207" s="2">
        <v>24940</v>
      </c>
      <c r="G207" s="2" t="s">
        <v>832</v>
      </c>
      <c r="H207" s="2"/>
      <c r="I207" s="2" t="s">
        <v>822</v>
      </c>
      <c r="J207" s="2">
        <v>29.934048236501699</v>
      </c>
      <c r="K207" s="2">
        <v>78.095535426024796</v>
      </c>
    </row>
    <row r="208" spans="1:11">
      <c r="A208" s="2" t="s">
        <v>839</v>
      </c>
      <c r="B208" s="2" t="s">
        <v>840</v>
      </c>
      <c r="C208" s="2">
        <v>1201002163</v>
      </c>
      <c r="D208" s="2" t="s">
        <v>837</v>
      </c>
      <c r="E208" s="2" t="s">
        <v>838</v>
      </c>
      <c r="F208" s="2">
        <v>24940</v>
      </c>
      <c r="G208" s="2" t="s">
        <v>832</v>
      </c>
      <c r="H208" s="2"/>
      <c r="I208" s="2" t="s">
        <v>822</v>
      </c>
      <c r="J208" s="2">
        <v>29.934048236501699</v>
      </c>
      <c r="K208" s="2">
        <v>78.095535426024796</v>
      </c>
    </row>
    <row r="209" spans="1:11">
      <c r="A209" s="2" t="s">
        <v>841</v>
      </c>
      <c r="B209" s="2" t="s">
        <v>842</v>
      </c>
      <c r="C209" s="2">
        <v>1201002163</v>
      </c>
      <c r="D209" s="2" t="s">
        <v>830</v>
      </c>
      <c r="E209" s="2" t="s">
        <v>831</v>
      </c>
      <c r="F209" s="2">
        <v>24940</v>
      </c>
      <c r="G209" s="2" t="s">
        <v>832</v>
      </c>
      <c r="H209" s="2"/>
      <c r="I209" s="2" t="s">
        <v>822</v>
      </c>
      <c r="J209" s="2">
        <v>29.934080053310701</v>
      </c>
      <c r="K209" s="2">
        <v>78.095499742113702</v>
      </c>
    </row>
    <row r="210" spans="1:11">
      <c r="A210" s="2" t="s">
        <v>843</v>
      </c>
      <c r="B210" s="2" t="s">
        <v>844</v>
      </c>
      <c r="C210" s="2">
        <v>1201002163</v>
      </c>
      <c r="D210" s="2" t="s">
        <v>837</v>
      </c>
      <c r="E210" s="2" t="s">
        <v>838</v>
      </c>
      <c r="F210" s="2">
        <v>24940</v>
      </c>
      <c r="G210" s="2" t="s">
        <v>832</v>
      </c>
      <c r="H210" s="2"/>
      <c r="I210" s="2" t="s">
        <v>822</v>
      </c>
      <c r="J210" s="2">
        <v>29.934048236501699</v>
      </c>
      <c r="K210" s="2">
        <v>78.095535426024796</v>
      </c>
    </row>
    <row r="211" spans="1:11">
      <c r="A211" s="2" t="s">
        <v>845</v>
      </c>
      <c r="B211" s="2" t="s">
        <v>846</v>
      </c>
      <c r="C211" s="2">
        <v>1201002370</v>
      </c>
      <c r="D211" s="2" t="s">
        <v>847</v>
      </c>
      <c r="E211" s="2" t="s">
        <v>848</v>
      </c>
      <c r="F211" s="2" t="s">
        <v>849</v>
      </c>
      <c r="G211" s="2" t="s">
        <v>850</v>
      </c>
      <c r="H211" s="2"/>
      <c r="I211" s="2" t="s">
        <v>822</v>
      </c>
      <c r="J211" s="2">
        <v>17.493009872169701</v>
      </c>
      <c r="K211" s="2">
        <v>78.288016316900993</v>
      </c>
    </row>
    <row r="212" spans="1:11">
      <c r="A212" s="2" t="s">
        <v>851</v>
      </c>
      <c r="B212" s="2" t="s">
        <v>852</v>
      </c>
      <c r="C212" s="2">
        <v>1201001292</v>
      </c>
      <c r="D212" s="2" t="s">
        <v>853</v>
      </c>
      <c r="E212" s="2" t="s">
        <v>854</v>
      </c>
      <c r="F212" s="2">
        <v>37050</v>
      </c>
      <c r="G212" s="2" t="s">
        <v>855</v>
      </c>
      <c r="H212" s="2" t="s">
        <v>157</v>
      </c>
      <c r="I212" s="2" t="s">
        <v>17</v>
      </c>
      <c r="J212" s="2">
        <v>45.214503012850301</v>
      </c>
      <c r="K212" s="2">
        <v>11.282509955917</v>
      </c>
    </row>
    <row r="213" spans="1:11">
      <c r="A213" s="2" t="s">
        <v>856</v>
      </c>
      <c r="B213" s="2" t="s">
        <v>857</v>
      </c>
      <c r="C213" s="2">
        <v>1201000037</v>
      </c>
      <c r="D213" s="2" t="s">
        <v>858</v>
      </c>
      <c r="E213" s="2" t="s">
        <v>859</v>
      </c>
      <c r="F213" s="2">
        <v>37019</v>
      </c>
      <c r="G213" s="2" t="s">
        <v>860</v>
      </c>
      <c r="H213" s="2" t="s">
        <v>157</v>
      </c>
      <c r="I213" s="2" t="s">
        <v>17</v>
      </c>
      <c r="J213" s="2">
        <v>45.435143799999999</v>
      </c>
      <c r="K213" s="2">
        <v>10.684723099999999</v>
      </c>
    </row>
    <row r="214" spans="1:11">
      <c r="A214" s="2" t="s">
        <v>861</v>
      </c>
      <c r="B214" s="2" t="s">
        <v>862</v>
      </c>
      <c r="C214" s="2">
        <v>1201001770</v>
      </c>
      <c r="D214" s="2" t="s">
        <v>863</v>
      </c>
      <c r="E214" s="2" t="s">
        <v>864</v>
      </c>
      <c r="F214" s="2">
        <v>28040</v>
      </c>
      <c r="G214" s="2" t="s">
        <v>865</v>
      </c>
      <c r="H214" s="2" t="s">
        <v>866</v>
      </c>
      <c r="I214" s="2" t="s">
        <v>17</v>
      </c>
      <c r="J214" s="2">
        <v>45.6961145</v>
      </c>
      <c r="K214" s="2">
        <v>8.6080892000000002</v>
      </c>
    </row>
    <row r="215" spans="1:11">
      <c r="A215" s="2" t="s">
        <v>867</v>
      </c>
      <c r="B215" s="2" t="s">
        <v>868</v>
      </c>
      <c r="C215" s="2">
        <v>1201001770</v>
      </c>
      <c r="D215" s="2" t="s">
        <v>863</v>
      </c>
      <c r="E215" s="2" t="s">
        <v>864</v>
      </c>
      <c r="F215" s="2">
        <v>28040</v>
      </c>
      <c r="G215" s="2" t="s">
        <v>865</v>
      </c>
      <c r="H215" s="2" t="s">
        <v>866</v>
      </c>
      <c r="I215" s="2" t="s">
        <v>17</v>
      </c>
      <c r="J215" s="2">
        <v>45.6961145</v>
      </c>
      <c r="K215" s="2">
        <v>8.6080892000000002</v>
      </c>
    </row>
    <row r="216" spans="1:11">
      <c r="A216" s="2" t="s">
        <v>869</v>
      </c>
      <c r="B216" s="2" t="s">
        <v>870</v>
      </c>
      <c r="C216" s="2">
        <v>1201001770</v>
      </c>
      <c r="D216" s="2" t="s">
        <v>863</v>
      </c>
      <c r="E216" s="2" t="s">
        <v>864</v>
      </c>
      <c r="F216" s="2">
        <v>28040</v>
      </c>
      <c r="G216" s="2" t="s">
        <v>865</v>
      </c>
      <c r="H216" s="2" t="s">
        <v>866</v>
      </c>
      <c r="I216" s="2" t="s">
        <v>17</v>
      </c>
      <c r="J216" s="2">
        <v>45.6961145</v>
      </c>
      <c r="K216" s="2">
        <v>8.6080892000000002</v>
      </c>
    </row>
    <row r="217" spans="1:11">
      <c r="A217" s="2" t="s">
        <v>871</v>
      </c>
      <c r="B217" s="2" t="s">
        <v>872</v>
      </c>
      <c r="C217" s="2">
        <v>1201002168</v>
      </c>
      <c r="D217" s="2" t="s">
        <v>873</v>
      </c>
      <c r="E217" s="2" t="s">
        <v>874</v>
      </c>
      <c r="F217" s="2">
        <v>61100</v>
      </c>
      <c r="G217" s="2" t="s">
        <v>875</v>
      </c>
      <c r="H217" s="2" t="s">
        <v>876</v>
      </c>
      <c r="I217" s="2" t="s">
        <v>17</v>
      </c>
      <c r="J217" s="2">
        <v>43.905056600000002</v>
      </c>
      <c r="K217" s="2">
        <v>12.889064599999999</v>
      </c>
    </row>
    <row r="218" spans="1:11">
      <c r="A218" s="2" t="s">
        <v>877</v>
      </c>
      <c r="B218" s="2" t="s">
        <v>878</v>
      </c>
      <c r="C218" s="2">
        <v>1201002168</v>
      </c>
      <c r="D218" s="2" t="s">
        <v>873</v>
      </c>
      <c r="E218" s="2" t="s">
        <v>874</v>
      </c>
      <c r="F218" s="2">
        <v>61100</v>
      </c>
      <c r="G218" s="2" t="s">
        <v>875</v>
      </c>
      <c r="H218" s="2" t="s">
        <v>876</v>
      </c>
      <c r="I218" s="2" t="s">
        <v>17</v>
      </c>
      <c r="J218" s="2">
        <v>43.905056600000002</v>
      </c>
      <c r="K218" s="2">
        <v>12.889064599999999</v>
      </c>
    </row>
    <row r="219" spans="1:11">
      <c r="A219" s="2" t="s">
        <v>879</v>
      </c>
      <c r="B219" s="2" t="s">
        <v>880</v>
      </c>
      <c r="C219" s="2">
        <v>1201000937</v>
      </c>
      <c r="D219" s="2" t="s">
        <v>881</v>
      </c>
      <c r="E219" s="2" t="s">
        <v>882</v>
      </c>
      <c r="F219" s="2">
        <v>36065</v>
      </c>
      <c r="G219" s="2" t="s">
        <v>883</v>
      </c>
      <c r="H219" s="2" t="s">
        <v>16</v>
      </c>
      <c r="I219" s="2" t="s">
        <v>17</v>
      </c>
      <c r="J219" s="2">
        <v>45.773065113396598</v>
      </c>
      <c r="K219" s="2">
        <v>11.7911412694238</v>
      </c>
    </row>
    <row r="220" spans="1:11">
      <c r="A220" s="2" t="s">
        <v>884</v>
      </c>
      <c r="B220" s="2" t="s">
        <v>885</v>
      </c>
      <c r="C220" s="2">
        <v>1201000937</v>
      </c>
      <c r="D220" s="2" t="s">
        <v>881</v>
      </c>
      <c r="E220" s="2" t="s">
        <v>882</v>
      </c>
      <c r="F220" s="2">
        <v>36065</v>
      </c>
      <c r="G220" s="2" t="s">
        <v>883</v>
      </c>
      <c r="H220" s="2" t="s">
        <v>16</v>
      </c>
      <c r="I220" s="2" t="s">
        <v>17</v>
      </c>
      <c r="J220" s="2">
        <v>45.773065113396598</v>
      </c>
      <c r="K220" s="2">
        <v>11.7911412694238</v>
      </c>
    </row>
    <row r="221" spans="1:11">
      <c r="A221" s="2" t="s">
        <v>886</v>
      </c>
      <c r="B221" s="2" t="s">
        <v>887</v>
      </c>
      <c r="C221" s="2">
        <v>1201002461</v>
      </c>
      <c r="D221" s="2" t="s">
        <v>888</v>
      </c>
      <c r="E221" s="2" t="s">
        <v>889</v>
      </c>
      <c r="F221" s="2" t="s">
        <v>890</v>
      </c>
      <c r="G221" s="2" t="s">
        <v>891</v>
      </c>
      <c r="H221" s="2"/>
      <c r="I221" s="2" t="s">
        <v>93</v>
      </c>
      <c r="J221" s="2">
        <v>53.229301706329601</v>
      </c>
      <c r="K221" s="2">
        <v>-0.51239383962722596</v>
      </c>
    </row>
    <row r="222" spans="1:11">
      <c r="A222" s="2" t="s">
        <v>892</v>
      </c>
      <c r="B222" s="2" t="s">
        <v>893</v>
      </c>
      <c r="C222" s="2">
        <v>1201002702</v>
      </c>
      <c r="D222" s="2" t="s">
        <v>894</v>
      </c>
      <c r="E222" s="2" t="s">
        <v>895</v>
      </c>
      <c r="F222" s="2" t="s">
        <v>896</v>
      </c>
      <c r="G222" s="2" t="s">
        <v>897</v>
      </c>
      <c r="H222" s="2"/>
      <c r="I222" s="2" t="s">
        <v>170</v>
      </c>
      <c r="J222" s="2">
        <v>40.966959542864103</v>
      </c>
      <c r="K222" s="2">
        <v>-8.3898086007217305</v>
      </c>
    </row>
    <row r="223" spans="1:11">
      <c r="A223" s="2" t="s">
        <v>898</v>
      </c>
      <c r="B223" s="2" t="s">
        <v>899</v>
      </c>
      <c r="C223" s="2">
        <v>1201002702</v>
      </c>
      <c r="D223" s="2" t="s">
        <v>894</v>
      </c>
      <c r="E223" s="2" t="s">
        <v>895</v>
      </c>
      <c r="F223" s="2" t="s">
        <v>896</v>
      </c>
      <c r="G223" s="2" t="s">
        <v>897</v>
      </c>
      <c r="H223" s="2"/>
      <c r="I223" s="2" t="s">
        <v>170</v>
      </c>
      <c r="J223" s="2">
        <v>40.966959542864103</v>
      </c>
      <c r="K223" s="2">
        <v>-8.3898086007217305</v>
      </c>
    </row>
    <row r="224" spans="1:11">
      <c r="A224" s="2" t="s">
        <v>900</v>
      </c>
      <c r="B224" s="2" t="s">
        <v>901</v>
      </c>
      <c r="C224" s="2">
        <v>1201002702</v>
      </c>
      <c r="D224" s="2" t="s">
        <v>902</v>
      </c>
      <c r="E224" s="2" t="s">
        <v>903</v>
      </c>
      <c r="F224" s="2" t="s">
        <v>904</v>
      </c>
      <c r="G224" s="2" t="s">
        <v>905</v>
      </c>
      <c r="H224" s="2"/>
      <c r="I224" s="2" t="s">
        <v>170</v>
      </c>
      <c r="J224" s="2">
        <v>40.9672478006636</v>
      </c>
      <c r="K224" s="2">
        <v>-8.3886317865108193</v>
      </c>
    </row>
    <row r="225" spans="1:11">
      <c r="A225" s="2" t="s">
        <v>906</v>
      </c>
      <c r="B225" s="2" t="s">
        <v>907</v>
      </c>
      <c r="C225" s="2">
        <v>1201002702</v>
      </c>
      <c r="D225" s="2" t="s">
        <v>894</v>
      </c>
      <c r="E225" s="2" t="s">
        <v>895</v>
      </c>
      <c r="F225" s="2" t="s">
        <v>896</v>
      </c>
      <c r="G225" s="2" t="s">
        <v>897</v>
      </c>
      <c r="H225" s="2"/>
      <c r="I225" s="2" t="s">
        <v>170</v>
      </c>
      <c r="J225" s="2">
        <v>40.966959542864103</v>
      </c>
      <c r="K225" s="2">
        <v>-8.3898086007217305</v>
      </c>
    </row>
    <row r="226" spans="1:11">
      <c r="A226" s="2" t="s">
        <v>908</v>
      </c>
      <c r="B226" s="2" t="s">
        <v>909</v>
      </c>
      <c r="C226" s="2">
        <v>1201001750</v>
      </c>
      <c r="D226" s="2" t="s">
        <v>910</v>
      </c>
      <c r="E226" s="2" t="s">
        <v>911</v>
      </c>
      <c r="F226" s="2">
        <v>4031</v>
      </c>
      <c r="G226" s="2" t="s">
        <v>912</v>
      </c>
      <c r="H226" s="2"/>
      <c r="I226" s="2" t="s">
        <v>364</v>
      </c>
      <c r="J226" s="2">
        <v>48.266125442787697</v>
      </c>
      <c r="K226" s="2">
        <v>14.324587655994099</v>
      </c>
    </row>
    <row r="227" spans="1:11">
      <c r="A227" s="2" t="s">
        <v>913</v>
      </c>
      <c r="B227" s="2" t="s">
        <v>914</v>
      </c>
      <c r="C227" s="2">
        <v>1201003842</v>
      </c>
      <c r="D227" s="2" t="s">
        <v>915</v>
      </c>
      <c r="E227" s="2" t="s">
        <v>916</v>
      </c>
      <c r="F227" s="2">
        <v>36056</v>
      </c>
      <c r="G227" s="2" t="s">
        <v>917</v>
      </c>
      <c r="H227" s="2" t="s">
        <v>16</v>
      </c>
      <c r="I227" s="2" t="s">
        <v>17</v>
      </c>
      <c r="J227" s="2">
        <v>45.6978857</v>
      </c>
      <c r="K227" s="2">
        <v>11.732621099999999</v>
      </c>
    </row>
    <row r="228" spans="1:11">
      <c r="A228" s="2" t="s">
        <v>215</v>
      </c>
      <c r="B228" s="2" t="s">
        <v>216</v>
      </c>
      <c r="C228" s="2">
        <v>1201003684</v>
      </c>
      <c r="D228" s="2" t="s">
        <v>918</v>
      </c>
      <c r="E228" s="2" t="s">
        <v>919</v>
      </c>
      <c r="F228" s="2">
        <v>30030</v>
      </c>
      <c r="G228" s="2" t="s">
        <v>920</v>
      </c>
      <c r="H228" s="2" t="s">
        <v>200</v>
      </c>
      <c r="I228" s="2" t="s">
        <v>17</v>
      </c>
      <c r="J228" s="2">
        <v>45.536572331706502</v>
      </c>
      <c r="K228" s="2">
        <v>12.1172769990999</v>
      </c>
    </row>
    <row r="229" spans="1:11">
      <c r="A229" s="2" t="s">
        <v>921</v>
      </c>
      <c r="B229" s="2">
        <v>8516</v>
      </c>
      <c r="C229" s="2">
        <v>1201001922</v>
      </c>
      <c r="D229" s="2" t="s">
        <v>922</v>
      </c>
      <c r="E229" s="2" t="s">
        <v>923</v>
      </c>
      <c r="F229" s="2">
        <v>72419</v>
      </c>
      <c r="G229" s="2" t="s">
        <v>924</v>
      </c>
      <c r="H229" s="2"/>
      <c r="I229" s="2" t="s">
        <v>187</v>
      </c>
      <c r="J229" s="2">
        <v>48.247195625425299</v>
      </c>
      <c r="K229" s="2">
        <v>9.1921103848293999</v>
      </c>
    </row>
    <row r="230" spans="1:11">
      <c r="A230" s="2" t="s">
        <v>925</v>
      </c>
      <c r="B230" s="2" t="s">
        <v>926</v>
      </c>
      <c r="C230" s="2">
        <v>1201001922</v>
      </c>
      <c r="D230" s="2" t="s">
        <v>922</v>
      </c>
      <c r="E230" s="2" t="s">
        <v>923</v>
      </c>
      <c r="F230" s="2">
        <v>72419</v>
      </c>
      <c r="G230" s="2" t="s">
        <v>924</v>
      </c>
      <c r="H230" s="2"/>
      <c r="I230" s="2" t="s">
        <v>187</v>
      </c>
      <c r="J230" s="2">
        <v>48.247195625425299</v>
      </c>
      <c r="K230" s="2">
        <v>9.1921103848293999</v>
      </c>
    </row>
    <row r="231" spans="1:11">
      <c r="A231" s="2" t="s">
        <v>927</v>
      </c>
      <c r="B231" s="2" t="s">
        <v>928</v>
      </c>
      <c r="C231" s="2">
        <v>1201002590</v>
      </c>
      <c r="D231" s="2" t="s">
        <v>929</v>
      </c>
      <c r="E231" s="2" t="s">
        <v>930</v>
      </c>
      <c r="F231" s="2">
        <v>98032</v>
      </c>
      <c r="G231" s="2" t="s">
        <v>931</v>
      </c>
      <c r="H231" s="2" t="s">
        <v>634</v>
      </c>
      <c r="I231" s="2" t="s">
        <v>30</v>
      </c>
      <c r="J231" s="2">
        <v>47.410150700000003</v>
      </c>
      <c r="K231" s="2">
        <v>-122.2373393</v>
      </c>
    </row>
    <row r="232" spans="1:11">
      <c r="A232" s="2" t="s">
        <v>932</v>
      </c>
      <c r="B232" s="2" t="s">
        <v>933</v>
      </c>
      <c r="C232" s="2">
        <v>1201002590</v>
      </c>
      <c r="D232" s="2" t="s">
        <v>929</v>
      </c>
      <c r="E232" s="2" t="s">
        <v>934</v>
      </c>
      <c r="F232" s="2">
        <v>35806</v>
      </c>
      <c r="G232" s="2" t="s">
        <v>935</v>
      </c>
      <c r="H232" s="2" t="s">
        <v>936</v>
      </c>
      <c r="I232" s="2" t="s">
        <v>30</v>
      </c>
      <c r="J232" s="2">
        <v>34.735291484507101</v>
      </c>
      <c r="K232" s="2">
        <v>-86.694926201981502</v>
      </c>
    </row>
    <row r="233" spans="1:11">
      <c r="A233" s="2" t="s">
        <v>937</v>
      </c>
      <c r="B233" s="2" t="s">
        <v>938</v>
      </c>
      <c r="C233" s="2">
        <v>1201002080</v>
      </c>
      <c r="D233" s="2" t="s">
        <v>939</v>
      </c>
      <c r="E233" s="2" t="s">
        <v>940</v>
      </c>
      <c r="F233" s="2">
        <v>35026</v>
      </c>
      <c r="G233" s="2" t="s">
        <v>941</v>
      </c>
      <c r="H233" s="2" t="s">
        <v>438</v>
      </c>
      <c r="I233" s="2" t="s">
        <v>17</v>
      </c>
      <c r="J233" s="2">
        <v>45.209331300000002</v>
      </c>
      <c r="K233" s="2">
        <v>11.8957985</v>
      </c>
    </row>
    <row r="234" spans="1:11">
      <c r="A234" s="2" t="s">
        <v>942</v>
      </c>
      <c r="B234" s="2" t="s">
        <v>943</v>
      </c>
      <c r="C234" s="2">
        <v>1201003647</v>
      </c>
      <c r="D234" s="2" t="s">
        <v>944</v>
      </c>
      <c r="E234" s="2" t="s">
        <v>945</v>
      </c>
      <c r="F234" s="2">
        <v>25018</v>
      </c>
      <c r="G234" s="2" t="s">
        <v>946</v>
      </c>
      <c r="H234" s="2" t="s">
        <v>330</v>
      </c>
      <c r="I234" s="2" t="s">
        <v>17</v>
      </c>
      <c r="J234" s="2">
        <v>45.446740220314297</v>
      </c>
      <c r="K234" s="2">
        <v>10.3322258694157</v>
      </c>
    </row>
    <row r="235" spans="1:11">
      <c r="A235" s="2" t="s">
        <v>947</v>
      </c>
      <c r="B235" s="2" t="s">
        <v>948</v>
      </c>
      <c r="C235" s="2">
        <v>1201003503</v>
      </c>
      <c r="D235" s="2" t="s">
        <v>949</v>
      </c>
      <c r="E235" s="2" t="s">
        <v>950</v>
      </c>
      <c r="F235" s="2">
        <v>12055</v>
      </c>
      <c r="G235" s="2" t="s">
        <v>162</v>
      </c>
      <c r="H235" s="2" t="s">
        <v>163</v>
      </c>
      <c r="I235" s="2" t="s">
        <v>17</v>
      </c>
      <c r="J235" s="2">
        <v>44.651302200000003</v>
      </c>
      <c r="K235" s="2">
        <v>7.9792828</v>
      </c>
    </row>
    <row r="236" spans="1:11">
      <c r="A236" s="2" t="s">
        <v>951</v>
      </c>
      <c r="B236" s="2" t="s">
        <v>952</v>
      </c>
      <c r="C236" s="2">
        <v>1201002674</v>
      </c>
      <c r="D236" s="2" t="s">
        <v>953</v>
      </c>
      <c r="E236" s="2" t="s">
        <v>954</v>
      </c>
      <c r="F236" s="2">
        <v>97230</v>
      </c>
      <c r="G236" s="2" t="s">
        <v>955</v>
      </c>
      <c r="H236" s="2" t="s">
        <v>956</v>
      </c>
      <c r="I236" s="2" t="s">
        <v>30</v>
      </c>
      <c r="J236" s="2">
        <v>45.543878148112199</v>
      </c>
      <c r="K236" s="2">
        <v>-122.466807915239</v>
      </c>
    </row>
    <row r="237" spans="1:11">
      <c r="A237" s="2" t="s">
        <v>957</v>
      </c>
      <c r="B237" s="2" t="s">
        <v>958</v>
      </c>
      <c r="C237" s="2">
        <v>1201002674</v>
      </c>
      <c r="D237" s="2" t="s">
        <v>953</v>
      </c>
      <c r="E237" s="2" t="s">
        <v>954</v>
      </c>
      <c r="F237" s="2">
        <v>97230</v>
      </c>
      <c r="G237" s="2" t="s">
        <v>955</v>
      </c>
      <c r="H237" s="2" t="s">
        <v>956</v>
      </c>
      <c r="I237" s="2" t="s">
        <v>30</v>
      </c>
      <c r="J237" s="2">
        <v>45.543878148112199</v>
      </c>
      <c r="K237" s="2">
        <v>-122.466807915239</v>
      </c>
    </row>
    <row r="238" spans="1:11">
      <c r="A238" s="2" t="s">
        <v>959</v>
      </c>
      <c r="B238" s="2" t="s">
        <v>960</v>
      </c>
      <c r="C238" s="2">
        <v>1201002674</v>
      </c>
      <c r="D238" s="2" t="s">
        <v>953</v>
      </c>
      <c r="E238" s="2" t="s">
        <v>954</v>
      </c>
      <c r="F238" s="2">
        <v>97230</v>
      </c>
      <c r="G238" s="2" t="s">
        <v>955</v>
      </c>
      <c r="H238" s="2" t="s">
        <v>956</v>
      </c>
      <c r="I238" s="2" t="s">
        <v>30</v>
      </c>
      <c r="J238" s="2">
        <v>45.543878148112199</v>
      </c>
      <c r="K238" s="2">
        <v>-122.466807915239</v>
      </c>
    </row>
    <row r="239" spans="1:11">
      <c r="A239" s="2" t="s">
        <v>961</v>
      </c>
      <c r="B239" s="2" t="s">
        <v>962</v>
      </c>
      <c r="C239" s="2">
        <v>1201002674</v>
      </c>
      <c r="D239" s="2" t="s">
        <v>953</v>
      </c>
      <c r="E239" s="2" t="s">
        <v>954</v>
      </c>
      <c r="F239" s="2">
        <v>97230</v>
      </c>
      <c r="G239" s="2" t="s">
        <v>955</v>
      </c>
      <c r="H239" s="2" t="s">
        <v>956</v>
      </c>
      <c r="I239" s="2" t="s">
        <v>30</v>
      </c>
      <c r="J239" s="2">
        <v>45.543878148112199</v>
      </c>
      <c r="K239" s="2">
        <v>-122.466807915239</v>
      </c>
    </row>
    <row r="240" spans="1:11">
      <c r="A240" s="2" t="s">
        <v>963</v>
      </c>
      <c r="B240" s="2" t="s">
        <v>964</v>
      </c>
      <c r="C240" s="2">
        <v>1201002674</v>
      </c>
      <c r="D240" s="2" t="s">
        <v>953</v>
      </c>
      <c r="E240" s="2" t="s">
        <v>954</v>
      </c>
      <c r="F240" s="2">
        <v>97230</v>
      </c>
      <c r="G240" s="2" t="s">
        <v>955</v>
      </c>
      <c r="H240" s="2" t="s">
        <v>956</v>
      </c>
      <c r="I240" s="2" t="s">
        <v>30</v>
      </c>
      <c r="J240" s="2">
        <v>45.543878148112199</v>
      </c>
      <c r="K240" s="2">
        <v>-122.466807915239</v>
      </c>
    </row>
    <row r="241" spans="1:11">
      <c r="A241" s="2" t="s">
        <v>965</v>
      </c>
      <c r="B241" s="2" t="s">
        <v>966</v>
      </c>
      <c r="C241" s="2">
        <v>1201003080</v>
      </c>
      <c r="D241" s="2" t="s">
        <v>967</v>
      </c>
      <c r="E241" s="2" t="s">
        <v>968</v>
      </c>
      <c r="F241" s="2">
        <v>98001</v>
      </c>
      <c r="G241" s="2" t="s">
        <v>969</v>
      </c>
      <c r="H241" s="2" t="s">
        <v>634</v>
      </c>
      <c r="I241" s="2" t="s">
        <v>30</v>
      </c>
      <c r="J241" s="2">
        <v>47.294847557639997</v>
      </c>
      <c r="K241" s="2">
        <v>-122.237555688209</v>
      </c>
    </row>
    <row r="242" spans="1:11">
      <c r="A242" s="2" t="s">
        <v>970</v>
      </c>
      <c r="B242" s="2" t="s">
        <v>971</v>
      </c>
      <c r="C242" s="2">
        <v>1201003005</v>
      </c>
      <c r="D242" s="2" t="s">
        <v>972</v>
      </c>
      <c r="E242" s="2" t="s">
        <v>973</v>
      </c>
      <c r="F242" s="2">
        <v>83134</v>
      </c>
      <c r="G242" s="2" t="s">
        <v>974</v>
      </c>
      <c r="H242" s="2"/>
      <c r="I242" s="2" t="s">
        <v>187</v>
      </c>
      <c r="J242" s="2">
        <v>47.905747154877098</v>
      </c>
      <c r="K242" s="2">
        <v>12.200559244647501</v>
      </c>
    </row>
    <row r="243" spans="1:11">
      <c r="A243" s="2" t="s">
        <v>975</v>
      </c>
      <c r="B243" s="2" t="s">
        <v>976</v>
      </c>
      <c r="C243" s="2">
        <v>1201000629</v>
      </c>
      <c r="D243" s="2" t="s">
        <v>977</v>
      </c>
      <c r="E243" s="2" t="s">
        <v>978</v>
      </c>
      <c r="F243" s="2">
        <v>40050</v>
      </c>
      <c r="G243" s="2" t="s">
        <v>979</v>
      </c>
      <c r="H243" s="2" t="s">
        <v>591</v>
      </c>
      <c r="I243" s="2" t="s">
        <v>17</v>
      </c>
      <c r="J243" s="2">
        <v>44.369556000000003</v>
      </c>
      <c r="K243" s="2">
        <v>11.655176000000001</v>
      </c>
    </row>
    <row r="244" spans="1:11">
      <c r="A244" s="2" t="s">
        <v>980</v>
      </c>
      <c r="B244" s="2" t="s">
        <v>981</v>
      </c>
      <c r="C244" s="2">
        <v>1201002090</v>
      </c>
      <c r="D244" s="2" t="s">
        <v>982</v>
      </c>
      <c r="E244" s="2" t="s">
        <v>983</v>
      </c>
      <c r="F244" s="2">
        <v>77013</v>
      </c>
      <c r="G244" s="2" t="s">
        <v>984</v>
      </c>
      <c r="H244" s="2" t="s">
        <v>985</v>
      </c>
      <c r="I244" s="2" t="s">
        <v>30</v>
      </c>
      <c r="J244" s="2">
        <v>29.807876922769999</v>
      </c>
      <c r="K244" s="2">
        <v>-95.242068286723907</v>
      </c>
    </row>
    <row r="245" spans="1:11">
      <c r="A245" s="2" t="s">
        <v>986</v>
      </c>
      <c r="B245" s="2" t="s">
        <v>987</v>
      </c>
      <c r="C245" s="2">
        <v>1201002090</v>
      </c>
      <c r="D245" s="2" t="s">
        <v>982</v>
      </c>
      <c r="E245" s="2" t="s">
        <v>983</v>
      </c>
      <c r="F245" s="2">
        <v>77013</v>
      </c>
      <c r="G245" s="2" t="s">
        <v>984</v>
      </c>
      <c r="H245" s="2" t="s">
        <v>985</v>
      </c>
      <c r="I245" s="2" t="s">
        <v>30</v>
      </c>
      <c r="J245" s="2">
        <v>29.807876922769999</v>
      </c>
      <c r="K245" s="2">
        <v>-95.242068286723907</v>
      </c>
    </row>
    <row r="246" spans="1:11">
      <c r="A246" s="2" t="s">
        <v>988</v>
      </c>
      <c r="B246" s="2" t="s">
        <v>989</v>
      </c>
      <c r="C246" s="2">
        <v>1201003207</v>
      </c>
      <c r="D246" s="2" t="s">
        <v>990</v>
      </c>
      <c r="E246" s="2" t="s">
        <v>991</v>
      </c>
      <c r="F246" s="2">
        <v>12037</v>
      </c>
      <c r="G246" s="2" t="s">
        <v>992</v>
      </c>
      <c r="H246" s="2" t="s">
        <v>163</v>
      </c>
      <c r="I246" s="2" t="s">
        <v>17</v>
      </c>
      <c r="J246" s="2">
        <v>44.644184699999997</v>
      </c>
      <c r="K246" s="2">
        <v>7.4966454000000002</v>
      </c>
    </row>
    <row r="247" spans="1:11">
      <c r="A247" s="2" t="s">
        <v>993</v>
      </c>
      <c r="B247" s="2" t="s">
        <v>994</v>
      </c>
      <c r="C247" s="2">
        <v>1201003207</v>
      </c>
      <c r="D247" s="2" t="s">
        <v>990</v>
      </c>
      <c r="E247" s="2" t="s">
        <v>995</v>
      </c>
      <c r="F247" s="2">
        <v>12030</v>
      </c>
      <c r="G247" s="2" t="s">
        <v>996</v>
      </c>
      <c r="H247" s="2" t="s">
        <v>163</v>
      </c>
      <c r="I247" s="2" t="s">
        <v>17</v>
      </c>
      <c r="J247" s="2">
        <v>44.754500737339001</v>
      </c>
      <c r="K247" s="2">
        <v>7.6052832331636804</v>
      </c>
    </row>
    <row r="248" spans="1:11">
      <c r="A248" s="2" t="s">
        <v>997</v>
      </c>
      <c r="B248" s="2" t="s">
        <v>998</v>
      </c>
      <c r="C248" s="2">
        <v>1201002755</v>
      </c>
      <c r="D248" s="2" t="s">
        <v>999</v>
      </c>
      <c r="E248" s="2" t="s">
        <v>1000</v>
      </c>
      <c r="F248" s="2">
        <v>24024</v>
      </c>
      <c r="G248" s="2" t="s">
        <v>1001</v>
      </c>
      <c r="H248" s="2" t="s">
        <v>243</v>
      </c>
      <c r="I248" s="2" t="s">
        <v>17</v>
      </c>
      <c r="J248" s="2">
        <v>45.809783455189603</v>
      </c>
      <c r="K248" s="2">
        <v>9.8943032014673609</v>
      </c>
    </row>
    <row r="249" spans="1:11">
      <c r="A249" s="2" t="s">
        <v>1002</v>
      </c>
      <c r="B249" s="2" t="s">
        <v>1003</v>
      </c>
      <c r="C249" s="2">
        <v>1201002162</v>
      </c>
      <c r="D249" s="2" t="s">
        <v>1004</v>
      </c>
      <c r="E249" s="2" t="s">
        <v>1005</v>
      </c>
      <c r="F249" s="2">
        <v>24030</v>
      </c>
      <c r="G249" s="2" t="s">
        <v>1006</v>
      </c>
      <c r="H249" s="2" t="s">
        <v>243</v>
      </c>
      <c r="I249" s="2" t="s">
        <v>17</v>
      </c>
      <c r="J249" s="2">
        <v>45.725305124409999</v>
      </c>
      <c r="K249" s="2">
        <v>9.5505916950486895</v>
      </c>
    </row>
    <row r="250" spans="1:11">
      <c r="A250" s="2" t="s">
        <v>1007</v>
      </c>
      <c r="B250" s="2" t="s">
        <v>1008</v>
      </c>
      <c r="C250" s="2">
        <v>1201001120</v>
      </c>
      <c r="D250" s="2" t="s">
        <v>1009</v>
      </c>
      <c r="E250" s="2" t="s">
        <v>1010</v>
      </c>
      <c r="F250" s="2">
        <v>13876</v>
      </c>
      <c r="G250" s="2" t="s">
        <v>1011</v>
      </c>
      <c r="H250" s="2" t="s">
        <v>1012</v>
      </c>
      <c r="I250" s="2" t="s">
        <v>17</v>
      </c>
      <c r="J250" s="2">
        <v>45.529015513995397</v>
      </c>
      <c r="K250" s="2">
        <v>8.0759542670240094</v>
      </c>
    </row>
    <row r="251" spans="1:11">
      <c r="A251" s="2" t="s">
        <v>1013</v>
      </c>
      <c r="B251" s="2" t="s">
        <v>1014</v>
      </c>
      <c r="C251" s="2">
        <v>1201002804</v>
      </c>
      <c r="D251" s="2" t="s">
        <v>1015</v>
      </c>
      <c r="E251" s="2" t="s">
        <v>1016</v>
      </c>
      <c r="F251" s="2">
        <v>44450</v>
      </c>
      <c r="G251" s="2" t="s">
        <v>1017</v>
      </c>
      <c r="H251" s="2"/>
      <c r="I251" s="2" t="s">
        <v>105</v>
      </c>
      <c r="J251" s="2">
        <v>47.263549173350199</v>
      </c>
      <c r="K251" s="2">
        <v>-1.3414873882101199</v>
      </c>
    </row>
    <row r="252" spans="1:11">
      <c r="A252" s="2" t="s">
        <v>1018</v>
      </c>
      <c r="B252" s="2" t="s">
        <v>1019</v>
      </c>
      <c r="C252" s="2">
        <v>1201002394</v>
      </c>
      <c r="D252" s="2" t="s">
        <v>1020</v>
      </c>
      <c r="E252" s="2" t="s">
        <v>1021</v>
      </c>
      <c r="F252" s="2">
        <v>60030</v>
      </c>
      <c r="G252" s="2" t="s">
        <v>1022</v>
      </c>
      <c r="H252" s="2" t="s">
        <v>111</v>
      </c>
      <c r="I252" s="2" t="s">
        <v>17</v>
      </c>
      <c r="J252" s="2">
        <v>43.506829915297097</v>
      </c>
      <c r="K252" s="2">
        <v>13.1632832982046</v>
      </c>
    </row>
    <row r="253" spans="1:11">
      <c r="A253" s="2" t="s">
        <v>1023</v>
      </c>
      <c r="B253" s="2">
        <v>5694</v>
      </c>
      <c r="C253" s="2">
        <v>1201000914</v>
      </c>
      <c r="D253" s="2" t="s">
        <v>1024</v>
      </c>
      <c r="E253" s="2" t="s">
        <v>1025</v>
      </c>
      <c r="F253" s="2">
        <v>22070</v>
      </c>
      <c r="G253" s="2" t="s">
        <v>1026</v>
      </c>
      <c r="H253" s="2" t="s">
        <v>407</v>
      </c>
      <c r="I253" s="2" t="s">
        <v>17</v>
      </c>
      <c r="J253" s="2">
        <v>45.763170956840398</v>
      </c>
      <c r="K253" s="2">
        <v>9.0820044675737002</v>
      </c>
    </row>
    <row r="254" spans="1:11">
      <c r="A254" s="2" t="s">
        <v>1027</v>
      </c>
      <c r="B254" s="2" t="s">
        <v>1028</v>
      </c>
      <c r="C254" s="2">
        <v>1201001151</v>
      </c>
      <c r="D254" s="2" t="s">
        <v>1029</v>
      </c>
      <c r="E254" s="2" t="s">
        <v>1030</v>
      </c>
      <c r="F254" s="2">
        <v>37030</v>
      </c>
      <c r="G254" s="2" t="s">
        <v>1031</v>
      </c>
      <c r="H254" s="2" t="s">
        <v>157</v>
      </c>
      <c r="I254" s="2" t="s">
        <v>17</v>
      </c>
      <c r="J254" s="2">
        <v>45.421846720628203</v>
      </c>
      <c r="K254" s="2">
        <v>11.1597060982507</v>
      </c>
    </row>
    <row r="255" spans="1:11">
      <c r="A255" s="2" t="s">
        <v>1032</v>
      </c>
      <c r="B255" s="2" t="s">
        <v>1033</v>
      </c>
      <c r="C255" s="2">
        <v>1201001575</v>
      </c>
      <c r="D255" s="2" t="s">
        <v>1034</v>
      </c>
      <c r="E255" s="2" t="s">
        <v>1035</v>
      </c>
      <c r="F255" s="2">
        <v>213164</v>
      </c>
      <c r="G255" s="2" t="s">
        <v>1036</v>
      </c>
      <c r="H255" s="2"/>
      <c r="I255" s="2" t="s">
        <v>163</v>
      </c>
      <c r="J255" s="2">
        <v>31.7260352435888</v>
      </c>
      <c r="K255" s="2">
        <v>119.970977181626</v>
      </c>
    </row>
    <row r="256" spans="1:11">
      <c r="A256" s="2" t="s">
        <v>1037</v>
      </c>
      <c r="B256" s="2" t="s">
        <v>1038</v>
      </c>
      <c r="C256" s="2">
        <v>1201003136</v>
      </c>
      <c r="D256" s="2" t="s">
        <v>1039</v>
      </c>
      <c r="E256" s="2" t="s">
        <v>1040</v>
      </c>
      <c r="F256" s="2">
        <v>31040</v>
      </c>
      <c r="G256" s="2" t="s">
        <v>1041</v>
      </c>
      <c r="H256" s="2" t="s">
        <v>341</v>
      </c>
      <c r="I256" s="2" t="s">
        <v>17</v>
      </c>
      <c r="J256" s="2">
        <v>45.812804200000002</v>
      </c>
      <c r="K256" s="2">
        <v>12.2180365</v>
      </c>
    </row>
    <row r="257" spans="1:11">
      <c r="A257" s="2" t="s">
        <v>1042</v>
      </c>
      <c r="B257" s="2" t="s">
        <v>1043</v>
      </c>
      <c r="C257" s="2">
        <v>1201001234</v>
      </c>
      <c r="D257" s="2" t="s">
        <v>1044</v>
      </c>
      <c r="E257" s="2" t="s">
        <v>1045</v>
      </c>
      <c r="F257" s="2">
        <v>51674</v>
      </c>
      <c r="G257" s="2" t="s">
        <v>1046</v>
      </c>
      <c r="H257" s="2"/>
      <c r="I257" s="2" t="s">
        <v>187</v>
      </c>
      <c r="J257" s="2">
        <v>50.945397386202998</v>
      </c>
      <c r="K257" s="2">
        <v>7.5736958389925704</v>
      </c>
    </row>
    <row r="258" spans="1:11">
      <c r="A258" s="2" t="s">
        <v>1047</v>
      </c>
      <c r="B258" s="2" t="s">
        <v>1048</v>
      </c>
      <c r="C258" s="2">
        <v>1201003058</v>
      </c>
      <c r="D258" s="2" t="s">
        <v>1049</v>
      </c>
      <c r="E258" s="2" t="s">
        <v>1050</v>
      </c>
      <c r="F258" s="2">
        <v>60034</v>
      </c>
      <c r="G258" s="2" t="s">
        <v>1051</v>
      </c>
      <c r="H258" s="2" t="s">
        <v>111</v>
      </c>
      <c r="I258" s="2" t="s">
        <v>17</v>
      </c>
      <c r="J258" s="2">
        <v>43.474560500000003</v>
      </c>
      <c r="K258" s="2">
        <v>13.1729883</v>
      </c>
    </row>
    <row r="259" spans="1:11">
      <c r="A259" s="2" t="s">
        <v>1052</v>
      </c>
      <c r="B259" s="2" t="s">
        <v>1053</v>
      </c>
      <c r="C259" s="2">
        <v>1201003778</v>
      </c>
      <c r="D259" s="2" t="s">
        <v>1054</v>
      </c>
      <c r="E259" s="2" t="s">
        <v>1055</v>
      </c>
      <c r="F259" s="2" t="s">
        <v>1056</v>
      </c>
      <c r="G259" s="2" t="s">
        <v>1057</v>
      </c>
      <c r="H259" s="2"/>
      <c r="I259" s="2" t="s">
        <v>37</v>
      </c>
      <c r="J259" s="2">
        <v>59.426100526158699</v>
      </c>
      <c r="K259" s="2">
        <v>13.6896006139844</v>
      </c>
    </row>
    <row r="260" spans="1:11">
      <c r="A260" s="2" t="s">
        <v>215</v>
      </c>
      <c r="B260" s="2" t="s">
        <v>216</v>
      </c>
      <c r="C260" s="2">
        <v>1201003762</v>
      </c>
      <c r="D260" s="2" t="s">
        <v>1058</v>
      </c>
      <c r="E260" s="2" t="s">
        <v>1059</v>
      </c>
      <c r="F260" s="2" t="s">
        <v>1060</v>
      </c>
      <c r="G260" s="2" t="s">
        <v>1061</v>
      </c>
      <c r="H260" s="2"/>
      <c r="I260" s="2" t="s">
        <v>29</v>
      </c>
      <c r="J260" s="2">
        <v>50.5247616771127</v>
      </c>
      <c r="K260" s="2">
        <v>-104.62568753588199</v>
      </c>
    </row>
    <row r="261" spans="1:11">
      <c r="A261" s="2" t="s">
        <v>1062</v>
      </c>
      <c r="B261" s="2" t="s">
        <v>1063</v>
      </c>
      <c r="C261" s="2">
        <v>1201003350</v>
      </c>
      <c r="D261" s="2" t="s">
        <v>1064</v>
      </c>
      <c r="E261" s="2" t="s">
        <v>1065</v>
      </c>
      <c r="F261" s="2" t="s">
        <v>1066</v>
      </c>
      <c r="G261" s="2" t="s">
        <v>1061</v>
      </c>
      <c r="H261" s="2"/>
      <c r="I261" s="2" t="s">
        <v>29</v>
      </c>
      <c r="J261" s="2">
        <v>50.524826416314397</v>
      </c>
      <c r="K261" s="2">
        <v>-104.625666085925</v>
      </c>
    </row>
    <row r="262" spans="1:11">
      <c r="A262" s="2" t="s">
        <v>1067</v>
      </c>
      <c r="B262" s="2" t="s">
        <v>1068</v>
      </c>
      <c r="C262" s="2">
        <v>1201003350</v>
      </c>
      <c r="D262" s="2" t="s">
        <v>1064</v>
      </c>
      <c r="E262" s="2" t="s">
        <v>1065</v>
      </c>
      <c r="F262" s="2" t="s">
        <v>1066</v>
      </c>
      <c r="G262" s="2" t="s">
        <v>1061</v>
      </c>
      <c r="H262" s="2"/>
      <c r="I262" s="2" t="s">
        <v>29</v>
      </c>
      <c r="J262" s="2">
        <v>50.524826416314397</v>
      </c>
      <c r="K262" s="2">
        <v>-104.625666085925</v>
      </c>
    </row>
    <row r="263" spans="1:11">
      <c r="A263" s="2" t="s">
        <v>1069</v>
      </c>
      <c r="B263" s="2" t="s">
        <v>1070</v>
      </c>
      <c r="C263" s="2">
        <v>1201003350</v>
      </c>
      <c r="D263" s="2" t="s">
        <v>1064</v>
      </c>
      <c r="E263" s="2" t="s">
        <v>1065</v>
      </c>
      <c r="F263" s="2" t="s">
        <v>1066</v>
      </c>
      <c r="G263" s="2" t="s">
        <v>1061</v>
      </c>
      <c r="H263" s="2"/>
      <c r="I263" s="2" t="s">
        <v>29</v>
      </c>
      <c r="J263" s="2">
        <v>50.524826416314397</v>
      </c>
      <c r="K263" s="2">
        <v>-104.625666085925</v>
      </c>
    </row>
    <row r="264" spans="1:11">
      <c r="A264" s="2" t="s">
        <v>1071</v>
      </c>
      <c r="B264" s="2" t="s">
        <v>1072</v>
      </c>
      <c r="C264" s="2">
        <v>1201003514</v>
      </c>
      <c r="D264" s="2" t="s">
        <v>1073</v>
      </c>
      <c r="E264" s="2" t="s">
        <v>1074</v>
      </c>
      <c r="F264" s="2">
        <v>47807</v>
      </c>
      <c r="G264" s="2" t="s">
        <v>1075</v>
      </c>
      <c r="H264" s="2"/>
      <c r="I264" s="2" t="s">
        <v>187</v>
      </c>
      <c r="J264" s="2">
        <v>51.303365317175299</v>
      </c>
      <c r="K264" s="2">
        <v>6.5554349523756903</v>
      </c>
    </row>
    <row r="265" spans="1:11">
      <c r="A265" s="2" t="s">
        <v>1076</v>
      </c>
      <c r="B265" s="2" t="s">
        <v>1077</v>
      </c>
      <c r="C265" s="2">
        <v>1201002795</v>
      </c>
      <c r="D265" s="2" t="s">
        <v>1078</v>
      </c>
      <c r="E265" s="2" t="s">
        <v>1079</v>
      </c>
      <c r="F265" s="2">
        <v>36075</v>
      </c>
      <c r="G265" s="2" t="s">
        <v>1080</v>
      </c>
      <c r="H265" s="2" t="s">
        <v>16</v>
      </c>
      <c r="I265" s="2" t="s">
        <v>17</v>
      </c>
      <c r="J265" s="2">
        <v>45.485784600000002</v>
      </c>
      <c r="K265" s="2">
        <v>11.413912099999999</v>
      </c>
    </row>
    <row r="266" spans="1:11">
      <c r="A266" s="2" t="s">
        <v>1081</v>
      </c>
      <c r="B266" s="2" t="s">
        <v>1082</v>
      </c>
      <c r="C266" s="2">
        <v>1201000976</v>
      </c>
      <c r="D266" s="2" t="s">
        <v>1083</v>
      </c>
      <c r="E266" s="2" t="s">
        <v>1084</v>
      </c>
      <c r="F266" s="2">
        <v>35010</v>
      </c>
      <c r="G266" s="2" t="s">
        <v>1085</v>
      </c>
      <c r="H266" s="2" t="s">
        <v>438</v>
      </c>
      <c r="I266" s="2" t="s">
        <v>17</v>
      </c>
      <c r="J266" s="2">
        <v>45.565189796271</v>
      </c>
      <c r="K266" s="2">
        <v>11.815436870841101</v>
      </c>
    </row>
    <row r="267" spans="1:11">
      <c r="A267" s="2" t="s">
        <v>215</v>
      </c>
      <c r="B267" s="2" t="s">
        <v>216</v>
      </c>
      <c r="C267" s="2">
        <v>1201002854</v>
      </c>
      <c r="D267" s="2" t="s">
        <v>1086</v>
      </c>
      <c r="E267" s="2" t="s">
        <v>1087</v>
      </c>
      <c r="F267" s="2">
        <v>36060</v>
      </c>
      <c r="G267" s="2" t="s">
        <v>1088</v>
      </c>
      <c r="H267" s="2" t="s">
        <v>16</v>
      </c>
      <c r="I267" s="2" t="s">
        <v>17</v>
      </c>
      <c r="J267" s="2">
        <v>45.728072099999999</v>
      </c>
      <c r="K267" s="2">
        <v>11.6233659</v>
      </c>
    </row>
    <row r="268" spans="1:11">
      <c r="A268" s="2" t="s">
        <v>1089</v>
      </c>
      <c r="B268" s="2" t="s">
        <v>1090</v>
      </c>
      <c r="C268" s="2">
        <v>1201001439</v>
      </c>
      <c r="D268" s="2" t="s">
        <v>1091</v>
      </c>
      <c r="E268" s="2" t="s">
        <v>1092</v>
      </c>
      <c r="F268" s="2">
        <v>78224</v>
      </c>
      <c r="G268" s="2" t="s">
        <v>1093</v>
      </c>
      <c r="H268" s="2"/>
      <c r="I268" s="2" t="s">
        <v>187</v>
      </c>
      <c r="J268" s="2">
        <v>47.752166603210597</v>
      </c>
      <c r="K268" s="2">
        <v>8.8499659227422107</v>
      </c>
    </row>
    <row r="269" spans="1:11">
      <c r="A269" s="2" t="s">
        <v>1094</v>
      </c>
      <c r="B269" s="2" t="s">
        <v>1095</v>
      </c>
      <c r="C269" s="2">
        <v>1201003875</v>
      </c>
      <c r="D269" s="2" t="s">
        <v>1096</v>
      </c>
      <c r="E269" s="2" t="s">
        <v>1097</v>
      </c>
      <c r="F269" s="2">
        <v>17014</v>
      </c>
      <c r="G269" s="2" t="s">
        <v>1098</v>
      </c>
      <c r="H269" s="2" t="s">
        <v>1099</v>
      </c>
      <c r="I269" s="2" t="s">
        <v>17</v>
      </c>
      <c r="J269" s="2">
        <v>44.407973583512302</v>
      </c>
      <c r="K269" s="2">
        <v>8.2832852821598397</v>
      </c>
    </row>
    <row r="270" spans="1:11">
      <c r="A270" s="2" t="s">
        <v>1100</v>
      </c>
      <c r="B270" s="2" t="s">
        <v>1101</v>
      </c>
      <c r="C270" s="2">
        <v>1201003481</v>
      </c>
      <c r="D270" s="2" t="s">
        <v>1102</v>
      </c>
      <c r="E270" s="2" t="s">
        <v>1103</v>
      </c>
      <c r="F270" s="2">
        <v>8855</v>
      </c>
      <c r="G270" s="2" t="s">
        <v>1104</v>
      </c>
      <c r="H270" s="2"/>
      <c r="I270" s="2" t="s">
        <v>1105</v>
      </c>
      <c r="J270" s="2">
        <v>47.196659691476697</v>
      </c>
      <c r="K270" s="2">
        <v>8.8790880131981798</v>
      </c>
    </row>
    <row r="271" spans="1:11">
      <c r="A271" s="2" t="s">
        <v>1106</v>
      </c>
      <c r="B271" s="2" t="s">
        <v>1107</v>
      </c>
      <c r="C271" s="2">
        <v>1201003650</v>
      </c>
      <c r="D271" s="2" t="s">
        <v>1108</v>
      </c>
      <c r="E271" s="2" t="s">
        <v>1109</v>
      </c>
      <c r="F271" s="2">
        <v>26030</v>
      </c>
      <c r="G271" s="2" t="s">
        <v>1110</v>
      </c>
      <c r="H271" s="2" t="s">
        <v>1111</v>
      </c>
      <c r="I271" s="2" t="s">
        <v>17</v>
      </c>
      <c r="J271" s="2">
        <v>45.214434481998801</v>
      </c>
      <c r="K271" s="2">
        <v>10.3040570657103</v>
      </c>
    </row>
    <row r="272" spans="1:11">
      <c r="A272" s="2" t="s">
        <v>1112</v>
      </c>
      <c r="B272" s="2" t="s">
        <v>1113</v>
      </c>
      <c r="C272" s="2">
        <v>1201000909</v>
      </c>
      <c r="D272" s="2" t="s">
        <v>1114</v>
      </c>
      <c r="E272" s="2" t="s">
        <v>1115</v>
      </c>
      <c r="F272" s="2">
        <v>6422</v>
      </c>
      <c r="G272" s="2" t="s">
        <v>1116</v>
      </c>
      <c r="H272" s="2"/>
      <c r="I272" s="2" t="s">
        <v>866</v>
      </c>
      <c r="J272" s="2">
        <v>62.746335179037501</v>
      </c>
      <c r="K272" s="2">
        <v>7.2530976852535503</v>
      </c>
    </row>
    <row r="273" spans="1:11">
      <c r="A273" s="2" t="s">
        <v>1117</v>
      </c>
      <c r="B273" s="2" t="s">
        <v>1118</v>
      </c>
      <c r="C273" s="2">
        <v>1201001832</v>
      </c>
      <c r="D273" s="2" t="s">
        <v>1119</v>
      </c>
      <c r="E273" s="2" t="s">
        <v>1120</v>
      </c>
      <c r="F273" s="2">
        <v>6100</v>
      </c>
      <c r="G273" s="2" t="s">
        <v>1121</v>
      </c>
      <c r="H273" s="2"/>
      <c r="I273" s="2" t="s">
        <v>866</v>
      </c>
      <c r="J273" s="2">
        <v>62.142179603624001</v>
      </c>
      <c r="K273" s="2">
        <v>6.07342442756278</v>
      </c>
    </row>
    <row r="274" spans="1:11">
      <c r="A274" s="2" t="s">
        <v>1122</v>
      </c>
      <c r="B274" s="2" t="s">
        <v>1123</v>
      </c>
      <c r="C274" s="2">
        <v>1201001592</v>
      </c>
      <c r="D274" s="2" t="s">
        <v>1124</v>
      </c>
      <c r="E274" s="2" t="s">
        <v>1125</v>
      </c>
      <c r="F274" s="2">
        <v>63512</v>
      </c>
      <c r="G274" s="2" t="s">
        <v>1126</v>
      </c>
      <c r="H274" s="2"/>
      <c r="I274" s="2" t="s">
        <v>187</v>
      </c>
      <c r="J274" s="2">
        <v>50.069021408764797</v>
      </c>
      <c r="K274" s="2">
        <v>8.9619343486424192</v>
      </c>
    </row>
    <row r="275" spans="1:11">
      <c r="A275" s="2" t="s">
        <v>1127</v>
      </c>
      <c r="B275" s="2" t="s">
        <v>1128</v>
      </c>
      <c r="C275" s="2">
        <v>1201000034</v>
      </c>
      <c r="D275" s="2" t="s">
        <v>1129</v>
      </c>
      <c r="E275" s="2" t="s">
        <v>1130</v>
      </c>
      <c r="F275" s="2">
        <v>25039</v>
      </c>
      <c r="G275" s="2" t="s">
        <v>1131</v>
      </c>
      <c r="H275" s="2" t="s">
        <v>330</v>
      </c>
      <c r="I275" s="2" t="s">
        <v>17</v>
      </c>
      <c r="J275" s="2">
        <v>45.5162944</v>
      </c>
      <c r="K275" s="2">
        <v>10.0889135</v>
      </c>
    </row>
    <row r="276" spans="1:11">
      <c r="A276" s="2" t="s">
        <v>1132</v>
      </c>
      <c r="B276" s="2" t="s">
        <v>1133</v>
      </c>
      <c r="C276" s="2">
        <v>1201000034</v>
      </c>
      <c r="D276" s="2" t="s">
        <v>1129</v>
      </c>
      <c r="E276" s="2" t="s">
        <v>1130</v>
      </c>
      <c r="F276" s="2">
        <v>25039</v>
      </c>
      <c r="G276" s="2" t="s">
        <v>1131</v>
      </c>
      <c r="H276" s="2" t="s">
        <v>330</v>
      </c>
      <c r="I276" s="2" t="s">
        <v>17</v>
      </c>
      <c r="J276" s="2">
        <v>45.5162944</v>
      </c>
      <c r="K276" s="2">
        <v>10.0889135</v>
      </c>
    </row>
    <row r="277" spans="1:11">
      <c r="A277" s="2" t="s">
        <v>1134</v>
      </c>
      <c r="B277" s="2">
        <v>7594</v>
      </c>
      <c r="C277" s="2">
        <v>1201000370</v>
      </c>
      <c r="D277" s="2" t="s">
        <v>1135</v>
      </c>
      <c r="E277" s="2" t="s">
        <v>1136</v>
      </c>
      <c r="F277" s="2" t="s">
        <v>1137</v>
      </c>
      <c r="G277" s="2" t="s">
        <v>401</v>
      </c>
      <c r="H277" s="2"/>
      <c r="I277" s="2" t="s">
        <v>29</v>
      </c>
      <c r="J277" s="2">
        <v>42.239991467054303</v>
      </c>
      <c r="K277" s="2">
        <v>-82.970343832510395</v>
      </c>
    </row>
    <row r="278" spans="1:11">
      <c r="A278" s="2" t="s">
        <v>1138</v>
      </c>
      <c r="B278" s="2" t="s">
        <v>1139</v>
      </c>
      <c r="C278" s="2">
        <v>1201000370</v>
      </c>
      <c r="D278" s="2" t="s">
        <v>1135</v>
      </c>
      <c r="E278" s="2" t="s">
        <v>1136</v>
      </c>
      <c r="F278" s="2" t="s">
        <v>1137</v>
      </c>
      <c r="G278" s="2" t="s">
        <v>401</v>
      </c>
      <c r="H278" s="2"/>
      <c r="I278" s="2" t="s">
        <v>29</v>
      </c>
      <c r="J278" s="2">
        <v>42.239991467054303</v>
      </c>
      <c r="K278" s="2">
        <v>-82.970343832510395</v>
      </c>
    </row>
    <row r="279" spans="1:11">
      <c r="A279" s="2" t="s">
        <v>1140</v>
      </c>
      <c r="B279" s="2">
        <v>3894</v>
      </c>
      <c r="C279" s="2">
        <v>1201002165</v>
      </c>
      <c r="D279" s="2" t="s">
        <v>1141</v>
      </c>
      <c r="E279" s="2" t="s">
        <v>1142</v>
      </c>
      <c r="F279" s="2">
        <v>44460</v>
      </c>
      <c r="G279" s="2" t="s">
        <v>1143</v>
      </c>
      <c r="H279" s="2" t="s">
        <v>1144</v>
      </c>
      <c r="I279" s="2" t="s">
        <v>30</v>
      </c>
      <c r="J279" s="2">
        <v>40.896939500000002</v>
      </c>
      <c r="K279" s="2">
        <v>-80.856887999999998</v>
      </c>
    </row>
    <row r="280" spans="1:11">
      <c r="A280" s="2" t="s">
        <v>1145</v>
      </c>
      <c r="B280" s="2" t="s">
        <v>1146</v>
      </c>
      <c r="C280" s="2">
        <v>1201002165</v>
      </c>
      <c r="D280" s="2" t="s">
        <v>1141</v>
      </c>
      <c r="E280" s="2" t="s">
        <v>1142</v>
      </c>
      <c r="F280" s="2">
        <v>44460</v>
      </c>
      <c r="G280" s="2" t="s">
        <v>1143</v>
      </c>
      <c r="H280" s="2" t="s">
        <v>1144</v>
      </c>
      <c r="I280" s="2" t="s">
        <v>30</v>
      </c>
      <c r="J280" s="2">
        <v>40.896939500000002</v>
      </c>
      <c r="K280" s="2">
        <v>-80.856887999999998</v>
      </c>
    </row>
    <row r="281" spans="1:11">
      <c r="A281" s="2" t="s">
        <v>1147</v>
      </c>
      <c r="B281" s="2" t="s">
        <v>1148</v>
      </c>
      <c r="C281" s="2">
        <v>1201002165</v>
      </c>
      <c r="D281" s="2" t="s">
        <v>1141</v>
      </c>
      <c r="E281" s="2" t="s">
        <v>1142</v>
      </c>
      <c r="F281" s="2">
        <v>44460</v>
      </c>
      <c r="G281" s="2" t="s">
        <v>1143</v>
      </c>
      <c r="H281" s="2" t="s">
        <v>1144</v>
      </c>
      <c r="I281" s="2" t="s">
        <v>30</v>
      </c>
      <c r="J281" s="2">
        <v>40.896939500000002</v>
      </c>
      <c r="K281" s="2">
        <v>-80.856887999999998</v>
      </c>
    </row>
    <row r="282" spans="1:11">
      <c r="A282" s="2" t="s">
        <v>1149</v>
      </c>
      <c r="B282" s="2" t="s">
        <v>1150</v>
      </c>
      <c r="C282" s="2">
        <v>1201002165</v>
      </c>
      <c r="D282" s="2" t="s">
        <v>1141</v>
      </c>
      <c r="E282" s="2" t="s">
        <v>1142</v>
      </c>
      <c r="F282" s="2">
        <v>44460</v>
      </c>
      <c r="G282" s="2" t="s">
        <v>1143</v>
      </c>
      <c r="H282" s="2" t="s">
        <v>1144</v>
      </c>
      <c r="I282" s="2" t="s">
        <v>30</v>
      </c>
      <c r="J282" s="2">
        <v>40.896939500000002</v>
      </c>
      <c r="K282" s="2">
        <v>-80.856887999999998</v>
      </c>
    </row>
    <row r="283" spans="1:11">
      <c r="A283" s="2" t="s">
        <v>1151</v>
      </c>
      <c r="B283" s="2" t="s">
        <v>1152</v>
      </c>
      <c r="C283" s="2">
        <v>1201002165</v>
      </c>
      <c r="D283" s="2" t="s">
        <v>1141</v>
      </c>
      <c r="E283" s="2" t="s">
        <v>1142</v>
      </c>
      <c r="F283" s="2">
        <v>44460</v>
      </c>
      <c r="G283" s="2" t="s">
        <v>1143</v>
      </c>
      <c r="H283" s="2" t="s">
        <v>1144</v>
      </c>
      <c r="I283" s="2" t="s">
        <v>30</v>
      </c>
      <c r="J283" s="2">
        <v>40.896939500000002</v>
      </c>
      <c r="K283" s="2">
        <v>-80.856887999999998</v>
      </c>
    </row>
    <row r="284" spans="1:11">
      <c r="A284" s="2" t="s">
        <v>1153</v>
      </c>
      <c r="B284" s="2">
        <v>6460</v>
      </c>
      <c r="C284" s="2">
        <v>1201002165</v>
      </c>
      <c r="D284" s="2" t="s">
        <v>1141</v>
      </c>
      <c r="E284" s="2" t="s">
        <v>1142</v>
      </c>
      <c r="F284" s="2">
        <v>44460</v>
      </c>
      <c r="G284" s="2" t="s">
        <v>1143</v>
      </c>
      <c r="H284" s="2" t="s">
        <v>1144</v>
      </c>
      <c r="I284" s="2" t="s">
        <v>30</v>
      </c>
      <c r="J284" s="2">
        <v>40.896939500000002</v>
      </c>
      <c r="K284" s="2">
        <v>-80.856887999999998</v>
      </c>
    </row>
    <row r="285" spans="1:11">
      <c r="A285" s="2" t="s">
        <v>1154</v>
      </c>
      <c r="B285" s="2" t="s">
        <v>1155</v>
      </c>
      <c r="C285" s="2">
        <v>1201002165</v>
      </c>
      <c r="D285" s="2" t="s">
        <v>1141</v>
      </c>
      <c r="E285" s="2" t="s">
        <v>1142</v>
      </c>
      <c r="F285" s="2">
        <v>44460</v>
      </c>
      <c r="G285" s="2" t="s">
        <v>1143</v>
      </c>
      <c r="H285" s="2" t="s">
        <v>1144</v>
      </c>
      <c r="I285" s="2" t="s">
        <v>30</v>
      </c>
      <c r="J285" s="2">
        <v>40.896939500000002</v>
      </c>
      <c r="K285" s="2">
        <v>-80.856887999999998</v>
      </c>
    </row>
    <row r="286" spans="1:11">
      <c r="A286" s="2" t="s">
        <v>1156</v>
      </c>
      <c r="B286" s="2" t="s">
        <v>1157</v>
      </c>
      <c r="C286" s="2">
        <v>1201001658</v>
      </c>
      <c r="D286" s="2" t="s">
        <v>1158</v>
      </c>
      <c r="E286" s="2" t="s">
        <v>1159</v>
      </c>
      <c r="F286" s="2">
        <v>42047</v>
      </c>
      <c r="G286" s="2" t="s">
        <v>1160</v>
      </c>
      <c r="H286" s="2" t="s">
        <v>1161</v>
      </c>
      <c r="I286" s="2" t="s">
        <v>17</v>
      </c>
      <c r="J286" s="2">
        <v>44.878015300000001</v>
      </c>
      <c r="K286" s="2">
        <v>10.8474448</v>
      </c>
    </row>
    <row r="287" spans="1:11">
      <c r="A287" s="2" t="s">
        <v>1162</v>
      </c>
      <c r="B287" s="2" t="s">
        <v>1163</v>
      </c>
      <c r="C287" s="2">
        <v>1201003082</v>
      </c>
      <c r="D287" s="2" t="s">
        <v>1164</v>
      </c>
      <c r="E287" s="2" t="s">
        <v>1165</v>
      </c>
      <c r="F287" s="2">
        <v>7500</v>
      </c>
      <c r="G287" s="2" t="s">
        <v>1166</v>
      </c>
      <c r="H287" s="2"/>
      <c r="I287" s="2" t="s">
        <v>1167</v>
      </c>
      <c r="J287" s="2">
        <v>46.216938456862003</v>
      </c>
      <c r="K287" s="2">
        <v>17.350293327106101</v>
      </c>
    </row>
    <row r="288" spans="1:11">
      <c r="A288" s="2" t="s">
        <v>1168</v>
      </c>
      <c r="B288" s="2" t="s">
        <v>1169</v>
      </c>
      <c r="C288" s="2">
        <v>1201003082</v>
      </c>
      <c r="D288" s="2" t="s">
        <v>1164</v>
      </c>
      <c r="E288" s="2" t="s">
        <v>1165</v>
      </c>
      <c r="F288" s="2">
        <v>7500</v>
      </c>
      <c r="G288" s="2" t="s">
        <v>1166</v>
      </c>
      <c r="H288" s="2"/>
      <c r="I288" s="2" t="s">
        <v>1167</v>
      </c>
      <c r="J288" s="2">
        <v>46.216938456862003</v>
      </c>
      <c r="K288" s="2">
        <v>17.350293327106101</v>
      </c>
    </row>
    <row r="289" spans="1:11">
      <c r="A289" s="2" t="s">
        <v>1170</v>
      </c>
      <c r="B289" s="2" t="s">
        <v>1171</v>
      </c>
      <c r="C289" s="2">
        <v>1201002586</v>
      </c>
      <c r="D289" s="2" t="s">
        <v>1172</v>
      </c>
      <c r="E289" s="2" t="s">
        <v>1173</v>
      </c>
      <c r="F289" s="2">
        <v>21020</v>
      </c>
      <c r="G289" s="2" t="s">
        <v>1174</v>
      </c>
      <c r="H289" s="2" t="s">
        <v>662</v>
      </c>
      <c r="I289" s="2" t="s">
        <v>17</v>
      </c>
      <c r="J289" s="2">
        <v>45.7376875</v>
      </c>
      <c r="K289" s="2">
        <v>8.7432508999999996</v>
      </c>
    </row>
    <row r="290" spans="1:11">
      <c r="A290" s="2" t="s">
        <v>1175</v>
      </c>
      <c r="B290" s="2" t="s">
        <v>1176</v>
      </c>
      <c r="C290" s="2">
        <v>1201000045</v>
      </c>
      <c r="D290" s="2" t="s">
        <v>1177</v>
      </c>
      <c r="E290" s="2" t="s">
        <v>1178</v>
      </c>
      <c r="F290" s="2">
        <v>40027</v>
      </c>
      <c r="G290" s="2" t="s">
        <v>1179</v>
      </c>
      <c r="H290" s="2" t="s">
        <v>591</v>
      </c>
      <c r="I290" s="2" t="s">
        <v>17</v>
      </c>
      <c r="J290" s="2">
        <v>44.406773047808699</v>
      </c>
      <c r="K290" s="2">
        <v>11.760354913568801</v>
      </c>
    </row>
    <row r="291" spans="1:11">
      <c r="A291" s="2" t="s">
        <v>1180</v>
      </c>
      <c r="B291" s="2" t="s">
        <v>1181</v>
      </c>
      <c r="C291" s="2">
        <v>1201000045</v>
      </c>
      <c r="D291" s="2" t="s">
        <v>1177</v>
      </c>
      <c r="E291" s="2" t="s">
        <v>1178</v>
      </c>
      <c r="F291" s="2">
        <v>40027</v>
      </c>
      <c r="G291" s="2" t="s">
        <v>1179</v>
      </c>
      <c r="H291" s="2" t="s">
        <v>591</v>
      </c>
      <c r="I291" s="2" t="s">
        <v>17</v>
      </c>
      <c r="J291" s="2">
        <v>44.406773047808699</v>
      </c>
      <c r="K291" s="2">
        <v>11.760354913568801</v>
      </c>
    </row>
    <row r="292" spans="1:11">
      <c r="A292" s="2" t="s">
        <v>1182</v>
      </c>
      <c r="B292" s="2">
        <v>6195</v>
      </c>
      <c r="C292" s="2">
        <v>1201000045</v>
      </c>
      <c r="D292" s="2" t="s">
        <v>1177</v>
      </c>
      <c r="E292" s="2" t="s">
        <v>1178</v>
      </c>
      <c r="F292" s="2">
        <v>40027</v>
      </c>
      <c r="G292" s="2" t="s">
        <v>1179</v>
      </c>
      <c r="H292" s="2" t="s">
        <v>591</v>
      </c>
      <c r="I292" s="2" t="s">
        <v>17</v>
      </c>
      <c r="J292" s="2">
        <v>44.406773047808699</v>
      </c>
      <c r="K292" s="2">
        <v>11.760354913568801</v>
      </c>
    </row>
    <row r="293" spans="1:11">
      <c r="A293" s="2" t="s">
        <v>1183</v>
      </c>
      <c r="B293" s="2">
        <v>6294</v>
      </c>
      <c r="C293" s="2">
        <v>1201000045</v>
      </c>
      <c r="D293" s="2" t="s">
        <v>1177</v>
      </c>
      <c r="E293" s="2" t="s">
        <v>1178</v>
      </c>
      <c r="F293" s="2">
        <v>40027</v>
      </c>
      <c r="G293" s="2" t="s">
        <v>1179</v>
      </c>
      <c r="H293" s="2" t="s">
        <v>591</v>
      </c>
      <c r="I293" s="2" t="s">
        <v>17</v>
      </c>
      <c r="J293" s="2">
        <v>44.406773047808699</v>
      </c>
      <c r="K293" s="2">
        <v>11.760354913568801</v>
      </c>
    </row>
    <row r="294" spans="1:11">
      <c r="A294" s="2" t="s">
        <v>1184</v>
      </c>
      <c r="B294" s="2" t="s">
        <v>1185</v>
      </c>
      <c r="C294" s="2">
        <v>1201000495</v>
      </c>
      <c r="D294" s="2" t="s">
        <v>1186</v>
      </c>
      <c r="E294" s="2" t="s">
        <v>1187</v>
      </c>
      <c r="F294" s="2">
        <v>10139</v>
      </c>
      <c r="G294" s="2" t="s">
        <v>1188</v>
      </c>
      <c r="H294" s="2" t="s">
        <v>81</v>
      </c>
      <c r="I294" s="2" t="s">
        <v>17</v>
      </c>
      <c r="J294" s="2">
        <v>45.073678886850601</v>
      </c>
      <c r="K294" s="2">
        <v>7.6317033169612802</v>
      </c>
    </row>
    <row r="295" spans="1:11">
      <c r="A295" s="2" t="s">
        <v>1189</v>
      </c>
      <c r="B295" s="2" t="s">
        <v>1190</v>
      </c>
      <c r="C295" s="2">
        <v>1201002230</v>
      </c>
      <c r="D295" s="2" t="s">
        <v>1191</v>
      </c>
      <c r="E295" s="2" t="s">
        <v>1192</v>
      </c>
      <c r="F295" s="2">
        <v>35010</v>
      </c>
      <c r="G295" s="2" t="s">
        <v>1193</v>
      </c>
      <c r="H295" s="2" t="s">
        <v>438</v>
      </c>
      <c r="I295" s="2" t="s">
        <v>17</v>
      </c>
      <c r="J295" s="2">
        <v>45.604979499999999</v>
      </c>
      <c r="K295" s="2">
        <v>11.849448199999999</v>
      </c>
    </row>
    <row r="296" spans="1:11">
      <c r="A296" s="2" t="s">
        <v>1194</v>
      </c>
      <c r="B296" s="2" t="s">
        <v>1195</v>
      </c>
      <c r="C296" s="2">
        <v>1201002367</v>
      </c>
      <c r="D296" s="2" t="s">
        <v>1196</v>
      </c>
      <c r="E296" s="2" t="s">
        <v>1197</v>
      </c>
      <c r="F296" s="2">
        <v>21020</v>
      </c>
      <c r="G296" s="2" t="s">
        <v>1198</v>
      </c>
      <c r="H296" s="2" t="s">
        <v>662</v>
      </c>
      <c r="I296" s="2" t="s">
        <v>17</v>
      </c>
      <c r="J296" s="2">
        <v>45.822780079355198</v>
      </c>
      <c r="K296" s="2">
        <v>8.6463217187780099</v>
      </c>
    </row>
    <row r="297" spans="1:11">
      <c r="A297" s="2" t="s">
        <v>1199</v>
      </c>
      <c r="B297" s="2" t="s">
        <v>1200</v>
      </c>
      <c r="C297" s="2">
        <v>1201002367</v>
      </c>
      <c r="D297" s="2" t="s">
        <v>1196</v>
      </c>
      <c r="E297" s="2" t="s">
        <v>1197</v>
      </c>
      <c r="F297" s="2">
        <v>21020</v>
      </c>
      <c r="G297" s="2" t="s">
        <v>1198</v>
      </c>
      <c r="H297" s="2" t="s">
        <v>662</v>
      </c>
      <c r="I297" s="2" t="s">
        <v>17</v>
      </c>
      <c r="J297" s="2">
        <v>45.822780079355198</v>
      </c>
      <c r="K297" s="2">
        <v>8.6463217187780099</v>
      </c>
    </row>
    <row r="298" spans="1:11">
      <c r="A298" s="2" t="s">
        <v>1201</v>
      </c>
      <c r="B298" s="2" t="s">
        <v>1202</v>
      </c>
      <c r="C298" s="2">
        <v>1201002367</v>
      </c>
      <c r="D298" s="2" t="s">
        <v>1196</v>
      </c>
      <c r="E298" s="2" t="s">
        <v>1197</v>
      </c>
      <c r="F298" s="2">
        <v>21020</v>
      </c>
      <c r="G298" s="2" t="s">
        <v>1198</v>
      </c>
      <c r="H298" s="2" t="s">
        <v>662</v>
      </c>
      <c r="I298" s="2" t="s">
        <v>17</v>
      </c>
      <c r="J298" s="2">
        <v>45.822780079355198</v>
      </c>
      <c r="K298" s="2">
        <v>8.6463217187780099</v>
      </c>
    </row>
    <row r="299" spans="1:11">
      <c r="A299" s="2" t="s">
        <v>1203</v>
      </c>
      <c r="B299" s="2" t="s">
        <v>1204</v>
      </c>
      <c r="C299" s="2">
        <v>1201002367</v>
      </c>
      <c r="D299" s="2" t="s">
        <v>1196</v>
      </c>
      <c r="E299" s="2" t="s">
        <v>1197</v>
      </c>
      <c r="F299" s="2">
        <v>21020</v>
      </c>
      <c r="G299" s="2" t="s">
        <v>1198</v>
      </c>
      <c r="H299" s="2" t="s">
        <v>662</v>
      </c>
      <c r="I299" s="2" t="s">
        <v>17</v>
      </c>
      <c r="J299" s="2">
        <v>45.822780079355198</v>
      </c>
      <c r="K299" s="2">
        <v>8.6463217187780099</v>
      </c>
    </row>
    <row r="300" spans="1:11">
      <c r="A300" s="2" t="s">
        <v>1205</v>
      </c>
      <c r="B300" s="2" t="s">
        <v>1206</v>
      </c>
      <c r="C300" s="2">
        <v>1201002367</v>
      </c>
      <c r="D300" s="2" t="s">
        <v>1196</v>
      </c>
      <c r="E300" s="2" t="s">
        <v>1197</v>
      </c>
      <c r="F300" s="2">
        <v>21020</v>
      </c>
      <c r="G300" s="2" t="s">
        <v>1198</v>
      </c>
      <c r="H300" s="2" t="s">
        <v>662</v>
      </c>
      <c r="I300" s="2" t="s">
        <v>17</v>
      </c>
      <c r="J300" s="2">
        <v>45.822780079355198</v>
      </c>
      <c r="K300" s="2">
        <v>8.6463217187780099</v>
      </c>
    </row>
    <row r="301" spans="1:11">
      <c r="A301" s="2" t="s">
        <v>1207</v>
      </c>
      <c r="B301" s="2" t="s">
        <v>1208</v>
      </c>
      <c r="C301" s="2">
        <v>1201002367</v>
      </c>
      <c r="D301" s="2" t="s">
        <v>1196</v>
      </c>
      <c r="E301" s="2" t="s">
        <v>1197</v>
      </c>
      <c r="F301" s="2">
        <v>21020</v>
      </c>
      <c r="G301" s="2" t="s">
        <v>1198</v>
      </c>
      <c r="H301" s="2" t="s">
        <v>662</v>
      </c>
      <c r="I301" s="2" t="s">
        <v>17</v>
      </c>
      <c r="J301" s="2">
        <v>45.822780079355198</v>
      </c>
      <c r="K301" s="2">
        <v>8.6463217187780099</v>
      </c>
    </row>
    <row r="302" spans="1:11">
      <c r="A302" s="2" t="s">
        <v>1209</v>
      </c>
      <c r="B302" s="2" t="s">
        <v>1210</v>
      </c>
      <c r="C302" s="2">
        <v>1201002367</v>
      </c>
      <c r="D302" s="2" t="s">
        <v>1196</v>
      </c>
      <c r="E302" s="2" t="s">
        <v>1197</v>
      </c>
      <c r="F302" s="2">
        <v>21020</v>
      </c>
      <c r="G302" s="2" t="s">
        <v>1198</v>
      </c>
      <c r="H302" s="2" t="s">
        <v>662</v>
      </c>
      <c r="I302" s="2" t="s">
        <v>17</v>
      </c>
      <c r="J302" s="2">
        <v>45.822780079355198</v>
      </c>
      <c r="K302" s="2">
        <v>8.6463217187780099</v>
      </c>
    </row>
    <row r="303" spans="1:11">
      <c r="A303" s="2" t="s">
        <v>1211</v>
      </c>
      <c r="B303" s="2" t="s">
        <v>1212</v>
      </c>
      <c r="C303" s="2">
        <v>1201000482</v>
      </c>
      <c r="D303" s="2" t="s">
        <v>1213</v>
      </c>
      <c r="E303" s="2" t="s">
        <v>1214</v>
      </c>
      <c r="F303" s="2">
        <v>10040</v>
      </c>
      <c r="G303" s="2" t="s">
        <v>1215</v>
      </c>
      <c r="H303" s="2" t="s">
        <v>81</v>
      </c>
      <c r="I303" s="2" t="s">
        <v>17</v>
      </c>
      <c r="J303" s="2">
        <v>45.156538300000001</v>
      </c>
      <c r="K303" s="2">
        <v>7.7216379000000002</v>
      </c>
    </row>
    <row r="304" spans="1:11">
      <c r="A304" s="2" t="s">
        <v>1216</v>
      </c>
      <c r="B304" s="2" t="s">
        <v>1217</v>
      </c>
      <c r="C304" s="2">
        <v>1201001268</v>
      </c>
      <c r="D304" s="2" t="s">
        <v>1218</v>
      </c>
      <c r="E304" s="2" t="s">
        <v>1219</v>
      </c>
      <c r="F304" s="2">
        <v>36060</v>
      </c>
      <c r="G304" s="2" t="s">
        <v>1220</v>
      </c>
      <c r="H304" s="2" t="s">
        <v>16</v>
      </c>
      <c r="I304" s="2" t="s">
        <v>17</v>
      </c>
      <c r="J304" s="2">
        <v>45.765171500000001</v>
      </c>
      <c r="K304" s="2">
        <v>11.808600999999999</v>
      </c>
    </row>
    <row r="305" spans="1:11">
      <c r="A305" s="2" t="s">
        <v>1221</v>
      </c>
      <c r="B305" s="2" t="s">
        <v>1222</v>
      </c>
      <c r="C305" s="2">
        <v>1201003165</v>
      </c>
      <c r="D305" s="2" t="s">
        <v>1223</v>
      </c>
      <c r="E305" s="2" t="s">
        <v>1224</v>
      </c>
      <c r="F305" s="2">
        <v>15030</v>
      </c>
      <c r="G305" s="2" t="s">
        <v>1225</v>
      </c>
      <c r="H305" s="2" t="s">
        <v>936</v>
      </c>
      <c r="I305" s="2" t="s">
        <v>17</v>
      </c>
      <c r="J305" s="2">
        <v>45.146851499999997</v>
      </c>
      <c r="K305" s="2">
        <v>8.3715189999999993</v>
      </c>
    </row>
    <row r="306" spans="1:11">
      <c r="A306" s="2" t="s">
        <v>1226</v>
      </c>
      <c r="B306" s="2" t="s">
        <v>1227</v>
      </c>
      <c r="C306" s="2">
        <v>1201003165</v>
      </c>
      <c r="D306" s="2" t="s">
        <v>1223</v>
      </c>
      <c r="E306" s="2" t="s">
        <v>1224</v>
      </c>
      <c r="F306" s="2">
        <v>15030</v>
      </c>
      <c r="G306" s="2" t="s">
        <v>1225</v>
      </c>
      <c r="H306" s="2" t="s">
        <v>936</v>
      </c>
      <c r="I306" s="2" t="s">
        <v>17</v>
      </c>
      <c r="J306" s="2">
        <v>45.146851499999997</v>
      </c>
      <c r="K306" s="2">
        <v>8.3715189999999993</v>
      </c>
    </row>
    <row r="307" spans="1:11">
      <c r="A307" s="2" t="s">
        <v>1228</v>
      </c>
      <c r="B307" s="2" t="s">
        <v>1229</v>
      </c>
      <c r="C307" s="2">
        <v>1201003165</v>
      </c>
      <c r="D307" s="2" t="s">
        <v>1223</v>
      </c>
      <c r="E307" s="2" t="s">
        <v>1224</v>
      </c>
      <c r="F307" s="2">
        <v>15030</v>
      </c>
      <c r="G307" s="2" t="s">
        <v>1225</v>
      </c>
      <c r="H307" s="2" t="s">
        <v>936</v>
      </c>
      <c r="I307" s="2" t="s">
        <v>17</v>
      </c>
      <c r="J307" s="2">
        <v>45.146851499999997</v>
      </c>
      <c r="K307" s="2">
        <v>8.3715189999999993</v>
      </c>
    </row>
    <row r="308" spans="1:11">
      <c r="A308" s="2" t="s">
        <v>1230</v>
      </c>
      <c r="B308" s="2" t="s">
        <v>1231</v>
      </c>
      <c r="C308" s="2">
        <v>1201001670</v>
      </c>
      <c r="D308" s="2" t="s">
        <v>1232</v>
      </c>
      <c r="E308" s="2" t="s">
        <v>1233</v>
      </c>
      <c r="F308" s="2">
        <v>12046</v>
      </c>
      <c r="G308" s="2" t="s">
        <v>1234</v>
      </c>
      <c r="H308" s="2" t="s">
        <v>163</v>
      </c>
      <c r="I308" s="2" t="s">
        <v>17</v>
      </c>
      <c r="J308" s="2">
        <v>44.822920761114702</v>
      </c>
      <c r="K308" s="2">
        <v>7.94317024268656</v>
      </c>
    </row>
    <row r="309" spans="1:11">
      <c r="A309" s="2" t="s">
        <v>1235</v>
      </c>
      <c r="B309" s="2" t="s">
        <v>1236</v>
      </c>
      <c r="C309" s="2">
        <v>1201001670</v>
      </c>
      <c r="D309" s="2" t="s">
        <v>1232</v>
      </c>
      <c r="E309" s="2" t="s">
        <v>1233</v>
      </c>
      <c r="F309" s="2">
        <v>12046</v>
      </c>
      <c r="G309" s="2" t="s">
        <v>1234</v>
      </c>
      <c r="H309" s="2" t="s">
        <v>163</v>
      </c>
      <c r="I309" s="2" t="s">
        <v>17</v>
      </c>
      <c r="J309" s="2">
        <v>44.822920761114702</v>
      </c>
      <c r="K309" s="2">
        <v>7.94317024268656</v>
      </c>
    </row>
    <row r="310" spans="1:11">
      <c r="A310" s="2" t="s">
        <v>1237</v>
      </c>
      <c r="B310" s="2" t="s">
        <v>1238</v>
      </c>
      <c r="C310" s="2">
        <v>1201001166</v>
      </c>
      <c r="D310" s="2" t="s">
        <v>1239</v>
      </c>
      <c r="E310" s="2" t="s">
        <v>1240</v>
      </c>
      <c r="F310" s="2">
        <v>11020</v>
      </c>
      <c r="G310" s="2" t="s">
        <v>1241</v>
      </c>
      <c r="H310" s="2" t="s">
        <v>1242</v>
      </c>
      <c r="I310" s="2" t="s">
        <v>17</v>
      </c>
      <c r="J310" s="2">
        <v>45.74053046022</v>
      </c>
      <c r="K310" s="2">
        <v>7.3542488776308801</v>
      </c>
    </row>
    <row r="311" spans="1:11">
      <c r="A311" s="2" t="s">
        <v>1243</v>
      </c>
      <c r="B311" s="2" t="s">
        <v>1244</v>
      </c>
      <c r="C311" s="2">
        <v>1201003477</v>
      </c>
      <c r="D311" s="2" t="s">
        <v>1239</v>
      </c>
      <c r="E311" s="2" t="s">
        <v>1245</v>
      </c>
      <c r="F311" s="2">
        <v>14042</v>
      </c>
      <c r="G311" s="2" t="s">
        <v>1246</v>
      </c>
      <c r="H311" s="2" t="s">
        <v>364</v>
      </c>
      <c r="I311" s="2" t="s">
        <v>17</v>
      </c>
      <c r="J311" s="2">
        <v>44.7260740637156</v>
      </c>
      <c r="K311" s="2">
        <v>8.3212260596048999</v>
      </c>
    </row>
    <row r="312" spans="1:11">
      <c r="A312" s="2" t="s">
        <v>1247</v>
      </c>
      <c r="B312" s="2" t="s">
        <v>1248</v>
      </c>
      <c r="C312" s="2">
        <v>1201003265</v>
      </c>
      <c r="D312" s="2" t="s">
        <v>1249</v>
      </c>
      <c r="E312" s="2" t="s">
        <v>1250</v>
      </c>
      <c r="F312" s="2">
        <v>20060</v>
      </c>
      <c r="G312" s="2" t="s">
        <v>1251</v>
      </c>
      <c r="H312" s="2" t="s">
        <v>151</v>
      </c>
      <c r="I312" s="2" t="s">
        <v>17</v>
      </c>
      <c r="J312" s="2">
        <v>45.5587568190385</v>
      </c>
      <c r="K312" s="2">
        <v>9.4217927444181004</v>
      </c>
    </row>
    <row r="313" spans="1:11">
      <c r="A313" s="2" t="s">
        <v>1252</v>
      </c>
      <c r="B313" s="2" t="s">
        <v>1253</v>
      </c>
      <c r="C313" s="2">
        <v>1201000933</v>
      </c>
      <c r="D313" s="2" t="s">
        <v>1254</v>
      </c>
      <c r="E313" s="2" t="s">
        <v>1255</v>
      </c>
      <c r="F313" s="2">
        <v>10040</v>
      </c>
      <c r="G313" s="2" t="s">
        <v>1256</v>
      </c>
      <c r="H313" s="2" t="s">
        <v>81</v>
      </c>
      <c r="I313" s="2" t="s">
        <v>17</v>
      </c>
      <c r="J313" s="2">
        <v>44.9474396989052</v>
      </c>
      <c r="K313" s="2">
        <v>7.6718536957133301</v>
      </c>
    </row>
    <row r="314" spans="1:11">
      <c r="A314" s="2" t="s">
        <v>1257</v>
      </c>
      <c r="B314" s="2" t="s">
        <v>1258</v>
      </c>
      <c r="C314" s="2">
        <v>1201003026</v>
      </c>
      <c r="D314" s="2" t="s">
        <v>1259</v>
      </c>
      <c r="E314" s="2" t="s">
        <v>1260</v>
      </c>
      <c r="F314" s="2">
        <v>33076</v>
      </c>
      <c r="G314" s="2" t="s">
        <v>1261</v>
      </c>
      <c r="H314" s="2" t="s">
        <v>462</v>
      </c>
      <c r="I314" s="2" t="s">
        <v>17</v>
      </c>
      <c r="J314" s="2">
        <v>45.8083621589317</v>
      </c>
      <c r="K314" s="2">
        <v>12.6827199982603</v>
      </c>
    </row>
    <row r="315" spans="1:11">
      <c r="A315" s="2" t="s">
        <v>1262</v>
      </c>
      <c r="B315" s="2" t="s">
        <v>1263</v>
      </c>
      <c r="C315" s="2">
        <v>1201002647</v>
      </c>
      <c r="D315" s="2" t="s">
        <v>1264</v>
      </c>
      <c r="E315" s="2" t="s">
        <v>1265</v>
      </c>
      <c r="F315" s="2">
        <v>84084</v>
      </c>
      <c r="G315" s="2" t="s">
        <v>1266</v>
      </c>
      <c r="H315" s="2" t="s">
        <v>1267</v>
      </c>
      <c r="I315" s="2" t="s">
        <v>17</v>
      </c>
      <c r="J315" s="2">
        <v>40.788446171986898</v>
      </c>
      <c r="K315" s="2">
        <v>14.772588413485099</v>
      </c>
    </row>
    <row r="316" spans="1:11">
      <c r="A316" s="2" t="s">
        <v>1268</v>
      </c>
      <c r="B316" s="2" t="s">
        <v>1269</v>
      </c>
      <c r="C316" s="2">
        <v>1201002647</v>
      </c>
      <c r="D316" s="2" t="s">
        <v>1264</v>
      </c>
      <c r="E316" s="2" t="s">
        <v>1270</v>
      </c>
      <c r="F316" s="2">
        <v>84084</v>
      </c>
      <c r="G316" s="2" t="s">
        <v>1266</v>
      </c>
      <c r="H316" s="2" t="s">
        <v>1267</v>
      </c>
      <c r="I316" s="2" t="s">
        <v>17</v>
      </c>
      <c r="J316" s="2">
        <v>40.783424177319901</v>
      </c>
      <c r="K316" s="2">
        <v>14.7671844288278</v>
      </c>
    </row>
    <row r="317" spans="1:11">
      <c r="A317" s="2" t="s">
        <v>1271</v>
      </c>
      <c r="B317" s="2" t="s">
        <v>1272</v>
      </c>
      <c r="C317" s="2">
        <v>1201002650</v>
      </c>
      <c r="D317" s="2" t="s">
        <v>1273</v>
      </c>
      <c r="E317" s="2" t="s">
        <v>1265</v>
      </c>
      <c r="F317" s="2">
        <v>84084</v>
      </c>
      <c r="G317" s="2" t="s">
        <v>1266</v>
      </c>
      <c r="H317" s="2" t="s">
        <v>1267</v>
      </c>
      <c r="I317" s="2" t="s">
        <v>17</v>
      </c>
      <c r="J317" s="2">
        <v>40.788535525908003</v>
      </c>
      <c r="K317" s="2">
        <v>14.7725669558137</v>
      </c>
    </row>
    <row r="318" spans="1:11">
      <c r="A318" s="2" t="s">
        <v>1274</v>
      </c>
      <c r="B318" s="2" t="s">
        <v>1275</v>
      </c>
      <c r="C318" s="2">
        <v>1201002650</v>
      </c>
      <c r="D318" s="2" t="s">
        <v>1273</v>
      </c>
      <c r="E318" s="2" t="s">
        <v>1265</v>
      </c>
      <c r="F318" s="2">
        <v>84084</v>
      </c>
      <c r="G318" s="2" t="s">
        <v>1266</v>
      </c>
      <c r="H318" s="2" t="s">
        <v>1267</v>
      </c>
      <c r="I318" s="2" t="s">
        <v>17</v>
      </c>
      <c r="J318" s="2">
        <v>40.788535525908003</v>
      </c>
      <c r="K318" s="2">
        <v>14.7725669558137</v>
      </c>
    </row>
    <row r="319" spans="1:11">
      <c r="A319" s="2" t="s">
        <v>1276</v>
      </c>
      <c r="B319" s="2" t="s">
        <v>1277</v>
      </c>
      <c r="C319" s="2">
        <v>1201002650</v>
      </c>
      <c r="D319" s="2" t="s">
        <v>1273</v>
      </c>
      <c r="E319" s="2" t="s">
        <v>1270</v>
      </c>
      <c r="F319" s="2">
        <v>84084</v>
      </c>
      <c r="G319" s="2" t="s">
        <v>1266</v>
      </c>
      <c r="H319" s="2" t="s">
        <v>1267</v>
      </c>
      <c r="I319" s="2" t="s">
        <v>17</v>
      </c>
      <c r="J319" s="2">
        <v>40.783424177319901</v>
      </c>
      <c r="K319" s="2">
        <v>14.7671844288278</v>
      </c>
    </row>
    <row r="320" spans="1:11">
      <c r="A320" s="2" t="s">
        <v>1278</v>
      </c>
      <c r="B320" s="2" t="s">
        <v>1279</v>
      </c>
      <c r="C320" s="2">
        <v>1201002650</v>
      </c>
      <c r="D320" s="2" t="s">
        <v>1273</v>
      </c>
      <c r="E320" s="2" t="s">
        <v>1270</v>
      </c>
      <c r="F320" s="2">
        <v>84084</v>
      </c>
      <c r="G320" s="2" t="s">
        <v>1266</v>
      </c>
      <c r="H320" s="2" t="s">
        <v>1267</v>
      </c>
      <c r="I320" s="2" t="s">
        <v>17</v>
      </c>
      <c r="J320" s="2">
        <v>40.783424177319901</v>
      </c>
      <c r="K320" s="2">
        <v>14.7671844288278</v>
      </c>
    </row>
    <row r="321" spans="1:11">
      <c r="A321" s="2" t="s">
        <v>1280</v>
      </c>
      <c r="B321" s="2" t="s">
        <v>1281</v>
      </c>
      <c r="C321" s="2">
        <v>1201002414</v>
      </c>
      <c r="D321" s="2" t="s">
        <v>1282</v>
      </c>
      <c r="E321" s="2" t="s">
        <v>1283</v>
      </c>
      <c r="F321" s="2">
        <v>10022</v>
      </c>
      <c r="G321" s="2" t="s">
        <v>1284</v>
      </c>
      <c r="H321" s="2" t="s">
        <v>81</v>
      </c>
      <c r="I321" s="2" t="s">
        <v>17</v>
      </c>
      <c r="J321" s="2">
        <v>44.845538837076198</v>
      </c>
      <c r="K321" s="2">
        <v>7.7381001847438098</v>
      </c>
    </row>
    <row r="322" spans="1:11">
      <c r="A322" s="2" t="s">
        <v>1285</v>
      </c>
      <c r="B322" s="2" t="s">
        <v>1286</v>
      </c>
      <c r="C322" s="2">
        <v>1201002414</v>
      </c>
      <c r="D322" s="2" t="s">
        <v>1282</v>
      </c>
      <c r="E322" s="2" t="s">
        <v>1283</v>
      </c>
      <c r="F322" s="2">
        <v>10022</v>
      </c>
      <c r="G322" s="2" t="s">
        <v>1284</v>
      </c>
      <c r="H322" s="2" t="s">
        <v>81</v>
      </c>
      <c r="I322" s="2" t="s">
        <v>17</v>
      </c>
      <c r="J322" s="2">
        <v>44.845538837076198</v>
      </c>
      <c r="K322" s="2">
        <v>7.7381001847438098</v>
      </c>
    </row>
    <row r="323" spans="1:11">
      <c r="A323" s="2" t="s">
        <v>1287</v>
      </c>
      <c r="B323" s="2" t="s">
        <v>1288</v>
      </c>
      <c r="C323" s="2">
        <v>1201002414</v>
      </c>
      <c r="D323" s="2" t="s">
        <v>1282</v>
      </c>
      <c r="E323" s="2" t="s">
        <v>1283</v>
      </c>
      <c r="F323" s="2">
        <v>10022</v>
      </c>
      <c r="G323" s="2" t="s">
        <v>1284</v>
      </c>
      <c r="H323" s="2" t="s">
        <v>81</v>
      </c>
      <c r="I323" s="2" t="s">
        <v>17</v>
      </c>
      <c r="J323" s="2">
        <v>44.845538837076198</v>
      </c>
      <c r="K323" s="2">
        <v>7.7381001847438098</v>
      </c>
    </row>
    <row r="324" spans="1:11">
      <c r="A324" s="2" t="s">
        <v>1289</v>
      </c>
      <c r="B324" s="2" t="s">
        <v>1290</v>
      </c>
      <c r="C324" s="2">
        <v>1201002414</v>
      </c>
      <c r="D324" s="2" t="s">
        <v>1282</v>
      </c>
      <c r="E324" s="2" t="s">
        <v>1283</v>
      </c>
      <c r="F324" s="2">
        <v>10022</v>
      </c>
      <c r="G324" s="2" t="s">
        <v>1284</v>
      </c>
      <c r="H324" s="2" t="s">
        <v>81</v>
      </c>
      <c r="I324" s="2" t="s">
        <v>17</v>
      </c>
      <c r="J324" s="2">
        <v>44.845538837076198</v>
      </c>
      <c r="K324" s="2">
        <v>7.7381001847438098</v>
      </c>
    </row>
    <row r="325" spans="1:11">
      <c r="A325" s="2" t="s">
        <v>1291</v>
      </c>
      <c r="B325" s="2" t="s">
        <v>1292</v>
      </c>
      <c r="C325" s="2">
        <v>1201002414</v>
      </c>
      <c r="D325" s="2" t="s">
        <v>1282</v>
      </c>
      <c r="E325" s="2" t="s">
        <v>1283</v>
      </c>
      <c r="F325" s="2">
        <v>10022</v>
      </c>
      <c r="G325" s="2" t="s">
        <v>1284</v>
      </c>
      <c r="H325" s="2" t="s">
        <v>81</v>
      </c>
      <c r="I325" s="2" t="s">
        <v>17</v>
      </c>
      <c r="J325" s="2">
        <v>44.845538837076198</v>
      </c>
      <c r="K325" s="2">
        <v>7.7381001847438098</v>
      </c>
    </row>
    <row r="326" spans="1:11">
      <c r="A326" s="2" t="s">
        <v>1293</v>
      </c>
      <c r="B326" s="2" t="s">
        <v>1294</v>
      </c>
      <c r="C326" s="2">
        <v>1201002414</v>
      </c>
      <c r="D326" s="2" t="s">
        <v>1282</v>
      </c>
      <c r="E326" s="2" t="s">
        <v>1283</v>
      </c>
      <c r="F326" s="2">
        <v>10022</v>
      </c>
      <c r="G326" s="2" t="s">
        <v>1284</v>
      </c>
      <c r="H326" s="2" t="s">
        <v>81</v>
      </c>
      <c r="I326" s="2" t="s">
        <v>17</v>
      </c>
      <c r="J326" s="2">
        <v>44.845538837076198</v>
      </c>
      <c r="K326" s="2">
        <v>7.7381001847438098</v>
      </c>
    </row>
    <row r="327" spans="1:11">
      <c r="A327" s="2" t="s">
        <v>1295</v>
      </c>
      <c r="B327" s="2" t="s">
        <v>1296</v>
      </c>
      <c r="C327" s="2">
        <v>1201003148</v>
      </c>
      <c r="D327" s="2" t="s">
        <v>1297</v>
      </c>
      <c r="E327" s="2" t="s">
        <v>1298</v>
      </c>
      <c r="F327" s="2">
        <v>23890</v>
      </c>
      <c r="G327" s="2" t="s">
        <v>1299</v>
      </c>
      <c r="H327" s="2" t="s">
        <v>318</v>
      </c>
      <c r="I327" s="2" t="s">
        <v>17</v>
      </c>
      <c r="J327" s="2">
        <v>45.752019500000003</v>
      </c>
      <c r="K327" s="2">
        <v>9.3197571999999997</v>
      </c>
    </row>
    <row r="328" spans="1:11">
      <c r="A328" s="2" t="s">
        <v>1300</v>
      </c>
      <c r="B328" s="2" t="s">
        <v>1301</v>
      </c>
      <c r="C328" s="2">
        <v>1201003258</v>
      </c>
      <c r="D328" s="2" t="s">
        <v>1302</v>
      </c>
      <c r="E328" s="2" t="s">
        <v>1303</v>
      </c>
      <c r="F328" s="2">
        <v>49512</v>
      </c>
      <c r="G328" s="2" t="s">
        <v>1304</v>
      </c>
      <c r="H328" s="2" t="s">
        <v>151</v>
      </c>
      <c r="I328" s="2" t="s">
        <v>30</v>
      </c>
      <c r="J328" s="2">
        <v>42.889908011529101</v>
      </c>
      <c r="K328" s="2">
        <v>-85.561021370575105</v>
      </c>
    </row>
    <row r="329" spans="1:11">
      <c r="A329" s="2" t="s">
        <v>1305</v>
      </c>
      <c r="B329" s="2" t="s">
        <v>1306</v>
      </c>
      <c r="C329" s="2">
        <v>1201001258</v>
      </c>
      <c r="D329" s="2" t="s">
        <v>1307</v>
      </c>
      <c r="E329" s="2" t="s">
        <v>1308</v>
      </c>
      <c r="F329" s="2">
        <v>10090</v>
      </c>
      <c r="G329" s="2" t="s">
        <v>1309</v>
      </c>
      <c r="H329" s="2" t="s">
        <v>81</v>
      </c>
      <c r="I329" s="2" t="s">
        <v>17</v>
      </c>
      <c r="J329" s="2">
        <v>45.008126030307601</v>
      </c>
      <c r="K329" s="2">
        <v>7.4870789252264798</v>
      </c>
    </row>
    <row r="330" spans="1:11">
      <c r="A330" s="2" t="s">
        <v>1310</v>
      </c>
      <c r="B330" s="2" t="s">
        <v>1311</v>
      </c>
      <c r="C330" s="2">
        <v>1201000748</v>
      </c>
      <c r="D330" s="2" t="s">
        <v>1312</v>
      </c>
      <c r="E330" s="2" t="s">
        <v>1313</v>
      </c>
      <c r="F330" s="2">
        <v>30020</v>
      </c>
      <c r="G330" s="2" t="s">
        <v>1314</v>
      </c>
      <c r="H330" s="2" t="s">
        <v>200</v>
      </c>
      <c r="I330" s="2" t="s">
        <v>17</v>
      </c>
      <c r="J330" s="2">
        <v>45.542231136444002</v>
      </c>
      <c r="K330" s="2">
        <v>12.295643232639</v>
      </c>
    </row>
    <row r="331" spans="1:11">
      <c r="A331" s="2" t="s">
        <v>1315</v>
      </c>
      <c r="B331" s="2" t="s">
        <v>1316</v>
      </c>
      <c r="C331" s="2">
        <v>1201000170</v>
      </c>
      <c r="D331" s="2" t="s">
        <v>1317</v>
      </c>
      <c r="E331" s="2" t="s">
        <v>1318</v>
      </c>
      <c r="F331" s="2">
        <v>77694</v>
      </c>
      <c r="G331" s="2" t="s">
        <v>1319</v>
      </c>
      <c r="H331" s="2"/>
      <c r="I331" s="2" t="s">
        <v>187</v>
      </c>
      <c r="J331" s="2">
        <v>48.501664266551202</v>
      </c>
      <c r="K331" s="2">
        <v>7.8207242983289103</v>
      </c>
    </row>
    <row r="332" spans="1:11">
      <c r="A332" s="2" t="s">
        <v>1320</v>
      </c>
      <c r="B332" s="2" t="s">
        <v>1321</v>
      </c>
      <c r="C332" s="2">
        <v>1201003736</v>
      </c>
      <c r="D332" s="2" t="s">
        <v>1322</v>
      </c>
      <c r="E332" s="2" t="s">
        <v>1323</v>
      </c>
      <c r="F332" s="2">
        <v>10070</v>
      </c>
      <c r="G332" s="2" t="s">
        <v>1324</v>
      </c>
      <c r="H332" s="2" t="s">
        <v>81</v>
      </c>
      <c r="I332" s="2" t="s">
        <v>17</v>
      </c>
      <c r="J332" s="2">
        <v>45.262137699999997</v>
      </c>
      <c r="K332" s="2">
        <v>7.6530784000000001</v>
      </c>
    </row>
    <row r="333" spans="1:11">
      <c r="A333" s="2" t="s">
        <v>1325</v>
      </c>
      <c r="B333" s="2" t="s">
        <v>1326</v>
      </c>
      <c r="C333" s="2">
        <v>1201000731</v>
      </c>
      <c r="D333" s="2" t="s">
        <v>1327</v>
      </c>
      <c r="E333" s="2" t="s">
        <v>1328</v>
      </c>
      <c r="F333" s="2">
        <v>36023</v>
      </c>
      <c r="G333" s="2" t="s">
        <v>1329</v>
      </c>
      <c r="H333" s="2" t="s">
        <v>16</v>
      </c>
      <c r="I333" s="2" t="s">
        <v>17</v>
      </c>
      <c r="J333" s="2">
        <v>45.461675883616401</v>
      </c>
      <c r="K333" s="2">
        <v>11.602741702591899</v>
      </c>
    </row>
    <row r="334" spans="1:11">
      <c r="A334" s="2" t="s">
        <v>1330</v>
      </c>
      <c r="B334" s="2" t="s">
        <v>1331</v>
      </c>
      <c r="C334" s="2">
        <v>1201000731</v>
      </c>
      <c r="D334" s="2" t="s">
        <v>1327</v>
      </c>
      <c r="E334" s="2" t="s">
        <v>1328</v>
      </c>
      <c r="F334" s="2">
        <v>36023</v>
      </c>
      <c r="G334" s="2" t="s">
        <v>1329</v>
      </c>
      <c r="H334" s="2" t="s">
        <v>16</v>
      </c>
      <c r="I334" s="2" t="s">
        <v>17</v>
      </c>
      <c r="J334" s="2">
        <v>45.461675883616401</v>
      </c>
      <c r="K334" s="2">
        <v>11.602741702591899</v>
      </c>
    </row>
    <row r="335" spans="1:11">
      <c r="A335" s="2" t="s">
        <v>1332</v>
      </c>
      <c r="B335" s="2" t="s">
        <v>1333</v>
      </c>
      <c r="C335" s="2">
        <v>1201000886</v>
      </c>
      <c r="D335" s="2" t="s">
        <v>1334</v>
      </c>
      <c r="E335" s="2" t="s">
        <v>1335</v>
      </c>
      <c r="F335" s="2">
        <v>6210</v>
      </c>
      <c r="G335" s="2" t="s">
        <v>1336</v>
      </c>
      <c r="H335" s="2"/>
      <c r="I335" s="2" t="s">
        <v>364</v>
      </c>
      <c r="J335" s="2">
        <v>47.4045872389284</v>
      </c>
      <c r="K335" s="2">
        <v>11.8133322983005</v>
      </c>
    </row>
    <row r="336" spans="1:11">
      <c r="A336" s="2" t="s">
        <v>1337</v>
      </c>
      <c r="B336" s="2" t="s">
        <v>1338</v>
      </c>
      <c r="C336" s="2">
        <v>1201000886</v>
      </c>
      <c r="D336" s="2" t="s">
        <v>1334</v>
      </c>
      <c r="E336" s="2" t="s">
        <v>1335</v>
      </c>
      <c r="F336" s="2">
        <v>6210</v>
      </c>
      <c r="G336" s="2" t="s">
        <v>1336</v>
      </c>
      <c r="H336" s="2"/>
      <c r="I336" s="2" t="s">
        <v>364</v>
      </c>
      <c r="J336" s="2">
        <v>47.4045872389284</v>
      </c>
      <c r="K336" s="2">
        <v>11.8133322983005</v>
      </c>
    </row>
    <row r="337" spans="1:11">
      <c r="A337" s="2" t="s">
        <v>1339</v>
      </c>
      <c r="B337" s="2" t="s">
        <v>1340</v>
      </c>
      <c r="C337" s="2">
        <v>1201003671</v>
      </c>
      <c r="D337" s="2" t="s">
        <v>1341</v>
      </c>
      <c r="E337" s="2" t="s">
        <v>1342</v>
      </c>
      <c r="F337" s="2">
        <v>12042</v>
      </c>
      <c r="G337" s="2" t="s">
        <v>1343</v>
      </c>
      <c r="H337" s="2" t="s">
        <v>163</v>
      </c>
      <c r="I337" s="2" t="s">
        <v>17</v>
      </c>
      <c r="J337" s="2">
        <v>44.695962000000002</v>
      </c>
      <c r="K337" s="2">
        <v>7.8508578</v>
      </c>
    </row>
    <row r="338" spans="1:11">
      <c r="A338" s="2" t="s">
        <v>1344</v>
      </c>
      <c r="B338" s="2" t="s">
        <v>1345</v>
      </c>
      <c r="C338" s="2">
        <v>1201003671</v>
      </c>
      <c r="D338" s="2" t="s">
        <v>1346</v>
      </c>
      <c r="E338" s="2" t="s">
        <v>1347</v>
      </c>
      <c r="F338" s="2">
        <v>12046</v>
      </c>
      <c r="G338" s="2" t="s">
        <v>1348</v>
      </c>
      <c r="H338" s="2" t="s">
        <v>163</v>
      </c>
      <c r="I338" s="2" t="s">
        <v>17</v>
      </c>
      <c r="J338" s="2">
        <v>44.821882600000002</v>
      </c>
      <c r="K338" s="2">
        <v>7.9414230999999997</v>
      </c>
    </row>
    <row r="339" spans="1:11">
      <c r="A339" s="2" t="s">
        <v>1349</v>
      </c>
      <c r="B339" s="2" t="s">
        <v>1350</v>
      </c>
      <c r="C339" s="2">
        <v>1201001637</v>
      </c>
      <c r="D339" s="2" t="s">
        <v>1351</v>
      </c>
      <c r="E339" s="2" t="s">
        <v>1352</v>
      </c>
      <c r="F339" s="2">
        <v>40012</v>
      </c>
      <c r="G339" s="2" t="s">
        <v>1353</v>
      </c>
      <c r="H339" s="2" t="s">
        <v>591</v>
      </c>
      <c r="I339" s="2" t="s">
        <v>17</v>
      </c>
      <c r="J339" s="2">
        <v>44.549335188465101</v>
      </c>
      <c r="K339" s="2">
        <v>11.2621410000793</v>
      </c>
    </row>
    <row r="340" spans="1:11">
      <c r="A340" s="2" t="s">
        <v>1354</v>
      </c>
      <c r="B340" s="2" t="s">
        <v>1355</v>
      </c>
      <c r="C340" s="2">
        <v>1201001637</v>
      </c>
      <c r="D340" s="2" t="s">
        <v>1351</v>
      </c>
      <c r="E340" s="2" t="s">
        <v>1352</v>
      </c>
      <c r="F340" s="2">
        <v>40012</v>
      </c>
      <c r="G340" s="2" t="s">
        <v>1353</v>
      </c>
      <c r="H340" s="2" t="s">
        <v>591</v>
      </c>
      <c r="I340" s="2" t="s">
        <v>17</v>
      </c>
      <c r="J340" s="2">
        <v>44.549335188465101</v>
      </c>
      <c r="K340" s="2">
        <v>11.2621410000793</v>
      </c>
    </row>
    <row r="341" spans="1:11">
      <c r="A341" s="2" t="s">
        <v>1356</v>
      </c>
      <c r="B341" s="2" t="s">
        <v>1357</v>
      </c>
      <c r="C341" s="2">
        <v>1201001637</v>
      </c>
      <c r="D341" s="2" t="s">
        <v>1351</v>
      </c>
      <c r="E341" s="2" t="s">
        <v>1352</v>
      </c>
      <c r="F341" s="2">
        <v>40012</v>
      </c>
      <c r="G341" s="2" t="s">
        <v>1353</v>
      </c>
      <c r="H341" s="2" t="s">
        <v>591</v>
      </c>
      <c r="I341" s="2" t="s">
        <v>17</v>
      </c>
      <c r="J341" s="2">
        <v>44.549335188465101</v>
      </c>
      <c r="K341" s="2">
        <v>11.2621410000793</v>
      </c>
    </row>
    <row r="342" spans="1:11">
      <c r="A342" s="2" t="s">
        <v>1358</v>
      </c>
      <c r="B342" s="2">
        <v>6595</v>
      </c>
      <c r="C342" s="2">
        <v>1201000687</v>
      </c>
      <c r="D342" s="2" t="s">
        <v>1359</v>
      </c>
      <c r="E342" s="2" t="s">
        <v>1360</v>
      </c>
      <c r="F342" s="2">
        <v>28025</v>
      </c>
      <c r="G342" s="2" t="s">
        <v>1361</v>
      </c>
      <c r="H342" s="2" t="s">
        <v>1362</v>
      </c>
      <c r="I342" s="2" t="s">
        <v>17</v>
      </c>
      <c r="J342" s="2">
        <v>45.926621799999999</v>
      </c>
      <c r="K342" s="2">
        <v>8.4368469000000008</v>
      </c>
    </row>
    <row r="343" spans="1:11">
      <c r="A343" s="2" t="s">
        <v>1363</v>
      </c>
      <c r="B343" s="2" t="s">
        <v>1364</v>
      </c>
      <c r="C343" s="2">
        <v>1201000687</v>
      </c>
      <c r="D343" s="2" t="s">
        <v>1359</v>
      </c>
      <c r="E343" s="2" t="s">
        <v>1360</v>
      </c>
      <c r="F343" s="2">
        <v>28025</v>
      </c>
      <c r="G343" s="2" t="s">
        <v>1361</v>
      </c>
      <c r="H343" s="2" t="s">
        <v>1362</v>
      </c>
      <c r="I343" s="2" t="s">
        <v>17</v>
      </c>
      <c r="J343" s="2">
        <v>45.926621799999999</v>
      </c>
      <c r="K343" s="2">
        <v>8.4368469000000008</v>
      </c>
    </row>
    <row r="344" spans="1:11">
      <c r="A344" s="2" t="s">
        <v>1365</v>
      </c>
      <c r="B344" s="2" t="s">
        <v>1366</v>
      </c>
      <c r="C344" s="2">
        <v>1201002223</v>
      </c>
      <c r="D344" s="2" t="s">
        <v>1367</v>
      </c>
      <c r="E344" s="2" t="s">
        <v>1368</v>
      </c>
      <c r="F344" s="2">
        <v>36028</v>
      </c>
      <c r="G344" s="2" t="s">
        <v>1369</v>
      </c>
      <c r="H344" s="2" t="s">
        <v>16</v>
      </c>
      <c r="I344" s="2" t="s">
        <v>17</v>
      </c>
      <c r="J344" s="2">
        <v>45.701113339983003</v>
      </c>
      <c r="K344" s="2">
        <v>11.7946096424361</v>
      </c>
    </row>
    <row r="345" spans="1:11">
      <c r="A345" s="2" t="s">
        <v>1370</v>
      </c>
      <c r="B345" s="2" t="s">
        <v>1371</v>
      </c>
      <c r="C345" s="2">
        <v>1201002223</v>
      </c>
      <c r="D345" s="2" t="s">
        <v>1367</v>
      </c>
      <c r="E345" s="2" t="s">
        <v>1368</v>
      </c>
      <c r="F345" s="2">
        <v>36028</v>
      </c>
      <c r="G345" s="2" t="s">
        <v>1369</v>
      </c>
      <c r="H345" s="2" t="s">
        <v>16</v>
      </c>
      <c r="I345" s="2" t="s">
        <v>17</v>
      </c>
      <c r="J345" s="2">
        <v>45.701113339983003</v>
      </c>
      <c r="K345" s="2">
        <v>11.7946096424361</v>
      </c>
    </row>
    <row r="346" spans="1:11">
      <c r="A346" s="2" t="s">
        <v>1372</v>
      </c>
      <c r="B346" s="2" t="s">
        <v>1373</v>
      </c>
      <c r="C346" s="2">
        <v>1201002223</v>
      </c>
      <c r="D346" s="2" t="s">
        <v>1367</v>
      </c>
      <c r="E346" s="2" t="s">
        <v>1368</v>
      </c>
      <c r="F346" s="2">
        <v>36028</v>
      </c>
      <c r="G346" s="2" t="s">
        <v>1369</v>
      </c>
      <c r="H346" s="2" t="s">
        <v>16</v>
      </c>
      <c r="I346" s="2" t="s">
        <v>17</v>
      </c>
      <c r="J346" s="2">
        <v>45.701113339983003</v>
      </c>
      <c r="K346" s="2">
        <v>11.7946096424361</v>
      </c>
    </row>
    <row r="347" spans="1:11">
      <c r="A347" s="2" t="s">
        <v>1374</v>
      </c>
      <c r="B347" s="2" t="s">
        <v>1375</v>
      </c>
      <c r="C347" s="2">
        <v>1201002223</v>
      </c>
      <c r="D347" s="2" t="s">
        <v>1367</v>
      </c>
      <c r="E347" s="2" t="s">
        <v>1376</v>
      </c>
      <c r="F347" s="2">
        <v>36028</v>
      </c>
      <c r="G347" s="2" t="s">
        <v>1369</v>
      </c>
      <c r="H347" s="2" t="s">
        <v>16</v>
      </c>
      <c r="I347" s="2" t="s">
        <v>17</v>
      </c>
      <c r="J347" s="2">
        <v>45.704802999999998</v>
      </c>
      <c r="K347" s="2">
        <v>11.8203114</v>
      </c>
    </row>
    <row r="348" spans="1:11">
      <c r="A348" s="2" t="s">
        <v>1377</v>
      </c>
      <c r="B348" s="2" t="s">
        <v>1378</v>
      </c>
      <c r="C348" s="2">
        <v>1201002223</v>
      </c>
      <c r="D348" s="2" t="s">
        <v>1367</v>
      </c>
      <c r="E348" s="2" t="s">
        <v>1368</v>
      </c>
      <c r="F348" s="2">
        <v>36028</v>
      </c>
      <c r="G348" s="2" t="s">
        <v>1369</v>
      </c>
      <c r="H348" s="2" t="s">
        <v>16</v>
      </c>
      <c r="I348" s="2" t="s">
        <v>17</v>
      </c>
      <c r="J348" s="2">
        <v>45.701113339983003</v>
      </c>
      <c r="K348" s="2">
        <v>11.7946096424361</v>
      </c>
    </row>
    <row r="349" spans="1:11">
      <c r="A349" s="2" t="s">
        <v>1379</v>
      </c>
      <c r="B349" s="2" t="s">
        <v>1380</v>
      </c>
      <c r="C349" s="2">
        <v>1201002223</v>
      </c>
      <c r="D349" s="2" t="s">
        <v>1367</v>
      </c>
      <c r="E349" s="2" t="s">
        <v>1376</v>
      </c>
      <c r="F349" s="2">
        <v>36028</v>
      </c>
      <c r="G349" s="2" t="s">
        <v>1369</v>
      </c>
      <c r="H349" s="2" t="s">
        <v>16</v>
      </c>
      <c r="I349" s="2" t="s">
        <v>17</v>
      </c>
      <c r="J349" s="2">
        <v>45.704802999999998</v>
      </c>
      <c r="K349" s="2">
        <v>11.8203114</v>
      </c>
    </row>
    <row r="350" spans="1:11">
      <c r="A350" s="2" t="s">
        <v>1381</v>
      </c>
      <c r="B350" s="2" t="s">
        <v>1382</v>
      </c>
      <c r="C350" s="2">
        <v>1201000705</v>
      </c>
      <c r="D350" s="2" t="s">
        <v>1383</v>
      </c>
      <c r="E350" s="2" t="s">
        <v>1384</v>
      </c>
      <c r="F350" s="2">
        <v>48915</v>
      </c>
      <c r="G350" s="2" t="s">
        <v>1385</v>
      </c>
      <c r="H350" s="2" t="s">
        <v>151</v>
      </c>
      <c r="I350" s="2" t="s">
        <v>30</v>
      </c>
      <c r="J350" s="2">
        <v>42.753728168936902</v>
      </c>
      <c r="K350" s="2">
        <v>-84.575976530648603</v>
      </c>
    </row>
    <row r="351" spans="1:11">
      <c r="A351" s="2" t="s">
        <v>1386</v>
      </c>
      <c r="B351" s="2" t="s">
        <v>1387</v>
      </c>
      <c r="C351" s="2">
        <v>1201001322</v>
      </c>
      <c r="D351" s="2" t="s">
        <v>1388</v>
      </c>
      <c r="E351" s="2" t="s">
        <v>1389</v>
      </c>
      <c r="F351" s="2">
        <v>36050</v>
      </c>
      <c r="G351" s="2" t="s">
        <v>1390</v>
      </c>
      <c r="H351" s="2" t="s">
        <v>16</v>
      </c>
      <c r="I351" s="2" t="s">
        <v>17</v>
      </c>
      <c r="J351" s="2">
        <v>45.6510289</v>
      </c>
      <c r="K351" s="2">
        <v>11.654633799999999</v>
      </c>
    </row>
    <row r="352" spans="1:11">
      <c r="A352" s="2" t="s">
        <v>1391</v>
      </c>
      <c r="B352" s="2" t="s">
        <v>1392</v>
      </c>
      <c r="C352" s="2">
        <v>1201002267</v>
      </c>
      <c r="D352" s="2" t="s">
        <v>1393</v>
      </c>
      <c r="E352" s="2" t="s">
        <v>1394</v>
      </c>
      <c r="F352" s="2">
        <v>98295</v>
      </c>
      <c r="G352" s="2" t="s">
        <v>1395</v>
      </c>
      <c r="H352" s="2" t="s">
        <v>634</v>
      </c>
      <c r="I352" s="2" t="s">
        <v>30</v>
      </c>
      <c r="J352" s="2">
        <v>48.992351867479002</v>
      </c>
      <c r="K352" s="2">
        <v>-122.282962107176</v>
      </c>
    </row>
    <row r="353" spans="1:11">
      <c r="A353" s="2" t="s">
        <v>1396</v>
      </c>
      <c r="B353" s="2" t="s">
        <v>1397</v>
      </c>
      <c r="C353" s="2">
        <v>1201001060</v>
      </c>
      <c r="D353" s="2" t="s">
        <v>1398</v>
      </c>
      <c r="E353" s="2" t="s">
        <v>1399</v>
      </c>
      <c r="F353" s="2">
        <v>10156</v>
      </c>
      <c r="G353" s="2" t="s">
        <v>1188</v>
      </c>
      <c r="H353" s="2" t="s">
        <v>81</v>
      </c>
      <c r="I353" s="2" t="s">
        <v>17</v>
      </c>
      <c r="J353" s="2">
        <v>45.137755779099201</v>
      </c>
      <c r="K353" s="2">
        <v>7.66559158475091</v>
      </c>
    </row>
    <row r="354" spans="1:11">
      <c r="A354" s="2" t="s">
        <v>1400</v>
      </c>
      <c r="B354" s="2" t="s">
        <v>1401</v>
      </c>
      <c r="C354" s="2">
        <v>1201001696</v>
      </c>
      <c r="D354" s="2" t="s">
        <v>1402</v>
      </c>
      <c r="E354" s="2" t="s">
        <v>1403</v>
      </c>
      <c r="F354" s="2">
        <v>9493</v>
      </c>
      <c r="G354" s="2" t="s">
        <v>1404</v>
      </c>
      <c r="H354" s="2"/>
      <c r="I354" s="2" t="s">
        <v>1405</v>
      </c>
      <c r="J354" s="2">
        <v>47.208755809616399</v>
      </c>
      <c r="K354" s="2">
        <v>9.5350637940476801</v>
      </c>
    </row>
    <row r="355" spans="1:11">
      <c r="A355" s="2" t="s">
        <v>1406</v>
      </c>
      <c r="B355" s="2" t="s">
        <v>1407</v>
      </c>
      <c r="C355" s="2">
        <v>1201003047</v>
      </c>
      <c r="D355" s="2" t="s">
        <v>1408</v>
      </c>
      <c r="E355" s="2" t="s">
        <v>1409</v>
      </c>
      <c r="F355" s="2">
        <v>53012</v>
      </c>
      <c r="G355" s="2" t="s">
        <v>1410</v>
      </c>
      <c r="H355" s="2" t="s">
        <v>1411</v>
      </c>
      <c r="I355" s="2" t="s">
        <v>30</v>
      </c>
      <c r="J355" s="2">
        <v>43.279187841651698</v>
      </c>
      <c r="K355" s="2">
        <v>-87.980621386457898</v>
      </c>
    </row>
    <row r="356" spans="1:11">
      <c r="A356" s="2" t="s">
        <v>1412</v>
      </c>
      <c r="B356" s="2" t="s">
        <v>1413</v>
      </c>
      <c r="C356" s="2">
        <v>1201000274</v>
      </c>
      <c r="D356" s="2" t="s">
        <v>1414</v>
      </c>
      <c r="E356" s="2" t="s">
        <v>1415</v>
      </c>
      <c r="F356" s="2">
        <v>31040</v>
      </c>
      <c r="G356" s="2" t="s">
        <v>1041</v>
      </c>
      <c r="H356" s="2" t="s">
        <v>341</v>
      </c>
      <c r="I356" s="2" t="s">
        <v>17</v>
      </c>
      <c r="J356" s="2">
        <v>45.813391699999997</v>
      </c>
      <c r="K356" s="2">
        <v>12.2200015</v>
      </c>
    </row>
    <row r="357" spans="1:11">
      <c r="A357" s="2" t="s">
        <v>1416</v>
      </c>
      <c r="B357" s="2" t="s">
        <v>1417</v>
      </c>
      <c r="C357" s="2">
        <v>1201000274</v>
      </c>
      <c r="D357" s="2" t="s">
        <v>1414</v>
      </c>
      <c r="E357" s="2" t="s">
        <v>1415</v>
      </c>
      <c r="F357" s="2">
        <v>31040</v>
      </c>
      <c r="G357" s="2" t="s">
        <v>1041</v>
      </c>
      <c r="H357" s="2" t="s">
        <v>341</v>
      </c>
      <c r="I357" s="2" t="s">
        <v>17</v>
      </c>
      <c r="J357" s="2">
        <v>45.813391699999997</v>
      </c>
      <c r="K357" s="2">
        <v>12.2200015</v>
      </c>
    </row>
    <row r="358" spans="1:11">
      <c r="A358" s="2" t="s">
        <v>1418</v>
      </c>
      <c r="B358" s="2" t="s">
        <v>1419</v>
      </c>
      <c r="C358" s="2">
        <v>1201000233</v>
      </c>
      <c r="D358" s="2" t="s">
        <v>1420</v>
      </c>
      <c r="E358" s="2" t="s">
        <v>1421</v>
      </c>
      <c r="F358" s="2">
        <v>12100</v>
      </c>
      <c r="G358" s="2" t="s">
        <v>1422</v>
      </c>
      <c r="H358" s="2" t="s">
        <v>163</v>
      </c>
      <c r="I358" s="2" t="s">
        <v>17</v>
      </c>
      <c r="J358" s="2">
        <v>44.380050699999998</v>
      </c>
      <c r="K358" s="2">
        <v>7.5277808999999998</v>
      </c>
    </row>
    <row r="359" spans="1:11">
      <c r="A359" s="2" t="s">
        <v>1423</v>
      </c>
      <c r="B359" s="2" t="s">
        <v>1424</v>
      </c>
      <c r="C359" s="2">
        <v>1201003339</v>
      </c>
      <c r="D359" s="2" t="s">
        <v>1425</v>
      </c>
      <c r="E359" s="2" t="s">
        <v>1426</v>
      </c>
      <c r="F359" s="2">
        <v>24041</v>
      </c>
      <c r="G359" s="2" t="s">
        <v>1427</v>
      </c>
      <c r="H359" s="2" t="s">
        <v>243</v>
      </c>
      <c r="I359" s="2" t="s">
        <v>17</v>
      </c>
      <c r="J359" s="2">
        <v>45.609470100000003</v>
      </c>
      <c r="K359" s="2">
        <v>9.5566724000000001</v>
      </c>
    </row>
    <row r="360" spans="1:11">
      <c r="A360" s="2" t="s">
        <v>1428</v>
      </c>
      <c r="B360" s="2" t="s">
        <v>1429</v>
      </c>
      <c r="C360" s="2">
        <v>1201003339</v>
      </c>
      <c r="D360" s="2" t="s">
        <v>1425</v>
      </c>
      <c r="E360" s="2" t="s">
        <v>1426</v>
      </c>
      <c r="F360" s="2">
        <v>24041</v>
      </c>
      <c r="G360" s="2" t="s">
        <v>1427</v>
      </c>
      <c r="H360" s="2" t="s">
        <v>243</v>
      </c>
      <c r="I360" s="2" t="s">
        <v>17</v>
      </c>
      <c r="J360" s="2">
        <v>45.609470100000003</v>
      </c>
      <c r="K360" s="2">
        <v>9.5566724000000001</v>
      </c>
    </row>
    <row r="361" spans="1:11">
      <c r="A361" s="2" t="s">
        <v>1430</v>
      </c>
      <c r="B361" s="2" t="s">
        <v>1431</v>
      </c>
      <c r="C361" s="2">
        <v>1201003829</v>
      </c>
      <c r="D361" s="2" t="s">
        <v>1432</v>
      </c>
      <c r="E361" s="2" t="s">
        <v>1433</v>
      </c>
      <c r="F361" s="2">
        <v>35043</v>
      </c>
      <c r="G361" s="2" t="s">
        <v>1434</v>
      </c>
      <c r="H361" s="2" t="s">
        <v>438</v>
      </c>
      <c r="I361" s="2" t="s">
        <v>17</v>
      </c>
      <c r="J361" s="2">
        <v>45.215197210728199</v>
      </c>
      <c r="K361" s="2">
        <v>11.7529993405743</v>
      </c>
    </row>
    <row r="362" spans="1:11">
      <c r="A362" s="2" t="s">
        <v>1435</v>
      </c>
      <c r="B362" s="2" t="s">
        <v>1436</v>
      </c>
      <c r="C362" s="2">
        <v>1201003829</v>
      </c>
      <c r="D362" s="2" t="s">
        <v>1432</v>
      </c>
      <c r="E362" s="2" t="s">
        <v>1433</v>
      </c>
      <c r="F362" s="2">
        <v>35043</v>
      </c>
      <c r="G362" s="2" t="s">
        <v>1434</v>
      </c>
      <c r="H362" s="2" t="s">
        <v>438</v>
      </c>
      <c r="I362" s="2" t="s">
        <v>17</v>
      </c>
      <c r="J362" s="2">
        <v>45.215197210728199</v>
      </c>
      <c r="K362" s="2">
        <v>11.7529993405743</v>
      </c>
    </row>
    <row r="363" spans="1:11">
      <c r="A363" s="2" t="s">
        <v>1437</v>
      </c>
      <c r="B363" s="2" t="s">
        <v>1438</v>
      </c>
      <c r="C363" s="2">
        <v>1201003829</v>
      </c>
      <c r="D363" s="2" t="s">
        <v>1432</v>
      </c>
      <c r="E363" s="2" t="s">
        <v>1433</v>
      </c>
      <c r="F363" s="2">
        <v>35043</v>
      </c>
      <c r="G363" s="2" t="s">
        <v>1434</v>
      </c>
      <c r="H363" s="2" t="s">
        <v>438</v>
      </c>
      <c r="I363" s="2" t="s">
        <v>17</v>
      </c>
      <c r="J363" s="2">
        <v>45.215197210728199</v>
      </c>
      <c r="K363" s="2">
        <v>11.7529993405743</v>
      </c>
    </row>
    <row r="364" spans="1:11">
      <c r="A364" s="2" t="s">
        <v>1439</v>
      </c>
      <c r="B364" s="2" t="s">
        <v>1440</v>
      </c>
      <c r="C364" s="2">
        <v>1201003829</v>
      </c>
      <c r="D364" s="2" t="s">
        <v>1432</v>
      </c>
      <c r="E364" s="2" t="s">
        <v>1433</v>
      </c>
      <c r="F364" s="2">
        <v>35043</v>
      </c>
      <c r="G364" s="2" t="s">
        <v>1434</v>
      </c>
      <c r="H364" s="2" t="s">
        <v>438</v>
      </c>
      <c r="I364" s="2" t="s">
        <v>17</v>
      </c>
      <c r="J364" s="2">
        <v>45.215197210728199</v>
      </c>
      <c r="K364" s="2">
        <v>11.7529993405743</v>
      </c>
    </row>
    <row r="365" spans="1:11">
      <c r="A365" s="2" t="s">
        <v>1441</v>
      </c>
      <c r="B365" s="2" t="s">
        <v>1442</v>
      </c>
      <c r="C365" s="2">
        <v>1201003857</v>
      </c>
      <c r="D365" s="2" t="s">
        <v>1443</v>
      </c>
      <c r="E365" s="2" t="s">
        <v>1444</v>
      </c>
      <c r="F365" s="2">
        <v>31050</v>
      </c>
      <c r="G365" s="2" t="s">
        <v>1445</v>
      </c>
      <c r="H365" s="2" t="s">
        <v>341</v>
      </c>
      <c r="I365" s="2" t="s">
        <v>17</v>
      </c>
      <c r="J365" s="2">
        <v>45.686427399999999</v>
      </c>
      <c r="K365" s="2">
        <v>11.998014599999999</v>
      </c>
    </row>
    <row r="366" spans="1:11">
      <c r="A366" s="2" t="s">
        <v>1446</v>
      </c>
      <c r="B366" s="2">
        <v>4779</v>
      </c>
      <c r="C366" s="2">
        <v>1201000796</v>
      </c>
      <c r="D366" s="2" t="s">
        <v>1447</v>
      </c>
      <c r="E366" s="2" t="s">
        <v>1448</v>
      </c>
      <c r="F366" s="2">
        <v>24020</v>
      </c>
      <c r="G366" s="2" t="s">
        <v>1449</v>
      </c>
      <c r="H366" s="2" t="s">
        <v>243</v>
      </c>
      <c r="I366" s="2" t="s">
        <v>17</v>
      </c>
      <c r="J366" s="2">
        <v>45.812063576832202</v>
      </c>
      <c r="K366" s="2">
        <v>9.8586774866173297</v>
      </c>
    </row>
    <row r="367" spans="1:11">
      <c r="A367" s="2" t="s">
        <v>1450</v>
      </c>
      <c r="B367" s="2" t="s">
        <v>1451</v>
      </c>
      <c r="C367" s="2">
        <v>1201000796</v>
      </c>
      <c r="D367" s="2" t="s">
        <v>1447</v>
      </c>
      <c r="E367" s="2" t="s">
        <v>1448</v>
      </c>
      <c r="F367" s="2">
        <v>24020</v>
      </c>
      <c r="G367" s="2" t="s">
        <v>1449</v>
      </c>
      <c r="H367" s="2" t="s">
        <v>243</v>
      </c>
      <c r="I367" s="2" t="s">
        <v>17</v>
      </c>
      <c r="J367" s="2">
        <v>45.812063576832202</v>
      </c>
      <c r="K367" s="2">
        <v>9.8586774866173297</v>
      </c>
    </row>
    <row r="368" spans="1:11">
      <c r="A368" s="2" t="s">
        <v>1452</v>
      </c>
      <c r="B368" s="2" t="s">
        <v>1453</v>
      </c>
      <c r="C368" s="2">
        <v>1201001744</v>
      </c>
      <c r="D368" s="2" t="s">
        <v>1454</v>
      </c>
      <c r="E368" s="2" t="s">
        <v>1455</v>
      </c>
      <c r="F368" s="2">
        <v>21010</v>
      </c>
      <c r="G368" s="2" t="s">
        <v>1456</v>
      </c>
      <c r="H368" s="2" t="s">
        <v>662</v>
      </c>
      <c r="I368" s="2" t="s">
        <v>17</v>
      </c>
      <c r="J368" s="2">
        <v>45.651225403835603</v>
      </c>
      <c r="K368" s="2">
        <v>8.7527078168981198</v>
      </c>
    </row>
    <row r="369" spans="1:11">
      <c r="A369" s="2" t="s">
        <v>1457</v>
      </c>
      <c r="B369" s="2" t="s">
        <v>1458</v>
      </c>
      <c r="C369" s="2">
        <v>1201000928</v>
      </c>
      <c r="D369" s="2" t="s">
        <v>1459</v>
      </c>
      <c r="E369" s="2" t="s">
        <v>1460</v>
      </c>
      <c r="F369" s="2">
        <v>22030</v>
      </c>
      <c r="G369" s="2" t="s">
        <v>1461</v>
      </c>
      <c r="H369" s="2" t="s">
        <v>407</v>
      </c>
      <c r="I369" s="2" t="s">
        <v>17</v>
      </c>
      <c r="J369" s="2">
        <v>45.804417242046199</v>
      </c>
      <c r="K369" s="2">
        <v>9.2497543559315805</v>
      </c>
    </row>
    <row r="370" spans="1:11">
      <c r="A370" s="2" t="s">
        <v>1462</v>
      </c>
      <c r="B370" s="2" t="s">
        <v>1463</v>
      </c>
      <c r="C370" s="2">
        <v>1201002317</v>
      </c>
      <c r="D370" s="2" t="s">
        <v>1464</v>
      </c>
      <c r="E370" s="2" t="s">
        <v>1465</v>
      </c>
      <c r="F370" s="2">
        <v>2101</v>
      </c>
      <c r="G370" s="2" t="s">
        <v>1466</v>
      </c>
      <c r="H370" s="2"/>
      <c r="I370" s="2" t="s">
        <v>1167</v>
      </c>
      <c r="J370" s="2">
        <v>47.559775179897798</v>
      </c>
      <c r="K370" s="2">
        <v>19.383760313647201</v>
      </c>
    </row>
    <row r="371" spans="1:11">
      <c r="A371" s="2" t="s">
        <v>1467</v>
      </c>
      <c r="B371" s="2" t="s">
        <v>1468</v>
      </c>
      <c r="C371" s="2">
        <v>1201001023</v>
      </c>
      <c r="D371" s="2" t="s">
        <v>1469</v>
      </c>
      <c r="E371" s="2" t="s">
        <v>1470</v>
      </c>
      <c r="F371" s="2">
        <v>24048</v>
      </c>
      <c r="G371" s="2" t="s">
        <v>1471</v>
      </c>
      <c r="H371" s="2" t="s">
        <v>243</v>
      </c>
      <c r="I371" s="2" t="s">
        <v>17</v>
      </c>
      <c r="J371" s="2">
        <v>45.669048841822502</v>
      </c>
      <c r="K371" s="2">
        <v>9.6012265405854897</v>
      </c>
    </row>
    <row r="372" spans="1:11">
      <c r="A372" s="2" t="s">
        <v>1472</v>
      </c>
      <c r="B372" s="2" t="s">
        <v>1473</v>
      </c>
      <c r="C372" s="2">
        <v>1201000148</v>
      </c>
      <c r="D372" s="2" t="s">
        <v>1474</v>
      </c>
      <c r="E372" s="2" t="s">
        <v>1475</v>
      </c>
      <c r="F372" s="2">
        <v>36031</v>
      </c>
      <c r="G372" s="2" t="s">
        <v>1476</v>
      </c>
      <c r="H372" s="2" t="s">
        <v>16</v>
      </c>
      <c r="I372" s="2" t="s">
        <v>17</v>
      </c>
      <c r="J372" s="2">
        <v>45.619314199999998</v>
      </c>
      <c r="K372" s="2">
        <v>11.569438699999999</v>
      </c>
    </row>
    <row r="373" spans="1:11">
      <c r="A373" s="2" t="s">
        <v>1477</v>
      </c>
      <c r="B373" s="2" t="s">
        <v>1478</v>
      </c>
      <c r="C373" s="2">
        <v>1201001494</v>
      </c>
      <c r="D373" s="2" t="s">
        <v>1479</v>
      </c>
      <c r="E373" s="2" t="s">
        <v>1480</v>
      </c>
      <c r="F373" s="2">
        <v>53027</v>
      </c>
      <c r="G373" s="2" t="s">
        <v>1481</v>
      </c>
      <c r="H373" s="2" t="s">
        <v>1411</v>
      </c>
      <c r="I373" s="2" t="s">
        <v>30</v>
      </c>
      <c r="J373" s="2">
        <v>43.326018510049998</v>
      </c>
      <c r="K373" s="2">
        <v>-88.390393559730597</v>
      </c>
    </row>
    <row r="374" spans="1:11">
      <c r="A374" s="2" t="s">
        <v>1482</v>
      </c>
      <c r="B374" s="2" t="s">
        <v>1483</v>
      </c>
      <c r="C374" s="2">
        <v>1201002294</v>
      </c>
      <c r="D374" s="2" t="s">
        <v>1484</v>
      </c>
      <c r="E374" s="2" t="s">
        <v>1485</v>
      </c>
      <c r="F374" s="2">
        <v>10040</v>
      </c>
      <c r="G374" s="2" t="s">
        <v>1256</v>
      </c>
      <c r="H374" s="2" t="s">
        <v>81</v>
      </c>
      <c r="I374" s="2" t="s">
        <v>17</v>
      </c>
      <c r="J374" s="2">
        <v>44.962574193015897</v>
      </c>
      <c r="K374" s="2">
        <v>7.6699838424180298</v>
      </c>
    </row>
    <row r="375" spans="1:11">
      <c r="A375" s="2" t="s">
        <v>1486</v>
      </c>
      <c r="B375" s="2" t="s">
        <v>1487</v>
      </c>
      <c r="C375" s="2">
        <v>1201002294</v>
      </c>
      <c r="D375" s="2" t="s">
        <v>1484</v>
      </c>
      <c r="E375" s="2" t="s">
        <v>1485</v>
      </c>
      <c r="F375" s="2">
        <v>10040</v>
      </c>
      <c r="G375" s="2" t="s">
        <v>1256</v>
      </c>
      <c r="H375" s="2" t="s">
        <v>81</v>
      </c>
      <c r="I375" s="2" t="s">
        <v>17</v>
      </c>
      <c r="J375" s="2">
        <v>44.962574193015897</v>
      </c>
      <c r="K375" s="2">
        <v>7.6699838424180298</v>
      </c>
    </row>
    <row r="376" spans="1:11">
      <c r="A376" s="2" t="s">
        <v>1488</v>
      </c>
      <c r="B376" s="2" t="s">
        <v>1489</v>
      </c>
      <c r="C376" s="2">
        <v>1201003677</v>
      </c>
      <c r="D376" s="2" t="s">
        <v>1490</v>
      </c>
      <c r="E376" s="2" t="s">
        <v>1491</v>
      </c>
      <c r="F376" s="2">
        <v>16152</v>
      </c>
      <c r="G376" s="2" t="s">
        <v>1492</v>
      </c>
      <c r="H376" s="2" t="s">
        <v>1493</v>
      </c>
      <c r="I376" s="2" t="s">
        <v>17</v>
      </c>
      <c r="J376" s="2">
        <v>44.420932284606302</v>
      </c>
      <c r="K376" s="2">
        <v>8.8829930828836599</v>
      </c>
    </row>
    <row r="377" spans="1:11">
      <c r="A377" s="2" t="s">
        <v>1494</v>
      </c>
      <c r="B377" s="2" t="s">
        <v>1495</v>
      </c>
      <c r="C377" s="2">
        <v>1201002433</v>
      </c>
      <c r="D377" s="2" t="s">
        <v>1496</v>
      </c>
      <c r="E377" s="2" t="s">
        <v>1497</v>
      </c>
      <c r="F377" s="2">
        <v>5508</v>
      </c>
      <c r="G377" s="2" t="s">
        <v>1498</v>
      </c>
      <c r="H377" s="2"/>
      <c r="I377" s="2" t="s">
        <v>231</v>
      </c>
      <c r="J377" s="2">
        <v>-23.564393096434198</v>
      </c>
      <c r="K377" s="2">
        <v>-46.739201917332402</v>
      </c>
    </row>
    <row r="378" spans="1:11">
      <c r="A378" s="2" t="s">
        <v>1499</v>
      </c>
      <c r="B378" s="2" t="s">
        <v>1500</v>
      </c>
      <c r="C378" s="2">
        <v>1201002433</v>
      </c>
      <c r="D378" s="2" t="s">
        <v>1501</v>
      </c>
      <c r="E378" s="2" t="s">
        <v>1502</v>
      </c>
      <c r="F378" s="2" t="s">
        <v>1503</v>
      </c>
      <c r="G378" s="2" t="s">
        <v>1498</v>
      </c>
      <c r="H378" s="2"/>
      <c r="I378" s="2" t="s">
        <v>231</v>
      </c>
      <c r="J378" s="2">
        <v>-23.393308847022901</v>
      </c>
      <c r="K378" s="2">
        <v>-47.606173755148603</v>
      </c>
    </row>
    <row r="379" spans="1:11">
      <c r="A379" s="2" t="s">
        <v>1504</v>
      </c>
      <c r="B379" s="2" t="s">
        <v>1505</v>
      </c>
      <c r="C379" s="2">
        <v>1201000693</v>
      </c>
      <c r="D379" s="2" t="s">
        <v>1506</v>
      </c>
      <c r="E379" s="2" t="s">
        <v>1507</v>
      </c>
      <c r="F379" s="2">
        <v>48430</v>
      </c>
      <c r="G379" s="2" t="s">
        <v>1508</v>
      </c>
      <c r="H379" s="2" t="s">
        <v>151</v>
      </c>
      <c r="I379" s="2" t="s">
        <v>30</v>
      </c>
      <c r="J379" s="2">
        <v>42.792821457980303</v>
      </c>
      <c r="K379" s="2">
        <v>-83.735634317154705</v>
      </c>
    </row>
    <row r="380" spans="1:11">
      <c r="A380" s="2" t="s">
        <v>1509</v>
      </c>
      <c r="B380" s="2" t="s">
        <v>1510</v>
      </c>
      <c r="C380" s="2">
        <v>1201000693</v>
      </c>
      <c r="D380" s="2" t="s">
        <v>1506</v>
      </c>
      <c r="E380" s="2" t="s">
        <v>1507</v>
      </c>
      <c r="F380" s="2">
        <v>48430</v>
      </c>
      <c r="G380" s="2" t="s">
        <v>1508</v>
      </c>
      <c r="H380" s="2" t="s">
        <v>151</v>
      </c>
      <c r="I380" s="2" t="s">
        <v>30</v>
      </c>
      <c r="J380" s="2">
        <v>42.792821457980303</v>
      </c>
      <c r="K380" s="2">
        <v>-83.735634317154705</v>
      </c>
    </row>
    <row r="381" spans="1:11">
      <c r="A381" s="2" t="s">
        <v>1511</v>
      </c>
      <c r="B381" s="2" t="s">
        <v>1512</v>
      </c>
      <c r="C381" s="2">
        <v>1201000693</v>
      </c>
      <c r="D381" s="2" t="s">
        <v>1506</v>
      </c>
      <c r="E381" s="2" t="s">
        <v>1507</v>
      </c>
      <c r="F381" s="2">
        <v>48430</v>
      </c>
      <c r="G381" s="2" t="s">
        <v>1508</v>
      </c>
      <c r="H381" s="2" t="s">
        <v>151</v>
      </c>
      <c r="I381" s="2" t="s">
        <v>30</v>
      </c>
      <c r="J381" s="2">
        <v>42.792821457980303</v>
      </c>
      <c r="K381" s="2">
        <v>-83.735634317154705</v>
      </c>
    </row>
    <row r="382" spans="1:11">
      <c r="A382" s="2" t="s">
        <v>1513</v>
      </c>
      <c r="B382" s="2" t="s">
        <v>1514</v>
      </c>
      <c r="C382" s="2">
        <v>1201001715</v>
      </c>
      <c r="D382" s="2" t="s">
        <v>1515</v>
      </c>
      <c r="E382" s="2" t="s">
        <v>1516</v>
      </c>
      <c r="F382" s="2">
        <v>85303</v>
      </c>
      <c r="G382" s="2" t="s">
        <v>1517</v>
      </c>
      <c r="H382" s="2"/>
      <c r="I382" s="2" t="s">
        <v>105</v>
      </c>
      <c r="J382" s="2">
        <v>46.852545511993398</v>
      </c>
      <c r="K382" s="2">
        <v>-1.8593296268494399</v>
      </c>
    </row>
    <row r="383" spans="1:11">
      <c r="A383" s="2" t="s">
        <v>1518</v>
      </c>
      <c r="B383" s="2" t="s">
        <v>1519</v>
      </c>
      <c r="C383" s="2">
        <v>1201003044</v>
      </c>
      <c r="D383" s="2" t="s">
        <v>1520</v>
      </c>
      <c r="E383" s="2" t="s">
        <v>1521</v>
      </c>
      <c r="F383" s="2">
        <v>23900</v>
      </c>
      <c r="G383" s="2" t="s">
        <v>1522</v>
      </c>
      <c r="H383" s="2" t="s">
        <v>318</v>
      </c>
      <c r="I383" s="2" t="s">
        <v>17</v>
      </c>
      <c r="J383" s="2">
        <v>45.826987000000003</v>
      </c>
      <c r="K383" s="2">
        <v>9.4114649999999997</v>
      </c>
    </row>
    <row r="384" spans="1:11">
      <c r="A384" s="2" t="s">
        <v>1523</v>
      </c>
      <c r="B384" s="2" t="s">
        <v>1524</v>
      </c>
      <c r="C384" s="2">
        <v>1201001097</v>
      </c>
      <c r="D384" s="2" t="s">
        <v>1525</v>
      </c>
      <c r="E384" s="2" t="s">
        <v>1526</v>
      </c>
      <c r="F384" s="2">
        <v>17201</v>
      </c>
      <c r="G384" s="2" t="s">
        <v>1527</v>
      </c>
      <c r="H384" s="2" t="s">
        <v>1528</v>
      </c>
      <c r="I384" s="2" t="s">
        <v>30</v>
      </c>
      <c r="J384" s="2">
        <v>39.983801954091298</v>
      </c>
      <c r="K384" s="2">
        <v>-77.624654647903597</v>
      </c>
    </row>
    <row r="385" spans="1:11">
      <c r="A385" s="2" t="s">
        <v>1529</v>
      </c>
      <c r="B385" s="2" t="s">
        <v>1530</v>
      </c>
      <c r="C385" s="2">
        <v>1201001347</v>
      </c>
      <c r="D385" s="2" t="s">
        <v>1531</v>
      </c>
      <c r="E385" s="2" t="s">
        <v>1532</v>
      </c>
      <c r="F385" s="2">
        <v>333000</v>
      </c>
      <c r="G385" s="2" t="s">
        <v>1533</v>
      </c>
      <c r="H385" s="2"/>
      <c r="I385" s="2" t="s">
        <v>163</v>
      </c>
      <c r="J385" s="2">
        <v>29.305826441643902</v>
      </c>
      <c r="K385" s="2">
        <v>117.259162311418</v>
      </c>
    </row>
    <row r="386" spans="1:11">
      <c r="A386" s="2" t="s">
        <v>1534</v>
      </c>
      <c r="B386" s="2" t="s">
        <v>1535</v>
      </c>
      <c r="C386" s="2">
        <v>1201001347</v>
      </c>
      <c r="D386" s="2" t="s">
        <v>1531</v>
      </c>
      <c r="E386" s="2" t="s">
        <v>1532</v>
      </c>
      <c r="F386" s="2">
        <v>333000</v>
      </c>
      <c r="G386" s="2" t="s">
        <v>1533</v>
      </c>
      <c r="H386" s="2"/>
      <c r="I386" s="2" t="s">
        <v>163</v>
      </c>
      <c r="J386" s="2">
        <v>29.305826441643902</v>
      </c>
      <c r="K386" s="2">
        <v>117.259162311418</v>
      </c>
    </row>
    <row r="387" spans="1:11">
      <c r="A387" s="2" t="s">
        <v>1536</v>
      </c>
      <c r="B387" s="2" t="s">
        <v>1537</v>
      </c>
      <c r="C387" s="2">
        <v>1201001347</v>
      </c>
      <c r="D387" s="2" t="s">
        <v>1531</v>
      </c>
      <c r="E387" s="2" t="s">
        <v>1532</v>
      </c>
      <c r="F387" s="2">
        <v>333000</v>
      </c>
      <c r="G387" s="2" t="s">
        <v>1533</v>
      </c>
      <c r="H387" s="2"/>
      <c r="I387" s="2" t="s">
        <v>163</v>
      </c>
      <c r="J387" s="2">
        <v>29.305826441643902</v>
      </c>
      <c r="K387" s="2">
        <v>117.259162311418</v>
      </c>
    </row>
    <row r="388" spans="1:11">
      <c r="A388" s="2" t="s">
        <v>1538</v>
      </c>
      <c r="B388" s="2" t="s">
        <v>1539</v>
      </c>
      <c r="C388" s="2">
        <v>1201001936</v>
      </c>
      <c r="D388" s="2" t="s">
        <v>1540</v>
      </c>
      <c r="E388" s="2" t="s">
        <v>1541</v>
      </c>
      <c r="F388" s="2">
        <v>213022</v>
      </c>
      <c r="G388" s="2" t="s">
        <v>1542</v>
      </c>
      <c r="H388" s="2"/>
      <c r="I388" s="2" t="s">
        <v>163</v>
      </c>
      <c r="J388" s="2">
        <v>31.832878672162401</v>
      </c>
      <c r="K388" s="2">
        <v>119.958963468115</v>
      </c>
    </row>
    <row r="389" spans="1:11">
      <c r="A389" s="2" t="s">
        <v>1543</v>
      </c>
      <c r="B389" s="2" t="s">
        <v>1544</v>
      </c>
      <c r="C389" s="2">
        <v>1201001936</v>
      </c>
      <c r="D389" s="2" t="s">
        <v>1540</v>
      </c>
      <c r="E389" s="2" t="s">
        <v>1541</v>
      </c>
      <c r="F389" s="2">
        <v>213022</v>
      </c>
      <c r="G389" s="2" t="s">
        <v>1542</v>
      </c>
      <c r="H389" s="2"/>
      <c r="I389" s="2" t="s">
        <v>163</v>
      </c>
      <c r="J389" s="2">
        <v>31.832878672162401</v>
      </c>
      <c r="K389" s="2">
        <v>119.958963468115</v>
      </c>
    </row>
    <row r="390" spans="1:11">
      <c r="A390" s="2" t="s">
        <v>1545</v>
      </c>
      <c r="B390" s="2" t="s">
        <v>1546</v>
      </c>
      <c r="C390" s="2">
        <v>1201001936</v>
      </c>
      <c r="D390" s="2" t="s">
        <v>1540</v>
      </c>
      <c r="E390" s="2" t="s">
        <v>1541</v>
      </c>
      <c r="F390" s="2">
        <v>213022</v>
      </c>
      <c r="G390" s="2" t="s">
        <v>1542</v>
      </c>
      <c r="H390" s="2"/>
      <c r="I390" s="2" t="s">
        <v>163</v>
      </c>
      <c r="J390" s="2">
        <v>31.832878672162401</v>
      </c>
      <c r="K390" s="2">
        <v>119.958963468115</v>
      </c>
    </row>
    <row r="391" spans="1:11">
      <c r="A391" s="2" t="s">
        <v>1547</v>
      </c>
      <c r="B391" s="2" t="s">
        <v>1548</v>
      </c>
      <c r="C391" s="2">
        <v>1201001936</v>
      </c>
      <c r="D391" s="2" t="s">
        <v>1540</v>
      </c>
      <c r="E391" s="2" t="s">
        <v>1541</v>
      </c>
      <c r="F391" s="2">
        <v>213022</v>
      </c>
      <c r="G391" s="2" t="s">
        <v>1542</v>
      </c>
      <c r="H391" s="2"/>
      <c r="I391" s="2" t="s">
        <v>163</v>
      </c>
      <c r="J391" s="2">
        <v>31.832878672162401</v>
      </c>
      <c r="K391" s="2">
        <v>119.958963468115</v>
      </c>
    </row>
    <row r="392" spans="1:11">
      <c r="A392" s="2" t="s">
        <v>1549</v>
      </c>
      <c r="B392" s="2" t="s">
        <v>1550</v>
      </c>
      <c r="C392" s="2">
        <v>1201001936</v>
      </c>
      <c r="D392" s="2" t="s">
        <v>1540</v>
      </c>
      <c r="E392" s="2" t="s">
        <v>1541</v>
      </c>
      <c r="F392" s="2">
        <v>213022</v>
      </c>
      <c r="G392" s="2" t="s">
        <v>1542</v>
      </c>
      <c r="H392" s="2"/>
      <c r="I392" s="2" t="s">
        <v>163</v>
      </c>
      <c r="J392" s="2">
        <v>31.832878672162401</v>
      </c>
      <c r="K392" s="2">
        <v>119.958963468115</v>
      </c>
    </row>
    <row r="393" spans="1:11">
      <c r="A393" s="2" t="s">
        <v>1551</v>
      </c>
      <c r="B393" s="2" t="s">
        <v>1552</v>
      </c>
      <c r="C393" s="2">
        <v>1201001936</v>
      </c>
      <c r="D393" s="2" t="s">
        <v>1540</v>
      </c>
      <c r="E393" s="2" t="s">
        <v>1541</v>
      </c>
      <c r="F393" s="2">
        <v>213022</v>
      </c>
      <c r="G393" s="2" t="s">
        <v>1542</v>
      </c>
      <c r="H393" s="2"/>
      <c r="I393" s="2" t="s">
        <v>163</v>
      </c>
      <c r="J393" s="2">
        <v>31.832878672162401</v>
      </c>
      <c r="K393" s="2">
        <v>119.958963468115</v>
      </c>
    </row>
    <row r="394" spans="1:11">
      <c r="A394" s="2" t="s">
        <v>1553</v>
      </c>
      <c r="B394" s="2" t="s">
        <v>1554</v>
      </c>
      <c r="C394" s="2">
        <v>1201001936</v>
      </c>
      <c r="D394" s="2" t="s">
        <v>1540</v>
      </c>
      <c r="E394" s="2" t="s">
        <v>1541</v>
      </c>
      <c r="F394" s="2">
        <v>213022</v>
      </c>
      <c r="G394" s="2" t="s">
        <v>1542</v>
      </c>
      <c r="H394" s="2"/>
      <c r="I394" s="2" t="s">
        <v>163</v>
      </c>
      <c r="J394" s="2">
        <v>31.832878672162401</v>
      </c>
      <c r="K394" s="2">
        <v>119.958963468115</v>
      </c>
    </row>
    <row r="395" spans="1:11">
      <c r="A395" s="2" t="s">
        <v>1555</v>
      </c>
      <c r="B395" s="2" t="s">
        <v>1556</v>
      </c>
      <c r="C395" s="2">
        <v>1201001936</v>
      </c>
      <c r="D395" s="2" t="s">
        <v>1540</v>
      </c>
      <c r="E395" s="2" t="s">
        <v>1541</v>
      </c>
      <c r="F395" s="2">
        <v>213022</v>
      </c>
      <c r="G395" s="2" t="s">
        <v>1542</v>
      </c>
      <c r="H395" s="2"/>
      <c r="I395" s="2" t="s">
        <v>163</v>
      </c>
      <c r="J395" s="2">
        <v>31.832878672162401</v>
      </c>
      <c r="K395" s="2">
        <v>119.958963468115</v>
      </c>
    </row>
    <row r="396" spans="1:11">
      <c r="A396" s="2" t="s">
        <v>1557</v>
      </c>
      <c r="B396" s="2" t="s">
        <v>1558</v>
      </c>
      <c r="C396" s="2">
        <v>1201001936</v>
      </c>
      <c r="D396" s="2" t="s">
        <v>1540</v>
      </c>
      <c r="E396" s="2" t="s">
        <v>1541</v>
      </c>
      <c r="F396" s="2">
        <v>213022</v>
      </c>
      <c r="G396" s="2" t="s">
        <v>1542</v>
      </c>
      <c r="H396" s="2"/>
      <c r="I396" s="2" t="s">
        <v>163</v>
      </c>
      <c r="J396" s="2">
        <v>31.832878672162401</v>
      </c>
      <c r="K396" s="2">
        <v>119.958963468115</v>
      </c>
    </row>
    <row r="397" spans="1:11">
      <c r="A397" s="2" t="s">
        <v>1559</v>
      </c>
      <c r="B397" s="2" t="s">
        <v>1560</v>
      </c>
      <c r="C397" s="2">
        <v>1201001936</v>
      </c>
      <c r="D397" s="2" t="s">
        <v>1540</v>
      </c>
      <c r="E397" s="2" t="s">
        <v>1541</v>
      </c>
      <c r="F397" s="2">
        <v>213022</v>
      </c>
      <c r="G397" s="2" t="s">
        <v>1542</v>
      </c>
      <c r="H397" s="2"/>
      <c r="I397" s="2" t="s">
        <v>163</v>
      </c>
      <c r="J397" s="2">
        <v>31.832878672162401</v>
      </c>
      <c r="K397" s="2">
        <v>119.958963468115</v>
      </c>
    </row>
    <row r="398" spans="1:11">
      <c r="A398" s="2" t="s">
        <v>1561</v>
      </c>
      <c r="B398" s="2" t="s">
        <v>1562</v>
      </c>
      <c r="C398" s="2">
        <v>1201001936</v>
      </c>
      <c r="D398" s="2" t="s">
        <v>1540</v>
      </c>
      <c r="E398" s="2" t="s">
        <v>1541</v>
      </c>
      <c r="F398" s="2">
        <v>213022</v>
      </c>
      <c r="G398" s="2" t="s">
        <v>1542</v>
      </c>
      <c r="H398" s="2"/>
      <c r="I398" s="2" t="s">
        <v>163</v>
      </c>
      <c r="J398" s="2">
        <v>31.832878672162401</v>
      </c>
      <c r="K398" s="2">
        <v>119.958963468115</v>
      </c>
    </row>
    <row r="399" spans="1:11">
      <c r="A399" s="2" t="s">
        <v>1563</v>
      </c>
      <c r="B399" s="2" t="s">
        <v>1564</v>
      </c>
      <c r="C399" s="2">
        <v>1201001936</v>
      </c>
      <c r="D399" s="2" t="s">
        <v>1540</v>
      </c>
      <c r="E399" s="2" t="s">
        <v>1541</v>
      </c>
      <c r="F399" s="2">
        <v>213022</v>
      </c>
      <c r="G399" s="2" t="s">
        <v>1542</v>
      </c>
      <c r="H399" s="2"/>
      <c r="I399" s="2" t="s">
        <v>163</v>
      </c>
      <c r="J399" s="2">
        <v>31.832878672162401</v>
      </c>
      <c r="K399" s="2">
        <v>119.958963468115</v>
      </c>
    </row>
    <row r="400" spans="1:11">
      <c r="A400" s="2" t="s">
        <v>1565</v>
      </c>
      <c r="B400" s="2" t="s">
        <v>1566</v>
      </c>
      <c r="C400" s="2">
        <v>1201001936</v>
      </c>
      <c r="D400" s="2" t="s">
        <v>1540</v>
      </c>
      <c r="E400" s="2" t="s">
        <v>1541</v>
      </c>
      <c r="F400" s="2">
        <v>213022</v>
      </c>
      <c r="G400" s="2" t="s">
        <v>1542</v>
      </c>
      <c r="H400" s="2"/>
      <c r="I400" s="2" t="s">
        <v>163</v>
      </c>
      <c r="J400" s="2">
        <v>31.832878672162401</v>
      </c>
      <c r="K400" s="2">
        <v>119.958963468115</v>
      </c>
    </row>
    <row r="401" spans="1:11">
      <c r="A401" s="2" t="s">
        <v>1567</v>
      </c>
      <c r="B401" s="2" t="s">
        <v>1568</v>
      </c>
      <c r="C401" s="2">
        <v>1201001936</v>
      </c>
      <c r="D401" s="2" t="s">
        <v>1540</v>
      </c>
      <c r="E401" s="2" t="s">
        <v>1541</v>
      </c>
      <c r="F401" s="2">
        <v>213022</v>
      </c>
      <c r="G401" s="2" t="s">
        <v>1542</v>
      </c>
      <c r="H401" s="2"/>
      <c r="I401" s="2" t="s">
        <v>163</v>
      </c>
      <c r="J401" s="2">
        <v>31.832878672162401</v>
      </c>
      <c r="K401" s="2">
        <v>119.958963468115</v>
      </c>
    </row>
    <row r="402" spans="1:11">
      <c r="A402" s="2" t="s">
        <v>1569</v>
      </c>
      <c r="B402" s="2" t="s">
        <v>1570</v>
      </c>
      <c r="C402" s="2">
        <v>1201001936</v>
      </c>
      <c r="D402" s="2" t="s">
        <v>1540</v>
      </c>
      <c r="E402" s="2" t="s">
        <v>1541</v>
      </c>
      <c r="F402" s="2">
        <v>213022</v>
      </c>
      <c r="G402" s="2" t="s">
        <v>1542</v>
      </c>
      <c r="H402" s="2"/>
      <c r="I402" s="2" t="s">
        <v>163</v>
      </c>
      <c r="J402" s="2">
        <v>31.832878672162401</v>
      </c>
      <c r="K402" s="2">
        <v>119.958963468115</v>
      </c>
    </row>
    <row r="403" spans="1:11">
      <c r="A403" s="2" t="s">
        <v>1571</v>
      </c>
      <c r="B403" s="2" t="s">
        <v>1572</v>
      </c>
      <c r="C403" s="2">
        <v>1201001936</v>
      </c>
      <c r="D403" s="2" t="s">
        <v>1540</v>
      </c>
      <c r="E403" s="2" t="s">
        <v>1541</v>
      </c>
      <c r="F403" s="2">
        <v>213022</v>
      </c>
      <c r="G403" s="2" t="s">
        <v>1542</v>
      </c>
      <c r="H403" s="2"/>
      <c r="I403" s="2" t="s">
        <v>163</v>
      </c>
      <c r="J403" s="2">
        <v>31.832878672162401</v>
      </c>
      <c r="K403" s="2">
        <v>119.958963468115</v>
      </c>
    </row>
    <row r="404" spans="1:11">
      <c r="A404" s="2" t="s">
        <v>1573</v>
      </c>
      <c r="B404" s="2" t="s">
        <v>1574</v>
      </c>
      <c r="C404" s="2">
        <v>1201001936</v>
      </c>
      <c r="D404" s="2" t="s">
        <v>1540</v>
      </c>
      <c r="E404" s="2" t="s">
        <v>1541</v>
      </c>
      <c r="F404" s="2">
        <v>213022</v>
      </c>
      <c r="G404" s="2" t="s">
        <v>1542</v>
      </c>
      <c r="H404" s="2"/>
      <c r="I404" s="2" t="s">
        <v>163</v>
      </c>
      <c r="J404" s="2">
        <v>31.832878672162401</v>
      </c>
      <c r="K404" s="2">
        <v>119.958963468115</v>
      </c>
    </row>
    <row r="405" spans="1:11">
      <c r="A405" s="2" t="s">
        <v>1575</v>
      </c>
      <c r="B405" s="2" t="s">
        <v>1576</v>
      </c>
      <c r="C405" s="2">
        <v>1201001936</v>
      </c>
      <c r="D405" s="2" t="s">
        <v>1540</v>
      </c>
      <c r="E405" s="2" t="s">
        <v>1541</v>
      </c>
      <c r="F405" s="2">
        <v>213022</v>
      </c>
      <c r="G405" s="2" t="s">
        <v>1542</v>
      </c>
      <c r="H405" s="2"/>
      <c r="I405" s="2" t="s">
        <v>163</v>
      </c>
      <c r="J405" s="2">
        <v>31.832878672162401</v>
      </c>
      <c r="K405" s="2">
        <v>119.958963468115</v>
      </c>
    </row>
    <row r="406" spans="1:11">
      <c r="A406" s="2" t="s">
        <v>1577</v>
      </c>
      <c r="B406" s="2" t="s">
        <v>1578</v>
      </c>
      <c r="C406" s="2">
        <v>1201002855</v>
      </c>
      <c r="D406" s="2" t="s">
        <v>1579</v>
      </c>
      <c r="E406" s="2" t="s">
        <v>1580</v>
      </c>
      <c r="F406" s="2">
        <v>610100</v>
      </c>
      <c r="G406" s="2" t="s">
        <v>1581</v>
      </c>
      <c r="H406" s="2"/>
      <c r="I406" s="2" t="s">
        <v>163</v>
      </c>
      <c r="J406" s="2">
        <v>30.556925128745402</v>
      </c>
      <c r="K406" s="2">
        <v>104.258251308749</v>
      </c>
    </row>
    <row r="407" spans="1:11">
      <c r="A407" s="2" t="s">
        <v>1582</v>
      </c>
      <c r="B407" s="2" t="s">
        <v>1583</v>
      </c>
      <c r="C407" s="2">
        <v>1201000842</v>
      </c>
      <c r="D407" s="2" t="s">
        <v>1584</v>
      </c>
      <c r="E407" s="2" t="s">
        <v>1585</v>
      </c>
      <c r="F407" s="2">
        <v>60174</v>
      </c>
      <c r="G407" s="2" t="s">
        <v>1586</v>
      </c>
      <c r="H407" s="2" t="s">
        <v>43</v>
      </c>
      <c r="I407" s="2" t="s">
        <v>30</v>
      </c>
      <c r="J407" s="2">
        <v>41.910259606728999</v>
      </c>
      <c r="K407" s="2">
        <v>-88.271255871690698</v>
      </c>
    </row>
    <row r="408" spans="1:11">
      <c r="A408" s="2" t="s">
        <v>1587</v>
      </c>
      <c r="B408" s="2" t="s">
        <v>1588</v>
      </c>
      <c r="C408" s="2">
        <v>1201001344</v>
      </c>
      <c r="D408" s="2" t="s">
        <v>1589</v>
      </c>
      <c r="E408" s="2" t="s">
        <v>1590</v>
      </c>
      <c r="F408" s="2">
        <v>11004</v>
      </c>
      <c r="G408" s="2" t="s">
        <v>1591</v>
      </c>
      <c r="H408" s="2"/>
      <c r="I408" s="2" t="s">
        <v>163</v>
      </c>
      <c r="J408" s="2">
        <v>41.802483939425898</v>
      </c>
      <c r="K408" s="2">
        <v>123.508462184672</v>
      </c>
    </row>
    <row r="409" spans="1:11">
      <c r="A409" s="2" t="s">
        <v>1592</v>
      </c>
      <c r="B409" s="2" t="s">
        <v>1593</v>
      </c>
      <c r="C409" s="2">
        <v>1201002477</v>
      </c>
      <c r="D409" s="2" t="s">
        <v>1594</v>
      </c>
      <c r="E409" s="2" t="s">
        <v>1595</v>
      </c>
      <c r="F409" s="2">
        <v>65000</v>
      </c>
      <c r="G409" s="2" t="s">
        <v>1596</v>
      </c>
      <c r="H409" s="2"/>
      <c r="I409" s="2" t="s">
        <v>163</v>
      </c>
      <c r="J409" s="2">
        <v>39.379010961083097</v>
      </c>
      <c r="K409" s="2">
        <v>116.546511455783</v>
      </c>
    </row>
    <row r="410" spans="1:11">
      <c r="A410" s="2" t="s">
        <v>1597</v>
      </c>
      <c r="B410" s="2" t="s">
        <v>1598</v>
      </c>
      <c r="C410" s="2">
        <v>1201002638</v>
      </c>
      <c r="D410" s="2" t="s">
        <v>1599</v>
      </c>
      <c r="E410" s="2" t="s">
        <v>1600</v>
      </c>
      <c r="F410" s="2">
        <v>211100</v>
      </c>
      <c r="G410" s="2" t="s">
        <v>1601</v>
      </c>
      <c r="H410" s="2"/>
      <c r="I410" s="2" t="s">
        <v>163</v>
      </c>
      <c r="J410" s="2">
        <v>32.084999414560897</v>
      </c>
      <c r="K410" s="2">
        <v>118.795396664865</v>
      </c>
    </row>
    <row r="411" spans="1:11">
      <c r="A411" s="2" t="s">
        <v>1602</v>
      </c>
      <c r="B411" s="2" t="s">
        <v>1603</v>
      </c>
      <c r="C411" s="2">
        <v>1201003161</v>
      </c>
      <c r="D411" s="2" t="s">
        <v>1604</v>
      </c>
      <c r="E411" s="2" t="s">
        <v>1605</v>
      </c>
      <c r="F411" s="2" t="s">
        <v>1605</v>
      </c>
      <c r="G411" s="2" t="s">
        <v>1606</v>
      </c>
      <c r="H411" s="2"/>
      <c r="I411" s="2" t="s">
        <v>163</v>
      </c>
      <c r="J411" s="2">
        <v>29.9034126996503</v>
      </c>
      <c r="K411" s="2">
        <v>106.494777908355</v>
      </c>
    </row>
    <row r="412" spans="1:11">
      <c r="A412" s="2" t="s">
        <v>1607</v>
      </c>
      <c r="B412" s="2" t="s">
        <v>1608</v>
      </c>
      <c r="C412" s="2">
        <v>1201003161</v>
      </c>
      <c r="D412" s="2" t="s">
        <v>1604</v>
      </c>
      <c r="E412" s="2" t="s">
        <v>1605</v>
      </c>
      <c r="F412" s="2" t="s">
        <v>1605</v>
      </c>
      <c r="G412" s="2" t="s">
        <v>1606</v>
      </c>
      <c r="H412" s="2"/>
      <c r="I412" s="2" t="s">
        <v>163</v>
      </c>
      <c r="J412" s="2">
        <v>29.9034126996503</v>
      </c>
      <c r="K412" s="2">
        <v>106.494777908355</v>
      </c>
    </row>
    <row r="413" spans="1:11">
      <c r="A413" s="2" t="s">
        <v>1609</v>
      </c>
      <c r="B413" s="2" t="s">
        <v>1610</v>
      </c>
      <c r="C413" s="2">
        <v>1201003156</v>
      </c>
      <c r="D413" s="2" t="s">
        <v>1611</v>
      </c>
      <c r="E413" s="2" t="s">
        <v>1612</v>
      </c>
      <c r="F413" s="2">
        <v>401120</v>
      </c>
      <c r="G413" s="2" t="s">
        <v>1613</v>
      </c>
      <c r="H413" s="2"/>
      <c r="I413" s="2" t="s">
        <v>163</v>
      </c>
      <c r="J413" s="2">
        <v>29.673607628606401</v>
      </c>
      <c r="K413" s="2">
        <v>106.591343297931</v>
      </c>
    </row>
    <row r="414" spans="1:11">
      <c r="A414" s="2" t="s">
        <v>1614</v>
      </c>
      <c r="B414" s="2" t="s">
        <v>1615</v>
      </c>
      <c r="C414" s="2">
        <v>1201003156</v>
      </c>
      <c r="D414" s="2" t="s">
        <v>1611</v>
      </c>
      <c r="E414" s="2" t="s">
        <v>1612</v>
      </c>
      <c r="F414" s="2">
        <v>401120</v>
      </c>
      <c r="G414" s="2" t="s">
        <v>1613</v>
      </c>
      <c r="H414" s="2"/>
      <c r="I414" s="2" t="s">
        <v>163</v>
      </c>
      <c r="J414" s="2">
        <v>29.673607628606401</v>
      </c>
      <c r="K414" s="2">
        <v>106.591343297931</v>
      </c>
    </row>
    <row r="415" spans="1:11">
      <c r="A415" s="2" t="s">
        <v>1616</v>
      </c>
      <c r="B415" s="2">
        <v>6594</v>
      </c>
      <c r="C415" s="2">
        <v>1201003981</v>
      </c>
      <c r="D415" s="2" t="s">
        <v>1617</v>
      </c>
      <c r="E415" s="2" t="s">
        <v>1618</v>
      </c>
      <c r="F415" s="2">
        <v>90765</v>
      </c>
      <c r="G415" s="2" t="s">
        <v>1619</v>
      </c>
      <c r="H415" s="2"/>
      <c r="I415" s="2" t="s">
        <v>187</v>
      </c>
      <c r="J415" s="2">
        <v>49.511489535677804</v>
      </c>
      <c r="K415" s="2">
        <v>11.0031647136983</v>
      </c>
    </row>
    <row r="416" spans="1:11">
      <c r="A416" s="2" t="s">
        <v>1620</v>
      </c>
      <c r="B416" s="2" t="s">
        <v>1621</v>
      </c>
      <c r="C416" s="2">
        <v>1201002265</v>
      </c>
      <c r="D416" s="2" t="s">
        <v>1622</v>
      </c>
      <c r="E416" s="2" t="s">
        <v>1623</v>
      </c>
      <c r="F416" s="2">
        <v>92345</v>
      </c>
      <c r="G416" s="2" t="s">
        <v>1624</v>
      </c>
      <c r="H416" s="2"/>
      <c r="I416" s="2" t="s">
        <v>187</v>
      </c>
      <c r="J416" s="2">
        <v>49.028330274407502</v>
      </c>
      <c r="K416" s="2">
        <v>11.5916374866997</v>
      </c>
    </row>
    <row r="417" spans="1:11">
      <c r="A417" s="2" t="s">
        <v>1625</v>
      </c>
      <c r="B417" s="2" t="s">
        <v>1626</v>
      </c>
      <c r="C417" s="2">
        <v>1201002265</v>
      </c>
      <c r="D417" s="2" t="s">
        <v>1622</v>
      </c>
      <c r="E417" s="2" t="s">
        <v>1623</v>
      </c>
      <c r="F417" s="2">
        <v>92345</v>
      </c>
      <c r="G417" s="2" t="s">
        <v>1624</v>
      </c>
      <c r="H417" s="2"/>
      <c r="I417" s="2" t="s">
        <v>187</v>
      </c>
      <c r="J417" s="2">
        <v>49.028330274407502</v>
      </c>
      <c r="K417" s="2">
        <v>11.5916374866997</v>
      </c>
    </row>
    <row r="418" spans="1:11">
      <c r="A418" s="2" t="s">
        <v>1627</v>
      </c>
      <c r="B418" s="2" t="s">
        <v>1628</v>
      </c>
      <c r="C418" s="2">
        <v>1201000346</v>
      </c>
      <c r="D418" s="2" t="s">
        <v>1629</v>
      </c>
      <c r="E418" s="2" t="s">
        <v>1630</v>
      </c>
      <c r="F418" s="2">
        <v>20900</v>
      </c>
      <c r="G418" s="2" t="s">
        <v>1631</v>
      </c>
      <c r="H418" s="2" t="s">
        <v>1632</v>
      </c>
      <c r="I418" s="2" t="s">
        <v>17</v>
      </c>
      <c r="J418" s="2">
        <v>45.576255876646997</v>
      </c>
      <c r="K418" s="2">
        <v>9.2636029694189208</v>
      </c>
    </row>
    <row r="419" spans="1:11">
      <c r="A419" s="2" t="s">
        <v>1633</v>
      </c>
      <c r="B419" s="2" t="s">
        <v>1634</v>
      </c>
      <c r="C419" s="2">
        <v>1201000346</v>
      </c>
      <c r="D419" s="2" t="s">
        <v>1629</v>
      </c>
      <c r="E419" s="2" t="s">
        <v>1630</v>
      </c>
      <c r="F419" s="2">
        <v>20900</v>
      </c>
      <c r="G419" s="2" t="s">
        <v>1631</v>
      </c>
      <c r="H419" s="2" t="s">
        <v>1632</v>
      </c>
      <c r="I419" s="2" t="s">
        <v>17</v>
      </c>
      <c r="J419" s="2">
        <v>45.576255876646997</v>
      </c>
      <c r="K419" s="2">
        <v>9.2636029694189208</v>
      </c>
    </row>
    <row r="420" spans="1:11">
      <c r="A420" s="2" t="s">
        <v>1635</v>
      </c>
      <c r="B420" s="2" t="s">
        <v>1636</v>
      </c>
      <c r="C420" s="2">
        <v>1201000346</v>
      </c>
      <c r="D420" s="2" t="s">
        <v>1629</v>
      </c>
      <c r="E420" s="2" t="s">
        <v>1630</v>
      </c>
      <c r="F420" s="2">
        <v>20900</v>
      </c>
      <c r="G420" s="2" t="s">
        <v>1631</v>
      </c>
      <c r="H420" s="2" t="s">
        <v>1632</v>
      </c>
      <c r="I420" s="2" t="s">
        <v>17</v>
      </c>
      <c r="J420" s="2">
        <v>45.576255876646997</v>
      </c>
      <c r="K420" s="2">
        <v>9.2636029694189208</v>
      </c>
    </row>
    <row r="421" spans="1:11">
      <c r="A421" s="2" t="s">
        <v>1637</v>
      </c>
      <c r="B421" s="2" t="s">
        <v>1638</v>
      </c>
      <c r="C421" s="2">
        <v>1201002921</v>
      </c>
      <c r="D421" s="2" t="s">
        <v>1639</v>
      </c>
      <c r="E421" s="2" t="s">
        <v>1640</v>
      </c>
      <c r="F421" s="2">
        <v>61034</v>
      </c>
      <c r="G421" s="2" t="s">
        <v>1641</v>
      </c>
      <c r="H421" s="2" t="s">
        <v>876</v>
      </c>
      <c r="I421" s="2" t="s">
        <v>17</v>
      </c>
      <c r="J421" s="2">
        <v>43.700835774561199</v>
      </c>
      <c r="K421" s="2">
        <v>12.8385472135519</v>
      </c>
    </row>
    <row r="422" spans="1:11">
      <c r="A422" s="2" t="s">
        <v>1642</v>
      </c>
      <c r="B422" s="2" t="s">
        <v>1643</v>
      </c>
      <c r="C422" s="2">
        <v>1201001774</v>
      </c>
      <c r="D422" s="2" t="s">
        <v>1644</v>
      </c>
      <c r="E422" s="2" t="s">
        <v>1645</v>
      </c>
      <c r="F422" s="2">
        <v>31033</v>
      </c>
      <c r="G422" s="2" t="s">
        <v>1646</v>
      </c>
      <c r="H422" s="2" t="s">
        <v>341</v>
      </c>
      <c r="I422" s="2" t="s">
        <v>17</v>
      </c>
      <c r="J422" s="2">
        <v>45.674933017285802</v>
      </c>
      <c r="K422" s="2">
        <v>11.962430307832101</v>
      </c>
    </row>
    <row r="423" spans="1:11">
      <c r="A423" s="2" t="s">
        <v>1647</v>
      </c>
      <c r="B423" s="2" t="s">
        <v>1648</v>
      </c>
      <c r="C423" s="2">
        <v>1201001774</v>
      </c>
      <c r="D423" s="2" t="s">
        <v>1644</v>
      </c>
      <c r="E423" s="2" t="s">
        <v>1645</v>
      </c>
      <c r="F423" s="2">
        <v>31033</v>
      </c>
      <c r="G423" s="2" t="s">
        <v>1646</v>
      </c>
      <c r="H423" s="2" t="s">
        <v>341</v>
      </c>
      <c r="I423" s="2" t="s">
        <v>17</v>
      </c>
      <c r="J423" s="2">
        <v>45.674933017285802</v>
      </c>
      <c r="K423" s="2">
        <v>11.962430307832101</v>
      </c>
    </row>
    <row r="424" spans="1:11">
      <c r="A424" s="2" t="s">
        <v>1649</v>
      </c>
      <c r="B424" s="2" t="s">
        <v>1650</v>
      </c>
      <c r="C424" s="2">
        <v>1201003051</v>
      </c>
      <c r="D424" s="2" t="s">
        <v>1651</v>
      </c>
      <c r="E424" s="2" t="s">
        <v>1652</v>
      </c>
      <c r="F424" s="2">
        <v>37040</v>
      </c>
      <c r="G424" s="2" t="s">
        <v>1653</v>
      </c>
      <c r="H424" s="2" t="s">
        <v>157</v>
      </c>
      <c r="I424" s="2" t="s">
        <v>17</v>
      </c>
      <c r="J424" s="2">
        <v>45.270773037669201</v>
      </c>
      <c r="K424" s="2">
        <v>11.482452736875899</v>
      </c>
    </row>
    <row r="425" spans="1:11">
      <c r="A425" s="2" t="s">
        <v>1654</v>
      </c>
      <c r="B425" s="2" t="s">
        <v>1655</v>
      </c>
      <c r="C425" s="2">
        <v>1201002241</v>
      </c>
      <c r="D425" s="2" t="s">
        <v>1656</v>
      </c>
      <c r="E425" s="2" t="s">
        <v>1657</v>
      </c>
      <c r="F425" s="2">
        <v>6132</v>
      </c>
      <c r="G425" s="2" t="s">
        <v>1658</v>
      </c>
      <c r="H425" s="2" t="s">
        <v>1659</v>
      </c>
      <c r="I425" s="2" t="s">
        <v>17</v>
      </c>
      <c r="J425" s="2">
        <v>43.071153703980301</v>
      </c>
      <c r="K425" s="2">
        <v>12.325057640522999</v>
      </c>
    </row>
    <row r="426" spans="1:11">
      <c r="A426" s="2" t="s">
        <v>1660</v>
      </c>
      <c r="B426" s="2" t="s">
        <v>1661</v>
      </c>
      <c r="C426" s="2">
        <v>1201002241</v>
      </c>
      <c r="D426" s="2" t="s">
        <v>1656</v>
      </c>
      <c r="E426" s="2" t="s">
        <v>1657</v>
      </c>
      <c r="F426" s="2">
        <v>6132</v>
      </c>
      <c r="G426" s="2" t="s">
        <v>1658</v>
      </c>
      <c r="H426" s="2" t="s">
        <v>1659</v>
      </c>
      <c r="I426" s="2" t="s">
        <v>17</v>
      </c>
      <c r="J426" s="2">
        <v>43.071153703980301</v>
      </c>
      <c r="K426" s="2">
        <v>12.325057640522999</v>
      </c>
    </row>
    <row r="427" spans="1:11">
      <c r="A427" s="2" t="s">
        <v>1662</v>
      </c>
      <c r="B427" s="2" t="s">
        <v>1663</v>
      </c>
      <c r="C427" s="2">
        <v>1201002298</v>
      </c>
      <c r="D427" s="2" t="s">
        <v>1664</v>
      </c>
      <c r="E427" s="2" t="s">
        <v>1665</v>
      </c>
      <c r="F427" s="2" t="s">
        <v>1666</v>
      </c>
      <c r="G427" s="2" t="s">
        <v>1667</v>
      </c>
      <c r="H427" s="2"/>
      <c r="I427" s="2" t="s">
        <v>29</v>
      </c>
      <c r="J427" s="2">
        <v>42.297824371457402</v>
      </c>
      <c r="K427" s="2">
        <v>-82.821360730659194</v>
      </c>
    </row>
    <row r="428" spans="1:11">
      <c r="A428" s="2" t="s">
        <v>1668</v>
      </c>
      <c r="B428" s="2" t="s">
        <v>1669</v>
      </c>
      <c r="C428" s="2">
        <v>1201002356</v>
      </c>
      <c r="D428" s="2" t="s">
        <v>1670</v>
      </c>
      <c r="E428" s="2" t="s">
        <v>1671</v>
      </c>
      <c r="F428" s="2" t="s">
        <v>1672</v>
      </c>
      <c r="G428" s="2" t="s">
        <v>1673</v>
      </c>
      <c r="H428" s="2"/>
      <c r="I428" s="2" t="s">
        <v>1674</v>
      </c>
      <c r="J428" s="2">
        <v>49.349016669331199</v>
      </c>
      <c r="K428" s="2">
        <v>16.6536409983512</v>
      </c>
    </row>
    <row r="429" spans="1:11">
      <c r="A429" s="2" t="s">
        <v>1675</v>
      </c>
      <c r="B429" s="2" t="s">
        <v>1676</v>
      </c>
      <c r="C429" s="2">
        <v>1201000207</v>
      </c>
      <c r="D429" s="2" t="s">
        <v>1677</v>
      </c>
      <c r="E429" s="2" t="s">
        <v>1678</v>
      </c>
      <c r="F429" s="2">
        <v>48361</v>
      </c>
      <c r="G429" s="2" t="s">
        <v>1679</v>
      </c>
      <c r="H429" s="2"/>
      <c r="I429" s="2" t="s">
        <v>187</v>
      </c>
      <c r="J429" s="2">
        <v>51.959643103899801</v>
      </c>
      <c r="K429" s="2">
        <v>8.21693124075078</v>
      </c>
    </row>
    <row r="430" spans="1:11">
      <c r="A430" s="2" t="s">
        <v>1680</v>
      </c>
      <c r="B430" s="2" t="s">
        <v>1681</v>
      </c>
      <c r="C430" s="2">
        <v>1201000207</v>
      </c>
      <c r="D430" s="2" t="s">
        <v>1677</v>
      </c>
      <c r="E430" s="2" t="s">
        <v>1678</v>
      </c>
      <c r="F430" s="2">
        <v>48361</v>
      </c>
      <c r="G430" s="2" t="s">
        <v>1679</v>
      </c>
      <c r="H430" s="2"/>
      <c r="I430" s="2" t="s">
        <v>187</v>
      </c>
      <c r="J430" s="2">
        <v>51.959643103899801</v>
      </c>
      <c r="K430" s="2">
        <v>8.21693124075078</v>
      </c>
    </row>
    <row r="431" spans="1:11">
      <c r="A431" s="2" t="s">
        <v>1682</v>
      </c>
      <c r="B431" s="2" t="s">
        <v>1683</v>
      </c>
      <c r="C431" s="2">
        <v>1201002635</v>
      </c>
      <c r="D431" s="2" t="s">
        <v>1684</v>
      </c>
      <c r="E431" s="2" t="s">
        <v>1685</v>
      </c>
      <c r="F431" s="2">
        <v>63065</v>
      </c>
      <c r="G431" s="2" t="s">
        <v>1686</v>
      </c>
      <c r="H431" s="2" t="s">
        <v>99</v>
      </c>
      <c r="I431" s="2" t="s">
        <v>17</v>
      </c>
      <c r="J431" s="2">
        <v>42.972923479968998</v>
      </c>
      <c r="K431" s="2">
        <v>13.758010811685001</v>
      </c>
    </row>
    <row r="432" spans="1:11">
      <c r="A432" s="2" t="s">
        <v>1687</v>
      </c>
      <c r="B432" s="2" t="s">
        <v>1688</v>
      </c>
      <c r="C432" s="2">
        <v>1201002635</v>
      </c>
      <c r="D432" s="2" t="s">
        <v>1684</v>
      </c>
      <c r="E432" s="2" t="s">
        <v>1685</v>
      </c>
      <c r="F432" s="2">
        <v>63065</v>
      </c>
      <c r="G432" s="2" t="s">
        <v>1686</v>
      </c>
      <c r="H432" s="2" t="s">
        <v>99</v>
      </c>
      <c r="I432" s="2" t="s">
        <v>17</v>
      </c>
      <c r="J432" s="2">
        <v>42.972923479968998</v>
      </c>
      <c r="K432" s="2">
        <v>13.758010811685001</v>
      </c>
    </row>
    <row r="433" spans="1:11">
      <c r="A433" s="2" t="s">
        <v>1689</v>
      </c>
      <c r="B433" s="2" t="s">
        <v>1690</v>
      </c>
      <c r="C433" s="2">
        <v>1201002981</v>
      </c>
      <c r="D433" s="2" t="s">
        <v>1691</v>
      </c>
      <c r="E433" s="2" t="s">
        <v>1692</v>
      </c>
      <c r="F433" s="2">
        <v>40012</v>
      </c>
      <c r="G433" s="2" t="s">
        <v>1353</v>
      </c>
      <c r="H433" s="2" t="s">
        <v>591</v>
      </c>
      <c r="I433" s="2" t="s">
        <v>17</v>
      </c>
      <c r="J433" s="2">
        <v>44.547198264548399</v>
      </c>
      <c r="K433" s="2">
        <v>11.268691746587001</v>
      </c>
    </row>
    <row r="434" spans="1:11">
      <c r="A434" s="2" t="s">
        <v>1693</v>
      </c>
      <c r="B434" s="2" t="s">
        <v>1694</v>
      </c>
      <c r="C434" s="2">
        <v>1201003406</v>
      </c>
      <c r="D434" s="2" t="s">
        <v>1695</v>
      </c>
      <c r="E434" s="2" t="s">
        <v>1696</v>
      </c>
      <c r="F434" s="2">
        <v>56029</v>
      </c>
      <c r="G434" s="2" t="s">
        <v>1697</v>
      </c>
      <c r="H434" s="2" t="s">
        <v>237</v>
      </c>
      <c r="I434" s="2" t="s">
        <v>17</v>
      </c>
      <c r="J434" s="2">
        <v>43.723079087857201</v>
      </c>
      <c r="K434" s="2">
        <v>10.770259452181399</v>
      </c>
    </row>
    <row r="435" spans="1:11">
      <c r="A435" s="2" t="s">
        <v>1698</v>
      </c>
      <c r="B435" s="2" t="s">
        <v>1699</v>
      </c>
      <c r="C435" s="2">
        <v>1201003038</v>
      </c>
      <c r="D435" s="2" t="s">
        <v>1700</v>
      </c>
      <c r="E435" s="2" t="s">
        <v>1701</v>
      </c>
      <c r="F435" s="2">
        <v>9300</v>
      </c>
      <c r="G435" s="2" t="s">
        <v>1702</v>
      </c>
      <c r="H435" s="2"/>
      <c r="I435" s="2" t="s">
        <v>105</v>
      </c>
      <c r="J435" s="2">
        <v>42.930599694774102</v>
      </c>
      <c r="K435" s="2">
        <v>1.8445680281097501</v>
      </c>
    </row>
    <row r="436" spans="1:11">
      <c r="A436" s="2" t="s">
        <v>1703</v>
      </c>
      <c r="B436" s="2" t="s">
        <v>1704</v>
      </c>
      <c r="C436" s="2">
        <v>1201003712</v>
      </c>
      <c r="D436" s="2" t="s">
        <v>1705</v>
      </c>
      <c r="E436" s="2" t="s">
        <v>1706</v>
      </c>
      <c r="F436" s="2">
        <v>73170</v>
      </c>
      <c r="G436" s="2" t="s">
        <v>1707</v>
      </c>
      <c r="H436" s="2"/>
      <c r="I436" s="2" t="s">
        <v>105</v>
      </c>
      <c r="J436" s="2">
        <v>45.676127522835003</v>
      </c>
      <c r="K436" s="2">
        <v>5.7884985832496296</v>
      </c>
    </row>
    <row r="437" spans="1:11">
      <c r="A437" s="2" t="s">
        <v>1708</v>
      </c>
      <c r="B437" s="2" t="s">
        <v>1709</v>
      </c>
      <c r="C437" s="2">
        <v>1201003807</v>
      </c>
      <c r="D437" s="2" t="s">
        <v>1710</v>
      </c>
      <c r="E437" s="2" t="s">
        <v>1711</v>
      </c>
      <c r="F437" s="2">
        <v>3030</v>
      </c>
      <c r="G437" s="2" t="s">
        <v>1712</v>
      </c>
      <c r="H437" s="2" t="s">
        <v>105</v>
      </c>
      <c r="I437" s="2" t="s">
        <v>17</v>
      </c>
      <c r="J437" s="2">
        <v>41.478982863964198</v>
      </c>
      <c r="K437" s="2">
        <v>13.7431647000077</v>
      </c>
    </row>
    <row r="438" spans="1:11">
      <c r="A438" s="2" t="s">
        <v>1713</v>
      </c>
      <c r="B438" s="2" t="s">
        <v>1714</v>
      </c>
      <c r="C438" s="2">
        <v>1201001257</v>
      </c>
      <c r="D438" s="2" t="s">
        <v>1715</v>
      </c>
      <c r="E438" s="2" t="s">
        <v>1716</v>
      </c>
      <c r="F438" s="2">
        <v>49450</v>
      </c>
      <c r="G438" s="2" t="s">
        <v>1717</v>
      </c>
      <c r="H438" s="2"/>
      <c r="I438" s="2" t="s">
        <v>105</v>
      </c>
      <c r="J438" s="2">
        <v>47.119662390687601</v>
      </c>
      <c r="K438" s="2">
        <v>-0.97794405169338605</v>
      </c>
    </row>
    <row r="439" spans="1:11">
      <c r="A439" s="2" t="s">
        <v>1718</v>
      </c>
      <c r="B439" s="2" t="s">
        <v>1719</v>
      </c>
      <c r="C439" s="2">
        <v>1201001257</v>
      </c>
      <c r="D439" s="2" t="s">
        <v>1715</v>
      </c>
      <c r="E439" s="2" t="s">
        <v>1716</v>
      </c>
      <c r="F439" s="2">
        <v>49450</v>
      </c>
      <c r="G439" s="2" t="s">
        <v>1717</v>
      </c>
      <c r="H439" s="2"/>
      <c r="I439" s="2" t="s">
        <v>105</v>
      </c>
      <c r="J439" s="2">
        <v>47.119662390687601</v>
      </c>
      <c r="K439" s="2">
        <v>-0.97794405169338605</v>
      </c>
    </row>
    <row r="440" spans="1:11">
      <c r="A440" s="2" t="s">
        <v>1720</v>
      </c>
      <c r="B440" s="2" t="s">
        <v>1721</v>
      </c>
      <c r="C440" s="2">
        <v>1201001257</v>
      </c>
      <c r="D440" s="2" t="s">
        <v>1715</v>
      </c>
      <c r="E440" s="2" t="s">
        <v>1716</v>
      </c>
      <c r="F440" s="2">
        <v>49450</v>
      </c>
      <c r="G440" s="2" t="s">
        <v>1717</v>
      </c>
      <c r="H440" s="2"/>
      <c r="I440" s="2" t="s">
        <v>105</v>
      </c>
      <c r="J440" s="2">
        <v>47.119662390687601</v>
      </c>
      <c r="K440" s="2">
        <v>-0.97794405169338605</v>
      </c>
    </row>
    <row r="441" spans="1:11">
      <c r="A441" s="2" t="s">
        <v>1722</v>
      </c>
      <c r="B441" s="2" t="s">
        <v>1723</v>
      </c>
      <c r="C441" s="2">
        <v>1201000017</v>
      </c>
      <c r="D441" s="2" t="s">
        <v>1724</v>
      </c>
      <c r="E441" s="2" t="s">
        <v>1725</v>
      </c>
      <c r="F441" s="2">
        <v>36030</v>
      </c>
      <c r="G441" s="2" t="s">
        <v>1726</v>
      </c>
      <c r="H441" s="2" t="s">
        <v>16</v>
      </c>
      <c r="I441" s="2" t="s">
        <v>17</v>
      </c>
      <c r="J441" s="2">
        <v>45.589034072184802</v>
      </c>
      <c r="K441" s="2">
        <v>11.502619477433599</v>
      </c>
    </row>
    <row r="442" spans="1:11">
      <c r="A442" s="2" t="s">
        <v>1727</v>
      </c>
      <c r="B442" s="2" t="s">
        <v>1728</v>
      </c>
      <c r="C442" s="2">
        <v>1201000017</v>
      </c>
      <c r="D442" s="2" t="s">
        <v>1724</v>
      </c>
      <c r="E442" s="2" t="s">
        <v>1725</v>
      </c>
      <c r="F442" s="2">
        <v>36030</v>
      </c>
      <c r="G442" s="2" t="s">
        <v>1726</v>
      </c>
      <c r="H442" s="2" t="s">
        <v>16</v>
      </c>
      <c r="I442" s="2" t="s">
        <v>17</v>
      </c>
      <c r="J442" s="2">
        <v>45.589034072184802</v>
      </c>
      <c r="K442" s="2">
        <v>11.502619477433599</v>
      </c>
    </row>
    <row r="443" spans="1:11">
      <c r="A443" s="2" t="s">
        <v>1729</v>
      </c>
      <c r="B443" s="2" t="s">
        <v>1730</v>
      </c>
      <c r="C443" s="2">
        <v>1201000017</v>
      </c>
      <c r="D443" s="2" t="s">
        <v>1724</v>
      </c>
      <c r="E443" s="2" t="s">
        <v>1725</v>
      </c>
      <c r="F443" s="2">
        <v>36030</v>
      </c>
      <c r="G443" s="2" t="s">
        <v>1726</v>
      </c>
      <c r="H443" s="2" t="s">
        <v>16</v>
      </c>
      <c r="I443" s="2" t="s">
        <v>17</v>
      </c>
      <c r="J443" s="2">
        <v>45.589034072184802</v>
      </c>
      <c r="K443" s="2">
        <v>11.502619477433599</v>
      </c>
    </row>
    <row r="444" spans="1:11">
      <c r="A444" s="2" t="s">
        <v>1731</v>
      </c>
      <c r="B444" s="2" t="s">
        <v>1732</v>
      </c>
      <c r="C444" s="2">
        <v>1201000017</v>
      </c>
      <c r="D444" s="2" t="s">
        <v>1724</v>
      </c>
      <c r="E444" s="2" t="s">
        <v>1725</v>
      </c>
      <c r="F444" s="2">
        <v>36030</v>
      </c>
      <c r="G444" s="2" t="s">
        <v>1726</v>
      </c>
      <c r="H444" s="2" t="s">
        <v>16</v>
      </c>
      <c r="I444" s="2" t="s">
        <v>17</v>
      </c>
      <c r="J444" s="2">
        <v>45.589034072184802</v>
      </c>
      <c r="K444" s="2">
        <v>11.502619477433599</v>
      </c>
    </row>
    <row r="445" spans="1:11">
      <c r="A445" s="2" t="s">
        <v>215</v>
      </c>
      <c r="B445" s="2" t="s">
        <v>216</v>
      </c>
      <c r="C445" s="2">
        <v>1201003264</v>
      </c>
      <c r="D445" s="2" t="s">
        <v>1733</v>
      </c>
      <c r="E445" s="2" t="s">
        <v>1734</v>
      </c>
      <c r="F445" s="2" t="s">
        <v>1735</v>
      </c>
      <c r="G445" s="2" t="s">
        <v>1736</v>
      </c>
      <c r="H445" s="2"/>
      <c r="I445" s="2" t="s">
        <v>29</v>
      </c>
      <c r="J445" s="2">
        <v>43.324752383832397</v>
      </c>
      <c r="K445" s="2">
        <v>-79.852392815292603</v>
      </c>
    </row>
    <row r="446" spans="1:11">
      <c r="A446" s="2" t="s">
        <v>1737</v>
      </c>
      <c r="B446" s="2" t="s">
        <v>1738</v>
      </c>
      <c r="C446" s="2">
        <v>1201002998</v>
      </c>
      <c r="D446" s="2" t="s">
        <v>1739</v>
      </c>
      <c r="E446" s="2" t="s">
        <v>1740</v>
      </c>
      <c r="F446" s="2">
        <v>25030</v>
      </c>
      <c r="G446" s="2" t="s">
        <v>1741</v>
      </c>
      <c r="H446" s="2" t="s">
        <v>330</v>
      </c>
      <c r="I446" s="2" t="s">
        <v>17</v>
      </c>
      <c r="J446" s="2">
        <v>45.533609972840502</v>
      </c>
      <c r="K446" s="2">
        <v>10.158073369417799</v>
      </c>
    </row>
    <row r="447" spans="1:11">
      <c r="A447" s="2" t="s">
        <v>1742</v>
      </c>
      <c r="B447" s="2" t="s">
        <v>1743</v>
      </c>
      <c r="C447" s="2">
        <v>1201001677</v>
      </c>
      <c r="D447" s="2" t="s">
        <v>1744</v>
      </c>
      <c r="E447" s="2" t="s">
        <v>1745</v>
      </c>
      <c r="F447" s="2">
        <v>10040</v>
      </c>
      <c r="G447" s="2" t="s">
        <v>1215</v>
      </c>
      <c r="H447" s="2" t="s">
        <v>81</v>
      </c>
      <c r="I447" s="2" t="s">
        <v>17</v>
      </c>
      <c r="J447" s="2">
        <v>45.184466423444498</v>
      </c>
      <c r="K447" s="2">
        <v>7.7314308025788803</v>
      </c>
    </row>
    <row r="448" spans="1:11">
      <c r="A448" s="2" t="s">
        <v>1746</v>
      </c>
      <c r="B448" s="2" t="s">
        <v>1747</v>
      </c>
      <c r="C448" s="2">
        <v>1201001462</v>
      </c>
      <c r="D448" s="2" t="s">
        <v>1748</v>
      </c>
      <c r="E448" s="2" t="s">
        <v>1749</v>
      </c>
      <c r="F448" s="2">
        <v>10040</v>
      </c>
      <c r="G448" s="2" t="s">
        <v>1750</v>
      </c>
      <c r="H448" s="2" t="s">
        <v>81</v>
      </c>
      <c r="I448" s="2" t="s">
        <v>17</v>
      </c>
      <c r="J448" s="2">
        <v>44.927514514711</v>
      </c>
      <c r="K448" s="2">
        <v>7.6262427409136899</v>
      </c>
    </row>
    <row r="449" spans="1:11">
      <c r="A449" s="2" t="s">
        <v>1751</v>
      </c>
      <c r="B449" s="2" t="s">
        <v>1752</v>
      </c>
      <c r="C449" s="2">
        <v>1201001462</v>
      </c>
      <c r="D449" s="2" t="s">
        <v>1748</v>
      </c>
      <c r="E449" s="2" t="s">
        <v>1749</v>
      </c>
      <c r="F449" s="2">
        <v>10040</v>
      </c>
      <c r="G449" s="2" t="s">
        <v>1750</v>
      </c>
      <c r="H449" s="2" t="s">
        <v>81</v>
      </c>
      <c r="I449" s="2" t="s">
        <v>17</v>
      </c>
      <c r="J449" s="2">
        <v>44.927514514711</v>
      </c>
      <c r="K449" s="2">
        <v>7.6262427409136899</v>
      </c>
    </row>
    <row r="450" spans="1:11">
      <c r="A450" s="2" t="s">
        <v>1753</v>
      </c>
      <c r="B450" s="2" t="s">
        <v>1754</v>
      </c>
      <c r="C450" s="2">
        <v>1201001462</v>
      </c>
      <c r="D450" s="2" t="s">
        <v>1748</v>
      </c>
      <c r="E450" s="2" t="s">
        <v>1749</v>
      </c>
      <c r="F450" s="2">
        <v>10040</v>
      </c>
      <c r="G450" s="2" t="s">
        <v>1750</v>
      </c>
      <c r="H450" s="2" t="s">
        <v>81</v>
      </c>
      <c r="I450" s="2" t="s">
        <v>17</v>
      </c>
      <c r="J450" s="2">
        <v>44.927514514711</v>
      </c>
      <c r="K450" s="2">
        <v>7.6262427409136899</v>
      </c>
    </row>
    <row r="451" spans="1:11">
      <c r="A451" s="2" t="s">
        <v>1755</v>
      </c>
      <c r="B451" s="2" t="s">
        <v>1756</v>
      </c>
      <c r="C451" s="2">
        <v>1201001462</v>
      </c>
      <c r="D451" s="2" t="s">
        <v>1748</v>
      </c>
      <c r="E451" s="2" t="s">
        <v>1749</v>
      </c>
      <c r="F451" s="2">
        <v>10040</v>
      </c>
      <c r="G451" s="2" t="s">
        <v>1750</v>
      </c>
      <c r="H451" s="2" t="s">
        <v>81</v>
      </c>
      <c r="I451" s="2" t="s">
        <v>17</v>
      </c>
      <c r="J451" s="2">
        <v>44.927514514711</v>
      </c>
      <c r="K451" s="2">
        <v>7.6262427409136899</v>
      </c>
    </row>
    <row r="452" spans="1:11">
      <c r="A452" s="2" t="s">
        <v>1757</v>
      </c>
      <c r="B452" s="2" t="s">
        <v>1758</v>
      </c>
      <c r="C452" s="2">
        <v>1201001462</v>
      </c>
      <c r="D452" s="2" t="s">
        <v>1748</v>
      </c>
      <c r="E452" s="2" t="s">
        <v>1749</v>
      </c>
      <c r="F452" s="2">
        <v>10040</v>
      </c>
      <c r="G452" s="2" t="s">
        <v>1750</v>
      </c>
      <c r="H452" s="2" t="s">
        <v>81</v>
      </c>
      <c r="I452" s="2" t="s">
        <v>17</v>
      </c>
      <c r="J452" s="2">
        <v>44.927514514711</v>
      </c>
      <c r="K452" s="2">
        <v>7.6262427409136899</v>
      </c>
    </row>
    <row r="453" spans="1:11">
      <c r="A453" s="2" t="s">
        <v>1759</v>
      </c>
      <c r="B453" s="2" t="s">
        <v>1760</v>
      </c>
      <c r="C453" s="2">
        <v>1201001462</v>
      </c>
      <c r="D453" s="2" t="s">
        <v>1748</v>
      </c>
      <c r="E453" s="2" t="s">
        <v>1749</v>
      </c>
      <c r="F453" s="2">
        <v>10040</v>
      </c>
      <c r="G453" s="2" t="s">
        <v>1750</v>
      </c>
      <c r="H453" s="2" t="s">
        <v>81</v>
      </c>
      <c r="I453" s="2" t="s">
        <v>17</v>
      </c>
      <c r="J453" s="2">
        <v>44.927514514711</v>
      </c>
      <c r="K453" s="2">
        <v>7.6262427409136899</v>
      </c>
    </row>
    <row r="454" spans="1:11">
      <c r="A454" s="2" t="s">
        <v>1761</v>
      </c>
      <c r="B454" s="2" t="s">
        <v>1762</v>
      </c>
      <c r="C454" s="2">
        <v>1201001462</v>
      </c>
      <c r="D454" s="2" t="s">
        <v>1748</v>
      </c>
      <c r="E454" s="2" t="s">
        <v>1749</v>
      </c>
      <c r="F454" s="2">
        <v>10040</v>
      </c>
      <c r="G454" s="2" t="s">
        <v>1750</v>
      </c>
      <c r="H454" s="2" t="s">
        <v>81</v>
      </c>
      <c r="I454" s="2" t="s">
        <v>17</v>
      </c>
      <c r="J454" s="2">
        <v>44.927514514711</v>
      </c>
      <c r="K454" s="2">
        <v>7.6262427409136899</v>
      </c>
    </row>
    <row r="455" spans="1:11">
      <c r="A455" s="2" t="s">
        <v>1763</v>
      </c>
      <c r="B455" s="2" t="s">
        <v>1764</v>
      </c>
      <c r="C455" s="2">
        <v>1201001462</v>
      </c>
      <c r="D455" s="2" t="s">
        <v>1748</v>
      </c>
      <c r="E455" s="2" t="s">
        <v>1749</v>
      </c>
      <c r="F455" s="2">
        <v>10040</v>
      </c>
      <c r="G455" s="2" t="s">
        <v>1750</v>
      </c>
      <c r="H455" s="2" t="s">
        <v>81</v>
      </c>
      <c r="I455" s="2" t="s">
        <v>17</v>
      </c>
      <c r="J455" s="2">
        <v>44.927514514711</v>
      </c>
      <c r="K455" s="2">
        <v>7.6262427409136899</v>
      </c>
    </row>
    <row r="456" spans="1:11">
      <c r="A456" s="2" t="s">
        <v>1765</v>
      </c>
      <c r="B456" s="2" t="s">
        <v>1766</v>
      </c>
      <c r="C456" s="2">
        <v>1201001462</v>
      </c>
      <c r="D456" s="2" t="s">
        <v>1748</v>
      </c>
      <c r="E456" s="2" t="s">
        <v>1749</v>
      </c>
      <c r="F456" s="2">
        <v>10040</v>
      </c>
      <c r="G456" s="2" t="s">
        <v>1750</v>
      </c>
      <c r="H456" s="2" t="s">
        <v>81</v>
      </c>
      <c r="I456" s="2" t="s">
        <v>17</v>
      </c>
      <c r="J456" s="2">
        <v>44.927514514711</v>
      </c>
      <c r="K456" s="2">
        <v>7.6262427409136899</v>
      </c>
    </row>
    <row r="457" spans="1:11">
      <c r="A457" s="2" t="s">
        <v>1767</v>
      </c>
      <c r="B457" s="2" t="s">
        <v>1768</v>
      </c>
      <c r="C457" s="2">
        <v>1201000777</v>
      </c>
      <c r="D457" s="2" t="s">
        <v>1769</v>
      </c>
      <c r="E457" s="2" t="s">
        <v>1770</v>
      </c>
      <c r="F457" s="2">
        <v>22040</v>
      </c>
      <c r="G457" s="2" t="s">
        <v>1771</v>
      </c>
      <c r="H457" s="2" t="s">
        <v>407</v>
      </c>
      <c r="I457" s="2" t="s">
        <v>17</v>
      </c>
      <c r="J457" s="2">
        <v>45.737791105936203</v>
      </c>
      <c r="K457" s="2">
        <v>9.1933157593716697</v>
      </c>
    </row>
    <row r="458" spans="1:11">
      <c r="A458" s="2" t="s">
        <v>1772</v>
      </c>
      <c r="B458" s="2" t="s">
        <v>1773</v>
      </c>
      <c r="C458" s="2">
        <v>1201001441</v>
      </c>
      <c r="D458" s="2" t="s">
        <v>1774</v>
      </c>
      <c r="E458" s="2" t="s">
        <v>1775</v>
      </c>
      <c r="F458" s="2">
        <v>35010</v>
      </c>
      <c r="G458" s="2" t="s">
        <v>1776</v>
      </c>
      <c r="H458" s="2" t="s">
        <v>438</v>
      </c>
      <c r="I458" s="2" t="s">
        <v>17</v>
      </c>
      <c r="J458" s="2">
        <v>45.579855199671499</v>
      </c>
      <c r="K458" s="2">
        <v>12.0482663135974</v>
      </c>
    </row>
    <row r="459" spans="1:11">
      <c r="A459" s="2" t="s">
        <v>1777</v>
      </c>
      <c r="B459" s="2" t="s">
        <v>1778</v>
      </c>
      <c r="C459" s="2">
        <v>1201001441</v>
      </c>
      <c r="D459" s="2" t="s">
        <v>1774</v>
      </c>
      <c r="E459" s="2" t="s">
        <v>1775</v>
      </c>
      <c r="F459" s="2">
        <v>35010</v>
      </c>
      <c r="G459" s="2" t="s">
        <v>1776</v>
      </c>
      <c r="H459" s="2" t="s">
        <v>438</v>
      </c>
      <c r="I459" s="2" t="s">
        <v>17</v>
      </c>
      <c r="J459" s="2">
        <v>45.579855199671499</v>
      </c>
      <c r="K459" s="2">
        <v>12.0482663135974</v>
      </c>
    </row>
    <row r="460" spans="1:11">
      <c r="A460" s="2" t="s">
        <v>1779</v>
      </c>
      <c r="B460" s="2" t="s">
        <v>1780</v>
      </c>
      <c r="C460" s="2">
        <v>1201003281</v>
      </c>
      <c r="D460" s="2" t="s">
        <v>1781</v>
      </c>
      <c r="E460" s="2" t="s">
        <v>1782</v>
      </c>
      <c r="F460" s="2">
        <v>32020</v>
      </c>
      <c r="G460" s="2" t="s">
        <v>1783</v>
      </c>
      <c r="H460" s="2" t="s">
        <v>1784</v>
      </c>
      <c r="I460" s="2" t="s">
        <v>17</v>
      </c>
      <c r="J460" s="2">
        <v>46.038485194578001</v>
      </c>
      <c r="K460" s="2">
        <v>12.0005642559374</v>
      </c>
    </row>
    <row r="461" spans="1:11">
      <c r="A461" s="2" t="s">
        <v>1785</v>
      </c>
      <c r="B461" s="2" t="s">
        <v>1786</v>
      </c>
      <c r="C461" s="2">
        <v>1201003378</v>
      </c>
      <c r="D461" s="2" t="s">
        <v>1787</v>
      </c>
      <c r="E461" s="2" t="s">
        <v>1788</v>
      </c>
      <c r="F461" s="2">
        <v>23801</v>
      </c>
      <c r="G461" s="2" t="s">
        <v>1789</v>
      </c>
      <c r="H461" s="2" t="s">
        <v>318</v>
      </c>
      <c r="I461" s="2" t="s">
        <v>17</v>
      </c>
      <c r="J461" s="2">
        <v>45.793772368931997</v>
      </c>
      <c r="K461" s="2">
        <v>9.4341336405886</v>
      </c>
    </row>
    <row r="462" spans="1:11">
      <c r="A462" s="2"/>
      <c r="B462" s="2" t="s">
        <v>216</v>
      </c>
      <c r="C462" s="2">
        <v>1201003378</v>
      </c>
      <c r="D462" s="2" t="s">
        <v>1787</v>
      </c>
      <c r="E462" s="2" t="s">
        <v>1788</v>
      </c>
      <c r="F462" s="2">
        <v>23801</v>
      </c>
      <c r="G462" s="2" t="s">
        <v>1789</v>
      </c>
      <c r="H462" s="2" t="s">
        <v>318</v>
      </c>
      <c r="I462" s="2" t="s">
        <v>17</v>
      </c>
      <c r="J462" s="2">
        <v>45.793772368931997</v>
      </c>
      <c r="K462" s="2">
        <v>9.4341336405886</v>
      </c>
    </row>
    <row r="463" spans="1:11">
      <c r="A463" s="2" t="s">
        <v>1790</v>
      </c>
      <c r="B463" s="2" t="s">
        <v>1791</v>
      </c>
      <c r="C463" s="2">
        <v>1201003118</v>
      </c>
      <c r="D463" s="2" t="s">
        <v>1792</v>
      </c>
      <c r="E463" s="2" t="s">
        <v>1793</v>
      </c>
      <c r="F463" s="2" t="s">
        <v>1794</v>
      </c>
      <c r="G463" s="2" t="s">
        <v>1795</v>
      </c>
      <c r="H463" s="2"/>
      <c r="I463" s="2" t="s">
        <v>1796</v>
      </c>
      <c r="J463" s="2">
        <v>51.719579652417302</v>
      </c>
      <c r="K463" s="2">
        <v>5.8697847137582704</v>
      </c>
    </row>
    <row r="464" spans="1:11">
      <c r="A464" s="2" t="s">
        <v>1797</v>
      </c>
      <c r="B464" s="2" t="s">
        <v>1798</v>
      </c>
      <c r="C464" s="2">
        <v>1201002747</v>
      </c>
      <c r="D464" s="2" t="s">
        <v>1799</v>
      </c>
      <c r="E464" s="2" t="s">
        <v>1800</v>
      </c>
      <c r="F464" s="2">
        <v>10040</v>
      </c>
      <c r="G464" s="2" t="s">
        <v>1801</v>
      </c>
      <c r="H464" s="2" t="s">
        <v>81</v>
      </c>
      <c r="I464" s="2" t="s">
        <v>17</v>
      </c>
      <c r="J464" s="2">
        <v>45.003738875480501</v>
      </c>
      <c r="K464" s="2">
        <v>7.5551961659747402</v>
      </c>
    </row>
    <row r="465" spans="1:11">
      <c r="A465" s="2" t="s">
        <v>1802</v>
      </c>
      <c r="B465" s="2" t="s">
        <v>1803</v>
      </c>
      <c r="C465" s="2">
        <v>1201001852</v>
      </c>
      <c r="D465" s="2" t="s">
        <v>1804</v>
      </c>
      <c r="E465" s="2" t="s">
        <v>1805</v>
      </c>
      <c r="F465" s="2">
        <v>48011</v>
      </c>
      <c r="G465" s="2" t="s">
        <v>1806</v>
      </c>
      <c r="H465" s="2" t="s">
        <v>1807</v>
      </c>
      <c r="I465" s="2" t="s">
        <v>17</v>
      </c>
      <c r="J465" s="2">
        <v>44.509260093532099</v>
      </c>
      <c r="K465" s="2">
        <v>12.018180857811601</v>
      </c>
    </row>
    <row r="466" spans="1:11">
      <c r="A466" s="2" t="s">
        <v>1808</v>
      </c>
      <c r="B466" s="2" t="s">
        <v>1809</v>
      </c>
      <c r="C466" s="2">
        <v>1201001852</v>
      </c>
      <c r="D466" s="2" t="s">
        <v>1804</v>
      </c>
      <c r="E466" s="2" t="s">
        <v>1805</v>
      </c>
      <c r="F466" s="2">
        <v>48011</v>
      </c>
      <c r="G466" s="2" t="s">
        <v>1806</v>
      </c>
      <c r="H466" s="2" t="s">
        <v>1807</v>
      </c>
      <c r="I466" s="2" t="s">
        <v>17</v>
      </c>
      <c r="J466" s="2">
        <v>44.509260093532099</v>
      </c>
      <c r="K466" s="2">
        <v>12.018180857811601</v>
      </c>
    </row>
    <row r="467" spans="1:11">
      <c r="A467" s="2" t="s">
        <v>1810</v>
      </c>
      <c r="B467" s="2" t="s">
        <v>1811</v>
      </c>
      <c r="C467" s="2">
        <v>1201001852</v>
      </c>
      <c r="D467" s="2" t="s">
        <v>1804</v>
      </c>
      <c r="E467" s="2" t="s">
        <v>1805</v>
      </c>
      <c r="F467" s="2">
        <v>48011</v>
      </c>
      <c r="G467" s="2" t="s">
        <v>1806</v>
      </c>
      <c r="H467" s="2" t="s">
        <v>1807</v>
      </c>
      <c r="I467" s="2" t="s">
        <v>17</v>
      </c>
      <c r="J467" s="2">
        <v>44.509260093532099</v>
      </c>
      <c r="K467" s="2">
        <v>12.018180857811601</v>
      </c>
    </row>
    <row r="468" spans="1:11">
      <c r="A468" s="2" t="s">
        <v>1812</v>
      </c>
      <c r="B468" s="2" t="s">
        <v>1813</v>
      </c>
      <c r="C468" s="2">
        <v>1201001852</v>
      </c>
      <c r="D468" s="2" t="s">
        <v>1804</v>
      </c>
      <c r="E468" s="2" t="s">
        <v>1805</v>
      </c>
      <c r="F468" s="2">
        <v>48011</v>
      </c>
      <c r="G468" s="2" t="s">
        <v>1806</v>
      </c>
      <c r="H468" s="2" t="s">
        <v>1807</v>
      </c>
      <c r="I468" s="2" t="s">
        <v>17</v>
      </c>
      <c r="J468" s="2">
        <v>44.509260093532099</v>
      </c>
      <c r="K468" s="2">
        <v>12.018180857811601</v>
      </c>
    </row>
    <row r="469" spans="1:11">
      <c r="A469" s="2" t="s">
        <v>1814</v>
      </c>
      <c r="B469" s="2" t="s">
        <v>1815</v>
      </c>
      <c r="C469" s="2">
        <v>1201001852</v>
      </c>
      <c r="D469" s="2" t="s">
        <v>1804</v>
      </c>
      <c r="E469" s="2" t="s">
        <v>1805</v>
      </c>
      <c r="F469" s="2">
        <v>48011</v>
      </c>
      <c r="G469" s="2" t="s">
        <v>1806</v>
      </c>
      <c r="H469" s="2" t="s">
        <v>1807</v>
      </c>
      <c r="I469" s="2" t="s">
        <v>17</v>
      </c>
      <c r="J469" s="2">
        <v>44.509260093532099</v>
      </c>
      <c r="K469" s="2">
        <v>12.018180857811601</v>
      </c>
    </row>
    <row r="470" spans="1:11">
      <c r="A470" s="2" t="s">
        <v>1816</v>
      </c>
      <c r="B470" s="2" t="s">
        <v>1817</v>
      </c>
      <c r="C470" s="2">
        <v>1201001852</v>
      </c>
      <c r="D470" s="2" t="s">
        <v>1804</v>
      </c>
      <c r="E470" s="2" t="s">
        <v>1805</v>
      </c>
      <c r="F470" s="2">
        <v>48011</v>
      </c>
      <c r="G470" s="2" t="s">
        <v>1806</v>
      </c>
      <c r="H470" s="2" t="s">
        <v>1807</v>
      </c>
      <c r="I470" s="2" t="s">
        <v>17</v>
      </c>
      <c r="J470" s="2">
        <v>44.509260093532099</v>
      </c>
      <c r="K470" s="2">
        <v>12.018180857811601</v>
      </c>
    </row>
    <row r="471" spans="1:11">
      <c r="A471" s="2" t="s">
        <v>1818</v>
      </c>
      <c r="B471" s="2" t="s">
        <v>1819</v>
      </c>
      <c r="C471" s="2">
        <v>1201001852</v>
      </c>
      <c r="D471" s="2" t="s">
        <v>1804</v>
      </c>
      <c r="E471" s="2" t="s">
        <v>1805</v>
      </c>
      <c r="F471" s="2">
        <v>48011</v>
      </c>
      <c r="G471" s="2" t="s">
        <v>1806</v>
      </c>
      <c r="H471" s="2" t="s">
        <v>1807</v>
      </c>
      <c r="I471" s="2" t="s">
        <v>17</v>
      </c>
      <c r="J471" s="2">
        <v>44.509260093532099</v>
      </c>
      <c r="K471" s="2">
        <v>12.018180857811601</v>
      </c>
    </row>
    <row r="472" spans="1:11">
      <c r="A472" s="2" t="s">
        <v>1820</v>
      </c>
      <c r="B472" s="2" t="s">
        <v>1821</v>
      </c>
      <c r="C472" s="2">
        <v>1201001852</v>
      </c>
      <c r="D472" s="2" t="s">
        <v>1804</v>
      </c>
      <c r="E472" s="2" t="s">
        <v>1805</v>
      </c>
      <c r="F472" s="2">
        <v>48011</v>
      </c>
      <c r="G472" s="2" t="s">
        <v>1806</v>
      </c>
      <c r="H472" s="2" t="s">
        <v>1807</v>
      </c>
      <c r="I472" s="2" t="s">
        <v>17</v>
      </c>
      <c r="J472" s="2">
        <v>44.509260093532099</v>
      </c>
      <c r="K472" s="2">
        <v>12.018180857811601</v>
      </c>
    </row>
    <row r="473" spans="1:11">
      <c r="A473" s="2" t="s">
        <v>1822</v>
      </c>
      <c r="B473" s="2" t="s">
        <v>1823</v>
      </c>
      <c r="C473" s="2">
        <v>1201001486</v>
      </c>
      <c r="D473" s="2" t="s">
        <v>1824</v>
      </c>
      <c r="E473" s="2" t="s">
        <v>1825</v>
      </c>
      <c r="F473" s="2">
        <v>31020</v>
      </c>
      <c r="G473" s="2" t="s">
        <v>1826</v>
      </c>
      <c r="H473" s="2" t="s">
        <v>341</v>
      </c>
      <c r="I473" s="2" t="s">
        <v>17</v>
      </c>
      <c r="J473" s="2">
        <v>45.885021877904798</v>
      </c>
      <c r="K473" s="2">
        <v>12.321063700111999</v>
      </c>
    </row>
    <row r="474" spans="1:11">
      <c r="A474" s="2" t="s">
        <v>1827</v>
      </c>
      <c r="B474" s="2" t="s">
        <v>1828</v>
      </c>
      <c r="C474" s="2">
        <v>1201001486</v>
      </c>
      <c r="D474" s="2" t="s">
        <v>1824</v>
      </c>
      <c r="E474" s="2" t="s">
        <v>1825</v>
      </c>
      <c r="F474" s="2">
        <v>31020</v>
      </c>
      <c r="G474" s="2" t="s">
        <v>1826</v>
      </c>
      <c r="H474" s="2" t="s">
        <v>341</v>
      </c>
      <c r="I474" s="2" t="s">
        <v>17</v>
      </c>
      <c r="J474" s="2">
        <v>45.885021877904798</v>
      </c>
      <c r="K474" s="2">
        <v>12.321063700111999</v>
      </c>
    </row>
    <row r="475" spans="1:11">
      <c r="A475" s="2" t="s">
        <v>1829</v>
      </c>
      <c r="B475" s="2" t="s">
        <v>1830</v>
      </c>
      <c r="C475" s="2">
        <v>1201001486</v>
      </c>
      <c r="D475" s="2" t="s">
        <v>1824</v>
      </c>
      <c r="E475" s="2" t="s">
        <v>1831</v>
      </c>
      <c r="F475" s="2">
        <v>31020</v>
      </c>
      <c r="G475" s="2" t="s">
        <v>1826</v>
      </c>
      <c r="H475" s="2" t="s">
        <v>341</v>
      </c>
      <c r="I475" s="2" t="s">
        <v>17</v>
      </c>
      <c r="J475" s="2">
        <v>45.885021877904798</v>
      </c>
      <c r="K475" s="2">
        <v>12.321063700111999</v>
      </c>
    </row>
    <row r="476" spans="1:11">
      <c r="A476" s="2" t="s">
        <v>1832</v>
      </c>
      <c r="B476" s="2" t="s">
        <v>1833</v>
      </c>
      <c r="C476" s="2">
        <v>1201001486</v>
      </c>
      <c r="D476" s="2" t="s">
        <v>1824</v>
      </c>
      <c r="E476" s="2" t="s">
        <v>1831</v>
      </c>
      <c r="F476" s="2">
        <v>31020</v>
      </c>
      <c r="G476" s="2" t="s">
        <v>1826</v>
      </c>
      <c r="H476" s="2" t="s">
        <v>341</v>
      </c>
      <c r="I476" s="2" t="s">
        <v>17</v>
      </c>
      <c r="J476" s="2">
        <v>45.885021877904798</v>
      </c>
      <c r="K476" s="2">
        <v>12.321063700111999</v>
      </c>
    </row>
    <row r="477" spans="1:11">
      <c r="A477" s="2" t="s">
        <v>1834</v>
      </c>
      <c r="B477" s="2" t="s">
        <v>1835</v>
      </c>
      <c r="C477" s="2">
        <v>1201000631</v>
      </c>
      <c r="D477" s="2" t="s">
        <v>1836</v>
      </c>
      <c r="E477" s="2" t="s">
        <v>1837</v>
      </c>
      <c r="F477" s="2">
        <v>42328</v>
      </c>
      <c r="G477" s="2" t="s">
        <v>1838</v>
      </c>
      <c r="H477" s="2"/>
      <c r="I477" s="2" t="s">
        <v>105</v>
      </c>
      <c r="J477" s="2">
        <v>45.500822994333099</v>
      </c>
      <c r="K477" s="2">
        <v>4.5631774829099703</v>
      </c>
    </row>
    <row r="478" spans="1:11">
      <c r="A478" s="2" t="s">
        <v>1839</v>
      </c>
      <c r="B478" s="2" t="s">
        <v>1840</v>
      </c>
      <c r="C478" s="2">
        <v>1201000631</v>
      </c>
      <c r="D478" s="2" t="s">
        <v>1836</v>
      </c>
      <c r="E478" s="2" t="s">
        <v>1837</v>
      </c>
      <c r="F478" s="2">
        <v>42328</v>
      </c>
      <c r="G478" s="2" t="s">
        <v>1838</v>
      </c>
      <c r="H478" s="2"/>
      <c r="I478" s="2" t="s">
        <v>105</v>
      </c>
      <c r="J478" s="2">
        <v>45.500822994333099</v>
      </c>
      <c r="K478" s="2">
        <v>4.5631774829099703</v>
      </c>
    </row>
    <row r="479" spans="1:11">
      <c r="A479" s="2" t="s">
        <v>1841</v>
      </c>
      <c r="B479" s="2">
        <v>2195</v>
      </c>
      <c r="C479" s="2">
        <v>1201000631</v>
      </c>
      <c r="D479" s="2" t="s">
        <v>1836</v>
      </c>
      <c r="E479" s="2" t="s">
        <v>1837</v>
      </c>
      <c r="F479" s="2">
        <v>42328</v>
      </c>
      <c r="G479" s="2" t="s">
        <v>1838</v>
      </c>
      <c r="H479" s="2"/>
      <c r="I479" s="2" t="s">
        <v>105</v>
      </c>
      <c r="J479" s="2">
        <v>45.500822994333099</v>
      </c>
      <c r="K479" s="2">
        <v>4.5631774829099703</v>
      </c>
    </row>
    <row r="480" spans="1:11">
      <c r="A480" s="2" t="s">
        <v>1842</v>
      </c>
      <c r="B480" s="2" t="s">
        <v>1843</v>
      </c>
      <c r="C480" s="2">
        <v>1201000631</v>
      </c>
      <c r="D480" s="2" t="s">
        <v>1836</v>
      </c>
      <c r="E480" s="2" t="s">
        <v>1837</v>
      </c>
      <c r="F480" s="2">
        <v>42328</v>
      </c>
      <c r="G480" s="2" t="s">
        <v>1838</v>
      </c>
      <c r="H480" s="2"/>
      <c r="I480" s="2" t="s">
        <v>105</v>
      </c>
      <c r="J480" s="2">
        <v>45.500822994333099</v>
      </c>
      <c r="K480" s="2">
        <v>4.5631774829099703</v>
      </c>
    </row>
    <row r="481" spans="1:11">
      <c r="A481" s="2" t="s">
        <v>1844</v>
      </c>
      <c r="B481" s="2" t="s">
        <v>1845</v>
      </c>
      <c r="C481" s="2">
        <v>1201000631</v>
      </c>
      <c r="D481" s="2" t="s">
        <v>1836</v>
      </c>
      <c r="E481" s="2" t="s">
        <v>1837</v>
      </c>
      <c r="F481" s="2">
        <v>42328</v>
      </c>
      <c r="G481" s="2" t="s">
        <v>1838</v>
      </c>
      <c r="H481" s="2"/>
      <c r="I481" s="2" t="s">
        <v>105</v>
      </c>
      <c r="J481" s="2">
        <v>45.500822994333099</v>
      </c>
      <c r="K481" s="2">
        <v>4.5631774829099703</v>
      </c>
    </row>
    <row r="482" spans="1:11">
      <c r="A482" s="2" t="s">
        <v>1846</v>
      </c>
      <c r="B482" s="2" t="s">
        <v>1847</v>
      </c>
      <c r="C482" s="2">
        <v>1201000631</v>
      </c>
      <c r="D482" s="2" t="s">
        <v>1836</v>
      </c>
      <c r="E482" s="2" t="s">
        <v>1837</v>
      </c>
      <c r="F482" s="2">
        <v>42328</v>
      </c>
      <c r="G482" s="2" t="s">
        <v>1838</v>
      </c>
      <c r="H482" s="2"/>
      <c r="I482" s="2" t="s">
        <v>105</v>
      </c>
      <c r="J482" s="2">
        <v>45.500822994333099</v>
      </c>
      <c r="K482" s="2">
        <v>4.5631774829099703</v>
      </c>
    </row>
    <row r="483" spans="1:11">
      <c r="A483" s="2" t="s">
        <v>1848</v>
      </c>
      <c r="B483" s="2" t="s">
        <v>1849</v>
      </c>
      <c r="C483" s="2">
        <v>1201000631</v>
      </c>
      <c r="D483" s="2" t="s">
        <v>1836</v>
      </c>
      <c r="E483" s="2" t="s">
        <v>1837</v>
      </c>
      <c r="F483" s="2">
        <v>42328</v>
      </c>
      <c r="G483" s="2" t="s">
        <v>1838</v>
      </c>
      <c r="H483" s="2"/>
      <c r="I483" s="2" t="s">
        <v>105</v>
      </c>
      <c r="J483" s="2">
        <v>45.500822994333099</v>
      </c>
      <c r="K483" s="2">
        <v>4.5631774829099703</v>
      </c>
    </row>
    <row r="484" spans="1:11">
      <c r="A484" s="2" t="s">
        <v>1850</v>
      </c>
      <c r="B484" s="2" t="s">
        <v>1851</v>
      </c>
      <c r="C484" s="2">
        <v>1201000284</v>
      </c>
      <c r="D484" s="2" t="s">
        <v>1852</v>
      </c>
      <c r="E484" s="2" t="s">
        <v>1853</v>
      </c>
      <c r="F484" s="2">
        <v>30036</v>
      </c>
      <c r="G484" s="2" t="s">
        <v>1854</v>
      </c>
      <c r="H484" s="2" t="s">
        <v>200</v>
      </c>
      <c r="I484" s="2" t="s">
        <v>17</v>
      </c>
      <c r="J484" s="2">
        <v>45.478593184706099</v>
      </c>
      <c r="K484" s="2">
        <v>12.0045580473501</v>
      </c>
    </row>
    <row r="485" spans="1:11">
      <c r="A485" s="2" t="s">
        <v>1855</v>
      </c>
      <c r="B485" s="2" t="s">
        <v>1856</v>
      </c>
      <c r="C485" s="2">
        <v>1201002966</v>
      </c>
      <c r="D485" s="2" t="s">
        <v>1857</v>
      </c>
      <c r="E485" s="2" t="s">
        <v>1858</v>
      </c>
      <c r="F485" s="2">
        <v>36030</v>
      </c>
      <c r="G485" s="2" t="s">
        <v>1859</v>
      </c>
      <c r="H485" s="2" t="s">
        <v>16</v>
      </c>
      <c r="I485" s="2" t="s">
        <v>17</v>
      </c>
      <c r="J485" s="2">
        <v>45.711883377562103</v>
      </c>
      <c r="K485" s="2">
        <v>11.3341857982579</v>
      </c>
    </row>
    <row r="486" spans="1:11">
      <c r="A486" s="2" t="s">
        <v>1860</v>
      </c>
      <c r="B486" s="2" t="s">
        <v>1861</v>
      </c>
      <c r="C486" s="2">
        <v>1201003799</v>
      </c>
      <c r="D486" s="2" t="s">
        <v>1862</v>
      </c>
      <c r="E486" s="2" t="s">
        <v>1863</v>
      </c>
      <c r="F486" s="2">
        <v>35040</v>
      </c>
      <c r="G486" s="2" t="s">
        <v>1864</v>
      </c>
      <c r="H486" s="2" t="s">
        <v>438</v>
      </c>
      <c r="I486" s="2" t="s">
        <v>17</v>
      </c>
      <c r="J486" s="2">
        <v>45.192578992771402</v>
      </c>
      <c r="K486" s="2">
        <v>11.7061517011996</v>
      </c>
    </row>
    <row r="487" spans="1:11">
      <c r="A487" s="2" t="s">
        <v>1865</v>
      </c>
      <c r="B487" s="2">
        <v>3995</v>
      </c>
      <c r="C487" s="2">
        <v>1201000044</v>
      </c>
      <c r="D487" s="2" t="s">
        <v>1866</v>
      </c>
      <c r="E487" s="2" t="s">
        <v>1867</v>
      </c>
      <c r="F487" s="2">
        <v>35010</v>
      </c>
      <c r="G487" s="2" t="s">
        <v>1868</v>
      </c>
      <c r="H487" s="2" t="s">
        <v>438</v>
      </c>
      <c r="I487" s="2" t="s">
        <v>17</v>
      </c>
      <c r="J487" s="2">
        <v>45.565103865950199</v>
      </c>
      <c r="K487" s="2">
        <v>11.8155599861031</v>
      </c>
    </row>
    <row r="488" spans="1:11">
      <c r="A488" s="2" t="s">
        <v>1869</v>
      </c>
      <c r="B488" s="2" t="s">
        <v>1870</v>
      </c>
      <c r="C488" s="2">
        <v>1201003219</v>
      </c>
      <c r="D488" s="2" t="s">
        <v>1871</v>
      </c>
      <c r="E488" s="2" t="s">
        <v>1872</v>
      </c>
      <c r="F488" s="2">
        <v>1033</v>
      </c>
      <c r="G488" s="2" t="s">
        <v>1873</v>
      </c>
      <c r="H488" s="2" t="s">
        <v>1874</v>
      </c>
      <c r="I488" s="2" t="s">
        <v>17</v>
      </c>
      <c r="J488" s="2">
        <v>42.322216500000003</v>
      </c>
      <c r="K488" s="2">
        <v>12.4450234</v>
      </c>
    </row>
    <row r="489" spans="1:11">
      <c r="A489" s="2" t="s">
        <v>1875</v>
      </c>
      <c r="B489" s="2" t="s">
        <v>1876</v>
      </c>
      <c r="C489" s="2">
        <v>1201003235</v>
      </c>
      <c r="D489" s="2" t="s">
        <v>1877</v>
      </c>
      <c r="E489" s="2" t="s">
        <v>1878</v>
      </c>
      <c r="F489" s="2">
        <v>27010</v>
      </c>
      <c r="G489" s="2" t="s">
        <v>1879</v>
      </c>
      <c r="H489" s="2" t="s">
        <v>580</v>
      </c>
      <c r="I489" s="2" t="s">
        <v>17</v>
      </c>
      <c r="J489" s="2">
        <v>45.155931557580097</v>
      </c>
      <c r="K489" s="2">
        <v>9.4083370829015305</v>
      </c>
    </row>
    <row r="490" spans="1:11">
      <c r="A490" s="2" t="s">
        <v>1880</v>
      </c>
      <c r="B490" s="2" t="s">
        <v>1881</v>
      </c>
      <c r="C490" s="2">
        <v>1201000770</v>
      </c>
      <c r="D490" s="2" t="s">
        <v>1882</v>
      </c>
      <c r="E490" s="2" t="s">
        <v>1883</v>
      </c>
      <c r="F490" s="2">
        <v>35013</v>
      </c>
      <c r="G490" s="2" t="s">
        <v>1884</v>
      </c>
      <c r="H490" s="2" t="s">
        <v>438</v>
      </c>
      <c r="I490" s="2" t="s">
        <v>17</v>
      </c>
      <c r="J490" s="2">
        <v>45.639365267408699</v>
      </c>
      <c r="K490" s="2">
        <v>11.803390711749</v>
      </c>
    </row>
    <row r="491" spans="1:11">
      <c r="A491" s="2" t="s">
        <v>1885</v>
      </c>
      <c r="B491" s="2" t="s">
        <v>1886</v>
      </c>
      <c r="C491" s="2">
        <v>1201000770</v>
      </c>
      <c r="D491" s="2" t="s">
        <v>1882</v>
      </c>
      <c r="E491" s="2" t="s">
        <v>1883</v>
      </c>
      <c r="F491" s="2">
        <v>35013</v>
      </c>
      <c r="G491" s="2" t="s">
        <v>1884</v>
      </c>
      <c r="H491" s="2" t="s">
        <v>438</v>
      </c>
      <c r="I491" s="2" t="s">
        <v>17</v>
      </c>
      <c r="J491" s="2">
        <v>45.639365267408699</v>
      </c>
      <c r="K491" s="2">
        <v>11.803390711749</v>
      </c>
    </row>
    <row r="492" spans="1:11">
      <c r="A492" s="2" t="s">
        <v>1887</v>
      </c>
      <c r="B492" s="2" t="s">
        <v>1888</v>
      </c>
      <c r="C492" s="2">
        <v>1201000770</v>
      </c>
      <c r="D492" s="2" t="s">
        <v>1882</v>
      </c>
      <c r="E492" s="2" t="s">
        <v>1883</v>
      </c>
      <c r="F492" s="2">
        <v>35013</v>
      </c>
      <c r="G492" s="2" t="s">
        <v>1884</v>
      </c>
      <c r="H492" s="2" t="s">
        <v>438</v>
      </c>
      <c r="I492" s="2" t="s">
        <v>17</v>
      </c>
      <c r="J492" s="2">
        <v>45.639365267408699</v>
      </c>
      <c r="K492" s="2">
        <v>11.803390711749</v>
      </c>
    </row>
    <row r="493" spans="1:11">
      <c r="A493" s="2" t="s">
        <v>1889</v>
      </c>
      <c r="B493" s="2" t="s">
        <v>1890</v>
      </c>
      <c r="C493" s="2">
        <v>1201000088</v>
      </c>
      <c r="D493" s="2" t="s">
        <v>1891</v>
      </c>
      <c r="E493" s="2" t="s">
        <v>1892</v>
      </c>
      <c r="F493" s="2">
        <v>10026</v>
      </c>
      <c r="G493" s="2" t="s">
        <v>1893</v>
      </c>
      <c r="H493" s="2" t="s">
        <v>81</v>
      </c>
      <c r="I493" s="2" t="s">
        <v>17</v>
      </c>
      <c r="J493" s="2">
        <v>44.952664910768</v>
      </c>
      <c r="K493" s="2">
        <v>7.7971997802519502</v>
      </c>
    </row>
    <row r="494" spans="1:11">
      <c r="A494" s="2" t="s">
        <v>1894</v>
      </c>
      <c r="B494" s="2" t="s">
        <v>1895</v>
      </c>
      <c r="C494" s="2">
        <v>1201001117</v>
      </c>
      <c r="D494" s="2" t="s">
        <v>1896</v>
      </c>
      <c r="E494" s="2" t="s">
        <v>1897</v>
      </c>
      <c r="F494" s="2">
        <v>49321</v>
      </c>
      <c r="G494" s="2" t="s">
        <v>224</v>
      </c>
      <c r="H494" s="2" t="s">
        <v>151</v>
      </c>
      <c r="I494" s="2" t="s">
        <v>30</v>
      </c>
      <c r="J494" s="2">
        <v>43.0610387548357</v>
      </c>
      <c r="K494" s="2">
        <v>-85.682902730641501</v>
      </c>
    </row>
    <row r="495" spans="1:11">
      <c r="A495" s="2" t="s">
        <v>1898</v>
      </c>
      <c r="B495" s="2" t="s">
        <v>1899</v>
      </c>
      <c r="C495" s="2">
        <v>1201001117</v>
      </c>
      <c r="D495" s="2" t="s">
        <v>1896</v>
      </c>
      <c r="E495" s="2" t="s">
        <v>1897</v>
      </c>
      <c r="F495" s="2">
        <v>49321</v>
      </c>
      <c r="G495" s="2" t="s">
        <v>224</v>
      </c>
      <c r="H495" s="2" t="s">
        <v>151</v>
      </c>
      <c r="I495" s="2" t="s">
        <v>30</v>
      </c>
      <c r="J495" s="2">
        <v>43.0610387548357</v>
      </c>
      <c r="K495" s="2">
        <v>-85.682902730641501</v>
      </c>
    </row>
    <row r="496" spans="1:11">
      <c r="A496" s="2" t="s">
        <v>1900</v>
      </c>
      <c r="B496" s="2" t="s">
        <v>1901</v>
      </c>
      <c r="C496" s="2">
        <v>1201001117</v>
      </c>
      <c r="D496" s="2" t="s">
        <v>1896</v>
      </c>
      <c r="E496" s="2" t="s">
        <v>1897</v>
      </c>
      <c r="F496" s="2">
        <v>49321</v>
      </c>
      <c r="G496" s="2" t="s">
        <v>224</v>
      </c>
      <c r="H496" s="2" t="s">
        <v>151</v>
      </c>
      <c r="I496" s="2" t="s">
        <v>30</v>
      </c>
      <c r="J496" s="2">
        <v>43.0610387548357</v>
      </c>
      <c r="K496" s="2">
        <v>-85.682902730641501</v>
      </c>
    </row>
    <row r="497" spans="1:11">
      <c r="A497" s="2" t="s">
        <v>1902</v>
      </c>
      <c r="B497" s="2" t="s">
        <v>1903</v>
      </c>
      <c r="C497" s="2">
        <v>1201001117</v>
      </c>
      <c r="D497" s="2" t="s">
        <v>1896</v>
      </c>
      <c r="E497" s="2" t="s">
        <v>1897</v>
      </c>
      <c r="F497" s="2">
        <v>49321</v>
      </c>
      <c r="G497" s="2" t="s">
        <v>224</v>
      </c>
      <c r="H497" s="2" t="s">
        <v>151</v>
      </c>
      <c r="I497" s="2" t="s">
        <v>30</v>
      </c>
      <c r="J497" s="2">
        <v>43.0610387548357</v>
      </c>
      <c r="K497" s="2">
        <v>-85.682902730641501</v>
      </c>
    </row>
    <row r="498" spans="1:11">
      <c r="A498" s="2" t="s">
        <v>1904</v>
      </c>
      <c r="B498" s="2" t="s">
        <v>1905</v>
      </c>
      <c r="C498" s="2">
        <v>1201001117</v>
      </c>
      <c r="D498" s="2" t="s">
        <v>1896</v>
      </c>
      <c r="E498" s="2" t="s">
        <v>1897</v>
      </c>
      <c r="F498" s="2">
        <v>49321</v>
      </c>
      <c r="G498" s="2" t="s">
        <v>224</v>
      </c>
      <c r="H498" s="2" t="s">
        <v>151</v>
      </c>
      <c r="I498" s="2" t="s">
        <v>30</v>
      </c>
      <c r="J498" s="2">
        <v>43.0610387548357</v>
      </c>
      <c r="K498" s="2">
        <v>-85.682902730641501</v>
      </c>
    </row>
    <row r="499" spans="1:11">
      <c r="A499" s="2" t="s">
        <v>1906</v>
      </c>
      <c r="B499" s="2" t="s">
        <v>1907</v>
      </c>
      <c r="C499" s="2">
        <v>1201003290</v>
      </c>
      <c r="D499" s="2" t="s">
        <v>1908</v>
      </c>
      <c r="E499" s="2" t="s">
        <v>1909</v>
      </c>
      <c r="F499" s="2">
        <v>62300</v>
      </c>
      <c r="G499" s="2" t="s">
        <v>1910</v>
      </c>
      <c r="H499" s="2"/>
      <c r="I499" s="2" t="s">
        <v>139</v>
      </c>
      <c r="J499" s="2">
        <v>63.2257138101047</v>
      </c>
      <c r="K499" s="2">
        <v>22.840897456433201</v>
      </c>
    </row>
    <row r="500" spans="1:11">
      <c r="A500" s="2" t="s">
        <v>1911</v>
      </c>
      <c r="B500" s="2" t="s">
        <v>1912</v>
      </c>
      <c r="C500" s="2">
        <v>1201003290</v>
      </c>
      <c r="D500" s="2" t="s">
        <v>1908</v>
      </c>
      <c r="E500" s="2" t="s">
        <v>1909</v>
      </c>
      <c r="F500" s="2">
        <v>62300</v>
      </c>
      <c r="G500" s="2" t="s">
        <v>1910</v>
      </c>
      <c r="H500" s="2"/>
      <c r="I500" s="2" t="s">
        <v>139</v>
      </c>
      <c r="J500" s="2">
        <v>63.2257138101047</v>
      </c>
      <c r="K500" s="2">
        <v>22.840897456433201</v>
      </c>
    </row>
    <row r="501" spans="1:11">
      <c r="A501" s="2" t="s">
        <v>1913</v>
      </c>
      <c r="B501" s="2" t="s">
        <v>1914</v>
      </c>
      <c r="C501" s="2">
        <v>1201003290</v>
      </c>
      <c r="D501" s="2" t="s">
        <v>1908</v>
      </c>
      <c r="E501" s="2" t="s">
        <v>1909</v>
      </c>
      <c r="F501" s="2">
        <v>62300</v>
      </c>
      <c r="G501" s="2" t="s">
        <v>1910</v>
      </c>
      <c r="H501" s="2"/>
      <c r="I501" s="2" t="s">
        <v>139</v>
      </c>
      <c r="J501" s="2">
        <v>63.2257138101047</v>
      </c>
      <c r="K501" s="2">
        <v>22.840897456433201</v>
      </c>
    </row>
    <row r="502" spans="1:11">
      <c r="A502" s="2" t="s">
        <v>1915</v>
      </c>
      <c r="B502" s="2" t="s">
        <v>1916</v>
      </c>
      <c r="C502" s="2">
        <v>1201001142</v>
      </c>
      <c r="D502" s="2" t="s">
        <v>1917</v>
      </c>
      <c r="E502" s="2" t="s">
        <v>1918</v>
      </c>
      <c r="F502" s="2">
        <v>1100</v>
      </c>
      <c r="G502" s="2" t="s">
        <v>1919</v>
      </c>
      <c r="H502" s="2"/>
      <c r="I502" s="2" t="s">
        <v>105</v>
      </c>
      <c r="J502" s="2">
        <v>46.239690004951001</v>
      </c>
      <c r="K502" s="2">
        <v>5.6284693405996897</v>
      </c>
    </row>
    <row r="503" spans="1:11">
      <c r="A503" s="2" t="s">
        <v>1920</v>
      </c>
      <c r="B503" s="2" t="s">
        <v>1921</v>
      </c>
      <c r="C503" s="2">
        <v>1201003454</v>
      </c>
      <c r="D503" s="2" t="s">
        <v>1922</v>
      </c>
      <c r="E503" s="2" t="s">
        <v>1923</v>
      </c>
      <c r="F503" s="2" t="s">
        <v>1666</v>
      </c>
      <c r="G503" s="2" t="s">
        <v>1924</v>
      </c>
      <c r="H503" s="2"/>
      <c r="I503" s="2" t="s">
        <v>29</v>
      </c>
      <c r="J503" s="2">
        <v>42.298047049349698</v>
      </c>
      <c r="K503" s="2">
        <v>-82.822206357645001</v>
      </c>
    </row>
    <row r="504" spans="1:11">
      <c r="A504" s="2" t="s">
        <v>1925</v>
      </c>
      <c r="B504" s="2">
        <v>1095</v>
      </c>
      <c r="C504" s="2">
        <v>1201003727</v>
      </c>
      <c r="D504" s="2" t="s">
        <v>1926</v>
      </c>
      <c r="E504" s="2" t="s">
        <v>1927</v>
      </c>
      <c r="F504" s="2">
        <v>66901</v>
      </c>
      <c r="G504" s="2" t="s">
        <v>1928</v>
      </c>
      <c r="H504" s="2" t="s">
        <v>1929</v>
      </c>
      <c r="I504" s="2" t="s">
        <v>30</v>
      </c>
      <c r="J504" s="2">
        <v>39.5723183900405</v>
      </c>
      <c r="K504" s="2">
        <v>-97.633718959555495</v>
      </c>
    </row>
    <row r="505" spans="1:11">
      <c r="A505" s="2" t="s">
        <v>1930</v>
      </c>
      <c r="B505" s="2" t="s">
        <v>1931</v>
      </c>
      <c r="C505" s="2">
        <v>1201003793</v>
      </c>
      <c r="D505" s="2" t="s">
        <v>1932</v>
      </c>
      <c r="E505" s="2" t="s">
        <v>1933</v>
      </c>
      <c r="F505" s="2" t="s">
        <v>1934</v>
      </c>
      <c r="G505" s="2" t="s">
        <v>401</v>
      </c>
      <c r="H505" s="2" t="s">
        <v>1935</v>
      </c>
      <c r="I505" s="2" t="s">
        <v>29</v>
      </c>
      <c r="J505" s="2">
        <v>42.239192454068601</v>
      </c>
      <c r="K505" s="2">
        <v>-82.966800630660501</v>
      </c>
    </row>
    <row r="506" spans="1:11">
      <c r="A506" s="2" t="s">
        <v>1936</v>
      </c>
      <c r="B506" s="2">
        <v>1895</v>
      </c>
      <c r="C506" s="2">
        <v>1201003793</v>
      </c>
      <c r="D506" s="2" t="s">
        <v>1932</v>
      </c>
      <c r="E506" s="2" t="s">
        <v>1937</v>
      </c>
      <c r="F506" s="2" t="s">
        <v>1938</v>
      </c>
      <c r="G506" s="2" t="s">
        <v>1924</v>
      </c>
      <c r="H506" s="2"/>
      <c r="I506" s="2" t="s">
        <v>29</v>
      </c>
      <c r="J506" s="2">
        <v>42.293565430803</v>
      </c>
      <c r="K506" s="2">
        <v>-82.823677955795304</v>
      </c>
    </row>
    <row r="507" spans="1:11">
      <c r="A507" s="2" t="s">
        <v>1939</v>
      </c>
      <c r="B507" s="2" t="s">
        <v>1940</v>
      </c>
      <c r="C507" s="2">
        <v>1201003793</v>
      </c>
      <c r="D507" s="2" t="s">
        <v>1932</v>
      </c>
      <c r="E507" s="2" t="s">
        <v>1933</v>
      </c>
      <c r="F507" s="2" t="s">
        <v>1934</v>
      </c>
      <c r="G507" s="2" t="s">
        <v>401</v>
      </c>
      <c r="H507" s="2" t="s">
        <v>1935</v>
      </c>
      <c r="I507" s="2" t="s">
        <v>29</v>
      </c>
      <c r="J507" s="2">
        <v>42.239192454068601</v>
      </c>
      <c r="K507" s="2">
        <v>-82.966800630660501</v>
      </c>
    </row>
    <row r="508" spans="1:11">
      <c r="A508" s="2" t="s">
        <v>1941</v>
      </c>
      <c r="B508" s="2" t="s">
        <v>1942</v>
      </c>
      <c r="C508" s="2">
        <v>1201003793</v>
      </c>
      <c r="D508" s="2" t="s">
        <v>1932</v>
      </c>
      <c r="E508" s="2" t="s">
        <v>1933</v>
      </c>
      <c r="F508" s="2" t="s">
        <v>1934</v>
      </c>
      <c r="G508" s="2" t="s">
        <v>401</v>
      </c>
      <c r="H508" s="2" t="s">
        <v>1935</v>
      </c>
      <c r="I508" s="2" t="s">
        <v>29</v>
      </c>
      <c r="J508" s="2">
        <v>42.239192454068601</v>
      </c>
      <c r="K508" s="2">
        <v>-82.966800630660501</v>
      </c>
    </row>
    <row r="509" spans="1:11">
      <c r="A509" s="2" t="s">
        <v>1943</v>
      </c>
      <c r="B509" s="2" t="s">
        <v>1944</v>
      </c>
      <c r="C509" s="2">
        <v>1201003793</v>
      </c>
      <c r="D509" s="2" t="s">
        <v>1932</v>
      </c>
      <c r="E509" s="2" t="s">
        <v>1933</v>
      </c>
      <c r="F509" s="2" t="s">
        <v>1934</v>
      </c>
      <c r="G509" s="2" t="s">
        <v>401</v>
      </c>
      <c r="H509" s="2" t="s">
        <v>1935</v>
      </c>
      <c r="I509" s="2" t="s">
        <v>29</v>
      </c>
      <c r="J509" s="2">
        <v>42.239192454068601</v>
      </c>
      <c r="K509" s="2">
        <v>-82.966800630660501</v>
      </c>
    </row>
    <row r="510" spans="1:11">
      <c r="A510" s="2" t="s">
        <v>1945</v>
      </c>
      <c r="B510" s="2" t="s">
        <v>1946</v>
      </c>
      <c r="C510" s="2">
        <v>1201003793</v>
      </c>
      <c r="D510" s="2" t="s">
        <v>1932</v>
      </c>
      <c r="E510" s="2" t="s">
        <v>1933</v>
      </c>
      <c r="F510" s="2" t="s">
        <v>1934</v>
      </c>
      <c r="G510" s="2" t="s">
        <v>401</v>
      </c>
      <c r="H510" s="2" t="s">
        <v>1935</v>
      </c>
      <c r="I510" s="2" t="s">
        <v>29</v>
      </c>
      <c r="J510" s="2">
        <v>42.239192454068601</v>
      </c>
      <c r="K510" s="2">
        <v>-82.966800630660501</v>
      </c>
    </row>
    <row r="511" spans="1:11">
      <c r="A511" s="2" t="s">
        <v>1947</v>
      </c>
      <c r="B511" s="2" t="s">
        <v>1948</v>
      </c>
      <c r="C511" s="2">
        <v>1201003793</v>
      </c>
      <c r="D511" s="2" t="s">
        <v>1932</v>
      </c>
      <c r="E511" s="2" t="s">
        <v>1933</v>
      </c>
      <c r="F511" s="2" t="s">
        <v>1934</v>
      </c>
      <c r="G511" s="2" t="s">
        <v>401</v>
      </c>
      <c r="H511" s="2" t="s">
        <v>1935</v>
      </c>
      <c r="I511" s="2" t="s">
        <v>29</v>
      </c>
      <c r="J511" s="2">
        <v>42.239192454068601</v>
      </c>
      <c r="K511" s="2">
        <v>-82.966800630660501</v>
      </c>
    </row>
    <row r="512" spans="1:11">
      <c r="A512" s="2" t="s">
        <v>1949</v>
      </c>
      <c r="B512" s="2" t="s">
        <v>1950</v>
      </c>
      <c r="C512" s="2">
        <v>1201003793</v>
      </c>
      <c r="D512" s="2" t="s">
        <v>1932</v>
      </c>
      <c r="E512" s="2" t="s">
        <v>1951</v>
      </c>
      <c r="F512" s="2"/>
      <c r="G512" s="2" t="s">
        <v>401</v>
      </c>
      <c r="H512" s="2" t="s">
        <v>1935</v>
      </c>
      <c r="I512" s="2" t="s">
        <v>29</v>
      </c>
      <c r="J512" s="2">
        <v>42.3068304079558</v>
      </c>
      <c r="K512" s="2">
        <v>-82.940008501823201</v>
      </c>
    </row>
    <row r="513" spans="1:11">
      <c r="A513" s="2" t="s">
        <v>1952</v>
      </c>
      <c r="B513" s="2" t="s">
        <v>1953</v>
      </c>
      <c r="C513" s="2">
        <v>1201003793</v>
      </c>
      <c r="D513" s="2" t="s">
        <v>1932</v>
      </c>
      <c r="E513" s="2" t="s">
        <v>1937</v>
      </c>
      <c r="F513" s="2" t="s">
        <v>1938</v>
      </c>
      <c r="G513" s="2" t="s">
        <v>1924</v>
      </c>
      <c r="H513" s="2"/>
      <c r="I513" s="2" t="s">
        <v>29</v>
      </c>
      <c r="J513" s="2">
        <v>42.293565430803</v>
      </c>
      <c r="K513" s="2">
        <v>-82.823677955795304</v>
      </c>
    </row>
    <row r="514" spans="1:11">
      <c r="A514" s="2" t="s">
        <v>1954</v>
      </c>
      <c r="B514" s="2" t="s">
        <v>1955</v>
      </c>
      <c r="C514" s="2">
        <v>1201003793</v>
      </c>
      <c r="D514" s="2" t="s">
        <v>1932</v>
      </c>
      <c r="E514" s="2" t="s">
        <v>1951</v>
      </c>
      <c r="F514" s="2"/>
      <c r="G514" s="2" t="s">
        <v>401</v>
      </c>
      <c r="H514" s="2" t="s">
        <v>1935</v>
      </c>
      <c r="I514" s="2" t="s">
        <v>29</v>
      </c>
      <c r="J514" s="2">
        <v>42.3068304079558</v>
      </c>
      <c r="K514" s="2">
        <v>-82.940008501823201</v>
      </c>
    </row>
    <row r="515" spans="1:11">
      <c r="A515" s="2" t="s">
        <v>1956</v>
      </c>
      <c r="B515" s="2" t="s">
        <v>1957</v>
      </c>
      <c r="C515" s="2">
        <v>1201003793</v>
      </c>
      <c r="D515" s="2" t="s">
        <v>1932</v>
      </c>
      <c r="E515" s="2" t="s">
        <v>1937</v>
      </c>
      <c r="F515" s="2" t="s">
        <v>1938</v>
      </c>
      <c r="G515" s="2" t="s">
        <v>1924</v>
      </c>
      <c r="H515" s="2"/>
      <c r="I515" s="2" t="s">
        <v>29</v>
      </c>
      <c r="J515" s="2">
        <v>42.293565430803</v>
      </c>
      <c r="K515" s="2">
        <v>-82.823677955795304</v>
      </c>
    </row>
    <row r="516" spans="1:11">
      <c r="A516" s="5">
        <v>33543</v>
      </c>
      <c r="B516" s="2" t="s">
        <v>216</v>
      </c>
      <c r="C516" s="2">
        <v>1201001177</v>
      </c>
      <c r="D516" s="2" t="s">
        <v>1958</v>
      </c>
      <c r="E516" s="2" t="s">
        <v>1959</v>
      </c>
      <c r="F516" s="2">
        <v>26858</v>
      </c>
      <c r="G516" s="2" t="s">
        <v>1960</v>
      </c>
      <c r="H516" s="2" t="s">
        <v>1961</v>
      </c>
      <c r="I516" s="2" t="s">
        <v>17</v>
      </c>
      <c r="J516" s="2">
        <v>45.342618199999997</v>
      </c>
      <c r="K516" s="2">
        <v>9.3599642000000003</v>
      </c>
    </row>
    <row r="517" spans="1:11">
      <c r="A517" s="2" t="s">
        <v>1962</v>
      </c>
      <c r="B517" s="2" t="s">
        <v>1963</v>
      </c>
      <c r="C517" s="2">
        <v>1201001177</v>
      </c>
      <c r="D517" s="2" t="s">
        <v>1958</v>
      </c>
      <c r="E517" s="2" t="s">
        <v>1959</v>
      </c>
      <c r="F517" s="2">
        <v>26858</v>
      </c>
      <c r="G517" s="2" t="s">
        <v>1960</v>
      </c>
      <c r="H517" s="2" t="s">
        <v>1961</v>
      </c>
      <c r="I517" s="2" t="s">
        <v>17</v>
      </c>
      <c r="J517" s="2">
        <v>45.342618199999997</v>
      </c>
      <c r="K517" s="2">
        <v>9.3599642000000003</v>
      </c>
    </row>
    <row r="518" spans="1:11">
      <c r="A518" s="2" t="s">
        <v>1964</v>
      </c>
      <c r="B518" s="2" t="s">
        <v>1965</v>
      </c>
      <c r="C518" s="2">
        <v>1201001742</v>
      </c>
      <c r="D518" s="2" t="s">
        <v>1966</v>
      </c>
      <c r="E518" s="2" t="s">
        <v>1967</v>
      </c>
      <c r="F518" s="2">
        <v>45840</v>
      </c>
      <c r="G518" s="2" t="s">
        <v>1968</v>
      </c>
      <c r="H518" s="2" t="s">
        <v>1144</v>
      </c>
      <c r="I518" s="2" t="s">
        <v>30</v>
      </c>
      <c r="J518" s="2">
        <v>41.071243466372003</v>
      </c>
      <c r="K518" s="2">
        <v>-83.609503659522602</v>
      </c>
    </row>
    <row r="519" spans="1:11">
      <c r="A519" s="2" t="s">
        <v>1969</v>
      </c>
      <c r="B519" s="2" t="s">
        <v>1970</v>
      </c>
      <c r="C519" s="2">
        <v>1201001742</v>
      </c>
      <c r="D519" s="2" t="s">
        <v>1966</v>
      </c>
      <c r="E519" s="2" t="s">
        <v>1967</v>
      </c>
      <c r="F519" s="2">
        <v>45840</v>
      </c>
      <c r="G519" s="2" t="s">
        <v>1968</v>
      </c>
      <c r="H519" s="2" t="s">
        <v>1144</v>
      </c>
      <c r="I519" s="2" t="s">
        <v>30</v>
      </c>
      <c r="J519" s="2">
        <v>41.071243466372003</v>
      </c>
      <c r="K519" s="2">
        <v>-83.609503659522602</v>
      </c>
    </row>
    <row r="520" spans="1:11">
      <c r="A520" s="2" t="s">
        <v>1971</v>
      </c>
      <c r="B520" s="2" t="s">
        <v>1972</v>
      </c>
      <c r="C520" s="2">
        <v>1201001742</v>
      </c>
      <c r="D520" s="2" t="s">
        <v>1966</v>
      </c>
      <c r="E520" s="2" t="s">
        <v>1967</v>
      </c>
      <c r="F520" s="2">
        <v>45840</v>
      </c>
      <c r="G520" s="2" t="s">
        <v>1968</v>
      </c>
      <c r="H520" s="2" t="s">
        <v>1144</v>
      </c>
      <c r="I520" s="2" t="s">
        <v>30</v>
      </c>
      <c r="J520" s="2">
        <v>41.071243466372003</v>
      </c>
      <c r="K520" s="2">
        <v>-83.609503659522602</v>
      </c>
    </row>
    <row r="521" spans="1:11">
      <c r="A521" s="2" t="s">
        <v>1973</v>
      </c>
      <c r="B521" s="2" t="s">
        <v>1974</v>
      </c>
      <c r="C521" s="2">
        <v>1201001742</v>
      </c>
      <c r="D521" s="2" t="s">
        <v>1966</v>
      </c>
      <c r="E521" s="2" t="s">
        <v>1967</v>
      </c>
      <c r="F521" s="2">
        <v>45840</v>
      </c>
      <c r="G521" s="2" t="s">
        <v>1968</v>
      </c>
      <c r="H521" s="2" t="s">
        <v>1144</v>
      </c>
      <c r="I521" s="2" t="s">
        <v>30</v>
      </c>
      <c r="J521" s="2">
        <v>41.071243466372003</v>
      </c>
      <c r="K521" s="2">
        <v>-83.609503659522602</v>
      </c>
    </row>
    <row r="522" spans="1:11">
      <c r="A522" s="2" t="s">
        <v>1975</v>
      </c>
      <c r="B522" s="2" t="s">
        <v>1976</v>
      </c>
      <c r="C522" s="2">
        <v>1201002876</v>
      </c>
      <c r="D522" s="2" t="s">
        <v>1977</v>
      </c>
      <c r="E522" s="2" t="s">
        <v>1978</v>
      </c>
      <c r="F522" s="2">
        <v>36030</v>
      </c>
      <c r="G522" s="2" t="s">
        <v>1726</v>
      </c>
      <c r="H522" s="2" t="s">
        <v>16</v>
      </c>
      <c r="I522" s="2" t="s">
        <v>17</v>
      </c>
      <c r="J522" s="2">
        <v>45.5914319414331</v>
      </c>
      <c r="K522" s="2">
        <v>11.5028204964051</v>
      </c>
    </row>
    <row r="523" spans="1:11">
      <c r="A523" s="2" t="s">
        <v>1979</v>
      </c>
      <c r="B523" s="2" t="s">
        <v>1980</v>
      </c>
      <c r="C523" s="2">
        <v>1201002639</v>
      </c>
      <c r="D523" s="2" t="s">
        <v>1981</v>
      </c>
      <c r="E523" s="2" t="s">
        <v>1982</v>
      </c>
      <c r="F523" s="2">
        <v>45610</v>
      </c>
      <c r="G523" s="2" t="s">
        <v>1983</v>
      </c>
      <c r="H523" s="2" t="s">
        <v>1984</v>
      </c>
      <c r="I523" s="2" t="s">
        <v>1985</v>
      </c>
      <c r="J523" s="2">
        <v>20.582297722269502</v>
      </c>
      <c r="K523" s="2">
        <v>-103.355104702186</v>
      </c>
    </row>
    <row r="524" spans="1:11">
      <c r="A524" s="2" t="s">
        <v>1986</v>
      </c>
      <c r="B524" s="2" t="s">
        <v>1987</v>
      </c>
      <c r="C524" s="2">
        <v>1201001574</v>
      </c>
      <c r="D524" s="2" t="s">
        <v>1988</v>
      </c>
      <c r="E524" s="2" t="s">
        <v>1989</v>
      </c>
      <c r="F524" s="2">
        <v>64010</v>
      </c>
      <c r="G524" s="2" t="s">
        <v>1990</v>
      </c>
      <c r="H524" s="2" t="s">
        <v>1991</v>
      </c>
      <c r="I524" s="2" t="s">
        <v>17</v>
      </c>
      <c r="J524" s="2">
        <v>42.852932347355399</v>
      </c>
      <c r="K524" s="2">
        <v>13.7466649558606</v>
      </c>
    </row>
    <row r="525" spans="1:11">
      <c r="A525" s="2" t="s">
        <v>1992</v>
      </c>
      <c r="B525" s="2" t="s">
        <v>1993</v>
      </c>
      <c r="C525" s="2">
        <v>1201001574</v>
      </c>
      <c r="D525" s="2" t="s">
        <v>1988</v>
      </c>
      <c r="E525" s="2" t="s">
        <v>1989</v>
      </c>
      <c r="F525" s="2">
        <v>64010</v>
      </c>
      <c r="G525" s="2" t="s">
        <v>1990</v>
      </c>
      <c r="H525" s="2" t="s">
        <v>1991</v>
      </c>
      <c r="I525" s="2" t="s">
        <v>17</v>
      </c>
      <c r="J525" s="2">
        <v>42.852932347355399</v>
      </c>
      <c r="K525" s="2">
        <v>13.7466649558606</v>
      </c>
    </row>
    <row r="526" spans="1:11">
      <c r="A526" s="2" t="s">
        <v>1994</v>
      </c>
      <c r="B526" s="2">
        <v>2795</v>
      </c>
      <c r="C526" s="2">
        <v>1201000639</v>
      </c>
      <c r="D526" s="2" t="s">
        <v>1995</v>
      </c>
      <c r="E526" s="2" t="s">
        <v>1996</v>
      </c>
      <c r="F526" s="2">
        <v>21015</v>
      </c>
      <c r="G526" s="2" t="s">
        <v>1997</v>
      </c>
      <c r="H526" s="2" t="s">
        <v>662</v>
      </c>
      <c r="I526" s="2" t="s">
        <v>17</v>
      </c>
      <c r="J526" s="2">
        <v>45.596533828388097</v>
      </c>
      <c r="K526" s="2">
        <v>8.7781526270907797</v>
      </c>
    </row>
    <row r="527" spans="1:11">
      <c r="A527" s="2" t="s">
        <v>1998</v>
      </c>
      <c r="B527" s="2" t="s">
        <v>1999</v>
      </c>
      <c r="C527" s="2">
        <v>1201003248</v>
      </c>
      <c r="D527" s="2" t="s">
        <v>2000</v>
      </c>
      <c r="E527" s="2" t="s">
        <v>2001</v>
      </c>
      <c r="F527" s="2">
        <v>65020</v>
      </c>
      <c r="G527" s="2" t="s">
        <v>2002</v>
      </c>
      <c r="H527" s="2" t="s">
        <v>2003</v>
      </c>
      <c r="I527" s="2" t="s">
        <v>17</v>
      </c>
      <c r="J527" s="2">
        <v>42.298907434427001</v>
      </c>
      <c r="K527" s="2">
        <v>14.0309952828337</v>
      </c>
    </row>
    <row r="528" spans="1:11">
      <c r="A528" s="2" t="s">
        <v>2004</v>
      </c>
      <c r="B528" s="2" t="s">
        <v>2005</v>
      </c>
      <c r="C528" s="2">
        <v>1201002958</v>
      </c>
      <c r="D528" s="2" t="s">
        <v>2006</v>
      </c>
      <c r="E528" s="2" t="s">
        <v>2007</v>
      </c>
      <c r="F528" s="2">
        <v>26110</v>
      </c>
      <c r="G528" s="2" t="s">
        <v>2008</v>
      </c>
      <c r="H528" s="2"/>
      <c r="I528" s="2" t="s">
        <v>2009</v>
      </c>
      <c r="J528" s="2">
        <v>39.756996701883303</v>
      </c>
      <c r="K528" s="2">
        <v>30.666348909762799</v>
      </c>
    </row>
    <row r="529" spans="1:11">
      <c r="A529" s="2" t="s">
        <v>2010</v>
      </c>
      <c r="B529" s="2" t="s">
        <v>2011</v>
      </c>
      <c r="C529" s="2">
        <v>1201003586</v>
      </c>
      <c r="D529" s="2" t="s">
        <v>2012</v>
      </c>
      <c r="E529" s="2" t="s">
        <v>2013</v>
      </c>
      <c r="F529" s="2">
        <v>23844</v>
      </c>
      <c r="G529" s="2" t="s">
        <v>2014</v>
      </c>
      <c r="H529" s="2" t="s">
        <v>318</v>
      </c>
      <c r="I529" s="2" t="s">
        <v>17</v>
      </c>
      <c r="J529" s="2">
        <v>45.772680000000001</v>
      </c>
      <c r="K529" s="2">
        <v>9.3221439999999998</v>
      </c>
    </row>
    <row r="530" spans="1:11">
      <c r="A530" s="2" t="s">
        <v>2015</v>
      </c>
      <c r="B530" s="2" t="s">
        <v>2016</v>
      </c>
      <c r="C530" s="2">
        <v>1201003586</v>
      </c>
      <c r="D530" s="2" t="s">
        <v>2012</v>
      </c>
      <c r="E530" s="2" t="s">
        <v>2013</v>
      </c>
      <c r="F530" s="2">
        <v>23844</v>
      </c>
      <c r="G530" s="2" t="s">
        <v>2014</v>
      </c>
      <c r="H530" s="2" t="s">
        <v>318</v>
      </c>
      <c r="I530" s="2" t="s">
        <v>17</v>
      </c>
      <c r="J530" s="2">
        <v>45.772680000000001</v>
      </c>
      <c r="K530" s="2">
        <v>9.3221439999999998</v>
      </c>
    </row>
    <row r="531" spans="1:11">
      <c r="A531" s="2" t="s">
        <v>2017</v>
      </c>
      <c r="B531" s="2" t="s">
        <v>2018</v>
      </c>
      <c r="C531" s="2">
        <v>1201003586</v>
      </c>
      <c r="D531" s="2" t="s">
        <v>2012</v>
      </c>
      <c r="E531" s="2" t="s">
        <v>2013</v>
      </c>
      <c r="F531" s="2">
        <v>23844</v>
      </c>
      <c r="G531" s="2" t="s">
        <v>2014</v>
      </c>
      <c r="H531" s="2" t="s">
        <v>318</v>
      </c>
      <c r="I531" s="2" t="s">
        <v>17</v>
      </c>
      <c r="J531" s="2">
        <v>45.772680000000001</v>
      </c>
      <c r="K531" s="2">
        <v>9.3221439999999998</v>
      </c>
    </row>
    <row r="532" spans="1:11">
      <c r="A532" s="2" t="s">
        <v>2019</v>
      </c>
      <c r="B532" s="2" t="s">
        <v>2020</v>
      </c>
      <c r="C532" s="2">
        <v>1201003586</v>
      </c>
      <c r="D532" s="2" t="s">
        <v>2021</v>
      </c>
      <c r="E532" s="2" t="s">
        <v>2022</v>
      </c>
      <c r="F532" s="2">
        <v>10040</v>
      </c>
      <c r="G532" s="2" t="s">
        <v>2023</v>
      </c>
      <c r="H532" s="2" t="s">
        <v>81</v>
      </c>
      <c r="I532" s="2" t="s">
        <v>17</v>
      </c>
      <c r="J532" s="2">
        <v>45.021175619165398</v>
      </c>
      <c r="K532" s="2">
        <v>7.5009658982409801</v>
      </c>
    </row>
    <row r="533" spans="1:11">
      <c r="A533" s="2" t="s">
        <v>2024</v>
      </c>
      <c r="B533" s="2">
        <v>4995</v>
      </c>
      <c r="C533" s="2">
        <v>1201003586</v>
      </c>
      <c r="D533" s="2" t="s">
        <v>2025</v>
      </c>
      <c r="E533" s="2" t="s">
        <v>2026</v>
      </c>
      <c r="F533" s="2">
        <v>23844</v>
      </c>
      <c r="G533" s="2" t="s">
        <v>2014</v>
      </c>
      <c r="H533" s="2" t="s">
        <v>318</v>
      </c>
      <c r="I533" s="2" t="s">
        <v>17</v>
      </c>
      <c r="J533" s="2">
        <v>45.772680000000001</v>
      </c>
      <c r="K533" s="2">
        <v>9.3221439999999998</v>
      </c>
    </row>
    <row r="534" spans="1:11">
      <c r="A534" s="2" t="s">
        <v>2027</v>
      </c>
      <c r="B534" s="2" t="s">
        <v>2028</v>
      </c>
      <c r="C534" s="2">
        <v>1201003586</v>
      </c>
      <c r="D534" s="2" t="s">
        <v>2025</v>
      </c>
      <c r="E534" s="2" t="s">
        <v>2026</v>
      </c>
      <c r="F534" s="2">
        <v>23844</v>
      </c>
      <c r="G534" s="2" t="s">
        <v>2014</v>
      </c>
      <c r="H534" s="2" t="s">
        <v>318</v>
      </c>
      <c r="I534" s="2" t="s">
        <v>17</v>
      </c>
      <c r="J534" s="2">
        <v>45.772680000000001</v>
      </c>
      <c r="K534" s="2">
        <v>9.3221439999999998</v>
      </c>
    </row>
    <row r="535" spans="1:11">
      <c r="A535" s="2" t="s">
        <v>2029</v>
      </c>
      <c r="B535" s="2" t="s">
        <v>2030</v>
      </c>
      <c r="C535" s="2">
        <v>1201003586</v>
      </c>
      <c r="D535" s="2" t="s">
        <v>2025</v>
      </c>
      <c r="E535" s="2" t="s">
        <v>2026</v>
      </c>
      <c r="F535" s="2">
        <v>23844</v>
      </c>
      <c r="G535" s="2" t="s">
        <v>2014</v>
      </c>
      <c r="H535" s="2" t="s">
        <v>318</v>
      </c>
      <c r="I535" s="2" t="s">
        <v>17</v>
      </c>
      <c r="J535" s="2">
        <v>45.772680000000001</v>
      </c>
      <c r="K535" s="2">
        <v>9.3221439999999998</v>
      </c>
    </row>
    <row r="536" spans="1:11">
      <c r="A536" s="2" t="s">
        <v>2031</v>
      </c>
      <c r="B536" s="2" t="s">
        <v>2032</v>
      </c>
      <c r="C536" s="2">
        <v>1201003586</v>
      </c>
      <c r="D536" s="2" t="s">
        <v>2025</v>
      </c>
      <c r="E536" s="2" t="s">
        <v>2026</v>
      </c>
      <c r="F536" s="2">
        <v>23844</v>
      </c>
      <c r="G536" s="2" t="s">
        <v>2014</v>
      </c>
      <c r="H536" s="2" t="s">
        <v>318</v>
      </c>
      <c r="I536" s="2" t="s">
        <v>17</v>
      </c>
      <c r="J536" s="2">
        <v>45.772680000000001</v>
      </c>
      <c r="K536" s="2">
        <v>9.3221439999999998</v>
      </c>
    </row>
    <row r="537" spans="1:11">
      <c r="A537" s="2" t="s">
        <v>2033</v>
      </c>
      <c r="B537" s="2" t="s">
        <v>2034</v>
      </c>
      <c r="C537" s="2">
        <v>1201003586</v>
      </c>
      <c r="D537" s="2" t="s">
        <v>2025</v>
      </c>
      <c r="E537" s="2" t="s">
        <v>2026</v>
      </c>
      <c r="F537" s="2">
        <v>23844</v>
      </c>
      <c r="G537" s="2" t="s">
        <v>2014</v>
      </c>
      <c r="H537" s="2" t="s">
        <v>318</v>
      </c>
      <c r="I537" s="2" t="s">
        <v>17</v>
      </c>
      <c r="J537" s="2">
        <v>45.772680000000001</v>
      </c>
      <c r="K537" s="2">
        <v>9.3221439999999998</v>
      </c>
    </row>
    <row r="538" spans="1:11">
      <c r="A538" s="2" t="s">
        <v>2035</v>
      </c>
      <c r="B538" s="2" t="s">
        <v>2036</v>
      </c>
      <c r="C538" s="2">
        <v>1201003586</v>
      </c>
      <c r="D538" s="2" t="s">
        <v>2025</v>
      </c>
      <c r="E538" s="2" t="s">
        <v>2026</v>
      </c>
      <c r="F538" s="2">
        <v>23844</v>
      </c>
      <c r="G538" s="2" t="s">
        <v>2014</v>
      </c>
      <c r="H538" s="2" t="s">
        <v>318</v>
      </c>
      <c r="I538" s="2" t="s">
        <v>17</v>
      </c>
      <c r="J538" s="2">
        <v>45.772680000000001</v>
      </c>
      <c r="K538" s="2">
        <v>9.3221439999999998</v>
      </c>
    </row>
    <row r="539" spans="1:11">
      <c r="A539" s="2" t="s">
        <v>2037</v>
      </c>
      <c r="B539" s="2" t="s">
        <v>2038</v>
      </c>
      <c r="C539" s="2">
        <v>1201001608</v>
      </c>
      <c r="D539" s="2" t="s">
        <v>2039</v>
      </c>
      <c r="E539" s="2" t="s">
        <v>2040</v>
      </c>
      <c r="F539" s="2">
        <v>10090</v>
      </c>
      <c r="G539" s="2" t="s">
        <v>2041</v>
      </c>
      <c r="H539" s="2" t="s">
        <v>81</v>
      </c>
      <c r="I539" s="2" t="s">
        <v>17</v>
      </c>
      <c r="J539" s="2">
        <v>45.049629923304003</v>
      </c>
      <c r="K539" s="2">
        <v>7.4970560480672201</v>
      </c>
    </row>
    <row r="540" spans="1:11">
      <c r="A540" s="2" t="s">
        <v>2042</v>
      </c>
      <c r="B540" s="2" t="s">
        <v>2043</v>
      </c>
      <c r="C540" s="2">
        <v>1201003843</v>
      </c>
      <c r="D540" s="2" t="s">
        <v>2044</v>
      </c>
      <c r="E540" s="2" t="s">
        <v>2045</v>
      </c>
      <c r="F540" s="2">
        <v>10040</v>
      </c>
      <c r="G540" s="2" t="s">
        <v>1750</v>
      </c>
      <c r="H540" s="2" t="s">
        <v>81</v>
      </c>
      <c r="I540" s="2" t="s">
        <v>17</v>
      </c>
      <c r="J540" s="2">
        <v>44.925647019567997</v>
      </c>
      <c r="K540" s="2">
        <v>7.6282073540601996</v>
      </c>
    </row>
    <row r="541" spans="1:11">
      <c r="A541" s="2" t="s">
        <v>2046</v>
      </c>
      <c r="B541" s="2" t="s">
        <v>2047</v>
      </c>
      <c r="C541" s="2">
        <v>1201003843</v>
      </c>
      <c r="D541" s="2" t="s">
        <v>2044</v>
      </c>
      <c r="E541" s="2" t="s">
        <v>2045</v>
      </c>
      <c r="F541" s="2">
        <v>10040</v>
      </c>
      <c r="G541" s="2" t="s">
        <v>1750</v>
      </c>
      <c r="H541" s="2" t="s">
        <v>81</v>
      </c>
      <c r="I541" s="2" t="s">
        <v>17</v>
      </c>
      <c r="J541" s="2">
        <v>44.925647019567997</v>
      </c>
      <c r="K541" s="2">
        <v>7.6282073540601996</v>
      </c>
    </row>
    <row r="542" spans="1:11">
      <c r="A542" s="2" t="s">
        <v>2048</v>
      </c>
      <c r="B542" s="2" t="s">
        <v>2049</v>
      </c>
      <c r="C542" s="2">
        <v>1201001654</v>
      </c>
      <c r="D542" s="2" t="s">
        <v>2050</v>
      </c>
      <c r="E542" s="2" t="s">
        <v>2051</v>
      </c>
      <c r="F542" s="2">
        <v>20013</v>
      </c>
      <c r="G542" s="2" t="s">
        <v>2052</v>
      </c>
      <c r="H542" s="2" t="s">
        <v>151</v>
      </c>
      <c r="I542" s="2" t="s">
        <v>17</v>
      </c>
      <c r="J542" s="2">
        <v>45.458018515778903</v>
      </c>
      <c r="K542" s="2">
        <v>8.8691109982516707</v>
      </c>
    </row>
    <row r="543" spans="1:11">
      <c r="A543" s="2" t="s">
        <v>2053</v>
      </c>
      <c r="B543" s="2" t="s">
        <v>2054</v>
      </c>
      <c r="C543" s="2">
        <v>1201000093</v>
      </c>
      <c r="D543" s="2" t="s">
        <v>2055</v>
      </c>
      <c r="E543" s="2" t="s">
        <v>2056</v>
      </c>
      <c r="F543" s="2">
        <v>36010</v>
      </c>
      <c r="G543" s="2" t="s">
        <v>2057</v>
      </c>
      <c r="H543" s="2" t="s">
        <v>16</v>
      </c>
      <c r="I543" s="2" t="s">
        <v>17</v>
      </c>
      <c r="J543" s="2">
        <v>45.773476445904997</v>
      </c>
      <c r="K543" s="2">
        <v>11.4317516712736</v>
      </c>
    </row>
    <row r="544" spans="1:11">
      <c r="A544" s="2" t="s">
        <v>2058</v>
      </c>
      <c r="B544" s="2" t="s">
        <v>2059</v>
      </c>
      <c r="C544" s="2">
        <v>1201000093</v>
      </c>
      <c r="D544" s="2" t="s">
        <v>2055</v>
      </c>
      <c r="E544" s="2" t="s">
        <v>2056</v>
      </c>
      <c r="F544" s="2">
        <v>36010</v>
      </c>
      <c r="G544" s="2" t="s">
        <v>2057</v>
      </c>
      <c r="H544" s="2" t="s">
        <v>16</v>
      </c>
      <c r="I544" s="2" t="s">
        <v>17</v>
      </c>
      <c r="J544" s="2">
        <v>45.773476445904997</v>
      </c>
      <c r="K544" s="2">
        <v>11.4317516712736</v>
      </c>
    </row>
    <row r="545" spans="1:11">
      <c r="A545" s="2" t="s">
        <v>2060</v>
      </c>
      <c r="B545" s="2" t="s">
        <v>2061</v>
      </c>
      <c r="C545" s="2">
        <v>1201003513</v>
      </c>
      <c r="D545" s="2" t="s">
        <v>2062</v>
      </c>
      <c r="E545" s="2" t="s">
        <v>2063</v>
      </c>
      <c r="F545" s="2">
        <v>52019</v>
      </c>
      <c r="G545" s="2" t="s">
        <v>2064</v>
      </c>
      <c r="H545" s="2" t="s">
        <v>2065</v>
      </c>
      <c r="I545" s="2" t="s">
        <v>17</v>
      </c>
      <c r="J545" s="2">
        <v>43.455144349413402</v>
      </c>
      <c r="K545" s="2">
        <v>11.667949611696301</v>
      </c>
    </row>
    <row r="546" spans="1:11">
      <c r="A546" s="2" t="s">
        <v>2066</v>
      </c>
      <c r="B546" s="2" t="s">
        <v>2067</v>
      </c>
      <c r="C546" s="2">
        <v>1201001763</v>
      </c>
      <c r="D546" s="2" t="s">
        <v>2068</v>
      </c>
      <c r="E546" s="2" t="s">
        <v>2069</v>
      </c>
      <c r="F546" s="2">
        <v>57121</v>
      </c>
      <c r="G546" s="2" t="s">
        <v>2070</v>
      </c>
      <c r="H546" s="2" t="s">
        <v>1405</v>
      </c>
      <c r="I546" s="2" t="s">
        <v>17</v>
      </c>
      <c r="J546" s="2">
        <v>43.572744901344599</v>
      </c>
      <c r="K546" s="2">
        <v>10.341691283385</v>
      </c>
    </row>
    <row r="547" spans="1:11">
      <c r="A547" s="2" t="s">
        <v>2071</v>
      </c>
      <c r="B547" s="2" t="s">
        <v>2072</v>
      </c>
      <c r="C547" s="2">
        <v>1201003234</v>
      </c>
      <c r="D547" s="2" t="s">
        <v>2073</v>
      </c>
      <c r="E547" s="2" t="s">
        <v>2074</v>
      </c>
      <c r="F547" s="2">
        <v>98072</v>
      </c>
      <c r="G547" s="2" t="s">
        <v>2075</v>
      </c>
      <c r="H547" s="2" t="s">
        <v>2076</v>
      </c>
      <c r="I547" s="2" t="s">
        <v>17</v>
      </c>
      <c r="J547" s="2">
        <v>38.033272891926401</v>
      </c>
      <c r="K547" s="2">
        <v>14.450433698083399</v>
      </c>
    </row>
    <row r="548" spans="1:11">
      <c r="A548" s="2" t="s">
        <v>2077</v>
      </c>
      <c r="B548" s="2" t="s">
        <v>2078</v>
      </c>
      <c r="C548" s="2">
        <v>1201003439</v>
      </c>
      <c r="D548" s="2" t="s">
        <v>2079</v>
      </c>
      <c r="E548" s="2" t="s">
        <v>2080</v>
      </c>
      <c r="F548" s="2">
        <v>29010</v>
      </c>
      <c r="G548" s="2" t="s">
        <v>2081</v>
      </c>
      <c r="H548" s="2" t="s">
        <v>2082</v>
      </c>
      <c r="I548" s="2" t="s">
        <v>17</v>
      </c>
      <c r="J548" s="2">
        <v>44.991508600000003</v>
      </c>
      <c r="K548" s="2">
        <v>9.7855633999999991</v>
      </c>
    </row>
    <row r="549" spans="1:11">
      <c r="A549" s="2" t="s">
        <v>2083</v>
      </c>
      <c r="B549" s="2">
        <v>6894</v>
      </c>
      <c r="C549" s="2">
        <v>1201002913</v>
      </c>
      <c r="D549" s="2" t="s">
        <v>2084</v>
      </c>
      <c r="E549" s="2" t="s">
        <v>2085</v>
      </c>
      <c r="F549" s="2">
        <v>60027</v>
      </c>
      <c r="G549" s="2" t="s">
        <v>110</v>
      </c>
      <c r="H549" s="2" t="s">
        <v>111</v>
      </c>
      <c r="I549" s="2" t="s">
        <v>17</v>
      </c>
      <c r="J549" s="2">
        <v>43.486938043362002</v>
      </c>
      <c r="K549" s="2">
        <v>13.3987201445527</v>
      </c>
    </row>
    <row r="550" spans="1:11">
      <c r="A550" s="2" t="s">
        <v>2086</v>
      </c>
      <c r="B550" s="2" t="s">
        <v>2087</v>
      </c>
      <c r="C550" s="2">
        <v>1201001308</v>
      </c>
      <c r="D550" s="2" t="s">
        <v>2088</v>
      </c>
      <c r="E550" s="2" t="s">
        <v>2089</v>
      </c>
      <c r="F550" s="2">
        <v>60030</v>
      </c>
      <c r="G550" s="2" t="s">
        <v>2090</v>
      </c>
      <c r="H550" s="2" t="s">
        <v>111</v>
      </c>
      <c r="I550" s="2" t="s">
        <v>17</v>
      </c>
      <c r="J550" s="2">
        <v>43.501439803840803</v>
      </c>
      <c r="K550" s="2">
        <v>13.114478714587401</v>
      </c>
    </row>
    <row r="551" spans="1:11">
      <c r="A551" s="2" t="s">
        <v>2091</v>
      </c>
      <c r="B551" s="2" t="s">
        <v>2092</v>
      </c>
      <c r="C551" s="2">
        <v>1201001308</v>
      </c>
      <c r="D551" s="2" t="s">
        <v>2088</v>
      </c>
      <c r="E551" s="2" t="s">
        <v>2089</v>
      </c>
      <c r="F551" s="2">
        <v>60030</v>
      </c>
      <c r="G551" s="2" t="s">
        <v>2090</v>
      </c>
      <c r="H551" s="2" t="s">
        <v>111</v>
      </c>
      <c r="I551" s="2" t="s">
        <v>17</v>
      </c>
      <c r="J551" s="2">
        <v>43.501439803840803</v>
      </c>
      <c r="K551" s="2">
        <v>13.114478714587401</v>
      </c>
    </row>
    <row r="552" spans="1:11">
      <c r="A552" s="2" t="s">
        <v>2093</v>
      </c>
      <c r="B552" s="2" t="s">
        <v>2094</v>
      </c>
      <c r="C552" s="2">
        <v>1201002101</v>
      </c>
      <c r="D552" s="2" t="s">
        <v>2095</v>
      </c>
      <c r="E552" s="2" t="s">
        <v>2096</v>
      </c>
      <c r="F552" s="2">
        <v>41043</v>
      </c>
      <c r="G552" s="2" t="s">
        <v>2097</v>
      </c>
      <c r="H552" s="2" t="s">
        <v>2098</v>
      </c>
      <c r="I552" s="2" t="s">
        <v>17</v>
      </c>
      <c r="J552" s="2">
        <v>44.559324500000002</v>
      </c>
      <c r="K552" s="2">
        <v>10.861156599999999</v>
      </c>
    </row>
    <row r="553" spans="1:11">
      <c r="A553" s="2" t="s">
        <v>2099</v>
      </c>
      <c r="B553" s="2" t="s">
        <v>2100</v>
      </c>
      <c r="C553" s="2">
        <v>1201003451</v>
      </c>
      <c r="D553" s="2" t="s">
        <v>2101</v>
      </c>
      <c r="E553" s="2" t="s">
        <v>2102</v>
      </c>
      <c r="F553" s="2" t="s">
        <v>2103</v>
      </c>
      <c r="G553" s="2" t="s">
        <v>2104</v>
      </c>
      <c r="H553" s="2"/>
      <c r="I553" s="2" t="s">
        <v>37</v>
      </c>
      <c r="J553" s="2">
        <v>64.181652607725198</v>
      </c>
      <c r="K553" s="2">
        <v>19.708718946671201</v>
      </c>
    </row>
    <row r="554" spans="1:11">
      <c r="A554" s="2" t="s">
        <v>2105</v>
      </c>
      <c r="B554" s="2" t="s">
        <v>2106</v>
      </c>
      <c r="C554" s="2">
        <v>1201003451</v>
      </c>
      <c r="D554" s="2" t="s">
        <v>2101</v>
      </c>
      <c r="E554" s="2" t="s">
        <v>2107</v>
      </c>
      <c r="F554" s="2" t="s">
        <v>2108</v>
      </c>
      <c r="G554" s="2" t="s">
        <v>2104</v>
      </c>
      <c r="H554" s="2"/>
      <c r="I554" s="2" t="s">
        <v>37</v>
      </c>
      <c r="J554" s="2">
        <v>64.201140933827602</v>
      </c>
      <c r="K554" s="2">
        <v>19.745069712286501</v>
      </c>
    </row>
    <row r="555" spans="1:11">
      <c r="A555" s="2" t="s">
        <v>2109</v>
      </c>
      <c r="B555" s="2" t="s">
        <v>2110</v>
      </c>
      <c r="C555" s="2">
        <v>1201002993</v>
      </c>
      <c r="D555" s="2" t="s">
        <v>2111</v>
      </c>
      <c r="E555" s="2" t="s">
        <v>2112</v>
      </c>
      <c r="F555" s="2">
        <v>12064</v>
      </c>
      <c r="G555" s="2" t="s">
        <v>2113</v>
      </c>
      <c r="H555" s="2" t="s">
        <v>163</v>
      </c>
      <c r="I555" s="2" t="s">
        <v>17</v>
      </c>
      <c r="J555" s="2">
        <v>44.636402708883701</v>
      </c>
      <c r="K555" s="2">
        <v>7.9532069712458</v>
      </c>
    </row>
    <row r="556" spans="1:11">
      <c r="A556" s="2" t="s">
        <v>2114</v>
      </c>
      <c r="B556" s="2" t="s">
        <v>2115</v>
      </c>
      <c r="C556" s="2">
        <v>1201002993</v>
      </c>
      <c r="D556" s="2" t="s">
        <v>2111</v>
      </c>
      <c r="E556" s="2" t="s">
        <v>2112</v>
      </c>
      <c r="F556" s="2">
        <v>12064</v>
      </c>
      <c r="G556" s="2" t="s">
        <v>2113</v>
      </c>
      <c r="H556" s="2" t="s">
        <v>163</v>
      </c>
      <c r="I556" s="2" t="s">
        <v>17</v>
      </c>
      <c r="J556" s="2">
        <v>44.636402708883701</v>
      </c>
      <c r="K556" s="2">
        <v>7.9532069712458</v>
      </c>
    </row>
    <row r="557" spans="1:11">
      <c r="A557" s="2" t="s">
        <v>2116</v>
      </c>
      <c r="B557" s="2" t="s">
        <v>2117</v>
      </c>
      <c r="C557" s="2">
        <v>1201002883</v>
      </c>
      <c r="D557" s="2" t="s">
        <v>2118</v>
      </c>
      <c r="E557" s="2" t="s">
        <v>2119</v>
      </c>
      <c r="F557" s="2">
        <v>17047</v>
      </c>
      <c r="G557" s="2" t="s">
        <v>2120</v>
      </c>
      <c r="H557" s="2" t="s">
        <v>1099</v>
      </c>
      <c r="I557" s="2" t="s">
        <v>17</v>
      </c>
      <c r="J557" s="2">
        <v>44.2833631360552</v>
      </c>
      <c r="K557" s="2">
        <v>8.4251471731189405</v>
      </c>
    </row>
    <row r="558" spans="1:11">
      <c r="A558" s="2" t="s">
        <v>2121</v>
      </c>
      <c r="B558" s="2" t="s">
        <v>2122</v>
      </c>
      <c r="C558" s="2">
        <v>1201003724</v>
      </c>
      <c r="D558" s="2" t="s">
        <v>2123</v>
      </c>
      <c r="E558" s="2" t="s">
        <v>2124</v>
      </c>
      <c r="F558" s="2">
        <v>20122</v>
      </c>
      <c r="G558" s="2" t="s">
        <v>2125</v>
      </c>
      <c r="H558" s="2" t="s">
        <v>151</v>
      </c>
      <c r="I558" s="2" t="s">
        <v>17</v>
      </c>
      <c r="J558" s="2">
        <v>45.461175792007303</v>
      </c>
      <c r="K558" s="2">
        <v>9.1966655623680893</v>
      </c>
    </row>
    <row r="559" spans="1:11">
      <c r="A559" s="2" t="s">
        <v>2126</v>
      </c>
      <c r="B559" s="2" t="s">
        <v>2127</v>
      </c>
      <c r="C559" s="2">
        <v>1201003724</v>
      </c>
      <c r="D559" s="2" t="s">
        <v>2123</v>
      </c>
      <c r="E559" s="2" t="s">
        <v>2124</v>
      </c>
      <c r="F559" s="2">
        <v>20122</v>
      </c>
      <c r="G559" s="2" t="s">
        <v>2125</v>
      </c>
      <c r="H559" s="2" t="s">
        <v>151</v>
      </c>
      <c r="I559" s="2" t="s">
        <v>17</v>
      </c>
      <c r="J559" s="2">
        <v>45.461175792007303</v>
      </c>
      <c r="K559" s="2">
        <v>9.1966655623680893</v>
      </c>
    </row>
    <row r="560" spans="1:11">
      <c r="A560" s="2" t="s">
        <v>2128</v>
      </c>
      <c r="B560" s="2" t="s">
        <v>2129</v>
      </c>
      <c r="C560" s="2">
        <v>1201003717</v>
      </c>
      <c r="D560" s="2" t="s">
        <v>2130</v>
      </c>
      <c r="E560" s="2" t="s">
        <v>2131</v>
      </c>
      <c r="F560" s="2">
        <v>20853</v>
      </c>
      <c r="G560" s="2" t="s">
        <v>2132</v>
      </c>
      <c r="H560" s="2" t="s">
        <v>1632</v>
      </c>
      <c r="I560" s="2" t="s">
        <v>17</v>
      </c>
      <c r="J560" s="2">
        <v>45.629375115711099</v>
      </c>
      <c r="K560" s="2">
        <v>9.2600565503263894</v>
      </c>
    </row>
    <row r="561" spans="1:11">
      <c r="A561" s="2" t="s">
        <v>2133</v>
      </c>
      <c r="B561" s="2">
        <v>4095</v>
      </c>
      <c r="C561" s="2">
        <v>1201000655</v>
      </c>
      <c r="D561" s="2" t="s">
        <v>2134</v>
      </c>
      <c r="E561" s="2" t="s">
        <v>2135</v>
      </c>
      <c r="F561" s="2">
        <v>48014</v>
      </c>
      <c r="G561" s="2" t="s">
        <v>2136</v>
      </c>
      <c r="H561" s="2" t="s">
        <v>1807</v>
      </c>
      <c r="I561" s="2" t="s">
        <v>17</v>
      </c>
      <c r="J561" s="2">
        <v>44.326825818839097</v>
      </c>
      <c r="K561" s="2">
        <v>11.7841482663279</v>
      </c>
    </row>
    <row r="562" spans="1:11">
      <c r="A562" s="2" t="s">
        <v>2137</v>
      </c>
      <c r="B562" s="2" t="s">
        <v>2138</v>
      </c>
      <c r="C562" s="2">
        <v>1201000655</v>
      </c>
      <c r="D562" s="2" t="s">
        <v>2134</v>
      </c>
      <c r="E562" s="2" t="s">
        <v>2135</v>
      </c>
      <c r="F562" s="2">
        <v>48014</v>
      </c>
      <c r="G562" s="2" t="s">
        <v>2136</v>
      </c>
      <c r="H562" s="2" t="s">
        <v>1807</v>
      </c>
      <c r="I562" s="2" t="s">
        <v>17</v>
      </c>
      <c r="J562" s="2">
        <v>44.326825818839097</v>
      </c>
      <c r="K562" s="2">
        <v>11.7841482663279</v>
      </c>
    </row>
    <row r="563" spans="1:11">
      <c r="A563" s="2" t="s">
        <v>2139</v>
      </c>
      <c r="B563" s="2" t="s">
        <v>2140</v>
      </c>
      <c r="C563" s="2">
        <v>1201000655</v>
      </c>
      <c r="D563" s="2" t="s">
        <v>2134</v>
      </c>
      <c r="E563" s="2" t="s">
        <v>2135</v>
      </c>
      <c r="F563" s="2">
        <v>48014</v>
      </c>
      <c r="G563" s="2" t="s">
        <v>2136</v>
      </c>
      <c r="H563" s="2" t="s">
        <v>1807</v>
      </c>
      <c r="I563" s="2" t="s">
        <v>17</v>
      </c>
      <c r="J563" s="2">
        <v>44.326825818839097</v>
      </c>
      <c r="K563" s="2">
        <v>11.7841482663279</v>
      </c>
    </row>
    <row r="564" spans="1:11">
      <c r="A564" s="2" t="s">
        <v>2141</v>
      </c>
      <c r="B564" s="2" t="s">
        <v>2142</v>
      </c>
      <c r="C564" s="2">
        <v>1201001866</v>
      </c>
      <c r="D564" s="2" t="s">
        <v>2143</v>
      </c>
      <c r="E564" s="2" t="s">
        <v>2144</v>
      </c>
      <c r="F564" s="2">
        <v>33036</v>
      </c>
      <c r="G564" s="2" t="s">
        <v>2145</v>
      </c>
      <c r="H564" s="2" t="s">
        <v>640</v>
      </c>
      <c r="I564" s="2" t="s">
        <v>17</v>
      </c>
      <c r="J564" s="2">
        <v>46.053740537622502</v>
      </c>
      <c r="K564" s="2">
        <v>13.058616233589801</v>
      </c>
    </row>
    <row r="565" spans="1:11">
      <c r="A565" s="2" t="s">
        <v>2146</v>
      </c>
      <c r="B565" s="2" t="s">
        <v>2147</v>
      </c>
      <c r="C565" s="2">
        <v>1201000357</v>
      </c>
      <c r="D565" s="2" t="s">
        <v>2148</v>
      </c>
      <c r="E565" s="2" t="s">
        <v>2149</v>
      </c>
      <c r="F565" s="2">
        <v>10044</v>
      </c>
      <c r="G565" s="2" t="s">
        <v>2150</v>
      </c>
      <c r="H565" s="2" t="s">
        <v>81</v>
      </c>
      <c r="I565" s="2" t="s">
        <v>17</v>
      </c>
      <c r="J565" s="2">
        <v>45.0949843</v>
      </c>
      <c r="K565" s="2">
        <v>7.5601218000000001</v>
      </c>
    </row>
    <row r="566" spans="1:11">
      <c r="A566" s="2" t="s">
        <v>2151</v>
      </c>
      <c r="B566" s="2" t="s">
        <v>2152</v>
      </c>
      <c r="C566" s="2">
        <v>1201001205</v>
      </c>
      <c r="D566" s="2" t="s">
        <v>2153</v>
      </c>
      <c r="E566" s="2" t="s">
        <v>2154</v>
      </c>
      <c r="F566" s="2">
        <v>37049</v>
      </c>
      <c r="G566" s="2" t="s">
        <v>2155</v>
      </c>
      <c r="H566" s="2" t="s">
        <v>157</v>
      </c>
      <c r="I566" s="2" t="s">
        <v>17</v>
      </c>
      <c r="J566" s="2">
        <v>45.159724759643098</v>
      </c>
      <c r="K566" s="2">
        <v>11.3469331055983</v>
      </c>
    </row>
    <row r="567" spans="1:11">
      <c r="A567" s="2" t="s">
        <v>2156</v>
      </c>
      <c r="B567" s="2" t="s">
        <v>2157</v>
      </c>
      <c r="C567" s="2">
        <v>1201000958</v>
      </c>
      <c r="D567" s="2" t="s">
        <v>2158</v>
      </c>
      <c r="E567" s="2" t="s">
        <v>2159</v>
      </c>
      <c r="F567" s="2">
        <v>10127</v>
      </c>
      <c r="G567" s="2" t="s">
        <v>1188</v>
      </c>
      <c r="H567" s="2" t="s">
        <v>81</v>
      </c>
      <c r="I567" s="2" t="s">
        <v>17</v>
      </c>
      <c r="J567" s="2">
        <v>45.022407535932999</v>
      </c>
      <c r="K567" s="2">
        <v>7.65178313364133</v>
      </c>
    </row>
    <row r="568" spans="1:11">
      <c r="A568" s="2" t="s">
        <v>2160</v>
      </c>
      <c r="B568" s="2" t="s">
        <v>2161</v>
      </c>
      <c r="C568" s="2">
        <v>1201002331</v>
      </c>
      <c r="D568" s="2" t="s">
        <v>2162</v>
      </c>
      <c r="E568" s="2" t="s">
        <v>2163</v>
      </c>
      <c r="F568" s="2">
        <v>19370</v>
      </c>
      <c r="G568" s="2" t="s">
        <v>2164</v>
      </c>
      <c r="H568" s="2"/>
      <c r="I568" s="2" t="s">
        <v>187</v>
      </c>
      <c r="J568" s="2">
        <v>53.432165547311399</v>
      </c>
      <c r="K568" s="2">
        <v>11.8408056426419</v>
      </c>
    </row>
    <row r="569" spans="1:11">
      <c r="A569" s="2" t="s">
        <v>2165</v>
      </c>
      <c r="B569" s="2" t="s">
        <v>2166</v>
      </c>
      <c r="C569" s="2">
        <v>1201003299</v>
      </c>
      <c r="D569" s="2" t="s">
        <v>2167</v>
      </c>
      <c r="E569" s="2" t="s">
        <v>2168</v>
      </c>
      <c r="F569" s="2">
        <v>18628</v>
      </c>
      <c r="G569" s="2" t="s">
        <v>2169</v>
      </c>
      <c r="H569" s="2"/>
      <c r="I569" s="2" t="s">
        <v>55</v>
      </c>
      <c r="J569" s="2">
        <v>37.119392879199097</v>
      </c>
      <c r="K569" s="2">
        <v>126.99351095425</v>
      </c>
    </row>
    <row r="570" spans="1:11">
      <c r="A570" s="2" t="s">
        <v>2170</v>
      </c>
      <c r="B570" s="2" t="s">
        <v>2171</v>
      </c>
      <c r="C570" s="2">
        <v>1201001346</v>
      </c>
      <c r="D570" s="2" t="s">
        <v>2172</v>
      </c>
      <c r="E570" s="2" t="s">
        <v>2173</v>
      </c>
      <c r="F570" s="2">
        <v>11603</v>
      </c>
      <c r="G570" s="2" t="s">
        <v>2174</v>
      </c>
      <c r="H570" s="2"/>
      <c r="I570" s="2" t="s">
        <v>163</v>
      </c>
      <c r="J570" s="2">
        <v>38.990081777742397</v>
      </c>
      <c r="K570" s="2">
        <v>121.58216218461</v>
      </c>
    </row>
    <row r="571" spans="1:11">
      <c r="A571" s="2" t="s">
        <v>2175</v>
      </c>
      <c r="B571" s="2" t="s">
        <v>2176</v>
      </c>
      <c r="C571" s="2">
        <v>1201001346</v>
      </c>
      <c r="D571" s="2" t="s">
        <v>2177</v>
      </c>
      <c r="E571" s="2" t="s">
        <v>2178</v>
      </c>
      <c r="F571" s="2">
        <v>11602</v>
      </c>
      <c r="G571" s="2" t="s">
        <v>2179</v>
      </c>
      <c r="H571" s="2"/>
      <c r="I571" s="2" t="s">
        <v>163</v>
      </c>
      <c r="J571" s="2">
        <v>38.914375885561597</v>
      </c>
      <c r="K571" s="2">
        <v>121.614642359687</v>
      </c>
    </row>
    <row r="572" spans="1:11">
      <c r="A572" s="2" t="s">
        <v>2180</v>
      </c>
      <c r="B572" s="2" t="s">
        <v>2181</v>
      </c>
      <c r="C572" s="2">
        <v>1201001346</v>
      </c>
      <c r="D572" s="2" t="s">
        <v>2177</v>
      </c>
      <c r="E572" s="2" t="s">
        <v>2178</v>
      </c>
      <c r="F572" s="2">
        <v>11602</v>
      </c>
      <c r="G572" s="2" t="s">
        <v>2179</v>
      </c>
      <c r="H572" s="2"/>
      <c r="I572" s="2" t="s">
        <v>163</v>
      </c>
      <c r="J572" s="2">
        <v>38.914375885561597</v>
      </c>
      <c r="K572" s="2">
        <v>121.614642359687</v>
      </c>
    </row>
    <row r="573" spans="1:11">
      <c r="A573" s="2" t="s">
        <v>2182</v>
      </c>
      <c r="B573" s="2" t="s">
        <v>2183</v>
      </c>
      <c r="C573" s="2">
        <v>1201000330</v>
      </c>
      <c r="D573" s="2" t="s">
        <v>2184</v>
      </c>
      <c r="E573" s="2" t="s">
        <v>2185</v>
      </c>
      <c r="F573" s="2">
        <v>36014</v>
      </c>
      <c r="G573" s="2" t="s">
        <v>2186</v>
      </c>
      <c r="H573" s="2" t="s">
        <v>16</v>
      </c>
      <c r="I573" s="2" t="s">
        <v>17</v>
      </c>
      <c r="J573" s="2">
        <v>45.7229563</v>
      </c>
      <c r="K573" s="2">
        <v>11.3882084</v>
      </c>
    </row>
    <row r="574" spans="1:11">
      <c r="A574" s="2" t="s">
        <v>2187</v>
      </c>
      <c r="B574" s="2" t="s">
        <v>2188</v>
      </c>
      <c r="C574" s="2">
        <v>1201002838</v>
      </c>
      <c r="D574" s="2" t="s">
        <v>2189</v>
      </c>
      <c r="E574" s="2" t="s">
        <v>2190</v>
      </c>
      <c r="F574" s="2">
        <v>31033</v>
      </c>
      <c r="G574" s="2" t="s">
        <v>1646</v>
      </c>
      <c r="H574" s="2" t="s">
        <v>341</v>
      </c>
      <c r="I574" s="2" t="s">
        <v>17</v>
      </c>
      <c r="J574" s="2">
        <v>45.676406200000002</v>
      </c>
      <c r="K574" s="2">
        <v>11.9602942</v>
      </c>
    </row>
    <row r="575" spans="1:11">
      <c r="A575" s="2" t="s">
        <v>2191</v>
      </c>
      <c r="B575" s="2" t="s">
        <v>2192</v>
      </c>
      <c r="C575" s="2">
        <v>1201002878</v>
      </c>
      <c r="D575" s="2" t="s">
        <v>2193</v>
      </c>
      <c r="E575" s="2" t="s">
        <v>2194</v>
      </c>
      <c r="F575" s="2">
        <v>43044</v>
      </c>
      <c r="G575" s="2" t="s">
        <v>2195</v>
      </c>
      <c r="H575" s="2" t="s">
        <v>646</v>
      </c>
      <c r="I575" s="2" t="s">
        <v>17</v>
      </c>
      <c r="J575" s="2">
        <v>44.761670676322403</v>
      </c>
      <c r="K575" s="2">
        <v>10.246621847962601</v>
      </c>
    </row>
    <row r="576" spans="1:11">
      <c r="A576" s="2" t="s">
        <v>2196</v>
      </c>
      <c r="B576" s="2" t="s">
        <v>2197</v>
      </c>
      <c r="C576" s="2">
        <v>1201000579</v>
      </c>
      <c r="D576" s="2" t="s">
        <v>2198</v>
      </c>
      <c r="E576" s="2" t="s">
        <v>2199</v>
      </c>
      <c r="F576" s="2">
        <v>36075</v>
      </c>
      <c r="G576" s="2" t="s">
        <v>1080</v>
      </c>
      <c r="H576" s="2" t="s">
        <v>16</v>
      </c>
      <c r="I576" s="2" t="s">
        <v>17</v>
      </c>
      <c r="J576" s="2">
        <v>45.494813671314198</v>
      </c>
      <c r="K576" s="2">
        <v>11.4029876964027</v>
      </c>
    </row>
    <row r="577" spans="1:11">
      <c r="A577" s="2" t="s">
        <v>2200</v>
      </c>
      <c r="B577" s="2" t="s">
        <v>2201</v>
      </c>
      <c r="C577" s="2">
        <v>1201003266</v>
      </c>
      <c r="D577" s="2" t="s">
        <v>2202</v>
      </c>
      <c r="E577" s="2" t="s">
        <v>2203</v>
      </c>
      <c r="F577" s="2">
        <v>33056</v>
      </c>
      <c r="G577" s="2" t="s">
        <v>2204</v>
      </c>
      <c r="H577" s="2" t="s">
        <v>640</v>
      </c>
      <c r="I577" s="2" t="s">
        <v>17</v>
      </c>
      <c r="J577" s="2">
        <v>45.8207491</v>
      </c>
      <c r="K577" s="2">
        <v>13.0273871</v>
      </c>
    </row>
    <row r="578" spans="1:11">
      <c r="A578" s="2" t="s">
        <v>2205</v>
      </c>
      <c r="B578" s="2" t="s">
        <v>2206</v>
      </c>
      <c r="C578" s="2">
        <v>1201003266</v>
      </c>
      <c r="D578" s="2" t="s">
        <v>2202</v>
      </c>
      <c r="E578" s="2" t="s">
        <v>2203</v>
      </c>
      <c r="F578" s="2">
        <v>33056</v>
      </c>
      <c r="G578" s="2" t="s">
        <v>2204</v>
      </c>
      <c r="H578" s="2" t="s">
        <v>640</v>
      </c>
      <c r="I578" s="2" t="s">
        <v>17</v>
      </c>
      <c r="J578" s="2">
        <v>45.8207491</v>
      </c>
      <c r="K578" s="2">
        <v>13.0273871</v>
      </c>
    </row>
    <row r="579" spans="1:11">
      <c r="A579" s="2" t="s">
        <v>2207</v>
      </c>
      <c r="B579" s="2" t="s">
        <v>2208</v>
      </c>
      <c r="C579" s="2">
        <v>1201003266</v>
      </c>
      <c r="D579" s="2" t="s">
        <v>2202</v>
      </c>
      <c r="E579" s="2" t="s">
        <v>2203</v>
      </c>
      <c r="F579" s="2">
        <v>33056</v>
      </c>
      <c r="G579" s="2" t="s">
        <v>2204</v>
      </c>
      <c r="H579" s="2" t="s">
        <v>640</v>
      </c>
      <c r="I579" s="2" t="s">
        <v>17</v>
      </c>
      <c r="J579" s="2">
        <v>45.804826599999998</v>
      </c>
      <c r="K579" s="2">
        <v>13.0795792</v>
      </c>
    </row>
    <row r="580" spans="1:11">
      <c r="A580" s="2" t="s">
        <v>2209</v>
      </c>
      <c r="B580" s="2" t="s">
        <v>2210</v>
      </c>
      <c r="C580" s="2">
        <v>1201002497</v>
      </c>
      <c r="D580" s="2" t="s">
        <v>2211</v>
      </c>
      <c r="E580" s="2" t="s">
        <v>2212</v>
      </c>
      <c r="F580" s="2">
        <v>33042</v>
      </c>
      <c r="G580" s="2" t="s">
        <v>2213</v>
      </c>
      <c r="H580" s="2" t="s">
        <v>640</v>
      </c>
      <c r="I580" s="2" t="s">
        <v>17</v>
      </c>
      <c r="J580" s="2">
        <v>46.004603899999999</v>
      </c>
      <c r="K580" s="2">
        <v>13.338554999999999</v>
      </c>
    </row>
    <row r="581" spans="1:11">
      <c r="A581" s="2" t="s">
        <v>2214</v>
      </c>
      <c r="B581" s="2" t="s">
        <v>2215</v>
      </c>
      <c r="C581" s="2">
        <v>1201002497</v>
      </c>
      <c r="D581" s="2" t="s">
        <v>2211</v>
      </c>
      <c r="E581" s="2" t="s">
        <v>2212</v>
      </c>
      <c r="F581" s="2">
        <v>33042</v>
      </c>
      <c r="G581" s="2" t="s">
        <v>2213</v>
      </c>
      <c r="H581" s="2" t="s">
        <v>640</v>
      </c>
      <c r="I581" s="2" t="s">
        <v>17</v>
      </c>
      <c r="J581" s="2">
        <v>46.004603899999999</v>
      </c>
      <c r="K581" s="2">
        <v>13.338554999999999</v>
      </c>
    </row>
    <row r="582" spans="1:11">
      <c r="A582" s="2" t="s">
        <v>2216</v>
      </c>
      <c r="B582" s="2" t="s">
        <v>2217</v>
      </c>
      <c r="C582" s="2">
        <v>1201002282</v>
      </c>
      <c r="D582" s="2" t="s">
        <v>2218</v>
      </c>
      <c r="E582" s="2" t="s">
        <v>2219</v>
      </c>
      <c r="F582" s="2">
        <v>25081</v>
      </c>
      <c r="G582" s="2" t="s">
        <v>2220</v>
      </c>
      <c r="H582" s="2" t="s">
        <v>330</v>
      </c>
      <c r="I582" s="2" t="s">
        <v>17</v>
      </c>
      <c r="J582" s="2">
        <v>45.494487300000003</v>
      </c>
      <c r="K582" s="2">
        <v>10.4258179</v>
      </c>
    </row>
    <row r="583" spans="1:11">
      <c r="A583" s="2" t="s">
        <v>2221</v>
      </c>
      <c r="B583" s="2" t="s">
        <v>2222</v>
      </c>
      <c r="C583" s="2">
        <v>1201002282</v>
      </c>
      <c r="D583" s="2" t="s">
        <v>2218</v>
      </c>
      <c r="E583" s="2" t="s">
        <v>2219</v>
      </c>
      <c r="F583" s="2">
        <v>25081</v>
      </c>
      <c r="G583" s="2" t="s">
        <v>2220</v>
      </c>
      <c r="H583" s="2" t="s">
        <v>330</v>
      </c>
      <c r="I583" s="2" t="s">
        <v>17</v>
      </c>
      <c r="J583" s="2">
        <v>45.494487300000003</v>
      </c>
      <c r="K583" s="2">
        <v>10.4258179</v>
      </c>
    </row>
    <row r="584" spans="1:11">
      <c r="A584" s="2" t="s">
        <v>2223</v>
      </c>
      <c r="B584" s="2" t="s">
        <v>2224</v>
      </c>
      <c r="C584" s="2">
        <v>1201003444</v>
      </c>
      <c r="D584" s="2" t="s">
        <v>2225</v>
      </c>
      <c r="E584" s="2" t="s">
        <v>2226</v>
      </c>
      <c r="F584" s="2">
        <v>52021</v>
      </c>
      <c r="G584" s="2" t="s">
        <v>2227</v>
      </c>
      <c r="H584" s="2"/>
      <c r="I584" s="2" t="s">
        <v>55</v>
      </c>
      <c r="J584" s="2">
        <v>43.482155508526397</v>
      </c>
      <c r="K584" s="2">
        <v>11.613313036364</v>
      </c>
    </row>
    <row r="585" spans="1:11">
      <c r="A585" s="2" t="s">
        <v>2228</v>
      </c>
      <c r="B585" s="2" t="s">
        <v>2229</v>
      </c>
      <c r="C585" s="2">
        <v>1201000931</v>
      </c>
      <c r="D585" s="2" t="s">
        <v>2230</v>
      </c>
      <c r="E585" s="2" t="s">
        <v>2231</v>
      </c>
      <c r="F585" s="2">
        <v>78176</v>
      </c>
      <c r="G585" s="2" t="s">
        <v>2232</v>
      </c>
      <c r="H585" s="2"/>
      <c r="I585" s="2" t="s">
        <v>187</v>
      </c>
      <c r="J585" s="2">
        <v>47.834298423903199</v>
      </c>
      <c r="K585" s="2">
        <v>8.5361549964617698</v>
      </c>
    </row>
    <row r="586" spans="1:11">
      <c r="A586" s="2" t="s">
        <v>2233</v>
      </c>
      <c r="B586" s="2">
        <v>3195</v>
      </c>
      <c r="C586" s="2">
        <v>1201003108</v>
      </c>
      <c r="D586" s="2" t="s">
        <v>2234</v>
      </c>
      <c r="E586" s="2" t="s">
        <v>2235</v>
      </c>
      <c r="F586" s="2">
        <v>41455</v>
      </c>
      <c r="G586" s="2" t="s">
        <v>2236</v>
      </c>
      <c r="H586" s="2"/>
      <c r="I586" s="2" t="s">
        <v>2009</v>
      </c>
      <c r="J586" s="2">
        <v>40.875019104294303</v>
      </c>
      <c r="K586" s="2">
        <v>29.568351011637201</v>
      </c>
    </row>
    <row r="587" spans="1:11">
      <c r="A587" s="2" t="s">
        <v>2237</v>
      </c>
      <c r="B587" s="2" t="s">
        <v>2238</v>
      </c>
      <c r="C587" s="2">
        <v>1201003322</v>
      </c>
      <c r="D587" s="2" t="s">
        <v>2239</v>
      </c>
      <c r="E587" s="2" t="s">
        <v>2240</v>
      </c>
      <c r="F587" s="2">
        <v>36066</v>
      </c>
      <c r="G587" s="2" t="s">
        <v>2241</v>
      </c>
      <c r="H587" s="2" t="s">
        <v>16</v>
      </c>
      <c r="I587" s="2" t="s">
        <v>17</v>
      </c>
      <c r="J587" s="2">
        <v>45.656242915051003</v>
      </c>
      <c r="K587" s="2">
        <v>11.5782888735383</v>
      </c>
    </row>
    <row r="588" spans="1:11">
      <c r="A588" s="2" t="s">
        <v>2242</v>
      </c>
      <c r="B588" s="2" t="s">
        <v>2243</v>
      </c>
      <c r="C588" s="2">
        <v>1201000680</v>
      </c>
      <c r="D588" s="2" t="s">
        <v>2244</v>
      </c>
      <c r="E588" s="2" t="s">
        <v>1605</v>
      </c>
      <c r="F588" s="2"/>
      <c r="G588" s="2" t="s">
        <v>2245</v>
      </c>
      <c r="H588" s="2"/>
      <c r="I588" s="2" t="s">
        <v>2246</v>
      </c>
      <c r="J588" s="2">
        <v>24.851527147275899</v>
      </c>
      <c r="K588" s="2">
        <v>67.001282414328102</v>
      </c>
    </row>
    <row r="589" spans="1:11">
      <c r="A589" s="2" t="s">
        <v>2247</v>
      </c>
      <c r="B589" s="2" t="s">
        <v>2248</v>
      </c>
      <c r="C589" s="2">
        <v>1201003831</v>
      </c>
      <c r="D589" s="2" t="s">
        <v>2249</v>
      </c>
      <c r="E589" s="2" t="s">
        <v>2250</v>
      </c>
      <c r="F589" s="2">
        <v>84013</v>
      </c>
      <c r="G589" s="2" t="s">
        <v>2251</v>
      </c>
      <c r="H589" s="2" t="s">
        <v>1267</v>
      </c>
      <c r="I589" s="2" t="s">
        <v>17</v>
      </c>
      <c r="J589" s="2">
        <v>40.710459764605602</v>
      </c>
      <c r="K589" s="2">
        <v>14.704315098140601</v>
      </c>
    </row>
    <row r="590" spans="1:11">
      <c r="A590" s="2" t="s">
        <v>2252</v>
      </c>
      <c r="B590" s="2" t="s">
        <v>2253</v>
      </c>
      <c r="C590" s="2">
        <v>1201001702</v>
      </c>
      <c r="D590" s="2" t="s">
        <v>2254</v>
      </c>
      <c r="E590" s="2" t="s">
        <v>2255</v>
      </c>
      <c r="F590" s="2">
        <v>84084</v>
      </c>
      <c r="G590" s="2" t="s">
        <v>1266</v>
      </c>
      <c r="H590" s="2" t="s">
        <v>1267</v>
      </c>
      <c r="I590" s="2" t="s">
        <v>17</v>
      </c>
      <c r="J590" s="2">
        <v>40.785834800449202</v>
      </c>
      <c r="K590" s="2">
        <v>14.7709406411178</v>
      </c>
    </row>
    <row r="591" spans="1:11">
      <c r="A591" s="2" t="s">
        <v>2256</v>
      </c>
      <c r="B591" s="2" t="s">
        <v>2257</v>
      </c>
      <c r="C591" s="2">
        <v>1201001702</v>
      </c>
      <c r="D591" s="2" t="s">
        <v>2258</v>
      </c>
      <c r="E591" s="2" t="s">
        <v>2259</v>
      </c>
      <c r="F591" s="2">
        <v>84084</v>
      </c>
      <c r="G591" s="2" t="s">
        <v>1266</v>
      </c>
      <c r="H591" s="2" t="s">
        <v>1267</v>
      </c>
      <c r="I591" s="2" t="s">
        <v>17</v>
      </c>
      <c r="J591" s="2">
        <v>40.785834800449202</v>
      </c>
      <c r="K591" s="2">
        <v>14.7709406411178</v>
      </c>
    </row>
    <row r="592" spans="1:11">
      <c r="A592" s="2" t="s">
        <v>2260</v>
      </c>
      <c r="B592" s="2" t="s">
        <v>2261</v>
      </c>
      <c r="C592" s="2">
        <v>1201001702</v>
      </c>
      <c r="D592" s="2" t="s">
        <v>2258</v>
      </c>
      <c r="E592" s="2" t="s">
        <v>2259</v>
      </c>
      <c r="F592" s="2">
        <v>84084</v>
      </c>
      <c r="G592" s="2" t="s">
        <v>1266</v>
      </c>
      <c r="H592" s="2" t="s">
        <v>1267</v>
      </c>
      <c r="I592" s="2" t="s">
        <v>17</v>
      </c>
      <c r="J592" s="2">
        <v>40.785834800449202</v>
      </c>
      <c r="K592" s="2">
        <v>14.7709406411178</v>
      </c>
    </row>
    <row r="593" spans="1:11">
      <c r="A593" s="2" t="s">
        <v>2262</v>
      </c>
      <c r="B593" s="2" t="s">
        <v>2263</v>
      </c>
      <c r="C593" s="2">
        <v>1201001702</v>
      </c>
      <c r="D593" s="2" t="s">
        <v>2258</v>
      </c>
      <c r="E593" s="2" t="s">
        <v>2259</v>
      </c>
      <c r="F593" s="2">
        <v>84084</v>
      </c>
      <c r="G593" s="2" t="s">
        <v>1266</v>
      </c>
      <c r="H593" s="2" t="s">
        <v>1267</v>
      </c>
      <c r="I593" s="2" t="s">
        <v>17</v>
      </c>
      <c r="J593" s="2">
        <v>40.785834800449202</v>
      </c>
      <c r="K593" s="2">
        <v>14.7709406411178</v>
      </c>
    </row>
    <row r="594" spans="1:11">
      <c r="A594" s="2" t="s">
        <v>2264</v>
      </c>
      <c r="B594" s="2">
        <v>7294</v>
      </c>
      <c r="C594" s="2">
        <v>1201002840</v>
      </c>
      <c r="D594" s="2" t="s">
        <v>2265</v>
      </c>
      <c r="E594" s="2" t="s">
        <v>2266</v>
      </c>
      <c r="F594" s="2">
        <v>30030</v>
      </c>
      <c r="G594" s="2" t="s">
        <v>920</v>
      </c>
      <c r="H594" s="2" t="s">
        <v>200</v>
      </c>
      <c r="I594" s="2" t="s">
        <v>17</v>
      </c>
      <c r="J594" s="2">
        <v>45.529266200000002</v>
      </c>
      <c r="K594" s="2">
        <v>12.0831263</v>
      </c>
    </row>
    <row r="595" spans="1:11">
      <c r="A595" s="2" t="s">
        <v>2267</v>
      </c>
      <c r="B595" s="2" t="s">
        <v>2268</v>
      </c>
      <c r="C595" s="2">
        <v>1201000050</v>
      </c>
      <c r="D595" s="2" t="s">
        <v>2269</v>
      </c>
      <c r="E595" s="2" t="s">
        <v>2270</v>
      </c>
      <c r="F595" s="2">
        <v>33085</v>
      </c>
      <c r="G595" s="2" t="s">
        <v>2271</v>
      </c>
      <c r="H595" s="2" t="s">
        <v>462</v>
      </c>
      <c r="I595" s="2" t="s">
        <v>17</v>
      </c>
      <c r="J595" s="2">
        <v>46.1574065213076</v>
      </c>
      <c r="K595" s="2">
        <v>12.7261432191943</v>
      </c>
    </row>
    <row r="596" spans="1:11">
      <c r="A596" s="2" t="s">
        <v>2272</v>
      </c>
      <c r="B596" s="2" t="s">
        <v>2273</v>
      </c>
      <c r="C596" s="2">
        <v>1201003605</v>
      </c>
      <c r="D596" s="2" t="s">
        <v>2274</v>
      </c>
      <c r="E596" s="2" t="s">
        <v>2275</v>
      </c>
      <c r="F596" s="2">
        <v>84131</v>
      </c>
      <c r="G596" s="2" t="s">
        <v>2276</v>
      </c>
      <c r="H596" s="2" t="s">
        <v>1267</v>
      </c>
      <c r="I596" s="2" t="s">
        <v>17</v>
      </c>
      <c r="J596" s="2">
        <v>40.641732500000003</v>
      </c>
      <c r="K596" s="2">
        <v>14.8598088</v>
      </c>
    </row>
    <row r="597" spans="1:11">
      <c r="A597" s="2" t="s">
        <v>2277</v>
      </c>
      <c r="B597" s="2" t="s">
        <v>2278</v>
      </c>
      <c r="C597" s="2">
        <v>1201003811</v>
      </c>
      <c r="D597" s="2" t="s">
        <v>2279</v>
      </c>
      <c r="E597" s="2" t="s">
        <v>2280</v>
      </c>
      <c r="F597" s="2">
        <v>6019</v>
      </c>
      <c r="G597" s="2" t="s">
        <v>2281</v>
      </c>
      <c r="H597" s="2" t="s">
        <v>1659</v>
      </c>
      <c r="I597" s="2" t="s">
        <v>17</v>
      </c>
      <c r="J597" s="2">
        <v>43.294210112720002</v>
      </c>
      <c r="K597" s="2">
        <v>12.346573811692499</v>
      </c>
    </row>
    <row r="598" spans="1:11">
      <c r="A598" s="2" t="s">
        <v>2282</v>
      </c>
      <c r="B598" s="2" t="s">
        <v>2283</v>
      </c>
      <c r="C598" s="2">
        <v>1201003538</v>
      </c>
      <c r="D598" s="2" t="s">
        <v>2284</v>
      </c>
      <c r="E598" s="2" t="s">
        <v>2285</v>
      </c>
      <c r="F598" s="2">
        <v>10078</v>
      </c>
      <c r="G598" s="2" t="s">
        <v>2286</v>
      </c>
      <c r="H598" s="2" t="s">
        <v>81</v>
      </c>
      <c r="I598" s="2" t="s">
        <v>17</v>
      </c>
      <c r="J598" s="2">
        <v>45.134811399999997</v>
      </c>
      <c r="K598" s="2">
        <v>7.6268658</v>
      </c>
    </row>
    <row r="599" spans="1:11">
      <c r="A599" s="2" t="s">
        <v>2287</v>
      </c>
      <c r="B599" s="2" t="s">
        <v>2288</v>
      </c>
      <c r="C599" s="2">
        <v>1201003538</v>
      </c>
      <c r="D599" s="2" t="s">
        <v>2284</v>
      </c>
      <c r="E599" s="2" t="s">
        <v>2285</v>
      </c>
      <c r="F599" s="2">
        <v>10078</v>
      </c>
      <c r="G599" s="2" t="s">
        <v>2286</v>
      </c>
      <c r="H599" s="2" t="s">
        <v>81</v>
      </c>
      <c r="I599" s="2" t="s">
        <v>17</v>
      </c>
      <c r="J599" s="2">
        <v>45.134811399999997</v>
      </c>
      <c r="K599" s="2">
        <v>7.6268658</v>
      </c>
    </row>
    <row r="600" spans="1:11">
      <c r="A600" s="2" t="s">
        <v>2289</v>
      </c>
      <c r="B600" s="2" t="s">
        <v>2290</v>
      </c>
      <c r="C600" s="2">
        <v>1201003538</v>
      </c>
      <c r="D600" s="2" t="s">
        <v>2284</v>
      </c>
      <c r="E600" s="2" t="s">
        <v>2285</v>
      </c>
      <c r="F600" s="2">
        <v>10078</v>
      </c>
      <c r="G600" s="2" t="s">
        <v>2286</v>
      </c>
      <c r="H600" s="2" t="s">
        <v>81</v>
      </c>
      <c r="I600" s="2" t="s">
        <v>17</v>
      </c>
      <c r="J600" s="2">
        <v>45.134811399999997</v>
      </c>
      <c r="K600" s="2">
        <v>7.6268658</v>
      </c>
    </row>
    <row r="601" spans="1:11">
      <c r="A601" s="2" t="s">
        <v>2291</v>
      </c>
      <c r="B601" s="2" t="s">
        <v>2292</v>
      </c>
      <c r="C601" s="2">
        <v>1201003538</v>
      </c>
      <c r="D601" s="2" t="s">
        <v>2284</v>
      </c>
      <c r="E601" s="2" t="s">
        <v>2293</v>
      </c>
      <c r="F601" s="2">
        <v>6019</v>
      </c>
      <c r="G601" s="2" t="s">
        <v>2281</v>
      </c>
      <c r="H601" s="2" t="s">
        <v>1659</v>
      </c>
      <c r="I601" s="2" t="s">
        <v>17</v>
      </c>
      <c r="J601" s="2">
        <v>43.295320799999999</v>
      </c>
      <c r="K601" s="2">
        <v>12.345246599999999</v>
      </c>
    </row>
    <row r="602" spans="1:11">
      <c r="A602" s="2" t="s">
        <v>2294</v>
      </c>
      <c r="B602" s="2" t="s">
        <v>2295</v>
      </c>
      <c r="C602" s="2">
        <v>1201000580</v>
      </c>
      <c r="D602" s="2" t="s">
        <v>2296</v>
      </c>
      <c r="E602" s="2" t="s">
        <v>2297</v>
      </c>
      <c r="F602" s="2">
        <v>26020</v>
      </c>
      <c r="G602" s="2" t="s">
        <v>2298</v>
      </c>
      <c r="H602" s="2" t="s">
        <v>1111</v>
      </c>
      <c r="I602" s="2" t="s">
        <v>17</v>
      </c>
      <c r="J602" s="2">
        <v>45.3273391662268</v>
      </c>
      <c r="K602" s="2">
        <v>9.8749020312988307</v>
      </c>
    </row>
    <row r="603" spans="1:11">
      <c r="A603" s="2" t="s">
        <v>2299</v>
      </c>
      <c r="B603" s="2" t="s">
        <v>2300</v>
      </c>
      <c r="C603" s="2">
        <v>1201000580</v>
      </c>
      <c r="D603" s="2" t="s">
        <v>2296</v>
      </c>
      <c r="E603" s="2" t="s">
        <v>2297</v>
      </c>
      <c r="F603" s="2">
        <v>26020</v>
      </c>
      <c r="G603" s="2" t="s">
        <v>2298</v>
      </c>
      <c r="H603" s="2" t="s">
        <v>1111</v>
      </c>
      <c r="I603" s="2" t="s">
        <v>17</v>
      </c>
      <c r="J603" s="2">
        <v>45.3273391662268</v>
      </c>
      <c r="K603" s="2">
        <v>9.8749020312988307</v>
      </c>
    </row>
    <row r="604" spans="1:11">
      <c r="A604" s="2" t="s">
        <v>2301</v>
      </c>
      <c r="B604" s="2" t="s">
        <v>2302</v>
      </c>
      <c r="C604" s="2">
        <v>1201000580</v>
      </c>
      <c r="D604" s="2" t="s">
        <v>2296</v>
      </c>
      <c r="E604" s="2" t="s">
        <v>2297</v>
      </c>
      <c r="F604" s="2">
        <v>26020</v>
      </c>
      <c r="G604" s="2" t="s">
        <v>2298</v>
      </c>
      <c r="H604" s="2" t="s">
        <v>1111</v>
      </c>
      <c r="I604" s="2" t="s">
        <v>17</v>
      </c>
      <c r="J604" s="2">
        <v>45.3273391662268</v>
      </c>
      <c r="K604" s="2">
        <v>9.8749020312988307</v>
      </c>
    </row>
    <row r="605" spans="1:11">
      <c r="A605" s="2" t="s">
        <v>2303</v>
      </c>
      <c r="B605" s="2" t="s">
        <v>2304</v>
      </c>
      <c r="C605" s="2">
        <v>1201001850</v>
      </c>
      <c r="D605" s="2" t="s">
        <v>2305</v>
      </c>
      <c r="E605" s="2" t="s">
        <v>2306</v>
      </c>
      <c r="F605" s="2">
        <v>7228</v>
      </c>
      <c r="G605" s="2" t="s">
        <v>2307</v>
      </c>
      <c r="H605" s="2"/>
      <c r="I605" s="2" t="s">
        <v>866</v>
      </c>
      <c r="J605" s="2">
        <v>63.234475078080301</v>
      </c>
      <c r="K605" s="2">
        <v>10.2809926475467</v>
      </c>
    </row>
    <row r="606" spans="1:11">
      <c r="A606" s="2" t="s">
        <v>2308</v>
      </c>
      <c r="B606" s="2" t="s">
        <v>2309</v>
      </c>
      <c r="C606" s="2">
        <v>1201003184</v>
      </c>
      <c r="D606" s="2" t="s">
        <v>2310</v>
      </c>
      <c r="E606" s="2" t="s">
        <v>2311</v>
      </c>
      <c r="F606" s="2">
        <v>12048</v>
      </c>
      <c r="G606" s="2" t="s">
        <v>2312</v>
      </c>
      <c r="H606" s="2" t="s">
        <v>163</v>
      </c>
      <c r="I606" s="2" t="s">
        <v>17</v>
      </c>
      <c r="J606" s="2">
        <v>44.736981724068002</v>
      </c>
      <c r="K606" s="2">
        <v>7.7561306307694604</v>
      </c>
    </row>
    <row r="607" spans="1:11">
      <c r="A607" s="2" t="s">
        <v>2313</v>
      </c>
      <c r="B607" s="2" t="s">
        <v>2314</v>
      </c>
      <c r="C607" s="2">
        <v>1201003871</v>
      </c>
      <c r="D607" s="2" t="s">
        <v>2315</v>
      </c>
      <c r="E607" s="2" t="s">
        <v>2316</v>
      </c>
      <c r="F607" s="2">
        <v>36015</v>
      </c>
      <c r="G607" s="2" t="s">
        <v>2317</v>
      </c>
      <c r="H607" s="2" t="s">
        <v>16</v>
      </c>
      <c r="I607" s="2" t="s">
        <v>17</v>
      </c>
      <c r="J607" s="2">
        <v>45.716274300000002</v>
      </c>
      <c r="K607" s="2">
        <v>11.4162158</v>
      </c>
    </row>
    <row r="608" spans="1:11">
      <c r="A608" s="2" t="s">
        <v>2318</v>
      </c>
      <c r="B608" s="2" t="s">
        <v>2319</v>
      </c>
      <c r="C608" s="2">
        <v>1201002348</v>
      </c>
      <c r="D608" s="2" t="s">
        <v>2320</v>
      </c>
      <c r="E608" s="2" t="s">
        <v>2321</v>
      </c>
      <c r="F608" s="2">
        <v>35010</v>
      </c>
      <c r="G608" s="2" t="s">
        <v>2322</v>
      </c>
      <c r="H608" s="2" t="s">
        <v>438</v>
      </c>
      <c r="I608" s="2" t="s">
        <v>17</v>
      </c>
      <c r="J608" s="2">
        <v>45.473882199999998</v>
      </c>
      <c r="K608" s="2">
        <v>11.975991499999999</v>
      </c>
    </row>
    <row r="609" spans="1:11">
      <c r="A609" s="2" t="s">
        <v>2323</v>
      </c>
      <c r="B609" s="2" t="s">
        <v>2324</v>
      </c>
      <c r="C609" s="2">
        <v>1201002348</v>
      </c>
      <c r="D609" s="2" t="s">
        <v>2320</v>
      </c>
      <c r="E609" s="2" t="s">
        <v>2321</v>
      </c>
      <c r="F609" s="2">
        <v>35010</v>
      </c>
      <c r="G609" s="2" t="s">
        <v>2322</v>
      </c>
      <c r="H609" s="2" t="s">
        <v>438</v>
      </c>
      <c r="I609" s="2" t="s">
        <v>17</v>
      </c>
      <c r="J609" s="2">
        <v>45.473882199999998</v>
      </c>
      <c r="K609" s="2">
        <v>11.975991499999999</v>
      </c>
    </row>
    <row r="610" spans="1:11">
      <c r="A610" s="2" t="s">
        <v>2325</v>
      </c>
      <c r="B610" s="2">
        <v>295</v>
      </c>
      <c r="C610" s="2">
        <v>1201002565</v>
      </c>
      <c r="D610" s="2" t="s">
        <v>2326</v>
      </c>
      <c r="E610" s="2" t="s">
        <v>2327</v>
      </c>
      <c r="F610" s="2" t="s">
        <v>2328</v>
      </c>
      <c r="G610" s="2" t="s">
        <v>2329</v>
      </c>
      <c r="H610" s="2"/>
      <c r="I610" s="2" t="s">
        <v>2330</v>
      </c>
      <c r="J610" s="2">
        <v>49.154692019432701</v>
      </c>
      <c r="K610" s="2">
        <v>18.458374290946601</v>
      </c>
    </row>
    <row r="611" spans="1:11">
      <c r="A611" s="2" t="s">
        <v>2331</v>
      </c>
      <c r="B611" s="2" t="s">
        <v>2332</v>
      </c>
      <c r="C611" s="2">
        <v>1201003421</v>
      </c>
      <c r="D611" s="2" t="s">
        <v>2333</v>
      </c>
      <c r="E611" s="2" t="s">
        <v>2334</v>
      </c>
      <c r="F611" s="2" t="s">
        <v>2335</v>
      </c>
      <c r="G611" s="2" t="s">
        <v>2336</v>
      </c>
      <c r="H611" s="2"/>
      <c r="I611" s="2" t="s">
        <v>170</v>
      </c>
      <c r="J611" s="2">
        <v>39.717588979459798</v>
      </c>
      <c r="K611" s="2">
        <v>-8.9091752229428298</v>
      </c>
    </row>
    <row r="612" spans="1:11">
      <c r="A612" s="2" t="s">
        <v>2337</v>
      </c>
      <c r="B612" s="2" t="s">
        <v>2338</v>
      </c>
      <c r="C612" s="2">
        <v>1201003015</v>
      </c>
      <c r="D612" s="2" t="s">
        <v>2339</v>
      </c>
      <c r="E612" s="2" t="s">
        <v>2340</v>
      </c>
      <c r="F612" s="2">
        <v>25014</v>
      </c>
      <c r="G612" s="2" t="s">
        <v>2341</v>
      </c>
      <c r="H612" s="2" t="s">
        <v>330</v>
      </c>
      <c r="I612" s="2" t="s">
        <v>17</v>
      </c>
      <c r="J612" s="2">
        <v>45.482919699999997</v>
      </c>
      <c r="K612" s="2">
        <v>10.2580209</v>
      </c>
    </row>
    <row r="613" spans="1:11">
      <c r="A613" s="2" t="s">
        <v>2342</v>
      </c>
      <c r="B613" s="2" t="s">
        <v>2343</v>
      </c>
      <c r="C613" s="2">
        <v>1201002025</v>
      </c>
      <c r="D613" s="2" t="s">
        <v>2344</v>
      </c>
      <c r="E613" s="2" t="s">
        <v>2345</v>
      </c>
      <c r="F613" s="2">
        <v>116035</v>
      </c>
      <c r="G613" s="2" t="s">
        <v>2346</v>
      </c>
      <c r="H613" s="2"/>
      <c r="I613" s="2" t="s">
        <v>163</v>
      </c>
      <c r="J613" s="2">
        <v>38.995146748622403</v>
      </c>
      <c r="K613" s="2">
        <v>121.53035781159601</v>
      </c>
    </row>
    <row r="614" spans="1:11">
      <c r="A614" s="2" t="s">
        <v>2347</v>
      </c>
      <c r="B614" s="2" t="s">
        <v>2348</v>
      </c>
      <c r="C614" s="2">
        <v>1201002025</v>
      </c>
      <c r="D614" s="2" t="s">
        <v>2344</v>
      </c>
      <c r="E614" s="2" t="s">
        <v>2345</v>
      </c>
      <c r="F614" s="2">
        <v>116035</v>
      </c>
      <c r="G614" s="2" t="s">
        <v>2346</v>
      </c>
      <c r="H614" s="2"/>
      <c r="I614" s="2" t="s">
        <v>163</v>
      </c>
      <c r="J614" s="2">
        <v>38.995146748622403</v>
      </c>
      <c r="K614" s="2">
        <v>121.53035781159601</v>
      </c>
    </row>
    <row r="615" spans="1:11">
      <c r="A615" s="2" t="s">
        <v>2349</v>
      </c>
      <c r="B615" s="2" t="s">
        <v>2350</v>
      </c>
      <c r="C615" s="2">
        <v>1201002025</v>
      </c>
      <c r="D615" s="2" t="s">
        <v>2344</v>
      </c>
      <c r="E615" s="2" t="s">
        <v>2345</v>
      </c>
      <c r="F615" s="2">
        <v>116035</v>
      </c>
      <c r="G615" s="2" t="s">
        <v>2346</v>
      </c>
      <c r="H615" s="2"/>
      <c r="I615" s="2" t="s">
        <v>163</v>
      </c>
      <c r="J615" s="2">
        <v>38.995146748622403</v>
      </c>
      <c r="K615" s="2">
        <v>121.53035781159601</v>
      </c>
    </row>
    <row r="616" spans="1:11">
      <c r="A616" s="2" t="s">
        <v>2351</v>
      </c>
      <c r="B616" s="2" t="s">
        <v>2352</v>
      </c>
      <c r="C616" s="2">
        <v>1201002025</v>
      </c>
      <c r="D616" s="2" t="s">
        <v>2344</v>
      </c>
      <c r="E616" s="2" t="s">
        <v>2345</v>
      </c>
      <c r="F616" s="2">
        <v>116035</v>
      </c>
      <c r="G616" s="2" t="s">
        <v>2346</v>
      </c>
      <c r="H616" s="2"/>
      <c r="I616" s="2" t="s">
        <v>163</v>
      </c>
      <c r="J616" s="2">
        <v>38.995146748622403</v>
      </c>
      <c r="K616" s="2">
        <v>121.53035781159601</v>
      </c>
    </row>
    <row r="617" spans="1:11">
      <c r="A617" s="2" t="s">
        <v>2353</v>
      </c>
      <c r="B617" s="2" t="s">
        <v>2354</v>
      </c>
      <c r="C617" s="2">
        <v>1201002025</v>
      </c>
      <c r="D617" s="2" t="s">
        <v>2344</v>
      </c>
      <c r="E617" s="2" t="s">
        <v>2345</v>
      </c>
      <c r="F617" s="2">
        <v>116035</v>
      </c>
      <c r="G617" s="2" t="s">
        <v>2346</v>
      </c>
      <c r="H617" s="2"/>
      <c r="I617" s="2" t="s">
        <v>163</v>
      </c>
      <c r="J617" s="2">
        <v>38.995146748622403</v>
      </c>
      <c r="K617" s="2">
        <v>121.53035781159601</v>
      </c>
    </row>
    <row r="618" spans="1:11">
      <c r="A618" s="2" t="s">
        <v>2355</v>
      </c>
      <c r="B618" s="2" t="s">
        <v>2356</v>
      </c>
      <c r="C618" s="2">
        <v>1201002025</v>
      </c>
      <c r="D618" s="2" t="s">
        <v>2344</v>
      </c>
      <c r="E618" s="2" t="s">
        <v>2345</v>
      </c>
      <c r="F618" s="2">
        <v>116035</v>
      </c>
      <c r="G618" s="2" t="s">
        <v>2346</v>
      </c>
      <c r="H618" s="2"/>
      <c r="I618" s="2" t="s">
        <v>163</v>
      </c>
      <c r="J618" s="2">
        <v>38.995146748622403</v>
      </c>
      <c r="K618" s="2">
        <v>121.53035781159601</v>
      </c>
    </row>
    <row r="619" spans="1:11">
      <c r="A619" s="2" t="s">
        <v>2357</v>
      </c>
      <c r="B619" s="2">
        <v>2751</v>
      </c>
      <c r="C619" s="2">
        <v>1201000085</v>
      </c>
      <c r="D619" s="2" t="s">
        <v>2358</v>
      </c>
      <c r="E619" s="2" t="s">
        <v>2359</v>
      </c>
      <c r="F619" s="2">
        <v>23035</v>
      </c>
      <c r="G619" s="2" t="s">
        <v>2360</v>
      </c>
      <c r="H619" s="2" t="s">
        <v>2361</v>
      </c>
      <c r="I619" s="2" t="s">
        <v>17</v>
      </c>
      <c r="J619" s="2">
        <v>46.326333375380202</v>
      </c>
      <c r="K619" s="2">
        <v>10.3275186771702</v>
      </c>
    </row>
    <row r="620" spans="1:11">
      <c r="A620" s="2" t="s">
        <v>2362</v>
      </c>
      <c r="B620" s="2" t="s">
        <v>2363</v>
      </c>
      <c r="C620" s="2">
        <v>1201000085</v>
      </c>
      <c r="D620" s="2" t="s">
        <v>2358</v>
      </c>
      <c r="E620" s="2" t="s">
        <v>2359</v>
      </c>
      <c r="F620" s="2">
        <v>23035</v>
      </c>
      <c r="G620" s="2" t="s">
        <v>2360</v>
      </c>
      <c r="H620" s="2" t="s">
        <v>2361</v>
      </c>
      <c r="I620" s="2" t="s">
        <v>17</v>
      </c>
      <c r="J620" s="2">
        <v>46.326333375380202</v>
      </c>
      <c r="K620" s="2">
        <v>10.3275186771702</v>
      </c>
    </row>
    <row r="621" spans="1:11">
      <c r="A621" s="2" t="s">
        <v>2364</v>
      </c>
      <c r="B621" s="2" t="s">
        <v>2365</v>
      </c>
      <c r="C621" s="2">
        <v>1201003208</v>
      </c>
      <c r="D621" s="2" t="s">
        <v>2366</v>
      </c>
      <c r="E621" s="2" t="s">
        <v>2367</v>
      </c>
      <c r="F621" s="2">
        <v>64018</v>
      </c>
      <c r="G621" s="2" t="s">
        <v>2368</v>
      </c>
      <c r="H621" s="2" t="s">
        <v>1991</v>
      </c>
      <c r="I621" s="2" t="s">
        <v>17</v>
      </c>
      <c r="J621" s="2">
        <v>42.781299868284897</v>
      </c>
      <c r="K621" s="2">
        <v>13.933414384694601</v>
      </c>
    </row>
    <row r="622" spans="1:11">
      <c r="A622" s="2" t="s">
        <v>2369</v>
      </c>
      <c r="B622" s="2" t="s">
        <v>2370</v>
      </c>
      <c r="C622" s="2">
        <v>1201003208</v>
      </c>
      <c r="D622" s="2" t="s">
        <v>2366</v>
      </c>
      <c r="E622" s="2" t="s">
        <v>2367</v>
      </c>
      <c r="F622" s="2">
        <v>64018</v>
      </c>
      <c r="G622" s="2" t="s">
        <v>2368</v>
      </c>
      <c r="H622" s="2" t="s">
        <v>1991</v>
      </c>
      <c r="I622" s="2" t="s">
        <v>17</v>
      </c>
      <c r="J622" s="2">
        <v>42.781299868284897</v>
      </c>
      <c r="K622" s="2">
        <v>13.933414384694601</v>
      </c>
    </row>
    <row r="623" spans="1:11">
      <c r="A623" s="2" t="s">
        <v>2371</v>
      </c>
      <c r="B623" s="2" t="s">
        <v>2372</v>
      </c>
      <c r="C623" s="2">
        <v>1201001010</v>
      </c>
      <c r="D623" s="2" t="s">
        <v>2373</v>
      </c>
      <c r="E623" s="2" t="s">
        <v>2374</v>
      </c>
      <c r="F623" s="2">
        <v>21049</v>
      </c>
      <c r="G623" s="2" t="s">
        <v>2375</v>
      </c>
      <c r="H623" s="2" t="s">
        <v>662</v>
      </c>
      <c r="I623" s="2" t="s">
        <v>17</v>
      </c>
      <c r="J623" s="2">
        <v>45.691056443597297</v>
      </c>
      <c r="K623" s="2">
        <v>8.9115438611119302</v>
      </c>
    </row>
    <row r="624" spans="1:11">
      <c r="A624" s="2" t="s">
        <v>2376</v>
      </c>
      <c r="B624" s="2">
        <v>4794</v>
      </c>
      <c r="C624" s="2">
        <v>1201001010</v>
      </c>
      <c r="D624" s="2" t="s">
        <v>2373</v>
      </c>
      <c r="E624" s="2" t="s">
        <v>2374</v>
      </c>
      <c r="F624" s="2">
        <v>21049</v>
      </c>
      <c r="G624" s="2" t="s">
        <v>2375</v>
      </c>
      <c r="H624" s="2" t="s">
        <v>662</v>
      </c>
      <c r="I624" s="2" t="s">
        <v>17</v>
      </c>
      <c r="J624" s="2">
        <v>45.691070794852003</v>
      </c>
      <c r="K624" s="2">
        <v>8.9115700615798499</v>
      </c>
    </row>
    <row r="625" spans="1:11">
      <c r="A625" s="2" t="s">
        <v>2377</v>
      </c>
      <c r="B625" s="2" t="s">
        <v>2378</v>
      </c>
      <c r="C625" s="2">
        <v>1201002825</v>
      </c>
      <c r="D625" s="2" t="s">
        <v>2379</v>
      </c>
      <c r="E625" s="2" t="s">
        <v>2380</v>
      </c>
      <c r="F625" s="2">
        <v>20081</v>
      </c>
      <c r="G625" s="2" t="s">
        <v>2381</v>
      </c>
      <c r="H625" s="2" t="s">
        <v>151</v>
      </c>
      <c r="I625" s="2" t="s">
        <v>17</v>
      </c>
      <c r="J625" s="2">
        <v>45.417320494860299</v>
      </c>
      <c r="K625" s="2">
        <v>8.8999325540722207</v>
      </c>
    </row>
    <row r="626" spans="1:11">
      <c r="A626" s="2" t="s">
        <v>2382</v>
      </c>
      <c r="B626" s="2" t="s">
        <v>2383</v>
      </c>
      <c r="C626" s="2">
        <v>1201001584</v>
      </c>
      <c r="D626" s="2" t="s">
        <v>2384</v>
      </c>
      <c r="E626" s="2" t="s">
        <v>2385</v>
      </c>
      <c r="F626" s="2">
        <v>31020</v>
      </c>
      <c r="G626" s="2" t="s">
        <v>2386</v>
      </c>
      <c r="H626" s="2" t="s">
        <v>341</v>
      </c>
      <c r="I626" s="2" t="s">
        <v>17</v>
      </c>
      <c r="J626" s="2">
        <v>45.762977449717702</v>
      </c>
      <c r="K626" s="2">
        <v>12.308332551136999</v>
      </c>
    </row>
    <row r="627" spans="1:11">
      <c r="A627" s="2" t="s">
        <v>2387</v>
      </c>
      <c r="B627" s="2" t="s">
        <v>2388</v>
      </c>
      <c r="C627" s="2">
        <v>1201003598</v>
      </c>
      <c r="D627" s="2" t="s">
        <v>2389</v>
      </c>
      <c r="E627" s="2" t="s">
        <v>2390</v>
      </c>
      <c r="F627" s="2">
        <v>135300</v>
      </c>
      <c r="G627" s="2" t="s">
        <v>2391</v>
      </c>
      <c r="H627" s="2"/>
      <c r="I627" s="2" t="s">
        <v>2392</v>
      </c>
      <c r="J627" s="2">
        <v>44.961813414004197</v>
      </c>
      <c r="K627" s="2">
        <v>25.662131916882501</v>
      </c>
    </row>
    <row r="628" spans="1:11">
      <c r="A628" s="2" t="s">
        <v>2393</v>
      </c>
      <c r="B628" s="2" t="s">
        <v>2394</v>
      </c>
      <c r="C628" s="2">
        <v>1201000875</v>
      </c>
      <c r="D628" s="2" t="s">
        <v>2395</v>
      </c>
      <c r="E628" s="2" t="s">
        <v>2396</v>
      </c>
      <c r="F628" s="2">
        <v>33081</v>
      </c>
      <c r="G628" s="2" t="s">
        <v>2397</v>
      </c>
      <c r="H628" s="2" t="s">
        <v>462</v>
      </c>
      <c r="I628" s="2" t="s">
        <v>17</v>
      </c>
      <c r="J628" s="2">
        <v>46.060490297516502</v>
      </c>
      <c r="K628" s="2">
        <v>12.5984009099096</v>
      </c>
    </row>
    <row r="629" spans="1:11">
      <c r="A629" s="2" t="s">
        <v>2398</v>
      </c>
      <c r="B629" s="2" t="s">
        <v>2399</v>
      </c>
      <c r="C629" s="2">
        <v>1201000516</v>
      </c>
      <c r="D629" s="2" t="s">
        <v>2400</v>
      </c>
      <c r="E629" s="2" t="s">
        <v>2401</v>
      </c>
      <c r="F629" s="2">
        <v>33082</v>
      </c>
      <c r="G629" s="2" t="s">
        <v>2402</v>
      </c>
      <c r="H629" s="2" t="s">
        <v>462</v>
      </c>
      <c r="I629" s="2" t="s">
        <v>17</v>
      </c>
      <c r="J629" s="2">
        <v>45.911088037012</v>
      </c>
      <c r="K629" s="2">
        <v>12.6659371540844</v>
      </c>
    </row>
    <row r="630" spans="1:11">
      <c r="A630" s="2" t="s">
        <v>2403</v>
      </c>
      <c r="B630" s="2" t="s">
        <v>2404</v>
      </c>
      <c r="C630" s="2">
        <v>1201001761</v>
      </c>
      <c r="D630" s="2" t="s">
        <v>2405</v>
      </c>
      <c r="E630" s="2" t="s">
        <v>2406</v>
      </c>
      <c r="F630" s="2">
        <v>36015</v>
      </c>
      <c r="G630" s="2" t="s">
        <v>2317</v>
      </c>
      <c r="H630" s="2" t="s">
        <v>16</v>
      </c>
      <c r="I630" s="2" t="s">
        <v>17</v>
      </c>
      <c r="J630" s="2">
        <v>45.7208702</v>
      </c>
      <c r="K630" s="2">
        <v>11.4163637</v>
      </c>
    </row>
    <row r="631" spans="1:11">
      <c r="A631" s="2" t="s">
        <v>2407</v>
      </c>
      <c r="B631" s="2" t="s">
        <v>2408</v>
      </c>
      <c r="C631" s="2">
        <v>1201001761</v>
      </c>
      <c r="D631" s="2" t="s">
        <v>2405</v>
      </c>
      <c r="E631" s="2" t="s">
        <v>2406</v>
      </c>
      <c r="F631" s="2">
        <v>36015</v>
      </c>
      <c r="G631" s="2" t="s">
        <v>2317</v>
      </c>
      <c r="H631" s="2" t="s">
        <v>16</v>
      </c>
      <c r="I631" s="2" t="s">
        <v>17</v>
      </c>
      <c r="J631" s="2">
        <v>45.7208702</v>
      </c>
      <c r="K631" s="2">
        <v>11.4163637</v>
      </c>
    </row>
    <row r="632" spans="1:11">
      <c r="A632" s="2" t="s">
        <v>2409</v>
      </c>
      <c r="B632" s="2" t="s">
        <v>2410</v>
      </c>
      <c r="C632" s="2">
        <v>1201003013</v>
      </c>
      <c r="D632" s="2" t="s">
        <v>2411</v>
      </c>
      <c r="E632" s="2" t="s">
        <v>2412</v>
      </c>
      <c r="F632" s="2" t="s">
        <v>2413</v>
      </c>
      <c r="G632" s="2" t="s">
        <v>2414</v>
      </c>
      <c r="H632" s="2"/>
      <c r="I632" s="2" t="s">
        <v>2415</v>
      </c>
      <c r="J632" s="2">
        <v>51.108874564116</v>
      </c>
      <c r="K632" s="2">
        <v>16.9918526542202</v>
      </c>
    </row>
    <row r="633" spans="1:11">
      <c r="A633" s="2" t="s">
        <v>2416</v>
      </c>
      <c r="B633" s="2" t="s">
        <v>2417</v>
      </c>
      <c r="C633" s="2">
        <v>1201002296</v>
      </c>
      <c r="D633" s="2" t="s">
        <v>2418</v>
      </c>
      <c r="E633" s="2" t="s">
        <v>2419</v>
      </c>
      <c r="F633" s="2">
        <v>6039</v>
      </c>
      <c r="G633" s="2" t="s">
        <v>2420</v>
      </c>
      <c r="H633" s="2" t="s">
        <v>1659</v>
      </c>
      <c r="I633" s="2" t="s">
        <v>17</v>
      </c>
      <c r="J633" s="2">
        <v>42.898957006609997</v>
      </c>
      <c r="K633" s="2">
        <v>12.7250779116833</v>
      </c>
    </row>
    <row r="634" spans="1:11">
      <c r="A634" s="2" t="s">
        <v>2421</v>
      </c>
      <c r="B634" s="2" t="s">
        <v>2422</v>
      </c>
      <c r="C634" s="2">
        <v>1201002296</v>
      </c>
      <c r="D634" s="2" t="s">
        <v>2418</v>
      </c>
      <c r="E634" s="2" t="s">
        <v>2419</v>
      </c>
      <c r="F634" s="2">
        <v>6039</v>
      </c>
      <c r="G634" s="2" t="s">
        <v>2420</v>
      </c>
      <c r="H634" s="2" t="s">
        <v>1659</v>
      </c>
      <c r="I634" s="2" t="s">
        <v>17</v>
      </c>
      <c r="J634" s="2">
        <v>42.898957006609997</v>
      </c>
      <c r="K634" s="2">
        <v>12.7250779116833</v>
      </c>
    </row>
    <row r="635" spans="1:11">
      <c r="A635" s="2" t="s">
        <v>2423</v>
      </c>
      <c r="B635" s="2" t="s">
        <v>2424</v>
      </c>
      <c r="C635" s="2">
        <v>1201002296</v>
      </c>
      <c r="D635" s="2" t="s">
        <v>2418</v>
      </c>
      <c r="E635" s="2" t="s">
        <v>2419</v>
      </c>
      <c r="F635" s="2">
        <v>6039</v>
      </c>
      <c r="G635" s="2" t="s">
        <v>2420</v>
      </c>
      <c r="H635" s="2" t="s">
        <v>1659</v>
      </c>
      <c r="I635" s="2" t="s">
        <v>17</v>
      </c>
      <c r="J635" s="2">
        <v>42.898957006609997</v>
      </c>
      <c r="K635" s="2">
        <v>12.7250779116833</v>
      </c>
    </row>
    <row r="636" spans="1:11">
      <c r="A636" s="2" t="s">
        <v>2425</v>
      </c>
      <c r="B636" s="2" t="s">
        <v>2426</v>
      </c>
      <c r="C636" s="2">
        <v>1201003814</v>
      </c>
      <c r="D636" s="2" t="s">
        <v>2427</v>
      </c>
      <c r="E636" s="2" t="s">
        <v>2428</v>
      </c>
      <c r="F636" s="2">
        <v>37015</v>
      </c>
      <c r="G636" s="2" t="s">
        <v>2429</v>
      </c>
      <c r="H636" s="2" t="s">
        <v>157</v>
      </c>
      <c r="I636" s="2" t="s">
        <v>17</v>
      </c>
      <c r="J636" s="2">
        <v>45.524637078953702</v>
      </c>
      <c r="K636" s="2">
        <v>10.8141941405819</v>
      </c>
    </row>
    <row r="637" spans="1:11">
      <c r="A637" s="2" t="s">
        <v>2430</v>
      </c>
      <c r="B637" s="2" t="s">
        <v>2431</v>
      </c>
      <c r="C637" s="2">
        <v>1201002830</v>
      </c>
      <c r="D637" s="2" t="s">
        <v>2432</v>
      </c>
      <c r="E637" s="2" t="s">
        <v>2433</v>
      </c>
      <c r="F637" s="2">
        <v>39011</v>
      </c>
      <c r="G637" s="2" t="s">
        <v>2434</v>
      </c>
      <c r="H637" s="2" t="s">
        <v>2435</v>
      </c>
      <c r="I637" s="2" t="s">
        <v>17</v>
      </c>
      <c r="J637" s="2">
        <v>46.6298324339541</v>
      </c>
      <c r="K637" s="2">
        <v>11.1719099982808</v>
      </c>
    </row>
    <row r="638" spans="1:11">
      <c r="A638" s="2" t="s">
        <v>2436</v>
      </c>
      <c r="B638" s="2" t="s">
        <v>2437</v>
      </c>
      <c r="C638" s="2">
        <v>1201002830</v>
      </c>
      <c r="D638" s="2" t="s">
        <v>2432</v>
      </c>
      <c r="E638" s="2" t="s">
        <v>2433</v>
      </c>
      <c r="F638" s="2">
        <v>39011</v>
      </c>
      <c r="G638" s="2" t="s">
        <v>2434</v>
      </c>
      <c r="H638" s="2" t="s">
        <v>2435</v>
      </c>
      <c r="I638" s="2" t="s">
        <v>17</v>
      </c>
      <c r="J638" s="2">
        <v>46.6298324339541</v>
      </c>
      <c r="K638" s="2">
        <v>11.1719099982808</v>
      </c>
    </row>
    <row r="639" spans="1:11">
      <c r="A639" s="2" t="s">
        <v>2438</v>
      </c>
      <c r="B639" s="2" t="s">
        <v>2439</v>
      </c>
      <c r="C639" s="2">
        <v>1201000923</v>
      </c>
      <c r="D639" s="2" t="s">
        <v>2440</v>
      </c>
      <c r="E639" s="2" t="s">
        <v>2441</v>
      </c>
      <c r="F639" s="2">
        <v>58256</v>
      </c>
      <c r="G639" s="2" t="s">
        <v>2442</v>
      </c>
      <c r="H639" s="2"/>
      <c r="I639" s="2" t="s">
        <v>187</v>
      </c>
      <c r="J639" s="2">
        <v>51.296794477530597</v>
      </c>
      <c r="K639" s="2">
        <v>7.3948655714179896</v>
      </c>
    </row>
    <row r="640" spans="1:11">
      <c r="A640" s="2" t="s">
        <v>2443</v>
      </c>
      <c r="B640" s="2" t="s">
        <v>2444</v>
      </c>
      <c r="C640" s="2">
        <v>1201003010</v>
      </c>
      <c r="D640" s="2" t="s">
        <v>2445</v>
      </c>
      <c r="E640" s="2" t="s">
        <v>2446</v>
      </c>
      <c r="F640" s="2">
        <v>10040</v>
      </c>
      <c r="G640" s="2" t="s">
        <v>1256</v>
      </c>
      <c r="H640" s="2" t="s">
        <v>81</v>
      </c>
      <c r="I640" s="2" t="s">
        <v>17</v>
      </c>
      <c r="J640" s="2">
        <v>44.967443299999999</v>
      </c>
      <c r="K640" s="2">
        <v>7.6694274</v>
      </c>
    </row>
    <row r="641" spans="1:11">
      <c r="A641" s="2" t="s">
        <v>2447</v>
      </c>
      <c r="B641" s="2" t="s">
        <v>2448</v>
      </c>
      <c r="C641" s="2">
        <v>1201003316</v>
      </c>
      <c r="D641" s="2" t="s">
        <v>2449</v>
      </c>
      <c r="E641" s="2" t="s">
        <v>2450</v>
      </c>
      <c r="F641" s="2" t="s">
        <v>2451</v>
      </c>
      <c r="G641" s="2" t="s">
        <v>2452</v>
      </c>
      <c r="H641" s="2"/>
      <c r="I641" s="2" t="s">
        <v>1796</v>
      </c>
      <c r="J641" s="2">
        <v>52.561634389898401</v>
      </c>
      <c r="K641" s="2">
        <v>6.6268126830961496</v>
      </c>
    </row>
    <row r="642" spans="1:11">
      <c r="A642" s="2" t="s">
        <v>2453</v>
      </c>
      <c r="B642" s="2" t="s">
        <v>2454</v>
      </c>
      <c r="C642" s="2">
        <v>1201003316</v>
      </c>
      <c r="D642" s="2" t="s">
        <v>2449</v>
      </c>
      <c r="E642" s="2" t="s">
        <v>2450</v>
      </c>
      <c r="F642" s="2" t="s">
        <v>2451</v>
      </c>
      <c r="G642" s="2" t="s">
        <v>2452</v>
      </c>
      <c r="H642" s="2"/>
      <c r="I642" s="2" t="s">
        <v>1796</v>
      </c>
      <c r="J642" s="2">
        <v>52.561634389898401</v>
      </c>
      <c r="K642" s="2">
        <v>6.6268126830961496</v>
      </c>
    </row>
    <row r="643" spans="1:11">
      <c r="A643" s="2" t="s">
        <v>2455</v>
      </c>
      <c r="B643" s="2" t="s">
        <v>2456</v>
      </c>
      <c r="C643" s="2">
        <v>1201003610</v>
      </c>
      <c r="D643" s="2" t="s">
        <v>2457</v>
      </c>
      <c r="E643" s="2" t="s">
        <v>2458</v>
      </c>
      <c r="F643" s="2">
        <v>18514</v>
      </c>
      <c r="G643" s="2" t="s">
        <v>2459</v>
      </c>
      <c r="H643" s="2"/>
      <c r="I643" s="2" t="s">
        <v>55</v>
      </c>
      <c r="J643" s="2">
        <v>37.171346786009998</v>
      </c>
      <c r="K643" s="2">
        <v>126.983965709014</v>
      </c>
    </row>
    <row r="644" spans="1:11">
      <c r="A644" s="2" t="s">
        <v>2460</v>
      </c>
      <c r="B644" s="2" t="s">
        <v>2461</v>
      </c>
      <c r="C644" s="2">
        <v>1201002860</v>
      </c>
      <c r="D644" s="2" t="s">
        <v>2462</v>
      </c>
      <c r="E644" s="2" t="s">
        <v>2463</v>
      </c>
      <c r="F644" s="2">
        <v>2850</v>
      </c>
      <c r="G644" s="2" t="s">
        <v>2464</v>
      </c>
      <c r="H644" s="2"/>
      <c r="I644" s="2" t="s">
        <v>243</v>
      </c>
      <c r="J644" s="2">
        <v>41.396965913684802</v>
      </c>
      <c r="K644" s="2">
        <v>22.969077492000601</v>
      </c>
    </row>
    <row r="645" spans="1:11">
      <c r="A645" s="2" t="s">
        <v>2465</v>
      </c>
      <c r="B645" s="2" t="s">
        <v>2466</v>
      </c>
      <c r="C645" s="2">
        <v>1201002341</v>
      </c>
      <c r="D645" s="2" t="s">
        <v>2467</v>
      </c>
      <c r="E645" s="2" t="s">
        <v>2468</v>
      </c>
      <c r="F645" s="2">
        <v>84137</v>
      </c>
      <c r="G645" s="2" t="s">
        <v>2469</v>
      </c>
      <c r="H645" s="2"/>
      <c r="I645" s="2" t="s">
        <v>187</v>
      </c>
      <c r="J645" s="2">
        <v>48.4559419613446</v>
      </c>
      <c r="K645" s="2">
        <v>12.3397213835675</v>
      </c>
    </row>
    <row r="646" spans="1:11">
      <c r="A646" s="2" t="s">
        <v>2470</v>
      </c>
      <c r="B646" s="2" t="s">
        <v>2471</v>
      </c>
      <c r="C646" s="2">
        <v>1201002783</v>
      </c>
      <c r="D646" s="2" t="s">
        <v>2472</v>
      </c>
      <c r="E646" s="2" t="s">
        <v>2473</v>
      </c>
      <c r="F646" s="2" t="s">
        <v>2474</v>
      </c>
      <c r="G646" s="2" t="s">
        <v>2475</v>
      </c>
      <c r="H646" s="2"/>
      <c r="I646" s="2" t="s">
        <v>170</v>
      </c>
      <c r="J646" s="2">
        <v>39.746792960434497</v>
      </c>
      <c r="K646" s="2">
        <v>-8.9002141751664592</v>
      </c>
    </row>
    <row r="647" spans="1:11">
      <c r="A647" s="2" t="s">
        <v>215</v>
      </c>
      <c r="B647" s="2" t="s">
        <v>216</v>
      </c>
      <c r="C647" s="2">
        <v>1201003367</v>
      </c>
      <c r="D647" s="2" t="s">
        <v>2476</v>
      </c>
      <c r="E647" s="2" t="s">
        <v>2477</v>
      </c>
      <c r="F647" s="2" t="s">
        <v>2478</v>
      </c>
      <c r="G647" s="2" t="s">
        <v>1667</v>
      </c>
      <c r="H647" s="2"/>
      <c r="I647" s="2" t="s">
        <v>29</v>
      </c>
      <c r="J647" s="2">
        <v>42.278079927762199</v>
      </c>
      <c r="K647" s="2">
        <v>-82.885734728809794</v>
      </c>
    </row>
    <row r="648" spans="1:11">
      <c r="A648" s="2" t="s">
        <v>2479</v>
      </c>
      <c r="B648" s="2" t="s">
        <v>2480</v>
      </c>
      <c r="C648" s="2">
        <v>1201001050</v>
      </c>
      <c r="D648" s="2" t="s">
        <v>2481</v>
      </c>
      <c r="E648" s="2" t="s">
        <v>2482</v>
      </c>
      <c r="F648" s="2">
        <v>36020</v>
      </c>
      <c r="G648" s="2" t="s">
        <v>2483</v>
      </c>
      <c r="H648" s="2" t="s">
        <v>16</v>
      </c>
      <c r="I648" s="2" t="s">
        <v>17</v>
      </c>
      <c r="J648" s="2">
        <v>45.4397234510743</v>
      </c>
      <c r="K648" s="2">
        <v>11.6183387405798</v>
      </c>
    </row>
    <row r="649" spans="1:11">
      <c r="A649" s="2" t="s">
        <v>2484</v>
      </c>
      <c r="B649" s="2" t="s">
        <v>2485</v>
      </c>
      <c r="C649" s="2">
        <v>1201002264</v>
      </c>
      <c r="D649" s="2" t="s">
        <v>2486</v>
      </c>
      <c r="E649" s="2" t="s">
        <v>2487</v>
      </c>
      <c r="F649" s="2">
        <v>63846</v>
      </c>
      <c r="G649" s="2" t="s">
        <v>2488</v>
      </c>
      <c r="H649" s="2"/>
      <c r="I649" s="2" t="s">
        <v>187</v>
      </c>
      <c r="J649" s="2">
        <v>50.013433570486903</v>
      </c>
      <c r="K649" s="2">
        <v>9.2904890722392093</v>
      </c>
    </row>
    <row r="650" spans="1:11">
      <c r="A650" s="2" t="s">
        <v>2489</v>
      </c>
      <c r="B650" s="2" t="s">
        <v>2490</v>
      </c>
      <c r="C650" s="2">
        <v>1201000983</v>
      </c>
      <c r="D650" s="2" t="s">
        <v>2491</v>
      </c>
      <c r="E650" s="2" t="s">
        <v>2492</v>
      </c>
      <c r="F650" s="2">
        <v>19713</v>
      </c>
      <c r="G650" s="2" t="s">
        <v>2493</v>
      </c>
      <c r="H650" s="2" t="s">
        <v>187</v>
      </c>
      <c r="I650" s="2" t="s">
        <v>30</v>
      </c>
      <c r="J650" s="2">
        <v>39.651763311325603</v>
      </c>
      <c r="K650" s="2">
        <v>-75.726460519074905</v>
      </c>
    </row>
    <row r="651" spans="1:11">
      <c r="A651" s="2" t="s">
        <v>2494</v>
      </c>
      <c r="B651" s="2">
        <v>1595</v>
      </c>
      <c r="C651" s="2">
        <v>1201002271</v>
      </c>
      <c r="D651" s="2" t="s">
        <v>2495</v>
      </c>
      <c r="E651" s="2" t="s">
        <v>2496</v>
      </c>
      <c r="F651" s="2">
        <v>49127</v>
      </c>
      <c r="G651" s="2" t="s">
        <v>2497</v>
      </c>
      <c r="H651" s="2" t="s">
        <v>151</v>
      </c>
      <c r="I651" s="2" t="s">
        <v>30</v>
      </c>
      <c r="J651" s="2">
        <v>41.984978223068403</v>
      </c>
      <c r="K651" s="2">
        <v>-86.534012068019905</v>
      </c>
    </row>
    <row r="652" spans="1:11">
      <c r="A652" s="2" t="s">
        <v>2498</v>
      </c>
      <c r="B652" s="2">
        <v>4594</v>
      </c>
      <c r="C652" s="2">
        <v>1201003688</v>
      </c>
      <c r="D652" s="2" t="s">
        <v>2499</v>
      </c>
      <c r="E652" s="2" t="s">
        <v>2500</v>
      </c>
      <c r="F652" s="2">
        <v>16285</v>
      </c>
      <c r="G652" s="2" t="s">
        <v>2501</v>
      </c>
      <c r="H652" s="2"/>
      <c r="I652" s="2" t="s">
        <v>2009</v>
      </c>
      <c r="J652" s="2">
        <v>40.217102845897699</v>
      </c>
      <c r="K652" s="2">
        <v>28.8349245423083</v>
      </c>
    </row>
    <row r="653" spans="1:11">
      <c r="A653" s="2" t="s">
        <v>2502</v>
      </c>
      <c r="B653" s="2" t="s">
        <v>2503</v>
      </c>
      <c r="C653" s="2">
        <v>1201001800</v>
      </c>
      <c r="D653" s="2" t="s">
        <v>2504</v>
      </c>
      <c r="E653" s="2" t="s">
        <v>2505</v>
      </c>
      <c r="F653" s="2" t="s">
        <v>2506</v>
      </c>
      <c r="G653" s="2" t="s">
        <v>2507</v>
      </c>
      <c r="H653" s="2"/>
      <c r="I653" s="2" t="s">
        <v>1796</v>
      </c>
      <c r="J653" s="2">
        <v>52.289254575114903</v>
      </c>
      <c r="K653" s="2">
        <v>6.7530480071457797</v>
      </c>
    </row>
    <row r="654" spans="1:11">
      <c r="A654" s="2" t="s">
        <v>2508</v>
      </c>
      <c r="B654" s="2" t="s">
        <v>2509</v>
      </c>
      <c r="C654" s="2">
        <v>1201001800</v>
      </c>
      <c r="D654" s="2" t="s">
        <v>2504</v>
      </c>
      <c r="E654" s="2" t="s">
        <v>2505</v>
      </c>
      <c r="F654" s="2" t="s">
        <v>2506</v>
      </c>
      <c r="G654" s="2" t="s">
        <v>2507</v>
      </c>
      <c r="H654" s="2"/>
      <c r="I654" s="2" t="s">
        <v>1796</v>
      </c>
      <c r="J654" s="2">
        <v>52.289254575114903</v>
      </c>
      <c r="K654" s="2">
        <v>6.7530480071457797</v>
      </c>
    </row>
    <row r="655" spans="1:11">
      <c r="A655" s="2" t="s">
        <v>215</v>
      </c>
      <c r="B655" s="2" t="s">
        <v>216</v>
      </c>
      <c r="C655" s="2">
        <v>1201002727</v>
      </c>
      <c r="D655" s="2" t="s">
        <v>2510</v>
      </c>
      <c r="E655" s="2" t="s">
        <v>1734</v>
      </c>
      <c r="F655" s="2" t="s">
        <v>1735</v>
      </c>
      <c r="G655" s="2" t="s">
        <v>1736</v>
      </c>
      <c r="H655" s="2"/>
      <c r="I655" s="2" t="s">
        <v>29</v>
      </c>
      <c r="J655" s="2">
        <v>43.3734423270718</v>
      </c>
      <c r="K655" s="2">
        <v>-79.8264224623681</v>
      </c>
    </row>
    <row r="656" spans="1:11">
      <c r="A656" s="2" t="s">
        <v>2511</v>
      </c>
      <c r="B656" s="2" t="s">
        <v>2512</v>
      </c>
      <c r="C656" s="2">
        <v>1201003699</v>
      </c>
      <c r="D656" s="2" t="s">
        <v>2513</v>
      </c>
      <c r="E656" s="2" t="s">
        <v>2514</v>
      </c>
      <c r="F656" s="2">
        <v>56035</v>
      </c>
      <c r="G656" s="2" t="s">
        <v>2515</v>
      </c>
      <c r="H656" s="2" t="s">
        <v>237</v>
      </c>
      <c r="I656" s="2" t="s">
        <v>17</v>
      </c>
      <c r="J656" s="2">
        <v>43.616301692768999</v>
      </c>
      <c r="K656" s="2">
        <v>10.6102074847142</v>
      </c>
    </row>
    <row r="657" spans="1:11">
      <c r="A657" s="2" t="s">
        <v>2516</v>
      </c>
      <c r="B657" s="2" t="s">
        <v>2517</v>
      </c>
      <c r="C657" s="2">
        <v>1201003699</v>
      </c>
      <c r="D657" s="2" t="s">
        <v>2513</v>
      </c>
      <c r="E657" s="2" t="s">
        <v>2514</v>
      </c>
      <c r="F657" s="2">
        <v>56035</v>
      </c>
      <c r="G657" s="2" t="s">
        <v>2515</v>
      </c>
      <c r="H657" s="2" t="s">
        <v>237</v>
      </c>
      <c r="I657" s="2" t="s">
        <v>17</v>
      </c>
      <c r="J657" s="2">
        <v>43.616301692768999</v>
      </c>
      <c r="K657" s="2">
        <v>10.6102074847142</v>
      </c>
    </row>
    <row r="658" spans="1:11">
      <c r="A658" s="2" t="s">
        <v>2518</v>
      </c>
      <c r="B658" s="2">
        <v>6975</v>
      </c>
      <c r="C658" s="2">
        <v>1201001601</v>
      </c>
      <c r="D658" s="2" t="s">
        <v>2519</v>
      </c>
      <c r="E658" s="2" t="s">
        <v>2520</v>
      </c>
      <c r="F658" s="2">
        <v>1580</v>
      </c>
      <c r="G658" s="2" t="s">
        <v>2521</v>
      </c>
      <c r="H658" s="2"/>
      <c r="I658" s="2" t="s">
        <v>105</v>
      </c>
      <c r="J658" s="2">
        <v>46.211270165489303</v>
      </c>
      <c r="K658" s="2">
        <v>5.5497624266556</v>
      </c>
    </row>
    <row r="659" spans="1:11">
      <c r="A659" s="2" t="s">
        <v>2522</v>
      </c>
      <c r="B659" s="2" t="s">
        <v>2523</v>
      </c>
      <c r="C659" s="2">
        <v>1201003497</v>
      </c>
      <c r="D659" s="2" t="s">
        <v>2524</v>
      </c>
      <c r="E659" s="2" t="s">
        <v>2525</v>
      </c>
      <c r="F659" s="2">
        <v>44510</v>
      </c>
      <c r="G659" s="2" t="s">
        <v>2526</v>
      </c>
      <c r="H659" s="2"/>
      <c r="I659" s="2" t="s">
        <v>2392</v>
      </c>
      <c r="J659" s="2">
        <v>47.685953069544603</v>
      </c>
      <c r="K659" s="2">
        <v>22.4519227665823</v>
      </c>
    </row>
    <row r="660" spans="1:11">
      <c r="A660" s="2" t="s">
        <v>2527</v>
      </c>
      <c r="B660" s="2" t="s">
        <v>2528</v>
      </c>
      <c r="C660" s="2">
        <v>1201002016</v>
      </c>
      <c r="D660" s="2" t="s">
        <v>2529</v>
      </c>
      <c r="E660" s="2" t="s">
        <v>2530</v>
      </c>
      <c r="F660" s="2">
        <v>86405</v>
      </c>
      <c r="G660" s="2" t="s">
        <v>2531</v>
      </c>
      <c r="H660" s="2"/>
      <c r="I660" s="2" t="s">
        <v>187</v>
      </c>
      <c r="J660" s="2">
        <v>48.519716939630499</v>
      </c>
      <c r="K660" s="2">
        <v>10.8513771336019</v>
      </c>
    </row>
    <row r="661" spans="1:11">
      <c r="A661" s="2" t="s">
        <v>2532</v>
      </c>
      <c r="B661" s="2" t="s">
        <v>2533</v>
      </c>
      <c r="C661" s="2">
        <v>1201003636</v>
      </c>
      <c r="D661" s="2" t="s">
        <v>2534</v>
      </c>
      <c r="E661" s="2" t="s">
        <v>2535</v>
      </c>
      <c r="F661" s="2">
        <v>97906</v>
      </c>
      <c r="G661" s="2" t="s">
        <v>2536</v>
      </c>
      <c r="H661" s="2"/>
      <c r="I661" s="2" t="s">
        <v>187</v>
      </c>
      <c r="J661" s="2">
        <v>49.7864915914571</v>
      </c>
      <c r="K661" s="2">
        <v>9.4489243713770801</v>
      </c>
    </row>
    <row r="662" spans="1:11">
      <c r="A662" s="2" t="s">
        <v>2537</v>
      </c>
      <c r="B662" s="2" t="s">
        <v>2538</v>
      </c>
      <c r="C662" s="2">
        <v>1201003750</v>
      </c>
      <c r="D662" s="2" t="s">
        <v>2539</v>
      </c>
      <c r="E662" s="2" t="s">
        <v>2540</v>
      </c>
      <c r="F662" s="2">
        <v>57250</v>
      </c>
      <c r="G662" s="2" t="s">
        <v>2541</v>
      </c>
      <c r="H662" s="2"/>
      <c r="I662" s="2" t="s">
        <v>187</v>
      </c>
      <c r="J662" s="2">
        <v>50.915340857273499</v>
      </c>
      <c r="K662" s="2">
        <v>8.0668456253792709</v>
      </c>
    </row>
    <row r="663" spans="1:11">
      <c r="A663" s="2" t="s">
        <v>2542</v>
      </c>
      <c r="B663" s="2" t="s">
        <v>2543</v>
      </c>
      <c r="C663" s="2">
        <v>1201002314</v>
      </c>
      <c r="D663" s="2" t="s">
        <v>2544</v>
      </c>
      <c r="E663" s="2" t="s">
        <v>2545</v>
      </c>
      <c r="F663" s="2">
        <v>67630</v>
      </c>
      <c r="G663" s="2" t="s">
        <v>2546</v>
      </c>
      <c r="H663" s="2"/>
      <c r="I663" s="2" t="s">
        <v>105</v>
      </c>
      <c r="J663" s="2">
        <v>48.962990947064903</v>
      </c>
      <c r="K663" s="2">
        <v>8.18541907135522</v>
      </c>
    </row>
    <row r="664" spans="1:11">
      <c r="A664" s="2" t="s">
        <v>2547</v>
      </c>
      <c r="B664" s="2" t="s">
        <v>2548</v>
      </c>
      <c r="C664" s="2">
        <v>1201003251</v>
      </c>
      <c r="D664" s="2" t="s">
        <v>2549</v>
      </c>
      <c r="E664" s="2" t="s">
        <v>2550</v>
      </c>
      <c r="F664" s="2">
        <v>2852</v>
      </c>
      <c r="G664" s="2" t="s">
        <v>2551</v>
      </c>
      <c r="H664" s="2" t="s">
        <v>2552</v>
      </c>
      <c r="I664" s="2" t="s">
        <v>30</v>
      </c>
      <c r="J664" s="2">
        <v>41.591883655857103</v>
      </c>
      <c r="K664" s="2">
        <v>-71.415707505819299</v>
      </c>
    </row>
    <row r="665" spans="1:11">
      <c r="A665" s="2" t="s">
        <v>2553</v>
      </c>
      <c r="B665" s="2" t="s">
        <v>2554</v>
      </c>
      <c r="C665" s="2">
        <v>1201003217</v>
      </c>
      <c r="D665" s="2" t="s">
        <v>2555</v>
      </c>
      <c r="E665" s="2" t="s">
        <v>2556</v>
      </c>
      <c r="F665" s="2">
        <v>15076</v>
      </c>
      <c r="G665" s="2" t="s">
        <v>2557</v>
      </c>
      <c r="H665" s="2" t="s">
        <v>936</v>
      </c>
      <c r="I665" s="2" t="s">
        <v>17</v>
      </c>
      <c r="J665" s="2">
        <v>44.628442399999997</v>
      </c>
      <c r="K665" s="2">
        <v>8.6327063000000006</v>
      </c>
    </row>
    <row r="666" spans="1:11">
      <c r="A666" s="2" t="s">
        <v>2558</v>
      </c>
      <c r="B666" s="2" t="s">
        <v>2559</v>
      </c>
      <c r="C666" s="2">
        <v>1201003556</v>
      </c>
      <c r="D666" s="2" t="s">
        <v>2560</v>
      </c>
      <c r="E666" s="2" t="s">
        <v>2561</v>
      </c>
      <c r="F666" s="2">
        <v>50035</v>
      </c>
      <c r="G666" s="2" t="s">
        <v>2562</v>
      </c>
      <c r="H666" s="2" t="s">
        <v>139</v>
      </c>
      <c r="I666" s="2" t="s">
        <v>17</v>
      </c>
      <c r="J666" s="2">
        <v>44.118905599999998</v>
      </c>
      <c r="K666" s="2">
        <v>11.5537145</v>
      </c>
    </row>
    <row r="667" spans="1:11">
      <c r="A667" s="2" t="s">
        <v>2563</v>
      </c>
      <c r="B667" s="2" t="s">
        <v>2564</v>
      </c>
      <c r="C667" s="2">
        <v>1201001194</v>
      </c>
      <c r="D667" s="2" t="s">
        <v>2565</v>
      </c>
      <c r="E667" s="2" t="s">
        <v>2566</v>
      </c>
      <c r="F667" s="2">
        <v>30027</v>
      </c>
      <c r="G667" s="2" t="s">
        <v>2567</v>
      </c>
      <c r="H667" s="2" t="s">
        <v>200</v>
      </c>
      <c r="I667" s="2" t="s">
        <v>17</v>
      </c>
      <c r="J667" s="2">
        <v>45.630481110042801</v>
      </c>
      <c r="K667" s="2">
        <v>12.596496583565999</v>
      </c>
    </row>
    <row r="668" spans="1:11">
      <c r="A668" s="2" t="s">
        <v>2568</v>
      </c>
      <c r="B668" s="2" t="s">
        <v>2569</v>
      </c>
      <c r="C668" s="2">
        <v>1201003517</v>
      </c>
      <c r="D668" s="2" t="s">
        <v>2570</v>
      </c>
      <c r="E668" s="2" t="s">
        <v>2571</v>
      </c>
      <c r="F668" s="2" t="s">
        <v>2572</v>
      </c>
      <c r="G668" s="2" t="s">
        <v>2573</v>
      </c>
      <c r="H668" s="2"/>
      <c r="I668" s="2" t="s">
        <v>822</v>
      </c>
      <c r="J668" s="2">
        <v>18.637955459751002</v>
      </c>
      <c r="K668" s="2">
        <v>73.832812581908698</v>
      </c>
    </row>
    <row r="669" spans="1:11">
      <c r="A669" s="2" t="s">
        <v>2574</v>
      </c>
      <c r="B669" s="2" t="s">
        <v>2575</v>
      </c>
      <c r="C669" s="2">
        <v>1201003323</v>
      </c>
      <c r="D669" s="2" t="s">
        <v>2576</v>
      </c>
      <c r="E669" s="2" t="s">
        <v>2577</v>
      </c>
      <c r="F669" s="2">
        <v>36060</v>
      </c>
      <c r="G669" s="2" t="s">
        <v>2578</v>
      </c>
      <c r="H669" s="2" t="s">
        <v>16</v>
      </c>
      <c r="I669" s="2" t="s">
        <v>17</v>
      </c>
      <c r="J669" s="2">
        <v>45.758118000000003</v>
      </c>
      <c r="K669" s="2">
        <v>11.7881085</v>
      </c>
    </row>
    <row r="670" spans="1:11">
      <c r="A670" s="2" t="s">
        <v>2579</v>
      </c>
      <c r="B670" s="2" t="s">
        <v>2580</v>
      </c>
      <c r="C670" s="2">
        <v>1201003691</v>
      </c>
      <c r="D670" s="2" t="s">
        <v>2581</v>
      </c>
      <c r="E670" s="2" t="s">
        <v>2582</v>
      </c>
      <c r="F670" s="2">
        <v>20841</v>
      </c>
      <c r="G670" s="2" t="s">
        <v>2583</v>
      </c>
      <c r="H670" s="2" t="s">
        <v>1632</v>
      </c>
      <c r="I670" s="2" t="s">
        <v>17</v>
      </c>
      <c r="J670" s="2">
        <v>45.659595299999999</v>
      </c>
      <c r="K670" s="2">
        <v>9.2342625999999992</v>
      </c>
    </row>
    <row r="671" spans="1:11">
      <c r="A671" s="2" t="s">
        <v>2584</v>
      </c>
      <c r="B671" s="2" t="s">
        <v>2585</v>
      </c>
      <c r="C671" s="2">
        <v>1201001889</v>
      </c>
      <c r="D671" s="2" t="s">
        <v>2586</v>
      </c>
      <c r="E671" s="2" t="s">
        <v>2587</v>
      </c>
      <c r="F671" s="2">
        <v>31032</v>
      </c>
      <c r="G671" s="2" t="s">
        <v>2588</v>
      </c>
      <c r="H671" s="2" t="s">
        <v>341</v>
      </c>
      <c r="I671" s="2" t="s">
        <v>17</v>
      </c>
      <c r="J671" s="2">
        <v>45.600429557770198</v>
      </c>
      <c r="K671" s="2">
        <v>12.2891102485552</v>
      </c>
    </row>
    <row r="672" spans="1:11">
      <c r="A672" s="2" t="s">
        <v>2589</v>
      </c>
      <c r="B672" s="2" t="s">
        <v>2590</v>
      </c>
      <c r="C672" s="2">
        <v>1201002726</v>
      </c>
      <c r="D672" s="2" t="s">
        <v>2591</v>
      </c>
      <c r="E672" s="2" t="s">
        <v>2592</v>
      </c>
      <c r="F672" s="2">
        <v>73252</v>
      </c>
      <c r="G672" s="2" t="s">
        <v>2593</v>
      </c>
      <c r="H672" s="2"/>
      <c r="I672" s="2" t="s">
        <v>187</v>
      </c>
      <c r="J672" s="2">
        <v>48.563394289926599</v>
      </c>
      <c r="K672" s="2">
        <v>9.4591019112795394</v>
      </c>
    </row>
    <row r="673" spans="1:11">
      <c r="A673" s="2" t="s">
        <v>2594</v>
      </c>
      <c r="B673" s="2" t="s">
        <v>2595</v>
      </c>
      <c r="C673" s="2">
        <v>1201003828</v>
      </c>
      <c r="D673" s="2" t="s">
        <v>2596</v>
      </c>
      <c r="E673" s="2" t="s">
        <v>2597</v>
      </c>
      <c r="F673" s="2">
        <v>42023</v>
      </c>
      <c r="G673" s="2" t="s">
        <v>2598</v>
      </c>
      <c r="H673" s="2" t="s">
        <v>1161</v>
      </c>
      <c r="I673" s="2" t="s">
        <v>17</v>
      </c>
      <c r="J673" s="2">
        <v>44.794955295137001</v>
      </c>
      <c r="K673" s="2">
        <v>10.608541236934</v>
      </c>
    </row>
    <row r="674" spans="1:11">
      <c r="A674" s="2" t="s">
        <v>2599</v>
      </c>
      <c r="B674" s="2" t="s">
        <v>2600</v>
      </c>
      <c r="C674" s="2">
        <v>1201002920</v>
      </c>
      <c r="D674" s="2" t="s">
        <v>2601</v>
      </c>
      <c r="E674" s="2" t="s">
        <v>2602</v>
      </c>
      <c r="F674" s="2">
        <v>30020</v>
      </c>
      <c r="G674" s="2" t="s">
        <v>2603</v>
      </c>
      <c r="H674" s="2" t="s">
        <v>200</v>
      </c>
      <c r="I674" s="2" t="s">
        <v>17</v>
      </c>
      <c r="J674" s="2">
        <v>45.703175101880497</v>
      </c>
      <c r="K674" s="2">
        <v>12.687245993891899</v>
      </c>
    </row>
    <row r="675" spans="1:11">
      <c r="A675" s="2" t="s">
        <v>2604</v>
      </c>
      <c r="B675" s="2" t="s">
        <v>2605</v>
      </c>
      <c r="C675" s="2">
        <v>1201003864</v>
      </c>
      <c r="D675" s="2" t="s">
        <v>2606</v>
      </c>
      <c r="E675" s="2" t="s">
        <v>2607</v>
      </c>
      <c r="F675" s="2">
        <v>3000</v>
      </c>
      <c r="G675" s="2" t="s">
        <v>2608</v>
      </c>
      <c r="H675" s="2"/>
      <c r="I675" s="2" t="s">
        <v>23</v>
      </c>
      <c r="J675" s="2">
        <v>46.236707860726</v>
      </c>
      <c r="K675" s="2">
        <v>15.2774466559424</v>
      </c>
    </row>
    <row r="676" spans="1:11">
      <c r="A676" s="2" t="s">
        <v>2609</v>
      </c>
      <c r="B676" s="2" t="s">
        <v>2610</v>
      </c>
      <c r="C676" s="2">
        <v>1201001775</v>
      </c>
      <c r="D676" s="2" t="s">
        <v>2611</v>
      </c>
      <c r="E676" s="2" t="s">
        <v>2612</v>
      </c>
      <c r="F676" s="2">
        <v>4596</v>
      </c>
      <c r="G676" s="2" t="s">
        <v>2613</v>
      </c>
      <c r="H676" s="2"/>
      <c r="I676" s="2" t="s">
        <v>866</v>
      </c>
      <c r="J676" s="2">
        <v>58.463763875353798</v>
      </c>
      <c r="K676" s="2">
        <v>7.2339721286571397</v>
      </c>
    </row>
    <row r="677" spans="1:11">
      <c r="A677" s="2" t="s">
        <v>2614</v>
      </c>
      <c r="B677" s="2" t="s">
        <v>2615</v>
      </c>
      <c r="C677" s="2">
        <v>1201001775</v>
      </c>
      <c r="D677" s="2" t="s">
        <v>2611</v>
      </c>
      <c r="E677" s="2" t="s">
        <v>2612</v>
      </c>
      <c r="F677" s="2">
        <v>4596</v>
      </c>
      <c r="G677" s="2" t="s">
        <v>2613</v>
      </c>
      <c r="H677" s="2"/>
      <c r="I677" s="2" t="s">
        <v>866</v>
      </c>
      <c r="J677" s="2">
        <v>58.463763875353798</v>
      </c>
      <c r="K677" s="2">
        <v>7.2339721286571397</v>
      </c>
    </row>
    <row r="678" spans="1:11">
      <c r="A678" s="2" t="s">
        <v>2616</v>
      </c>
      <c r="B678" s="2" t="s">
        <v>2617</v>
      </c>
      <c r="C678" s="2">
        <v>1201001232</v>
      </c>
      <c r="D678" s="2" t="s">
        <v>2618</v>
      </c>
      <c r="E678" s="2" t="s">
        <v>2619</v>
      </c>
      <c r="F678" s="2">
        <v>61100</v>
      </c>
      <c r="G678" s="2" t="s">
        <v>875</v>
      </c>
      <c r="H678" s="2" t="s">
        <v>876</v>
      </c>
      <c r="I678" s="2" t="s">
        <v>17</v>
      </c>
      <c r="J678" s="2">
        <v>43.906066095851799</v>
      </c>
      <c r="K678" s="2">
        <v>12.892195500063901</v>
      </c>
    </row>
    <row r="679" spans="1:11">
      <c r="A679" s="2" t="s">
        <v>2620</v>
      </c>
      <c r="B679" s="2" t="s">
        <v>2621</v>
      </c>
      <c r="C679" s="2">
        <v>1201001232</v>
      </c>
      <c r="D679" s="2" t="s">
        <v>2618</v>
      </c>
      <c r="E679" s="2" t="s">
        <v>2619</v>
      </c>
      <c r="F679" s="2">
        <v>61100</v>
      </c>
      <c r="G679" s="2" t="s">
        <v>875</v>
      </c>
      <c r="H679" s="2" t="s">
        <v>876</v>
      </c>
      <c r="I679" s="2" t="s">
        <v>17</v>
      </c>
      <c r="J679" s="2">
        <v>43.905341399999998</v>
      </c>
      <c r="K679" s="2">
        <v>12.892929799999999</v>
      </c>
    </row>
    <row r="680" spans="1:11">
      <c r="A680" s="2" t="s">
        <v>2622</v>
      </c>
      <c r="B680" s="2" t="s">
        <v>2623</v>
      </c>
      <c r="C680" s="2">
        <v>1201001232</v>
      </c>
      <c r="D680" s="2" t="s">
        <v>2618</v>
      </c>
      <c r="E680" s="2" t="s">
        <v>2619</v>
      </c>
      <c r="F680" s="2">
        <v>61122</v>
      </c>
      <c r="G680" s="2" t="s">
        <v>875</v>
      </c>
      <c r="H680" s="2" t="s">
        <v>876</v>
      </c>
      <c r="I680" s="2" t="s">
        <v>17</v>
      </c>
      <c r="J680" s="2">
        <v>43.905341399999998</v>
      </c>
      <c r="K680" s="2">
        <v>12.892929799999999</v>
      </c>
    </row>
    <row r="681" spans="1:11">
      <c r="A681" s="2" t="s">
        <v>2624</v>
      </c>
      <c r="B681" s="2" t="s">
        <v>2625</v>
      </c>
      <c r="C681" s="2">
        <v>1201002538</v>
      </c>
      <c r="D681" s="2" t="s">
        <v>2626</v>
      </c>
      <c r="E681" s="2" t="s">
        <v>2627</v>
      </c>
      <c r="F681" s="2">
        <v>44110</v>
      </c>
      <c r="G681" s="2" t="s">
        <v>2628</v>
      </c>
      <c r="H681" s="2"/>
      <c r="I681" s="2" t="s">
        <v>105</v>
      </c>
      <c r="J681" s="2">
        <v>47.699946929606298</v>
      </c>
      <c r="K681" s="2">
        <v>-1.3588337599856799</v>
      </c>
    </row>
    <row r="682" spans="1:11">
      <c r="A682" s="2" t="s">
        <v>2629</v>
      </c>
      <c r="B682" s="2" t="s">
        <v>2630</v>
      </c>
      <c r="C682" s="2">
        <v>1201000500</v>
      </c>
      <c r="D682" s="2" t="s">
        <v>2631</v>
      </c>
      <c r="E682" s="2" t="s">
        <v>2632</v>
      </c>
      <c r="F682" s="2">
        <v>20841</v>
      </c>
      <c r="G682" s="2" t="s">
        <v>2583</v>
      </c>
      <c r="H682" s="2" t="s">
        <v>1632</v>
      </c>
      <c r="I682" s="2" t="s">
        <v>17</v>
      </c>
      <c r="J682" s="2">
        <v>45.661591944227801</v>
      </c>
      <c r="K682" s="2">
        <v>9.2360460694209703</v>
      </c>
    </row>
    <row r="683" spans="1:11">
      <c r="A683" s="2" t="s">
        <v>2633</v>
      </c>
      <c r="B683" s="2" t="s">
        <v>2634</v>
      </c>
      <c r="C683" s="2">
        <v>1201001734</v>
      </c>
      <c r="D683" s="2" t="s">
        <v>2635</v>
      </c>
      <c r="E683" s="2" t="s">
        <v>2636</v>
      </c>
      <c r="F683" s="2">
        <v>77656</v>
      </c>
      <c r="G683" s="2" t="s">
        <v>2637</v>
      </c>
      <c r="H683" s="2"/>
      <c r="I683" s="2" t="s">
        <v>187</v>
      </c>
      <c r="J683" s="2">
        <v>48.480479545657801</v>
      </c>
      <c r="K683" s="2">
        <v>7.9265470829855804</v>
      </c>
    </row>
    <row r="684" spans="1:11">
      <c r="A684" s="2" t="s">
        <v>2638</v>
      </c>
      <c r="B684" s="2">
        <v>3494</v>
      </c>
      <c r="C684" s="2">
        <v>1201000704</v>
      </c>
      <c r="D684" s="2" t="s">
        <v>2639</v>
      </c>
      <c r="E684" s="2" t="s">
        <v>2640</v>
      </c>
      <c r="F684" s="2" t="s">
        <v>2641</v>
      </c>
      <c r="G684" s="2" t="s">
        <v>2642</v>
      </c>
      <c r="H684" s="2"/>
      <c r="I684" s="2" t="s">
        <v>1796</v>
      </c>
      <c r="J684" s="2">
        <v>51.928879920057803</v>
      </c>
      <c r="K684" s="2">
        <v>4.4200292409539799</v>
      </c>
    </row>
    <row r="685" spans="1:11">
      <c r="A685" s="2" t="s">
        <v>2643</v>
      </c>
      <c r="B685" s="2" t="s">
        <v>2644</v>
      </c>
      <c r="C685" s="2">
        <v>1201001233</v>
      </c>
      <c r="D685" s="2" t="s">
        <v>2645</v>
      </c>
      <c r="E685" s="2" t="s">
        <v>2646</v>
      </c>
      <c r="F685" s="2">
        <v>35042</v>
      </c>
      <c r="G685" s="2" t="s">
        <v>2647</v>
      </c>
      <c r="H685" s="2" t="s">
        <v>438</v>
      </c>
      <c r="I685" s="2" t="s">
        <v>17</v>
      </c>
      <c r="J685" s="2">
        <v>45.221035218712998</v>
      </c>
      <c r="K685" s="2">
        <v>11.6817729542522</v>
      </c>
    </row>
    <row r="686" spans="1:11">
      <c r="A686" s="2" t="s">
        <v>2648</v>
      </c>
      <c r="B686" s="2" t="s">
        <v>2649</v>
      </c>
      <c r="C686" s="2">
        <v>1201000954</v>
      </c>
      <c r="D686" s="2" t="s">
        <v>2650</v>
      </c>
      <c r="E686" s="2" t="s">
        <v>2651</v>
      </c>
      <c r="F686" s="2">
        <v>3023</v>
      </c>
      <c r="G686" s="2" t="s">
        <v>2652</v>
      </c>
      <c r="H686" s="2" t="s">
        <v>105</v>
      </c>
      <c r="I686" s="2" t="s">
        <v>17</v>
      </c>
      <c r="J686" s="2">
        <v>41.109681338641003</v>
      </c>
      <c r="K686" s="2">
        <v>-80.676125401850399</v>
      </c>
    </row>
    <row r="687" spans="1:11">
      <c r="A687" s="2" t="s">
        <v>2653</v>
      </c>
      <c r="B687" s="2">
        <v>7094</v>
      </c>
      <c r="C687" s="2">
        <v>1201003122</v>
      </c>
      <c r="D687" s="2" t="s">
        <v>2654</v>
      </c>
      <c r="E687" s="2" t="s">
        <v>2655</v>
      </c>
      <c r="F687" s="2">
        <v>64480</v>
      </c>
      <c r="G687" s="2" t="s">
        <v>2656</v>
      </c>
      <c r="H687" s="2"/>
      <c r="I687" s="2" t="s">
        <v>1985</v>
      </c>
      <c r="J687" s="2">
        <v>25.689761235292899</v>
      </c>
      <c r="K687" s="2">
        <v>-100.333492566861</v>
      </c>
    </row>
    <row r="688" spans="1:11">
      <c r="A688" s="2" t="s">
        <v>2657</v>
      </c>
      <c r="B688" s="2" t="s">
        <v>2658</v>
      </c>
      <c r="C688" s="2">
        <v>1201001174</v>
      </c>
      <c r="D688" s="2" t="s">
        <v>2659</v>
      </c>
      <c r="E688" s="2" t="s">
        <v>2660</v>
      </c>
      <c r="F688" s="2">
        <v>35031</v>
      </c>
      <c r="G688" s="2" t="s">
        <v>2661</v>
      </c>
      <c r="H688" s="2" t="s">
        <v>438</v>
      </c>
      <c r="I688" s="2" t="s">
        <v>17</v>
      </c>
      <c r="J688" s="2">
        <v>45.355267528654799</v>
      </c>
      <c r="K688" s="2">
        <v>11.800068842427599</v>
      </c>
    </row>
    <row r="689" spans="1:11">
      <c r="A689" s="2" t="s">
        <v>2662</v>
      </c>
      <c r="B689" s="2" t="s">
        <v>2663</v>
      </c>
      <c r="C689" s="2">
        <v>1201001150</v>
      </c>
      <c r="D689" s="2" t="s">
        <v>2664</v>
      </c>
      <c r="E689" s="2" t="s">
        <v>2665</v>
      </c>
      <c r="F689" s="2">
        <v>60035</v>
      </c>
      <c r="G689" s="2" t="s">
        <v>2666</v>
      </c>
      <c r="H689" s="2" t="s">
        <v>111</v>
      </c>
      <c r="I689" s="2" t="s">
        <v>17</v>
      </c>
      <c r="J689" s="2">
        <v>43.544020201287701</v>
      </c>
      <c r="K689" s="2">
        <v>13.278778604935701</v>
      </c>
    </row>
    <row r="690" spans="1:11">
      <c r="A690" s="2" t="s">
        <v>2667</v>
      </c>
      <c r="B690" s="2" t="s">
        <v>2668</v>
      </c>
      <c r="C690" s="2">
        <v>1201001150</v>
      </c>
      <c r="D690" s="2" t="s">
        <v>2664</v>
      </c>
      <c r="E690" s="2" t="s">
        <v>2665</v>
      </c>
      <c r="F690" s="2">
        <v>60035</v>
      </c>
      <c r="G690" s="2" t="s">
        <v>2666</v>
      </c>
      <c r="H690" s="2" t="s">
        <v>111</v>
      </c>
      <c r="I690" s="2" t="s">
        <v>17</v>
      </c>
      <c r="J690" s="2">
        <v>43.544020201287701</v>
      </c>
      <c r="K690" s="2">
        <v>13.278778604935701</v>
      </c>
    </row>
    <row r="691" spans="1:11">
      <c r="A691" s="2" t="s">
        <v>2669</v>
      </c>
      <c r="B691" s="2" t="s">
        <v>2670</v>
      </c>
      <c r="C691" s="2">
        <v>1201001150</v>
      </c>
      <c r="D691" s="2" t="s">
        <v>2664</v>
      </c>
      <c r="E691" s="2" t="s">
        <v>2665</v>
      </c>
      <c r="F691" s="2">
        <v>60035</v>
      </c>
      <c r="G691" s="2" t="s">
        <v>2666</v>
      </c>
      <c r="H691" s="2" t="s">
        <v>111</v>
      </c>
      <c r="I691" s="2" t="s">
        <v>17</v>
      </c>
      <c r="J691" s="2">
        <v>43.544020201287701</v>
      </c>
      <c r="K691" s="2">
        <v>13.278778604935701</v>
      </c>
    </row>
    <row r="692" spans="1:11">
      <c r="A692" s="2" t="s">
        <v>2671</v>
      </c>
      <c r="B692" s="2" t="s">
        <v>2672</v>
      </c>
      <c r="C692" s="2">
        <v>1201001150</v>
      </c>
      <c r="D692" s="2" t="s">
        <v>2664</v>
      </c>
      <c r="E692" s="2" t="s">
        <v>2665</v>
      </c>
      <c r="F692" s="2">
        <v>60035</v>
      </c>
      <c r="G692" s="2" t="s">
        <v>2666</v>
      </c>
      <c r="H692" s="2" t="s">
        <v>111</v>
      </c>
      <c r="I692" s="2" t="s">
        <v>17</v>
      </c>
      <c r="J692" s="2">
        <v>43.544020201287701</v>
      </c>
      <c r="K692" s="2">
        <v>13.278778604935701</v>
      </c>
    </row>
    <row r="693" spans="1:11">
      <c r="A693" s="2" t="s">
        <v>2673</v>
      </c>
      <c r="B693" s="2" t="s">
        <v>2674</v>
      </c>
      <c r="C693" s="2">
        <v>1201000533</v>
      </c>
      <c r="D693" s="2" t="s">
        <v>2675</v>
      </c>
      <c r="E693" s="2" t="s">
        <v>2676</v>
      </c>
      <c r="F693" s="2">
        <v>36000</v>
      </c>
      <c r="G693" s="2" t="s">
        <v>2677</v>
      </c>
      <c r="H693" s="2"/>
      <c r="I693" s="2" t="s">
        <v>105</v>
      </c>
      <c r="J693" s="2">
        <v>46.815958477651499</v>
      </c>
      <c r="K693" s="2">
        <v>1.7218966113221701</v>
      </c>
    </row>
    <row r="694" spans="1:11">
      <c r="A694" s="2" t="s">
        <v>2678</v>
      </c>
      <c r="B694" s="2" t="s">
        <v>2679</v>
      </c>
      <c r="C694" s="2">
        <v>1201003483</v>
      </c>
      <c r="D694" s="2" t="s">
        <v>2680</v>
      </c>
      <c r="E694" s="2" t="s">
        <v>2681</v>
      </c>
      <c r="F694" s="2">
        <v>41100</v>
      </c>
      <c r="G694" s="2" t="s">
        <v>2682</v>
      </c>
      <c r="H694" s="2" t="s">
        <v>2098</v>
      </c>
      <c r="I694" s="2" t="s">
        <v>17</v>
      </c>
      <c r="J694" s="2">
        <v>44.653286999999999</v>
      </c>
      <c r="K694" s="2">
        <v>10.966034000000001</v>
      </c>
    </row>
    <row r="695" spans="1:11">
      <c r="A695" s="2" t="s">
        <v>2683</v>
      </c>
      <c r="B695" s="2" t="s">
        <v>2684</v>
      </c>
      <c r="C695" s="2">
        <v>1201001873</v>
      </c>
      <c r="D695" s="2" t="s">
        <v>2685</v>
      </c>
      <c r="E695" s="2" t="s">
        <v>2686</v>
      </c>
      <c r="F695" s="2">
        <v>36056</v>
      </c>
      <c r="G695" s="2" t="s">
        <v>917</v>
      </c>
      <c r="H695" s="2" t="s">
        <v>16</v>
      </c>
      <c r="I695" s="2" t="s">
        <v>17</v>
      </c>
      <c r="J695" s="2">
        <v>45.699603957518299</v>
      </c>
      <c r="K695" s="2">
        <v>11.7747475001075</v>
      </c>
    </row>
    <row r="696" spans="1:11">
      <c r="A696" s="2" t="s">
        <v>2687</v>
      </c>
      <c r="B696" s="2" t="s">
        <v>2688</v>
      </c>
      <c r="C696" s="2">
        <v>1201001873</v>
      </c>
      <c r="D696" s="2" t="s">
        <v>2685</v>
      </c>
      <c r="E696" s="2" t="s">
        <v>2686</v>
      </c>
      <c r="F696" s="2">
        <v>36056</v>
      </c>
      <c r="G696" s="2" t="s">
        <v>917</v>
      </c>
      <c r="H696" s="2" t="s">
        <v>16</v>
      </c>
      <c r="I696" s="2" t="s">
        <v>17</v>
      </c>
      <c r="J696" s="2">
        <v>45.699603957518299</v>
      </c>
      <c r="K696" s="2">
        <v>11.7747475001075</v>
      </c>
    </row>
    <row r="697" spans="1:11">
      <c r="A697" s="2" t="s">
        <v>2689</v>
      </c>
      <c r="B697" s="2" t="s">
        <v>2690</v>
      </c>
      <c r="C697" s="2">
        <v>1201001873</v>
      </c>
      <c r="D697" s="2" t="s">
        <v>2691</v>
      </c>
      <c r="E697" s="2" t="s">
        <v>2692</v>
      </c>
      <c r="F697" s="2">
        <v>36027</v>
      </c>
      <c r="G697" s="2" t="s">
        <v>2693</v>
      </c>
      <c r="H697" s="2" t="s">
        <v>16</v>
      </c>
      <c r="I697" s="2" t="s">
        <v>17</v>
      </c>
      <c r="J697" s="2">
        <v>45.703863900000002</v>
      </c>
      <c r="K697" s="2">
        <v>11.769367300000001</v>
      </c>
    </row>
    <row r="698" spans="1:11">
      <c r="A698" s="2" t="s">
        <v>2694</v>
      </c>
      <c r="B698" s="2" t="s">
        <v>2695</v>
      </c>
      <c r="C698" s="2">
        <v>1201001873</v>
      </c>
      <c r="D698" s="2" t="s">
        <v>2685</v>
      </c>
      <c r="E698" s="2" t="s">
        <v>2686</v>
      </c>
      <c r="F698" s="2">
        <v>36056</v>
      </c>
      <c r="G698" s="2" t="s">
        <v>917</v>
      </c>
      <c r="H698" s="2" t="s">
        <v>16</v>
      </c>
      <c r="I698" s="2" t="s">
        <v>17</v>
      </c>
      <c r="J698" s="2">
        <v>45.699603957518299</v>
      </c>
      <c r="K698" s="2">
        <v>11.7747475001075</v>
      </c>
    </row>
    <row r="699" spans="1:11">
      <c r="A699" s="2" t="s">
        <v>2696</v>
      </c>
      <c r="B699" s="2" t="s">
        <v>2697</v>
      </c>
      <c r="C699" s="2">
        <v>1201001873</v>
      </c>
      <c r="D699" s="2" t="s">
        <v>2685</v>
      </c>
      <c r="E699" s="2" t="s">
        <v>2686</v>
      </c>
      <c r="F699" s="2">
        <v>36056</v>
      </c>
      <c r="G699" s="2" t="s">
        <v>917</v>
      </c>
      <c r="H699" s="2" t="s">
        <v>16</v>
      </c>
      <c r="I699" s="2" t="s">
        <v>17</v>
      </c>
      <c r="J699" s="2">
        <v>45.699603957518299</v>
      </c>
      <c r="K699" s="2">
        <v>11.7747475001075</v>
      </c>
    </row>
    <row r="700" spans="1:11">
      <c r="A700" s="2" t="s">
        <v>2698</v>
      </c>
      <c r="B700" s="2" t="s">
        <v>2699</v>
      </c>
      <c r="C700" s="2">
        <v>1201003648</v>
      </c>
      <c r="D700" s="2" t="s">
        <v>2700</v>
      </c>
      <c r="E700" s="2" t="s">
        <v>2701</v>
      </c>
      <c r="F700" s="2">
        <v>26030</v>
      </c>
      <c r="G700" s="2" t="s">
        <v>1110</v>
      </c>
      <c r="H700" s="2" t="s">
        <v>1111</v>
      </c>
      <c r="I700" s="2" t="s">
        <v>17</v>
      </c>
      <c r="J700" s="2">
        <v>45.2052217858323</v>
      </c>
      <c r="K700" s="2">
        <v>10.303427880508901</v>
      </c>
    </row>
    <row r="701" spans="1:11">
      <c r="A701" s="2" t="s">
        <v>2702</v>
      </c>
      <c r="B701" s="2" t="s">
        <v>2703</v>
      </c>
      <c r="C701" s="2">
        <v>1201002939</v>
      </c>
      <c r="D701" s="2" t="s">
        <v>2704</v>
      </c>
      <c r="E701" s="2" t="s">
        <v>2705</v>
      </c>
      <c r="F701" s="2">
        <v>30024</v>
      </c>
      <c r="G701" s="2" t="s">
        <v>2706</v>
      </c>
      <c r="H701" s="2" t="s">
        <v>200</v>
      </c>
      <c r="I701" s="2" t="s">
        <v>17</v>
      </c>
      <c r="J701" s="2">
        <v>45.6183744</v>
      </c>
      <c r="K701" s="2">
        <v>12.5426088</v>
      </c>
    </row>
    <row r="702" spans="1:11">
      <c r="A702" s="2" t="s">
        <v>2707</v>
      </c>
      <c r="B702" s="2" t="s">
        <v>2708</v>
      </c>
      <c r="C702" s="2">
        <v>1201000241</v>
      </c>
      <c r="D702" s="2" t="s">
        <v>2709</v>
      </c>
      <c r="E702" s="2" t="s">
        <v>2710</v>
      </c>
      <c r="F702" s="2">
        <v>31045</v>
      </c>
      <c r="G702" s="2" t="s">
        <v>340</v>
      </c>
      <c r="H702" s="2" t="s">
        <v>341</v>
      </c>
      <c r="I702" s="2" t="s">
        <v>17</v>
      </c>
      <c r="J702" s="2">
        <v>45.756247529413997</v>
      </c>
      <c r="K702" s="2">
        <v>12.6170272304336</v>
      </c>
    </row>
    <row r="703" spans="1:11">
      <c r="A703" s="2" t="s">
        <v>2711</v>
      </c>
      <c r="B703" s="2">
        <v>7200</v>
      </c>
      <c r="C703" s="2">
        <v>1201000601</v>
      </c>
      <c r="D703" s="2" t="s">
        <v>2709</v>
      </c>
      <c r="E703" s="2" t="s">
        <v>2712</v>
      </c>
      <c r="F703" s="2">
        <v>36030</v>
      </c>
      <c r="G703" s="2" t="s">
        <v>2713</v>
      </c>
      <c r="H703" s="2" t="s">
        <v>16</v>
      </c>
      <c r="I703" s="2" t="s">
        <v>17</v>
      </c>
      <c r="J703" s="2">
        <v>45.704796799999997</v>
      </c>
      <c r="K703" s="2">
        <v>11.5128146</v>
      </c>
    </row>
    <row r="704" spans="1:11">
      <c r="A704" s="2" t="s">
        <v>2714</v>
      </c>
      <c r="B704" s="2" t="s">
        <v>2715</v>
      </c>
      <c r="C704" s="2">
        <v>1201003457</v>
      </c>
      <c r="D704" s="2" t="s">
        <v>2716</v>
      </c>
      <c r="E704" s="2" t="s">
        <v>2717</v>
      </c>
      <c r="F704" s="2">
        <v>30035</v>
      </c>
      <c r="G704" s="2" t="s">
        <v>2718</v>
      </c>
      <c r="H704" s="2" t="s">
        <v>200</v>
      </c>
      <c r="I704" s="2" t="s">
        <v>17</v>
      </c>
      <c r="J704" s="2">
        <v>45.452891846725898</v>
      </c>
      <c r="K704" s="2">
        <v>12.076722279599499</v>
      </c>
    </row>
    <row r="705" spans="1:11">
      <c r="A705" s="2" t="s">
        <v>2719</v>
      </c>
      <c r="B705" s="2" t="s">
        <v>2720</v>
      </c>
      <c r="C705" s="2">
        <v>1201000885</v>
      </c>
      <c r="D705" s="2" t="s">
        <v>2721</v>
      </c>
      <c r="E705" s="2" t="s">
        <v>2722</v>
      </c>
      <c r="F705" s="2">
        <v>63016</v>
      </c>
      <c r="G705" s="2" t="s">
        <v>2723</v>
      </c>
      <c r="H705" s="2" t="s">
        <v>99</v>
      </c>
      <c r="I705" s="2" t="s">
        <v>17</v>
      </c>
      <c r="J705" s="2">
        <v>43.091438957897303</v>
      </c>
      <c r="K705" s="2">
        <v>13.817463901152299</v>
      </c>
    </row>
    <row r="706" spans="1:11">
      <c r="A706" s="2" t="s">
        <v>2724</v>
      </c>
      <c r="B706" s="2" t="s">
        <v>2725</v>
      </c>
      <c r="C706" s="2">
        <v>1201002937</v>
      </c>
      <c r="D706" s="2" t="s">
        <v>2726</v>
      </c>
      <c r="E706" s="2" t="s">
        <v>2727</v>
      </c>
      <c r="F706" s="2">
        <v>74016</v>
      </c>
      <c r="G706" s="2" t="s">
        <v>2728</v>
      </c>
      <c r="H706" s="2" t="s">
        <v>358</v>
      </c>
      <c r="I706" s="2" t="s">
        <v>17</v>
      </c>
      <c r="J706" s="2">
        <v>40.569850200015701</v>
      </c>
      <c r="K706" s="2">
        <v>17.127022539657901</v>
      </c>
    </row>
    <row r="707" spans="1:11">
      <c r="A707" s="2" t="s">
        <v>2729</v>
      </c>
      <c r="B707" s="2" t="s">
        <v>2730</v>
      </c>
      <c r="C707" s="2">
        <v>1201001828</v>
      </c>
      <c r="D707" s="2" t="s">
        <v>2731</v>
      </c>
      <c r="E707" s="2" t="s">
        <v>2732</v>
      </c>
      <c r="F707" s="2">
        <v>26100</v>
      </c>
      <c r="G707" s="2" t="s">
        <v>2733</v>
      </c>
      <c r="H707" s="2"/>
      <c r="I707" s="2" t="s">
        <v>139</v>
      </c>
      <c r="J707" s="2">
        <v>61.1514728213902</v>
      </c>
      <c r="K707" s="2">
        <v>21.552636354517102</v>
      </c>
    </row>
    <row r="708" spans="1:11">
      <c r="A708" s="2" t="s">
        <v>2734</v>
      </c>
      <c r="B708" s="2" t="s">
        <v>2735</v>
      </c>
      <c r="C708" s="2">
        <v>1201001828</v>
      </c>
      <c r="D708" s="2" t="s">
        <v>2731</v>
      </c>
      <c r="E708" s="2" t="s">
        <v>2732</v>
      </c>
      <c r="F708" s="2">
        <v>26100</v>
      </c>
      <c r="G708" s="2" t="s">
        <v>2733</v>
      </c>
      <c r="H708" s="2"/>
      <c r="I708" s="2" t="s">
        <v>139</v>
      </c>
      <c r="J708" s="2">
        <v>61.1514728213902</v>
      </c>
      <c r="K708" s="2">
        <v>21.552636354517102</v>
      </c>
    </row>
    <row r="709" spans="1:11">
      <c r="A709" s="2" t="s">
        <v>2736</v>
      </c>
      <c r="B709" s="2" t="s">
        <v>2737</v>
      </c>
      <c r="C709" s="2">
        <v>1201001828</v>
      </c>
      <c r="D709" s="2" t="s">
        <v>2731</v>
      </c>
      <c r="E709" s="2" t="s">
        <v>2732</v>
      </c>
      <c r="F709" s="2">
        <v>26100</v>
      </c>
      <c r="G709" s="2" t="s">
        <v>2733</v>
      </c>
      <c r="H709" s="2"/>
      <c r="I709" s="2" t="s">
        <v>139</v>
      </c>
      <c r="J709" s="2">
        <v>61.1514728213902</v>
      </c>
      <c r="K709" s="2">
        <v>21.552636354517102</v>
      </c>
    </row>
    <row r="710" spans="1:11">
      <c r="A710" s="2" t="s">
        <v>2738</v>
      </c>
      <c r="B710" s="2" t="s">
        <v>2739</v>
      </c>
      <c r="C710" s="2">
        <v>1201001828</v>
      </c>
      <c r="D710" s="2" t="s">
        <v>2731</v>
      </c>
      <c r="E710" s="2" t="s">
        <v>2732</v>
      </c>
      <c r="F710" s="2">
        <v>26100</v>
      </c>
      <c r="G710" s="2" t="s">
        <v>2733</v>
      </c>
      <c r="H710" s="2"/>
      <c r="I710" s="2" t="s">
        <v>139</v>
      </c>
      <c r="J710" s="2">
        <v>61.1514728213902</v>
      </c>
      <c r="K710" s="2">
        <v>21.552636354517102</v>
      </c>
    </row>
    <row r="711" spans="1:11">
      <c r="A711" s="2" t="s">
        <v>2740</v>
      </c>
      <c r="B711" s="2" t="s">
        <v>2741</v>
      </c>
      <c r="C711" s="2">
        <v>1201003070</v>
      </c>
      <c r="D711" s="2" t="s">
        <v>2742</v>
      </c>
      <c r="E711" s="2" t="s">
        <v>2743</v>
      </c>
      <c r="F711" s="2">
        <v>85710</v>
      </c>
      <c r="G711" s="2" t="s">
        <v>2744</v>
      </c>
      <c r="H711" s="2"/>
      <c r="I711" s="2" t="s">
        <v>105</v>
      </c>
      <c r="J711" s="2">
        <v>46.897747922678398</v>
      </c>
      <c r="K711" s="2">
        <v>-1.8432797271489101</v>
      </c>
    </row>
    <row r="712" spans="1:11">
      <c r="A712" s="2" t="s">
        <v>2745</v>
      </c>
      <c r="B712" s="2" t="s">
        <v>2746</v>
      </c>
      <c r="C712" s="2">
        <v>1201002171</v>
      </c>
      <c r="D712" s="2" t="s">
        <v>2747</v>
      </c>
      <c r="E712" s="2" t="s">
        <v>2748</v>
      </c>
      <c r="F712" s="2">
        <v>85656</v>
      </c>
      <c r="G712" s="2" t="s">
        <v>2749</v>
      </c>
      <c r="H712" s="2"/>
      <c r="I712" s="2" t="s">
        <v>187</v>
      </c>
      <c r="J712" s="2">
        <v>48.219770736836097</v>
      </c>
      <c r="K712" s="2">
        <v>11.989221817192201</v>
      </c>
    </row>
    <row r="713" spans="1:11">
      <c r="A713" s="2" t="s">
        <v>2750</v>
      </c>
      <c r="B713" s="2" t="s">
        <v>2751</v>
      </c>
      <c r="C713" s="2">
        <v>1201000945</v>
      </c>
      <c r="D713" s="2" t="s">
        <v>2752</v>
      </c>
      <c r="E713" s="2" t="s">
        <v>2753</v>
      </c>
      <c r="F713" s="2">
        <v>20843</v>
      </c>
      <c r="G713" s="2" t="s">
        <v>2754</v>
      </c>
      <c r="H713" s="2" t="s">
        <v>1632</v>
      </c>
      <c r="I713" s="2" t="s">
        <v>17</v>
      </c>
      <c r="J713" s="2">
        <v>45.679688800000001</v>
      </c>
      <c r="K713" s="2">
        <v>9.2153106000000005</v>
      </c>
    </row>
    <row r="714" spans="1:11">
      <c r="A714" s="2" t="s">
        <v>2755</v>
      </c>
      <c r="B714" s="2" t="s">
        <v>2756</v>
      </c>
      <c r="C714" s="2">
        <v>1201000945</v>
      </c>
      <c r="D714" s="2" t="s">
        <v>2752</v>
      </c>
      <c r="E714" s="2" t="s">
        <v>2753</v>
      </c>
      <c r="F714" s="2">
        <v>20843</v>
      </c>
      <c r="G714" s="2" t="s">
        <v>2754</v>
      </c>
      <c r="H714" s="2" t="s">
        <v>1632</v>
      </c>
      <c r="I714" s="2" t="s">
        <v>17</v>
      </c>
      <c r="J714" s="2">
        <v>45.679396994144</v>
      </c>
      <c r="K714" s="2">
        <v>9.2146058270928499</v>
      </c>
    </row>
    <row r="715" spans="1:11">
      <c r="A715" s="2" t="s">
        <v>2757</v>
      </c>
      <c r="B715" s="2" t="s">
        <v>2758</v>
      </c>
      <c r="C715" s="2">
        <v>1201000945</v>
      </c>
      <c r="D715" s="2" t="s">
        <v>2752</v>
      </c>
      <c r="E715" s="2" t="s">
        <v>2753</v>
      </c>
      <c r="F715" s="2">
        <v>20843</v>
      </c>
      <c r="G715" s="2" t="s">
        <v>2754</v>
      </c>
      <c r="H715" s="2" t="s">
        <v>1632</v>
      </c>
      <c r="I715" s="2" t="s">
        <v>17</v>
      </c>
      <c r="J715" s="2">
        <v>45.679396994144</v>
      </c>
      <c r="K715" s="2">
        <v>9.2146058270928499</v>
      </c>
    </row>
    <row r="716" spans="1:11">
      <c r="A716" s="2" t="s">
        <v>2759</v>
      </c>
      <c r="B716" s="2" t="s">
        <v>2760</v>
      </c>
      <c r="C716" s="2">
        <v>1201000945</v>
      </c>
      <c r="D716" s="2" t="s">
        <v>2752</v>
      </c>
      <c r="E716" s="2" t="s">
        <v>2753</v>
      </c>
      <c r="F716" s="2">
        <v>20843</v>
      </c>
      <c r="G716" s="2" t="s">
        <v>2754</v>
      </c>
      <c r="H716" s="2" t="s">
        <v>1632</v>
      </c>
      <c r="I716" s="2" t="s">
        <v>17</v>
      </c>
      <c r="J716" s="2">
        <v>45.679396994144</v>
      </c>
      <c r="K716" s="2">
        <v>9.2146058270928499</v>
      </c>
    </row>
    <row r="717" spans="1:11">
      <c r="A717" s="2" t="s">
        <v>2761</v>
      </c>
      <c r="B717" s="2">
        <v>3994</v>
      </c>
      <c r="C717" s="2">
        <v>1201002733</v>
      </c>
      <c r="D717" s="2" t="s">
        <v>2762</v>
      </c>
      <c r="E717" s="2" t="s">
        <v>2763</v>
      </c>
      <c r="F717" s="2">
        <v>16316</v>
      </c>
      <c r="G717" s="2" t="s">
        <v>2764</v>
      </c>
      <c r="H717" s="2" t="s">
        <v>1528</v>
      </c>
      <c r="I717" s="2" t="s">
        <v>30</v>
      </c>
      <c r="J717" s="2">
        <v>41.5821216330745</v>
      </c>
      <c r="K717" s="2">
        <v>-80.334540681375799</v>
      </c>
    </row>
    <row r="718" spans="1:11">
      <c r="A718" s="2" t="s">
        <v>2765</v>
      </c>
      <c r="B718" s="2" t="s">
        <v>2766</v>
      </c>
      <c r="C718" s="2">
        <v>1201002124</v>
      </c>
      <c r="D718" s="2" t="s">
        <v>2767</v>
      </c>
      <c r="E718" s="2" t="s">
        <v>2768</v>
      </c>
      <c r="F718" s="2" t="s">
        <v>2769</v>
      </c>
      <c r="G718" s="2" t="s">
        <v>2770</v>
      </c>
      <c r="H718" s="2"/>
      <c r="I718" s="2" t="s">
        <v>29</v>
      </c>
      <c r="J718" s="2">
        <v>44.082254151926101</v>
      </c>
      <c r="K718" s="2">
        <v>-79.4239313035213</v>
      </c>
    </row>
    <row r="719" spans="1:11">
      <c r="A719" s="2" t="s">
        <v>2771</v>
      </c>
      <c r="B719" s="2" t="s">
        <v>2772</v>
      </c>
      <c r="C719" s="2">
        <v>1201002124</v>
      </c>
      <c r="D719" s="2" t="s">
        <v>2767</v>
      </c>
      <c r="E719" s="2" t="s">
        <v>2768</v>
      </c>
      <c r="F719" s="2" t="s">
        <v>2769</v>
      </c>
      <c r="G719" s="2" t="s">
        <v>2770</v>
      </c>
      <c r="H719" s="2"/>
      <c r="I719" s="2" t="s">
        <v>29</v>
      </c>
      <c r="J719" s="2">
        <v>44.082254151926101</v>
      </c>
      <c r="K719" s="2">
        <v>-79.4239313035213</v>
      </c>
    </row>
    <row r="720" spans="1:11">
      <c r="A720" s="2" t="s">
        <v>2773</v>
      </c>
      <c r="B720" s="2" t="s">
        <v>2774</v>
      </c>
      <c r="C720" s="2">
        <v>1201002889</v>
      </c>
      <c r="D720" s="2" t="s">
        <v>2775</v>
      </c>
      <c r="E720" s="2" t="s">
        <v>2776</v>
      </c>
      <c r="F720" s="2">
        <v>36070</v>
      </c>
      <c r="G720" s="2" t="s">
        <v>671</v>
      </c>
      <c r="H720" s="2" t="s">
        <v>16</v>
      </c>
      <c r="I720" s="2" t="s">
        <v>17</v>
      </c>
      <c r="J720" s="2">
        <v>45.568661149999997</v>
      </c>
      <c r="K720" s="2">
        <v>11.3875732114779</v>
      </c>
    </row>
    <row r="721" spans="1:11">
      <c r="A721" s="2" t="s">
        <v>2777</v>
      </c>
      <c r="B721" s="2" t="s">
        <v>2778</v>
      </c>
      <c r="C721" s="2">
        <v>1201003885</v>
      </c>
      <c r="D721" s="2" t="s">
        <v>2779</v>
      </c>
      <c r="E721" s="2" t="s">
        <v>2780</v>
      </c>
      <c r="F721" s="2">
        <v>33020</v>
      </c>
      <c r="G721" s="2" t="s">
        <v>2781</v>
      </c>
      <c r="H721" s="2" t="s">
        <v>640</v>
      </c>
      <c r="I721" s="2" t="s">
        <v>17</v>
      </c>
      <c r="J721" s="2">
        <v>46.368743940369903</v>
      </c>
      <c r="K721" s="2">
        <v>13.068242342452701</v>
      </c>
    </row>
    <row r="722" spans="1:11">
      <c r="A722" s="2" t="s">
        <v>2782</v>
      </c>
      <c r="B722" s="2" t="s">
        <v>2783</v>
      </c>
      <c r="C722" s="2">
        <v>1201002420</v>
      </c>
      <c r="D722" s="2" t="s">
        <v>2784</v>
      </c>
      <c r="E722" s="2" t="s">
        <v>2785</v>
      </c>
      <c r="F722" s="2">
        <v>10090</v>
      </c>
      <c r="G722" s="2" t="s">
        <v>1309</v>
      </c>
      <c r="H722" s="2" t="s">
        <v>81</v>
      </c>
      <c r="I722" s="2" t="s">
        <v>17</v>
      </c>
      <c r="J722" s="2">
        <v>45.0038395821379</v>
      </c>
      <c r="K722" s="2">
        <v>7.4833802405691596</v>
      </c>
    </row>
    <row r="723" spans="1:11">
      <c r="A723" s="2" t="s">
        <v>2786</v>
      </c>
      <c r="B723" s="2" t="s">
        <v>2787</v>
      </c>
      <c r="C723" s="2">
        <v>1201002420</v>
      </c>
      <c r="D723" s="2" t="s">
        <v>2788</v>
      </c>
      <c r="E723" s="2" t="s">
        <v>2789</v>
      </c>
      <c r="F723" s="2">
        <v>10090</v>
      </c>
      <c r="G723" s="2" t="s">
        <v>1309</v>
      </c>
      <c r="H723" s="2" t="s">
        <v>81</v>
      </c>
      <c r="I723" s="2" t="s">
        <v>17</v>
      </c>
      <c r="J723" s="2">
        <v>45.0038395821379</v>
      </c>
      <c r="K723" s="2">
        <v>7.4833802405691596</v>
      </c>
    </row>
    <row r="724" spans="1:11">
      <c r="A724" s="2" t="s">
        <v>2790</v>
      </c>
      <c r="B724" s="2" t="s">
        <v>2791</v>
      </c>
      <c r="C724" s="2">
        <v>1201001728</v>
      </c>
      <c r="D724" s="2" t="s">
        <v>2792</v>
      </c>
      <c r="E724" s="2" t="s">
        <v>2793</v>
      </c>
      <c r="F724" s="2">
        <v>42021</v>
      </c>
      <c r="G724" s="2" t="s">
        <v>2794</v>
      </c>
      <c r="H724" s="2" t="s">
        <v>1161</v>
      </c>
      <c r="I724" s="2" t="s">
        <v>17</v>
      </c>
      <c r="J724" s="2">
        <v>44.667931803029703</v>
      </c>
      <c r="K724" s="2">
        <v>10.504857286589299</v>
      </c>
    </row>
    <row r="725" spans="1:11">
      <c r="A725" s="2" t="s">
        <v>2795</v>
      </c>
      <c r="B725" s="2" t="s">
        <v>2796</v>
      </c>
      <c r="C725" s="2">
        <v>1201001728</v>
      </c>
      <c r="D725" s="2" t="s">
        <v>2792</v>
      </c>
      <c r="E725" s="2" t="s">
        <v>2793</v>
      </c>
      <c r="F725" s="2">
        <v>42021</v>
      </c>
      <c r="G725" s="2" t="s">
        <v>2794</v>
      </c>
      <c r="H725" s="2" t="s">
        <v>1161</v>
      </c>
      <c r="I725" s="2" t="s">
        <v>17</v>
      </c>
      <c r="J725" s="2">
        <v>44.667931803029703</v>
      </c>
      <c r="K725" s="2">
        <v>10.504857286589299</v>
      </c>
    </row>
    <row r="726" spans="1:11">
      <c r="A726" s="2" t="s">
        <v>2797</v>
      </c>
      <c r="B726" s="2" t="s">
        <v>2798</v>
      </c>
      <c r="C726" s="2">
        <v>1201001728</v>
      </c>
      <c r="D726" s="2" t="s">
        <v>2792</v>
      </c>
      <c r="E726" s="2" t="s">
        <v>2793</v>
      </c>
      <c r="F726" s="2">
        <v>42021</v>
      </c>
      <c r="G726" s="2" t="s">
        <v>2794</v>
      </c>
      <c r="H726" s="2" t="s">
        <v>1161</v>
      </c>
      <c r="I726" s="2" t="s">
        <v>17</v>
      </c>
      <c r="J726" s="2">
        <v>44.667931803029703</v>
      </c>
      <c r="K726" s="2">
        <v>10.504857286589299</v>
      </c>
    </row>
    <row r="727" spans="1:11">
      <c r="A727" s="2" t="s">
        <v>2799</v>
      </c>
      <c r="B727" s="2" t="s">
        <v>2800</v>
      </c>
      <c r="C727" s="2">
        <v>1201001728</v>
      </c>
      <c r="D727" s="2" t="s">
        <v>2792</v>
      </c>
      <c r="E727" s="2" t="s">
        <v>2793</v>
      </c>
      <c r="F727" s="2">
        <v>42021</v>
      </c>
      <c r="G727" s="2" t="s">
        <v>2794</v>
      </c>
      <c r="H727" s="2" t="s">
        <v>1161</v>
      </c>
      <c r="I727" s="2" t="s">
        <v>17</v>
      </c>
      <c r="J727" s="2">
        <v>44.667931803029703</v>
      </c>
      <c r="K727" s="2">
        <v>10.504857286589299</v>
      </c>
    </row>
    <row r="728" spans="1:11">
      <c r="A728" s="2" t="s">
        <v>2801</v>
      </c>
      <c r="B728" s="2" t="s">
        <v>2802</v>
      </c>
      <c r="C728" s="2">
        <v>1201003633</v>
      </c>
      <c r="D728" s="2" t="s">
        <v>2803</v>
      </c>
      <c r="E728" s="2" t="s">
        <v>2804</v>
      </c>
      <c r="F728" s="2">
        <v>10078</v>
      </c>
      <c r="G728" s="2" t="s">
        <v>2286</v>
      </c>
      <c r="H728" s="2" t="s">
        <v>81</v>
      </c>
      <c r="I728" s="2" t="s">
        <v>17</v>
      </c>
      <c r="J728" s="2">
        <v>45.13344</v>
      </c>
      <c r="K728" s="2">
        <v>7.6326286000000003</v>
      </c>
    </row>
    <row r="729" spans="1:11">
      <c r="A729" s="2" t="s">
        <v>2805</v>
      </c>
      <c r="B729" s="2" t="s">
        <v>2806</v>
      </c>
      <c r="C729" s="2">
        <v>1201003815</v>
      </c>
      <c r="D729" s="2" t="s">
        <v>2807</v>
      </c>
      <c r="E729" s="2" t="s">
        <v>2808</v>
      </c>
      <c r="F729" s="2">
        <v>19021</v>
      </c>
      <c r="G729" s="2" t="s">
        <v>2809</v>
      </c>
      <c r="H729" s="2" t="s">
        <v>2810</v>
      </c>
      <c r="I729" s="2" t="s">
        <v>17</v>
      </c>
      <c r="J729" s="2">
        <v>44.119389226259699</v>
      </c>
      <c r="K729" s="2">
        <v>9.9221017270548995</v>
      </c>
    </row>
    <row r="730" spans="1:11">
      <c r="A730" s="2" t="s">
        <v>2811</v>
      </c>
      <c r="B730" s="2" t="s">
        <v>2812</v>
      </c>
      <c r="C730" s="2">
        <v>1201002774</v>
      </c>
      <c r="D730" s="2" t="s">
        <v>2813</v>
      </c>
      <c r="E730" s="2" t="s">
        <v>2814</v>
      </c>
      <c r="F730" s="2">
        <v>43015</v>
      </c>
      <c r="G730" s="2" t="s">
        <v>2815</v>
      </c>
      <c r="H730" s="2" t="s">
        <v>646</v>
      </c>
      <c r="I730" s="2" t="s">
        <v>17</v>
      </c>
      <c r="J730" s="2">
        <v>44.807625992774398</v>
      </c>
      <c r="K730" s="2">
        <v>10.161291296385899</v>
      </c>
    </row>
    <row r="731" spans="1:11">
      <c r="A731" s="2" t="s">
        <v>2816</v>
      </c>
      <c r="B731" s="2" t="s">
        <v>2817</v>
      </c>
      <c r="C731" s="2">
        <v>1201002774</v>
      </c>
      <c r="D731" s="2" t="s">
        <v>2813</v>
      </c>
      <c r="E731" s="2" t="s">
        <v>2814</v>
      </c>
      <c r="F731" s="2">
        <v>43015</v>
      </c>
      <c r="G731" s="2" t="s">
        <v>2815</v>
      </c>
      <c r="H731" s="2" t="s">
        <v>646</v>
      </c>
      <c r="I731" s="2" t="s">
        <v>17</v>
      </c>
      <c r="J731" s="2">
        <v>44.807625992774398</v>
      </c>
      <c r="K731" s="2">
        <v>10.161291296385899</v>
      </c>
    </row>
    <row r="732" spans="1:11">
      <c r="A732" s="2" t="s">
        <v>2818</v>
      </c>
      <c r="B732" s="2" t="s">
        <v>2819</v>
      </c>
      <c r="C732" s="2">
        <v>1201002774</v>
      </c>
      <c r="D732" s="2" t="s">
        <v>2813</v>
      </c>
      <c r="E732" s="2" t="s">
        <v>2814</v>
      </c>
      <c r="F732" s="2">
        <v>43015</v>
      </c>
      <c r="G732" s="2" t="s">
        <v>2815</v>
      </c>
      <c r="H732" s="2" t="s">
        <v>646</v>
      </c>
      <c r="I732" s="2" t="s">
        <v>17</v>
      </c>
      <c r="J732" s="2">
        <v>44.807625992774398</v>
      </c>
      <c r="K732" s="2">
        <v>10.161291296385899</v>
      </c>
    </row>
    <row r="733" spans="1:11">
      <c r="A733" s="2" t="s">
        <v>2820</v>
      </c>
      <c r="B733" s="2" t="s">
        <v>2821</v>
      </c>
      <c r="C733" s="2">
        <v>1201002774</v>
      </c>
      <c r="D733" s="2" t="s">
        <v>2813</v>
      </c>
      <c r="E733" s="2" t="s">
        <v>2814</v>
      </c>
      <c r="F733" s="2">
        <v>43015</v>
      </c>
      <c r="G733" s="2" t="s">
        <v>2815</v>
      </c>
      <c r="H733" s="2" t="s">
        <v>646</v>
      </c>
      <c r="I733" s="2" t="s">
        <v>17</v>
      </c>
      <c r="J733" s="2">
        <v>44.807625992774398</v>
      </c>
      <c r="K733" s="2">
        <v>10.161291296385899</v>
      </c>
    </row>
    <row r="734" spans="1:11">
      <c r="A734" s="2" t="s">
        <v>2822</v>
      </c>
      <c r="B734" s="2" t="s">
        <v>2823</v>
      </c>
      <c r="C734" s="2">
        <v>1201002774</v>
      </c>
      <c r="D734" s="2" t="s">
        <v>2813</v>
      </c>
      <c r="E734" s="2" t="s">
        <v>2814</v>
      </c>
      <c r="F734" s="2">
        <v>43015</v>
      </c>
      <c r="G734" s="2" t="s">
        <v>2815</v>
      </c>
      <c r="H734" s="2" t="s">
        <v>646</v>
      </c>
      <c r="I734" s="2" t="s">
        <v>17</v>
      </c>
      <c r="J734" s="2">
        <v>44.807625992774398</v>
      </c>
      <c r="K734" s="2">
        <v>10.161291296385899</v>
      </c>
    </row>
    <row r="735" spans="1:11">
      <c r="A735" s="2" t="s">
        <v>2824</v>
      </c>
      <c r="B735" s="2" t="s">
        <v>2825</v>
      </c>
      <c r="C735" s="2">
        <v>1201001454</v>
      </c>
      <c r="D735" s="2" t="s">
        <v>2826</v>
      </c>
      <c r="E735" s="2" t="s">
        <v>2827</v>
      </c>
      <c r="F735" s="2">
        <v>47011</v>
      </c>
      <c r="G735" s="2" t="s">
        <v>2828</v>
      </c>
      <c r="H735" s="2" t="s">
        <v>2829</v>
      </c>
      <c r="I735" s="2" t="s">
        <v>17</v>
      </c>
      <c r="J735" s="2">
        <v>44.183673400000004</v>
      </c>
      <c r="K735" s="2">
        <v>11.952332699999999</v>
      </c>
    </row>
    <row r="736" spans="1:11">
      <c r="A736" s="2" t="s">
        <v>2830</v>
      </c>
      <c r="B736" s="2">
        <v>7032</v>
      </c>
      <c r="C736" s="2">
        <v>1201002018</v>
      </c>
      <c r="D736" s="2" t="s">
        <v>2831</v>
      </c>
      <c r="E736" s="2" t="s">
        <v>2832</v>
      </c>
      <c r="F736" s="2">
        <v>5100</v>
      </c>
      <c r="G736" s="2" t="s">
        <v>2833</v>
      </c>
      <c r="H736" s="2" t="s">
        <v>2009</v>
      </c>
      <c r="I736" s="2" t="s">
        <v>17</v>
      </c>
      <c r="J736" s="2">
        <v>42.565481900000002</v>
      </c>
      <c r="K736" s="2">
        <v>12.600057700000001</v>
      </c>
    </row>
    <row r="737" spans="1:11">
      <c r="A737" s="2" t="s">
        <v>2834</v>
      </c>
      <c r="B737" s="2" t="s">
        <v>2835</v>
      </c>
      <c r="C737" s="2">
        <v>1201003812</v>
      </c>
      <c r="D737" s="2" t="s">
        <v>2836</v>
      </c>
      <c r="E737" s="2" t="s">
        <v>2837</v>
      </c>
      <c r="F737" s="2">
        <v>24060</v>
      </c>
      <c r="G737" s="2" t="s">
        <v>2838</v>
      </c>
      <c r="H737" s="2" t="s">
        <v>243</v>
      </c>
      <c r="I737" s="2" t="s">
        <v>17</v>
      </c>
      <c r="J737" s="2">
        <v>45.640401650000001</v>
      </c>
      <c r="K737" s="2">
        <v>9.84297040922519</v>
      </c>
    </row>
    <row r="738" spans="1:11">
      <c r="A738" s="2" t="s">
        <v>2839</v>
      </c>
      <c r="B738" s="2" t="s">
        <v>2840</v>
      </c>
      <c r="C738" s="2">
        <v>1201002806</v>
      </c>
      <c r="D738" s="2" t="s">
        <v>2841</v>
      </c>
      <c r="E738" s="2" t="s">
        <v>2842</v>
      </c>
      <c r="F738" s="2">
        <v>6081</v>
      </c>
      <c r="G738" s="2" t="s">
        <v>2843</v>
      </c>
      <c r="H738" s="2" t="s">
        <v>1659</v>
      </c>
      <c r="I738" s="2" t="s">
        <v>17</v>
      </c>
      <c r="J738" s="2">
        <v>43.100224489735403</v>
      </c>
      <c r="K738" s="2">
        <v>12.528413340523599</v>
      </c>
    </row>
    <row r="739" spans="1:11">
      <c r="A739" s="2" t="s">
        <v>2844</v>
      </c>
      <c r="B739" s="2" t="s">
        <v>2845</v>
      </c>
      <c r="C739" s="2">
        <v>1201002806</v>
      </c>
      <c r="D739" s="2" t="s">
        <v>2841</v>
      </c>
      <c r="E739" s="2" t="s">
        <v>2842</v>
      </c>
      <c r="F739" s="2">
        <v>6081</v>
      </c>
      <c r="G739" s="2" t="s">
        <v>2843</v>
      </c>
      <c r="H739" s="2" t="s">
        <v>1659</v>
      </c>
      <c r="I739" s="2" t="s">
        <v>17</v>
      </c>
      <c r="J739" s="2">
        <v>43.100224489735403</v>
      </c>
      <c r="K739" s="2">
        <v>12.528413340523599</v>
      </c>
    </row>
    <row r="740" spans="1:11">
      <c r="A740" s="2" t="s">
        <v>2846</v>
      </c>
      <c r="B740" s="2" t="s">
        <v>2847</v>
      </c>
      <c r="C740" s="2">
        <v>1201003614</v>
      </c>
      <c r="D740" s="2" t="s">
        <v>2848</v>
      </c>
      <c r="E740" s="2" t="s">
        <v>2849</v>
      </c>
      <c r="F740" s="2">
        <v>33080</v>
      </c>
      <c r="G740" s="2" t="s">
        <v>2850</v>
      </c>
      <c r="H740" s="2" t="s">
        <v>462</v>
      </c>
      <c r="I740" s="2" t="s">
        <v>17</v>
      </c>
      <c r="J740" s="2">
        <v>45.927465191127098</v>
      </c>
      <c r="K740" s="2">
        <v>12.712284996933301</v>
      </c>
    </row>
    <row r="741" spans="1:11">
      <c r="A741" s="2" t="s">
        <v>2851</v>
      </c>
      <c r="B741" s="2" t="s">
        <v>2852</v>
      </c>
      <c r="C741" s="2">
        <v>1201003443</v>
      </c>
      <c r="D741" s="2" t="s">
        <v>2853</v>
      </c>
      <c r="E741" s="2" t="s">
        <v>2854</v>
      </c>
      <c r="F741" s="2">
        <v>51019</v>
      </c>
      <c r="G741" s="2" t="s">
        <v>2855</v>
      </c>
      <c r="H741" s="2" t="s">
        <v>170</v>
      </c>
      <c r="I741" s="2" t="s">
        <v>17</v>
      </c>
      <c r="J741" s="2">
        <v>43.926871795954099</v>
      </c>
      <c r="K741" s="2">
        <v>10.691655724609801</v>
      </c>
    </row>
    <row r="742" spans="1:11">
      <c r="A742" s="2" t="s">
        <v>2856</v>
      </c>
      <c r="B742" s="2" t="s">
        <v>2857</v>
      </c>
      <c r="C742" s="2">
        <v>1201003443</v>
      </c>
      <c r="D742" s="2" t="s">
        <v>2853</v>
      </c>
      <c r="E742" s="2" t="s">
        <v>2854</v>
      </c>
      <c r="F742" s="2">
        <v>51019</v>
      </c>
      <c r="G742" s="2" t="s">
        <v>2855</v>
      </c>
      <c r="H742" s="2" t="s">
        <v>170</v>
      </c>
      <c r="I742" s="2" t="s">
        <v>17</v>
      </c>
      <c r="J742" s="2">
        <v>43.926854362509303</v>
      </c>
      <c r="K742" s="2">
        <v>10.691637183708901</v>
      </c>
    </row>
    <row r="743" spans="1:11">
      <c r="A743" s="2" t="s">
        <v>2858</v>
      </c>
      <c r="B743" s="2" t="s">
        <v>2859</v>
      </c>
      <c r="C743" s="2">
        <v>1201003782</v>
      </c>
      <c r="D743" s="2" t="s">
        <v>2860</v>
      </c>
      <c r="E743" s="2" t="s">
        <v>2861</v>
      </c>
      <c r="F743" s="2">
        <v>10128</v>
      </c>
      <c r="G743" s="2" t="s">
        <v>1188</v>
      </c>
      <c r="H743" s="2" t="s">
        <v>81</v>
      </c>
      <c r="I743" s="2" t="s">
        <v>17</v>
      </c>
      <c r="J743" s="2">
        <v>45.058365901357199</v>
      </c>
      <c r="K743" s="2">
        <v>7.66901027097179</v>
      </c>
    </row>
    <row r="744" spans="1:11">
      <c r="A744" s="2" t="s">
        <v>2862</v>
      </c>
      <c r="B744" s="2" t="s">
        <v>2863</v>
      </c>
      <c r="C744" s="2">
        <v>1201003906</v>
      </c>
      <c r="D744" s="2" t="s">
        <v>2864</v>
      </c>
      <c r="E744" s="2" t="s">
        <v>2865</v>
      </c>
      <c r="F744" s="2">
        <v>21521</v>
      </c>
      <c r="G744" s="2" t="s">
        <v>2866</v>
      </c>
      <c r="H744" s="2"/>
      <c r="I744" s="2" t="s">
        <v>1267</v>
      </c>
      <c r="J744" s="2">
        <v>21.4232421677271</v>
      </c>
      <c r="K744" s="2">
        <v>39.505114447744603</v>
      </c>
    </row>
    <row r="745" spans="1:11">
      <c r="A745" s="2" t="s">
        <v>24</v>
      </c>
      <c r="B745" s="2" t="s">
        <v>25</v>
      </c>
      <c r="C745" s="2">
        <v>1201003791</v>
      </c>
      <c r="D745" s="2" t="s">
        <v>2867</v>
      </c>
      <c r="E745" s="2" t="s">
        <v>2868</v>
      </c>
      <c r="F745" s="2">
        <v>48602</v>
      </c>
      <c r="G745" s="2" t="s">
        <v>781</v>
      </c>
      <c r="H745" s="2" t="s">
        <v>151</v>
      </c>
      <c r="I745" s="2" t="s">
        <v>30</v>
      </c>
      <c r="J745" s="2">
        <v>43.404906699999998</v>
      </c>
      <c r="K745" s="2">
        <v>-83.978930000000005</v>
      </c>
    </row>
    <row r="746" spans="1:11">
      <c r="A746" s="2" t="s">
        <v>2869</v>
      </c>
      <c r="B746" s="2" t="s">
        <v>2870</v>
      </c>
      <c r="C746" s="2">
        <v>1201001333</v>
      </c>
      <c r="D746" s="2" t="s">
        <v>2871</v>
      </c>
      <c r="E746" s="2" t="s">
        <v>2872</v>
      </c>
      <c r="F746" s="2">
        <v>36061</v>
      </c>
      <c r="G746" s="2" t="s">
        <v>117</v>
      </c>
      <c r="H746" s="2" t="s">
        <v>16</v>
      </c>
      <c r="I746" s="2" t="s">
        <v>17</v>
      </c>
      <c r="J746" s="2">
        <v>45.757303305176301</v>
      </c>
      <c r="K746" s="2">
        <v>11.7473463559304</v>
      </c>
    </row>
    <row r="747" spans="1:11">
      <c r="A747" s="2" t="s">
        <v>2873</v>
      </c>
      <c r="B747" s="2" t="s">
        <v>2874</v>
      </c>
      <c r="C747" s="2">
        <v>1201001333</v>
      </c>
      <c r="D747" s="2" t="s">
        <v>2871</v>
      </c>
      <c r="E747" s="2" t="s">
        <v>2872</v>
      </c>
      <c r="F747" s="2">
        <v>36061</v>
      </c>
      <c r="G747" s="2" t="s">
        <v>117</v>
      </c>
      <c r="H747" s="2" t="s">
        <v>16</v>
      </c>
      <c r="I747" s="2" t="s">
        <v>17</v>
      </c>
      <c r="J747" s="2">
        <v>45.757303305176301</v>
      </c>
      <c r="K747" s="2">
        <v>11.7473463559304</v>
      </c>
    </row>
    <row r="748" spans="1:11">
      <c r="A748" s="2" t="s">
        <v>2875</v>
      </c>
      <c r="B748" s="2" t="s">
        <v>2876</v>
      </c>
      <c r="C748" s="2">
        <v>1201001333</v>
      </c>
      <c r="D748" s="2" t="s">
        <v>2871</v>
      </c>
      <c r="E748" s="2" t="s">
        <v>2872</v>
      </c>
      <c r="F748" s="2">
        <v>36061</v>
      </c>
      <c r="G748" s="2" t="s">
        <v>117</v>
      </c>
      <c r="H748" s="2" t="s">
        <v>16</v>
      </c>
      <c r="I748" s="2" t="s">
        <v>17</v>
      </c>
      <c r="J748" s="2">
        <v>45.757303305176301</v>
      </c>
      <c r="K748" s="2">
        <v>11.7473463559304</v>
      </c>
    </row>
    <row r="749" spans="1:11">
      <c r="A749" s="2" t="s">
        <v>2877</v>
      </c>
      <c r="B749" s="2" t="s">
        <v>2878</v>
      </c>
      <c r="C749" s="2">
        <v>1201001333</v>
      </c>
      <c r="D749" s="2" t="s">
        <v>2871</v>
      </c>
      <c r="E749" s="2" t="s">
        <v>2872</v>
      </c>
      <c r="F749" s="2">
        <v>36061</v>
      </c>
      <c r="G749" s="2" t="s">
        <v>117</v>
      </c>
      <c r="H749" s="2" t="s">
        <v>16</v>
      </c>
      <c r="I749" s="2" t="s">
        <v>17</v>
      </c>
      <c r="J749" s="2">
        <v>45.757303305176301</v>
      </c>
      <c r="K749" s="2">
        <v>11.7473463559304</v>
      </c>
    </row>
    <row r="750" spans="1:11">
      <c r="A750" s="2" t="s">
        <v>2879</v>
      </c>
      <c r="B750" s="2">
        <v>5395</v>
      </c>
      <c r="C750" s="2">
        <v>1201000666</v>
      </c>
      <c r="D750" s="2" t="s">
        <v>2880</v>
      </c>
      <c r="E750" s="2" t="s">
        <v>2881</v>
      </c>
      <c r="F750" s="2">
        <v>40012</v>
      </c>
      <c r="G750" s="2" t="s">
        <v>1353</v>
      </c>
      <c r="H750" s="2" t="s">
        <v>591</v>
      </c>
      <c r="I750" s="2" t="s">
        <v>17</v>
      </c>
      <c r="J750" s="2">
        <v>44.582548767874002</v>
      </c>
      <c r="K750" s="2">
        <v>11.245929427066001</v>
      </c>
    </row>
    <row r="751" spans="1:11">
      <c r="A751" s="2" t="s">
        <v>2882</v>
      </c>
      <c r="B751" s="2" t="s">
        <v>2883</v>
      </c>
      <c r="C751" s="2">
        <v>1201000666</v>
      </c>
      <c r="D751" s="2" t="s">
        <v>2880</v>
      </c>
      <c r="E751" s="2" t="s">
        <v>2881</v>
      </c>
      <c r="F751" s="2">
        <v>40012</v>
      </c>
      <c r="G751" s="2" t="s">
        <v>1353</v>
      </c>
      <c r="H751" s="2" t="s">
        <v>591</v>
      </c>
      <c r="I751" s="2" t="s">
        <v>17</v>
      </c>
      <c r="J751" s="2">
        <v>44.582548767874002</v>
      </c>
      <c r="K751" s="2">
        <v>11.245929427066001</v>
      </c>
    </row>
    <row r="752" spans="1:11">
      <c r="A752" s="2" t="s">
        <v>2884</v>
      </c>
      <c r="B752" s="2" t="s">
        <v>2885</v>
      </c>
      <c r="C752" s="2">
        <v>1201003854</v>
      </c>
      <c r="D752" s="2" t="s">
        <v>2886</v>
      </c>
      <c r="E752" s="2" t="s">
        <v>2887</v>
      </c>
      <c r="F752" s="2">
        <v>6063</v>
      </c>
      <c r="G752" s="2" t="s">
        <v>2888</v>
      </c>
      <c r="H752" s="2" t="s">
        <v>1659</v>
      </c>
      <c r="I752" s="2" t="s">
        <v>17</v>
      </c>
      <c r="J752" s="2">
        <v>43.131970000000003</v>
      </c>
      <c r="K752" s="2">
        <v>12.2033293</v>
      </c>
    </row>
    <row r="753" spans="1:11">
      <c r="A753" s="2" t="s">
        <v>2889</v>
      </c>
      <c r="B753" s="2" t="s">
        <v>2890</v>
      </c>
      <c r="C753" s="2">
        <v>1201002908</v>
      </c>
      <c r="D753" s="2" t="s">
        <v>2891</v>
      </c>
      <c r="E753" s="2" t="s">
        <v>2892</v>
      </c>
      <c r="F753" s="2">
        <v>39112</v>
      </c>
      <c r="G753" s="2" t="s">
        <v>2893</v>
      </c>
      <c r="H753" s="2"/>
      <c r="I753" s="2" t="s">
        <v>187</v>
      </c>
      <c r="J753" s="2">
        <v>52.119689133046002</v>
      </c>
      <c r="K753" s="2">
        <v>11.5937491984266</v>
      </c>
    </row>
    <row r="754" spans="1:11">
      <c r="A754" s="2" t="s">
        <v>2894</v>
      </c>
      <c r="B754" s="2" t="s">
        <v>2895</v>
      </c>
      <c r="C754" s="2">
        <v>1201002908</v>
      </c>
      <c r="D754" s="2" t="s">
        <v>2891</v>
      </c>
      <c r="E754" s="2" t="s">
        <v>2892</v>
      </c>
      <c r="F754" s="2">
        <v>39112</v>
      </c>
      <c r="G754" s="2" t="s">
        <v>2893</v>
      </c>
      <c r="H754" s="2"/>
      <c r="I754" s="2" t="s">
        <v>187</v>
      </c>
      <c r="J754" s="2">
        <v>52.119689133046002</v>
      </c>
      <c r="K754" s="2">
        <v>11.5937491984266</v>
      </c>
    </row>
    <row r="755" spans="1:11">
      <c r="A755" s="2" t="s">
        <v>2896</v>
      </c>
      <c r="B755" s="2" t="s">
        <v>2897</v>
      </c>
      <c r="C755" s="2">
        <v>1201001740</v>
      </c>
      <c r="D755" s="2" t="s">
        <v>2898</v>
      </c>
      <c r="E755" s="2" t="s">
        <v>2899</v>
      </c>
      <c r="F755" s="2">
        <v>33080</v>
      </c>
      <c r="G755" s="2" t="s">
        <v>2900</v>
      </c>
      <c r="H755" s="2" t="s">
        <v>462</v>
      </c>
      <c r="I755" s="2" t="s">
        <v>17</v>
      </c>
      <c r="J755" s="2">
        <v>45.947839149341704</v>
      </c>
      <c r="K755" s="2">
        <v>12.7737782724524</v>
      </c>
    </row>
    <row r="756" spans="1:11">
      <c r="A756" s="2" t="s">
        <v>2901</v>
      </c>
      <c r="B756" s="2" t="s">
        <v>2902</v>
      </c>
      <c r="C756" s="2">
        <v>1201001954</v>
      </c>
      <c r="D756" s="2" t="s">
        <v>2903</v>
      </c>
      <c r="E756" s="2" t="s">
        <v>2904</v>
      </c>
      <c r="F756" s="2">
        <v>10051</v>
      </c>
      <c r="G756" s="2" t="s">
        <v>2905</v>
      </c>
      <c r="H756" s="2" t="s">
        <v>81</v>
      </c>
      <c r="I756" s="2" t="s">
        <v>17</v>
      </c>
      <c r="J756" s="2">
        <v>45.084489099999999</v>
      </c>
      <c r="K756" s="2">
        <v>7.3799976999999997</v>
      </c>
    </row>
    <row r="757" spans="1:11">
      <c r="A757" s="2" t="s">
        <v>2906</v>
      </c>
      <c r="B757" s="2" t="s">
        <v>2907</v>
      </c>
      <c r="C757" s="2">
        <v>1201000920</v>
      </c>
      <c r="D757" s="2" t="s">
        <v>2908</v>
      </c>
      <c r="E757" s="2" t="s">
        <v>2909</v>
      </c>
      <c r="F757" s="2">
        <v>3012</v>
      </c>
      <c r="G757" s="2" t="s">
        <v>2910</v>
      </c>
      <c r="H757" s="2" t="s">
        <v>105</v>
      </c>
      <c r="I757" s="2" t="s">
        <v>17</v>
      </c>
      <c r="J757" s="2">
        <v>41.725783355827602</v>
      </c>
      <c r="K757" s="2">
        <v>13.1567573693277</v>
      </c>
    </row>
    <row r="758" spans="1:11">
      <c r="A758" s="2" t="s">
        <v>2911</v>
      </c>
      <c r="B758" s="2" t="s">
        <v>2912</v>
      </c>
      <c r="C758" s="2">
        <v>1201000920</v>
      </c>
      <c r="D758" s="2" t="s">
        <v>2908</v>
      </c>
      <c r="E758" s="2" t="s">
        <v>2909</v>
      </c>
      <c r="F758" s="2">
        <v>3012</v>
      </c>
      <c r="G758" s="2" t="s">
        <v>2910</v>
      </c>
      <c r="H758" s="2" t="s">
        <v>105</v>
      </c>
      <c r="I758" s="2" t="s">
        <v>17</v>
      </c>
      <c r="J758" s="2">
        <v>41.725783355827602</v>
      </c>
      <c r="K758" s="2">
        <v>13.1567573693277</v>
      </c>
    </row>
    <row r="759" spans="1:11">
      <c r="A759" s="2" t="s">
        <v>2913</v>
      </c>
      <c r="B759" s="2" t="s">
        <v>2914</v>
      </c>
      <c r="C759" s="2">
        <v>1201003785</v>
      </c>
      <c r="D759" s="2" t="s">
        <v>2915</v>
      </c>
      <c r="E759" s="2" t="s">
        <v>2916</v>
      </c>
      <c r="F759" s="2">
        <v>22043</v>
      </c>
      <c r="G759" s="2" t="s">
        <v>2917</v>
      </c>
      <c r="H759" s="2" t="s">
        <v>407</v>
      </c>
      <c r="I759" s="2" t="s">
        <v>17</v>
      </c>
      <c r="J759" s="2">
        <v>45.809925999999997</v>
      </c>
      <c r="K759" s="2">
        <v>8.9248097000000008</v>
      </c>
    </row>
    <row r="760" spans="1:11">
      <c r="A760" s="2" t="s">
        <v>2918</v>
      </c>
      <c r="B760" s="2" t="s">
        <v>2919</v>
      </c>
      <c r="C760" s="2">
        <v>1201001635</v>
      </c>
      <c r="D760" s="2" t="s">
        <v>2920</v>
      </c>
      <c r="E760" s="2" t="s">
        <v>2921</v>
      </c>
      <c r="F760" s="2">
        <v>37135</v>
      </c>
      <c r="G760" s="2" t="s">
        <v>156</v>
      </c>
      <c r="H760" s="2" t="s">
        <v>157</v>
      </c>
      <c r="I760" s="2" t="s">
        <v>17</v>
      </c>
      <c r="J760" s="2">
        <v>45.538563000000003</v>
      </c>
      <c r="K760" s="2">
        <v>10.8033333</v>
      </c>
    </row>
    <row r="761" spans="1:11">
      <c r="A761" s="2" t="s">
        <v>2922</v>
      </c>
      <c r="B761" s="2" t="s">
        <v>2923</v>
      </c>
      <c r="C761" s="2">
        <v>1201001635</v>
      </c>
      <c r="D761" s="2" t="s">
        <v>2920</v>
      </c>
      <c r="E761" s="2" t="s">
        <v>2921</v>
      </c>
      <c r="F761" s="2">
        <v>37135</v>
      </c>
      <c r="G761" s="2" t="s">
        <v>156</v>
      </c>
      <c r="H761" s="2" t="s">
        <v>157</v>
      </c>
      <c r="I761" s="2" t="s">
        <v>17</v>
      </c>
      <c r="J761" s="2">
        <v>45.538563000000003</v>
      </c>
      <c r="K761" s="2">
        <v>10.8033333</v>
      </c>
    </row>
    <row r="762" spans="1:11">
      <c r="A762" s="2" t="s">
        <v>2924</v>
      </c>
      <c r="B762" s="2" t="s">
        <v>2925</v>
      </c>
      <c r="C762" s="2">
        <v>1201001635</v>
      </c>
      <c r="D762" s="2" t="s">
        <v>2920</v>
      </c>
      <c r="E762" s="2" t="s">
        <v>2921</v>
      </c>
      <c r="F762" s="2">
        <v>37135</v>
      </c>
      <c r="G762" s="2" t="s">
        <v>156</v>
      </c>
      <c r="H762" s="2" t="s">
        <v>157</v>
      </c>
      <c r="I762" s="2" t="s">
        <v>17</v>
      </c>
      <c r="J762" s="2">
        <v>45.538563000000003</v>
      </c>
      <c r="K762" s="2">
        <v>10.8033333</v>
      </c>
    </row>
    <row r="763" spans="1:11">
      <c r="A763" s="2" t="s">
        <v>2926</v>
      </c>
      <c r="B763" s="2" t="s">
        <v>2927</v>
      </c>
      <c r="C763" s="2">
        <v>1201003273</v>
      </c>
      <c r="D763" s="2" t="s">
        <v>2928</v>
      </c>
      <c r="E763" s="2" t="s">
        <v>2929</v>
      </c>
      <c r="F763" s="2">
        <v>57430</v>
      </c>
      <c r="G763" s="2" t="s">
        <v>2930</v>
      </c>
      <c r="H763" s="2"/>
      <c r="I763" s="2" t="s">
        <v>105</v>
      </c>
      <c r="J763" s="2">
        <v>48.982802463909501</v>
      </c>
      <c r="K763" s="2">
        <v>7.0182319539950404</v>
      </c>
    </row>
    <row r="764" spans="1:11">
      <c r="A764" s="2" t="s">
        <v>2931</v>
      </c>
      <c r="B764" s="2" t="s">
        <v>2932</v>
      </c>
      <c r="C764" s="2">
        <v>1201002158</v>
      </c>
      <c r="D764" s="2" t="s">
        <v>2933</v>
      </c>
      <c r="E764" s="2" t="s">
        <v>2934</v>
      </c>
      <c r="F764" s="2">
        <v>10135</v>
      </c>
      <c r="G764" s="2" t="s">
        <v>1188</v>
      </c>
      <c r="H764" s="2" t="s">
        <v>81</v>
      </c>
      <c r="I764" s="2" t="s">
        <v>17</v>
      </c>
      <c r="J764" s="2">
        <v>45.05148535</v>
      </c>
      <c r="K764" s="2">
        <v>7.5752238235502602</v>
      </c>
    </row>
    <row r="765" spans="1:11">
      <c r="A765" s="2" t="s">
        <v>2935</v>
      </c>
      <c r="B765" s="2" t="s">
        <v>2936</v>
      </c>
      <c r="C765" s="2">
        <v>1201002158</v>
      </c>
      <c r="D765" s="2" t="s">
        <v>2933</v>
      </c>
      <c r="E765" s="2" t="s">
        <v>2934</v>
      </c>
      <c r="F765" s="2">
        <v>10135</v>
      </c>
      <c r="G765" s="2" t="s">
        <v>1188</v>
      </c>
      <c r="H765" s="2" t="s">
        <v>81</v>
      </c>
      <c r="I765" s="2" t="s">
        <v>17</v>
      </c>
      <c r="J765" s="2">
        <v>45.05148535</v>
      </c>
      <c r="K765" s="2">
        <v>7.5752238235502602</v>
      </c>
    </row>
    <row r="766" spans="1:11">
      <c r="A766" s="2" t="s">
        <v>2937</v>
      </c>
      <c r="B766" s="2" t="s">
        <v>2938</v>
      </c>
      <c r="C766" s="2">
        <v>1201002158</v>
      </c>
      <c r="D766" s="2" t="s">
        <v>2933</v>
      </c>
      <c r="E766" s="2" t="s">
        <v>2939</v>
      </c>
      <c r="F766" s="2">
        <v>10195</v>
      </c>
      <c r="G766" s="2" t="s">
        <v>2940</v>
      </c>
      <c r="H766" s="2" t="s">
        <v>81</v>
      </c>
      <c r="I766" s="2" t="s">
        <v>17</v>
      </c>
      <c r="J766" s="2">
        <v>45.051639693487097</v>
      </c>
      <c r="K766" s="2">
        <v>7.5750330540632502</v>
      </c>
    </row>
    <row r="767" spans="1:11">
      <c r="A767" s="2" t="s">
        <v>2941</v>
      </c>
      <c r="B767" s="2" t="s">
        <v>2942</v>
      </c>
      <c r="C767" s="2">
        <v>1201002158</v>
      </c>
      <c r="D767" s="2" t="s">
        <v>2933</v>
      </c>
      <c r="E767" s="2" t="s">
        <v>2939</v>
      </c>
      <c r="F767" s="2">
        <v>10195</v>
      </c>
      <c r="G767" s="2" t="s">
        <v>2940</v>
      </c>
      <c r="H767" s="2" t="s">
        <v>81</v>
      </c>
      <c r="I767" s="2" t="s">
        <v>17</v>
      </c>
      <c r="J767" s="2">
        <v>45.051639693487097</v>
      </c>
      <c r="K767" s="2">
        <v>7.5750330540632502</v>
      </c>
    </row>
    <row r="768" spans="1:11">
      <c r="A768" s="2" t="s">
        <v>2943</v>
      </c>
      <c r="B768" s="2" t="s">
        <v>2944</v>
      </c>
      <c r="C768" s="2">
        <v>1201002158</v>
      </c>
      <c r="D768" s="2" t="s">
        <v>2933</v>
      </c>
      <c r="E768" s="2" t="s">
        <v>2939</v>
      </c>
      <c r="F768" s="2">
        <v>10195</v>
      </c>
      <c r="G768" s="2" t="s">
        <v>2940</v>
      </c>
      <c r="H768" s="2" t="s">
        <v>81</v>
      </c>
      <c r="I768" s="2" t="s">
        <v>17</v>
      </c>
      <c r="J768" s="2">
        <v>45.051639693487097</v>
      </c>
      <c r="K768" s="2">
        <v>7.5750330540632502</v>
      </c>
    </row>
    <row r="769" spans="1:11">
      <c r="A769" s="2" t="s">
        <v>2945</v>
      </c>
      <c r="B769" s="2" t="s">
        <v>2946</v>
      </c>
      <c r="C769" s="2">
        <v>1201002158</v>
      </c>
      <c r="D769" s="2" t="s">
        <v>2933</v>
      </c>
      <c r="E769" s="2" t="s">
        <v>2939</v>
      </c>
      <c r="F769" s="2">
        <v>10195</v>
      </c>
      <c r="G769" s="2" t="s">
        <v>2940</v>
      </c>
      <c r="H769" s="2" t="s">
        <v>81</v>
      </c>
      <c r="I769" s="2" t="s">
        <v>17</v>
      </c>
      <c r="J769" s="2">
        <v>45.051639693487097</v>
      </c>
      <c r="K769" s="2">
        <v>7.5750330540632502</v>
      </c>
    </row>
    <row r="770" spans="1:11">
      <c r="A770" s="2" t="s">
        <v>2947</v>
      </c>
      <c r="B770" s="2" t="s">
        <v>2948</v>
      </c>
      <c r="C770" s="2">
        <v>1201000696</v>
      </c>
      <c r="D770" s="2" t="s">
        <v>2949</v>
      </c>
      <c r="E770" s="2" t="s">
        <v>2950</v>
      </c>
      <c r="F770" s="2">
        <v>33030</v>
      </c>
      <c r="G770" s="2" t="s">
        <v>2951</v>
      </c>
      <c r="H770" s="2" t="s">
        <v>640</v>
      </c>
      <c r="I770" s="2" t="s">
        <v>17</v>
      </c>
      <c r="J770" s="2">
        <v>45.879530445089102</v>
      </c>
      <c r="K770" s="2">
        <v>12.9907705175765</v>
      </c>
    </row>
    <row r="771" spans="1:11">
      <c r="A771" s="2" t="s">
        <v>2952</v>
      </c>
      <c r="B771" s="2">
        <v>4495</v>
      </c>
      <c r="C771" s="2">
        <v>1201000696</v>
      </c>
      <c r="D771" s="2" t="s">
        <v>2949</v>
      </c>
      <c r="E771" s="2" t="s">
        <v>2950</v>
      </c>
      <c r="F771" s="2">
        <v>33030</v>
      </c>
      <c r="G771" s="2" t="s">
        <v>2951</v>
      </c>
      <c r="H771" s="2" t="s">
        <v>640</v>
      </c>
      <c r="I771" s="2" t="s">
        <v>17</v>
      </c>
      <c r="J771" s="2">
        <v>45.879530445089102</v>
      </c>
      <c r="K771" s="2">
        <v>12.9907705175765</v>
      </c>
    </row>
    <row r="772" spans="1:11">
      <c r="A772" s="2" t="s">
        <v>2953</v>
      </c>
      <c r="B772" s="2" t="s">
        <v>2954</v>
      </c>
      <c r="C772" s="2">
        <v>1201000696</v>
      </c>
      <c r="D772" s="2" t="s">
        <v>2949</v>
      </c>
      <c r="E772" s="2" t="s">
        <v>2950</v>
      </c>
      <c r="F772" s="2">
        <v>33030</v>
      </c>
      <c r="G772" s="2" t="s">
        <v>2951</v>
      </c>
      <c r="H772" s="2" t="s">
        <v>640</v>
      </c>
      <c r="I772" s="2" t="s">
        <v>17</v>
      </c>
      <c r="J772" s="2">
        <v>45.879530445089102</v>
      </c>
      <c r="K772" s="2">
        <v>12.9907705175765</v>
      </c>
    </row>
    <row r="773" spans="1:11">
      <c r="A773" s="2" t="s">
        <v>2955</v>
      </c>
      <c r="B773" s="2" t="s">
        <v>2956</v>
      </c>
      <c r="C773" s="2">
        <v>1201000696</v>
      </c>
      <c r="D773" s="2" t="s">
        <v>2949</v>
      </c>
      <c r="E773" s="2" t="s">
        <v>2950</v>
      </c>
      <c r="F773" s="2">
        <v>33030</v>
      </c>
      <c r="G773" s="2" t="s">
        <v>2951</v>
      </c>
      <c r="H773" s="2" t="s">
        <v>640</v>
      </c>
      <c r="I773" s="2" t="s">
        <v>17</v>
      </c>
      <c r="J773" s="2">
        <v>45.879530445089102</v>
      </c>
      <c r="K773" s="2">
        <v>12.9907705175765</v>
      </c>
    </row>
    <row r="774" spans="1:11">
      <c r="A774" s="2" t="s">
        <v>2957</v>
      </c>
      <c r="B774" s="2" t="s">
        <v>2958</v>
      </c>
      <c r="C774" s="2">
        <v>1201000696</v>
      </c>
      <c r="D774" s="2" t="s">
        <v>2949</v>
      </c>
      <c r="E774" s="2" t="s">
        <v>2950</v>
      </c>
      <c r="F774" s="2">
        <v>33030</v>
      </c>
      <c r="G774" s="2" t="s">
        <v>2951</v>
      </c>
      <c r="H774" s="2" t="s">
        <v>640</v>
      </c>
      <c r="I774" s="2" t="s">
        <v>17</v>
      </c>
      <c r="J774" s="2">
        <v>45.879530445089102</v>
      </c>
      <c r="K774" s="2">
        <v>12.9907705175765</v>
      </c>
    </row>
    <row r="775" spans="1:11">
      <c r="A775" s="2" t="s">
        <v>2959</v>
      </c>
      <c r="B775" s="2" t="s">
        <v>2960</v>
      </c>
      <c r="C775" s="2">
        <v>1201000696</v>
      </c>
      <c r="D775" s="2" t="s">
        <v>2949</v>
      </c>
      <c r="E775" s="2" t="s">
        <v>2950</v>
      </c>
      <c r="F775" s="2">
        <v>33030</v>
      </c>
      <c r="G775" s="2" t="s">
        <v>2951</v>
      </c>
      <c r="H775" s="2" t="s">
        <v>640</v>
      </c>
      <c r="I775" s="2" t="s">
        <v>17</v>
      </c>
      <c r="J775" s="2">
        <v>45.879530445089102</v>
      </c>
      <c r="K775" s="2">
        <v>12.9907705175765</v>
      </c>
    </row>
    <row r="776" spans="1:11">
      <c r="A776" s="2" t="s">
        <v>2961</v>
      </c>
      <c r="B776" s="2" t="s">
        <v>2962</v>
      </c>
      <c r="C776" s="2">
        <v>1201000696</v>
      </c>
      <c r="D776" s="2" t="s">
        <v>2949</v>
      </c>
      <c r="E776" s="2" t="s">
        <v>2950</v>
      </c>
      <c r="F776" s="2">
        <v>33030</v>
      </c>
      <c r="G776" s="2" t="s">
        <v>2951</v>
      </c>
      <c r="H776" s="2" t="s">
        <v>640</v>
      </c>
      <c r="I776" s="2" t="s">
        <v>17</v>
      </c>
      <c r="J776" s="2">
        <v>45.879530445089102</v>
      </c>
      <c r="K776" s="2">
        <v>12.9907705175765</v>
      </c>
    </row>
    <row r="777" spans="1:11">
      <c r="A777" s="2" t="s">
        <v>2963</v>
      </c>
      <c r="B777" s="2" t="s">
        <v>2964</v>
      </c>
      <c r="C777" s="2">
        <v>1201000696</v>
      </c>
      <c r="D777" s="2" t="s">
        <v>2949</v>
      </c>
      <c r="E777" s="2" t="s">
        <v>2950</v>
      </c>
      <c r="F777" s="2">
        <v>33030</v>
      </c>
      <c r="G777" s="2" t="s">
        <v>2951</v>
      </c>
      <c r="H777" s="2" t="s">
        <v>640</v>
      </c>
      <c r="I777" s="2" t="s">
        <v>17</v>
      </c>
      <c r="J777" s="2">
        <v>45.879530445089102</v>
      </c>
      <c r="K777" s="2">
        <v>12.9907705175765</v>
      </c>
    </row>
    <row r="778" spans="1:11">
      <c r="A778" s="2" t="s">
        <v>2965</v>
      </c>
      <c r="B778" s="2" t="s">
        <v>2966</v>
      </c>
      <c r="C778" s="2">
        <v>1201000696</v>
      </c>
      <c r="D778" s="2" t="s">
        <v>2949</v>
      </c>
      <c r="E778" s="2" t="s">
        <v>2950</v>
      </c>
      <c r="F778" s="2">
        <v>33030</v>
      </c>
      <c r="G778" s="2" t="s">
        <v>2951</v>
      </c>
      <c r="H778" s="2" t="s">
        <v>640</v>
      </c>
      <c r="I778" s="2" t="s">
        <v>17</v>
      </c>
      <c r="J778" s="2">
        <v>45.879530445089102</v>
      </c>
      <c r="K778" s="2">
        <v>12.9907705175765</v>
      </c>
    </row>
    <row r="779" spans="1:11">
      <c r="A779" s="2" t="s">
        <v>2967</v>
      </c>
      <c r="B779" s="2" t="s">
        <v>2968</v>
      </c>
      <c r="C779" s="2">
        <v>1201001920</v>
      </c>
      <c r="D779" s="2" t="s">
        <v>2969</v>
      </c>
      <c r="E779" s="2" t="s">
        <v>2970</v>
      </c>
      <c r="F779" s="2">
        <v>63916</v>
      </c>
      <c r="G779" s="2" t="s">
        <v>2971</v>
      </c>
      <c r="H779" s="2"/>
      <c r="I779" s="2" t="s">
        <v>187</v>
      </c>
      <c r="J779" s="2">
        <v>49.649655467515203</v>
      </c>
      <c r="K779" s="2">
        <v>9.2119343695235791</v>
      </c>
    </row>
    <row r="780" spans="1:11">
      <c r="A780" s="2" t="s">
        <v>2972</v>
      </c>
      <c r="B780" s="2" t="s">
        <v>2973</v>
      </c>
      <c r="C780" s="2">
        <v>1201001920</v>
      </c>
      <c r="D780" s="2" t="s">
        <v>2969</v>
      </c>
      <c r="E780" s="2" t="s">
        <v>2970</v>
      </c>
      <c r="F780" s="2">
        <v>63916</v>
      </c>
      <c r="G780" s="2" t="s">
        <v>2971</v>
      </c>
      <c r="H780" s="2"/>
      <c r="I780" s="2" t="s">
        <v>187</v>
      </c>
      <c r="J780" s="2">
        <v>49.649655467515203</v>
      </c>
      <c r="K780" s="2">
        <v>9.2119343695235791</v>
      </c>
    </row>
    <row r="781" spans="1:11">
      <c r="A781" s="2" t="s">
        <v>2974</v>
      </c>
      <c r="B781" s="2" t="s">
        <v>2975</v>
      </c>
      <c r="C781" s="2">
        <v>1201000959</v>
      </c>
      <c r="D781" s="2" t="s">
        <v>2976</v>
      </c>
      <c r="E781" s="2" t="s">
        <v>2977</v>
      </c>
      <c r="F781" s="2">
        <v>23873</v>
      </c>
      <c r="G781" s="2" t="s">
        <v>2978</v>
      </c>
      <c r="H781" s="2" t="s">
        <v>318</v>
      </c>
      <c r="I781" s="2" t="s">
        <v>17</v>
      </c>
      <c r="J781" s="2">
        <v>45.698347821101102</v>
      </c>
      <c r="K781" s="2">
        <v>9.3513083136003505</v>
      </c>
    </row>
    <row r="782" spans="1:11">
      <c r="A782" s="2" t="s">
        <v>2979</v>
      </c>
      <c r="B782" s="2" t="s">
        <v>2980</v>
      </c>
      <c r="C782" s="2">
        <v>1201003672</v>
      </c>
      <c r="D782" s="2" t="s">
        <v>2981</v>
      </c>
      <c r="E782" s="2" t="s">
        <v>2982</v>
      </c>
      <c r="F782" s="2">
        <v>3533</v>
      </c>
      <c r="G782" s="2" t="s">
        <v>2983</v>
      </c>
      <c r="H782" s="2" t="s">
        <v>2984</v>
      </c>
      <c r="I782" s="2" t="s">
        <v>1105</v>
      </c>
      <c r="J782" s="2">
        <v>46.900574217841402</v>
      </c>
      <c r="K782" s="2">
        <v>7.6993550559590904</v>
      </c>
    </row>
    <row r="783" spans="1:11">
      <c r="A783" s="2" t="s">
        <v>2985</v>
      </c>
      <c r="B783" s="2">
        <v>2055</v>
      </c>
      <c r="C783" s="2">
        <v>1201002879</v>
      </c>
      <c r="D783" s="2" t="s">
        <v>2986</v>
      </c>
      <c r="E783" s="2" t="s">
        <v>2987</v>
      </c>
      <c r="F783" s="2">
        <v>36060</v>
      </c>
      <c r="G783" s="2" t="s">
        <v>1088</v>
      </c>
      <c r="H783" s="2" t="s">
        <v>16</v>
      </c>
      <c r="I783" s="2" t="s">
        <v>17</v>
      </c>
      <c r="J783" s="2">
        <v>45.735382163164999</v>
      </c>
      <c r="K783" s="2">
        <v>11.6223651815457</v>
      </c>
    </row>
    <row r="784" spans="1:11">
      <c r="A784" s="2" t="s">
        <v>2988</v>
      </c>
      <c r="B784" s="2" t="s">
        <v>2989</v>
      </c>
      <c r="C784" s="2">
        <v>1201003919</v>
      </c>
      <c r="D784" s="2" t="s">
        <v>2990</v>
      </c>
      <c r="E784" s="2" t="s">
        <v>2991</v>
      </c>
      <c r="F784" s="2">
        <v>43030</v>
      </c>
      <c r="G784" s="2" t="s">
        <v>2992</v>
      </c>
      <c r="H784" s="2" t="s">
        <v>646</v>
      </c>
      <c r="I784" s="2" t="s">
        <v>17</v>
      </c>
      <c r="J784" s="2">
        <v>44.703562354125502</v>
      </c>
      <c r="K784" s="2">
        <v>10.350811074091901</v>
      </c>
    </row>
    <row r="785" spans="1:11">
      <c r="A785" s="2" t="s">
        <v>2993</v>
      </c>
      <c r="B785" s="2" t="s">
        <v>2994</v>
      </c>
      <c r="C785" s="2">
        <v>1201002154</v>
      </c>
      <c r="D785" s="2" t="s">
        <v>2995</v>
      </c>
      <c r="E785" s="2" t="s">
        <v>2996</v>
      </c>
      <c r="F785" s="2">
        <v>41100</v>
      </c>
      <c r="G785" s="2" t="s">
        <v>2997</v>
      </c>
      <c r="H785" s="2" t="s">
        <v>2098</v>
      </c>
      <c r="I785" s="2" t="s">
        <v>17</v>
      </c>
      <c r="J785" s="2">
        <v>44.532965309261598</v>
      </c>
      <c r="K785" s="2">
        <v>10.8674001284494</v>
      </c>
    </row>
    <row r="786" spans="1:11">
      <c r="A786" s="2" t="s">
        <v>2998</v>
      </c>
      <c r="B786" s="2" t="s">
        <v>2999</v>
      </c>
      <c r="C786" s="2">
        <v>1201002154</v>
      </c>
      <c r="D786" s="2" t="s">
        <v>2995</v>
      </c>
      <c r="E786" s="2" t="s">
        <v>2996</v>
      </c>
      <c r="F786" s="2">
        <v>41100</v>
      </c>
      <c r="G786" s="2" t="s">
        <v>2997</v>
      </c>
      <c r="H786" s="2" t="s">
        <v>2098</v>
      </c>
      <c r="I786" s="2" t="s">
        <v>17</v>
      </c>
      <c r="J786" s="2">
        <v>44.532965309261598</v>
      </c>
      <c r="K786" s="2">
        <v>10.8674001284494</v>
      </c>
    </row>
    <row r="787" spans="1:11">
      <c r="A787" s="2" t="s">
        <v>3000</v>
      </c>
      <c r="B787" s="2" t="s">
        <v>3001</v>
      </c>
      <c r="C787" s="2">
        <v>1201003730</v>
      </c>
      <c r="D787" s="2" t="s">
        <v>3002</v>
      </c>
      <c r="E787" s="2" t="s">
        <v>3003</v>
      </c>
      <c r="F787" s="2">
        <v>10078</v>
      </c>
      <c r="G787" s="2" t="s">
        <v>2286</v>
      </c>
      <c r="H787" s="2" t="s">
        <v>81</v>
      </c>
      <c r="I787" s="2" t="s">
        <v>17</v>
      </c>
      <c r="J787" s="2">
        <v>45.139837597629601</v>
      </c>
      <c r="K787" s="2">
        <v>7.6259128577651198</v>
      </c>
    </row>
    <row r="788" spans="1:11">
      <c r="A788" s="2" t="s">
        <v>3004</v>
      </c>
      <c r="B788" s="2" t="s">
        <v>3005</v>
      </c>
      <c r="C788" s="2">
        <v>1201003186</v>
      </c>
      <c r="D788" s="2" t="s">
        <v>3006</v>
      </c>
      <c r="E788" s="2" t="s">
        <v>3007</v>
      </c>
      <c r="F788" s="2">
        <v>36034</v>
      </c>
      <c r="G788" s="2" t="s">
        <v>3008</v>
      </c>
      <c r="H788" s="2" t="s">
        <v>16</v>
      </c>
      <c r="I788" s="2" t="s">
        <v>17</v>
      </c>
      <c r="J788" s="2">
        <v>45.680363399999997</v>
      </c>
      <c r="K788" s="2">
        <v>11.4610082</v>
      </c>
    </row>
    <row r="789" spans="1:11">
      <c r="A789" s="2" t="s">
        <v>3009</v>
      </c>
      <c r="B789" s="2" t="s">
        <v>3010</v>
      </c>
      <c r="C789" s="2">
        <v>1201002254</v>
      </c>
      <c r="D789" s="2" t="s">
        <v>3011</v>
      </c>
      <c r="E789" s="2" t="s">
        <v>3012</v>
      </c>
      <c r="F789" s="2">
        <v>121087</v>
      </c>
      <c r="G789" s="2" t="s">
        <v>3013</v>
      </c>
      <c r="H789" s="2"/>
      <c r="I789" s="2" t="s">
        <v>418</v>
      </c>
      <c r="J789" s="2">
        <v>55.753520357569997</v>
      </c>
      <c r="K789" s="2">
        <v>37.493602065995198</v>
      </c>
    </row>
    <row r="790" spans="1:11">
      <c r="A790" s="2" t="s">
        <v>3014</v>
      </c>
      <c r="B790" s="2" t="s">
        <v>3015</v>
      </c>
      <c r="C790" s="2">
        <v>1201002254</v>
      </c>
      <c r="D790" s="2" t="s">
        <v>3016</v>
      </c>
      <c r="E790" s="2" t="s">
        <v>3017</v>
      </c>
      <c r="F790" s="2">
        <v>64402</v>
      </c>
      <c r="G790" s="2" t="s">
        <v>3018</v>
      </c>
      <c r="H790" s="2"/>
      <c r="I790" s="2" t="s">
        <v>418</v>
      </c>
      <c r="J790" s="2">
        <v>54.996037739949998</v>
      </c>
      <c r="K790" s="2">
        <v>73.358193215486295</v>
      </c>
    </row>
    <row r="791" spans="1:11">
      <c r="A791" s="2" t="s">
        <v>3019</v>
      </c>
      <c r="B791" s="2" t="s">
        <v>3020</v>
      </c>
      <c r="C791" s="2">
        <v>1201002254</v>
      </c>
      <c r="D791" s="2" t="s">
        <v>3011</v>
      </c>
      <c r="E791" s="2" t="s">
        <v>3012</v>
      </c>
      <c r="F791" s="2">
        <v>121087</v>
      </c>
      <c r="G791" s="2" t="s">
        <v>3013</v>
      </c>
      <c r="H791" s="2"/>
      <c r="I791" s="2" t="s">
        <v>418</v>
      </c>
      <c r="J791" s="2">
        <v>55.753574696803199</v>
      </c>
      <c r="K791" s="2">
        <v>37.493580608323803</v>
      </c>
    </row>
    <row r="792" spans="1:11">
      <c r="A792" s="2" t="s">
        <v>3021</v>
      </c>
      <c r="B792" s="2" t="s">
        <v>3022</v>
      </c>
      <c r="C792" s="2">
        <v>1201002254</v>
      </c>
      <c r="D792" s="2" t="s">
        <v>3011</v>
      </c>
      <c r="E792" s="2" t="s">
        <v>3012</v>
      </c>
      <c r="F792" s="2">
        <v>121087</v>
      </c>
      <c r="G792" s="2" t="s">
        <v>3013</v>
      </c>
      <c r="H792" s="2"/>
      <c r="I792" s="2" t="s">
        <v>418</v>
      </c>
      <c r="J792" s="2">
        <v>55.753574696803199</v>
      </c>
      <c r="K792" s="2">
        <v>37.493580608323803</v>
      </c>
    </row>
    <row r="793" spans="1:11">
      <c r="A793" s="2" t="s">
        <v>3023</v>
      </c>
      <c r="B793" s="2" t="s">
        <v>3024</v>
      </c>
      <c r="C793" s="2">
        <v>1201002254</v>
      </c>
      <c r="D793" s="2" t="s">
        <v>3011</v>
      </c>
      <c r="E793" s="2" t="s">
        <v>3012</v>
      </c>
      <c r="F793" s="2">
        <v>121087</v>
      </c>
      <c r="G793" s="2" t="s">
        <v>3013</v>
      </c>
      <c r="H793" s="2"/>
      <c r="I793" s="2" t="s">
        <v>418</v>
      </c>
      <c r="J793" s="2">
        <v>55.753574696803199</v>
      </c>
      <c r="K793" s="2">
        <v>37.493580608323803</v>
      </c>
    </row>
    <row r="794" spans="1:11">
      <c r="A794" s="2" t="s">
        <v>3025</v>
      </c>
      <c r="B794" s="2" t="s">
        <v>3026</v>
      </c>
      <c r="C794" s="2">
        <v>1201002254</v>
      </c>
      <c r="D794" s="2" t="s">
        <v>3011</v>
      </c>
      <c r="E794" s="2" t="s">
        <v>3012</v>
      </c>
      <c r="F794" s="2">
        <v>121087</v>
      </c>
      <c r="G794" s="2" t="s">
        <v>3013</v>
      </c>
      <c r="H794" s="2"/>
      <c r="I794" s="2" t="s">
        <v>418</v>
      </c>
      <c r="J794" s="2">
        <v>55.753574696803199</v>
      </c>
      <c r="K794" s="2">
        <v>37.493580608323803</v>
      </c>
    </row>
    <row r="795" spans="1:11">
      <c r="A795" s="2" t="s">
        <v>3027</v>
      </c>
      <c r="B795" s="2" t="s">
        <v>3028</v>
      </c>
      <c r="C795" s="2">
        <v>1201002714</v>
      </c>
      <c r="D795" s="2" t="s">
        <v>3029</v>
      </c>
      <c r="E795" s="2" t="s">
        <v>3030</v>
      </c>
      <c r="F795" s="2" t="s">
        <v>3031</v>
      </c>
      <c r="G795" s="2" t="s">
        <v>3032</v>
      </c>
      <c r="H795" s="2"/>
      <c r="I795" s="2" t="s">
        <v>822</v>
      </c>
      <c r="J795" s="2">
        <v>26.463289217787299</v>
      </c>
      <c r="K795" s="2">
        <v>80.283682661487205</v>
      </c>
    </row>
    <row r="796" spans="1:11">
      <c r="A796" s="2" t="s">
        <v>3033</v>
      </c>
      <c r="B796" s="2" t="s">
        <v>3034</v>
      </c>
      <c r="C796" s="2">
        <v>1201003311</v>
      </c>
      <c r="D796" s="2" t="s">
        <v>3035</v>
      </c>
      <c r="E796" s="2" t="s">
        <v>3036</v>
      </c>
      <c r="F796" s="2">
        <v>10151</v>
      </c>
      <c r="G796" s="2" t="s">
        <v>1188</v>
      </c>
      <c r="H796" s="2" t="s">
        <v>81</v>
      </c>
      <c r="I796" s="2" t="s">
        <v>17</v>
      </c>
      <c r="J796" s="2">
        <v>45.106193699999999</v>
      </c>
      <c r="K796" s="2">
        <v>7.6483537000000004</v>
      </c>
    </row>
    <row r="797" spans="1:11">
      <c r="A797" s="2" t="s">
        <v>3037</v>
      </c>
      <c r="B797" s="2" t="s">
        <v>3038</v>
      </c>
      <c r="C797" s="2">
        <v>1201001409</v>
      </c>
      <c r="D797" s="2" t="s">
        <v>3039</v>
      </c>
      <c r="E797" s="2" t="s">
        <v>3040</v>
      </c>
      <c r="F797" s="2">
        <v>12060</v>
      </c>
      <c r="G797" s="2" t="s">
        <v>791</v>
      </c>
      <c r="H797" s="2" t="s">
        <v>163</v>
      </c>
      <c r="I797" s="2" t="s">
        <v>17</v>
      </c>
      <c r="J797" s="2">
        <v>44.670289721778701</v>
      </c>
      <c r="K797" s="2">
        <v>7.8259057150626701</v>
      </c>
    </row>
    <row r="798" spans="1:11">
      <c r="A798" s="2" t="s">
        <v>3041</v>
      </c>
      <c r="B798" s="2" t="s">
        <v>3042</v>
      </c>
      <c r="C798" s="2">
        <v>1201001409</v>
      </c>
      <c r="D798" s="2" t="s">
        <v>3039</v>
      </c>
      <c r="E798" s="2" t="s">
        <v>3040</v>
      </c>
      <c r="F798" s="2">
        <v>12060</v>
      </c>
      <c r="G798" s="2" t="s">
        <v>791</v>
      </c>
      <c r="H798" s="2" t="s">
        <v>163</v>
      </c>
      <c r="I798" s="2" t="s">
        <v>17</v>
      </c>
      <c r="J798" s="2">
        <v>44.670289721778701</v>
      </c>
      <c r="K798" s="2">
        <v>7.8259057150626701</v>
      </c>
    </row>
    <row r="799" spans="1:11">
      <c r="A799" s="2" t="s">
        <v>3043</v>
      </c>
      <c r="B799" s="2" t="s">
        <v>3044</v>
      </c>
      <c r="C799" s="2">
        <v>1201002868</v>
      </c>
      <c r="D799" s="2" t="s">
        <v>3045</v>
      </c>
      <c r="E799" s="2" t="s">
        <v>3046</v>
      </c>
      <c r="F799" s="2" t="s">
        <v>3047</v>
      </c>
      <c r="G799" s="2" t="s">
        <v>3048</v>
      </c>
      <c r="H799" s="2"/>
      <c r="I799" s="2" t="s">
        <v>2330</v>
      </c>
      <c r="J799" s="2">
        <v>48.963757425235897</v>
      </c>
      <c r="K799" s="2">
        <v>18.191972827176802</v>
      </c>
    </row>
    <row r="800" spans="1:11">
      <c r="A800" s="2" t="s">
        <v>3049</v>
      </c>
      <c r="B800" s="2" t="s">
        <v>3050</v>
      </c>
      <c r="C800" s="2">
        <v>1201001737</v>
      </c>
      <c r="D800" s="2" t="s">
        <v>3051</v>
      </c>
      <c r="E800" s="2" t="s">
        <v>3052</v>
      </c>
      <c r="F800" s="2">
        <v>12060</v>
      </c>
      <c r="G800" s="2" t="s">
        <v>791</v>
      </c>
      <c r="H800" s="2" t="s">
        <v>163</v>
      </c>
      <c r="I800" s="2" t="s">
        <v>17</v>
      </c>
      <c r="J800" s="2">
        <v>44.669960219381402</v>
      </c>
      <c r="K800" s="2">
        <v>7.8272272693967304</v>
      </c>
    </row>
    <row r="801" spans="1:11">
      <c r="A801" s="2" t="s">
        <v>3053</v>
      </c>
      <c r="B801" s="2" t="s">
        <v>3054</v>
      </c>
      <c r="C801" s="2">
        <v>1201000963</v>
      </c>
      <c r="D801" s="2" t="s">
        <v>3055</v>
      </c>
      <c r="E801" s="2" t="s">
        <v>3056</v>
      </c>
      <c r="F801" s="2">
        <v>64010</v>
      </c>
      <c r="G801" s="2" t="s">
        <v>3057</v>
      </c>
      <c r="H801" s="2" t="s">
        <v>1991</v>
      </c>
      <c r="I801" s="2" t="s">
        <v>17</v>
      </c>
      <c r="J801" s="2">
        <v>42.867568494730698</v>
      </c>
      <c r="K801" s="2">
        <v>13.8078296693539</v>
      </c>
    </row>
    <row r="802" spans="1:11">
      <c r="A802" s="2" t="s">
        <v>3058</v>
      </c>
      <c r="B802" s="2" t="s">
        <v>3059</v>
      </c>
      <c r="C802" s="2">
        <v>1201000963</v>
      </c>
      <c r="D802" s="2" t="s">
        <v>3055</v>
      </c>
      <c r="E802" s="2" t="s">
        <v>3056</v>
      </c>
      <c r="F802" s="2">
        <v>64010</v>
      </c>
      <c r="G802" s="2" t="s">
        <v>3057</v>
      </c>
      <c r="H802" s="2" t="s">
        <v>1991</v>
      </c>
      <c r="I802" s="2" t="s">
        <v>17</v>
      </c>
      <c r="J802" s="2">
        <v>42.8675842216592</v>
      </c>
      <c r="K802" s="2">
        <v>13.8079691442179</v>
      </c>
    </row>
    <row r="803" spans="1:11">
      <c r="A803" s="2" t="s">
        <v>3060</v>
      </c>
      <c r="B803" s="2" t="s">
        <v>3061</v>
      </c>
      <c r="C803" s="2">
        <v>1201000963</v>
      </c>
      <c r="D803" s="2" t="s">
        <v>3055</v>
      </c>
      <c r="E803" s="2" t="s">
        <v>3056</v>
      </c>
      <c r="F803" s="2">
        <v>64010</v>
      </c>
      <c r="G803" s="2" t="s">
        <v>3057</v>
      </c>
      <c r="H803" s="2" t="s">
        <v>1991</v>
      </c>
      <c r="I803" s="2" t="s">
        <v>17</v>
      </c>
      <c r="J803" s="2">
        <v>42.8675842216592</v>
      </c>
      <c r="K803" s="2">
        <v>13.8079691442179</v>
      </c>
    </row>
    <row r="804" spans="1:11">
      <c r="A804" s="2" t="s">
        <v>3062</v>
      </c>
      <c r="B804" s="2" t="s">
        <v>3063</v>
      </c>
      <c r="C804" s="2">
        <v>1201000963</v>
      </c>
      <c r="D804" s="2" t="s">
        <v>3064</v>
      </c>
      <c r="E804" s="2" t="s">
        <v>3065</v>
      </c>
      <c r="F804" s="2">
        <v>63100</v>
      </c>
      <c r="G804" s="2" t="s">
        <v>3066</v>
      </c>
      <c r="H804" s="2" t="s">
        <v>99</v>
      </c>
      <c r="I804" s="2" t="s">
        <v>17</v>
      </c>
      <c r="J804" s="2">
        <v>42.8516294</v>
      </c>
      <c r="K804" s="2">
        <v>13.629288600000001</v>
      </c>
    </row>
    <row r="805" spans="1:11">
      <c r="A805" s="2" t="s">
        <v>3067</v>
      </c>
      <c r="B805" s="2" t="s">
        <v>3068</v>
      </c>
      <c r="C805" s="2">
        <v>1201001994</v>
      </c>
      <c r="D805" s="2" t="s">
        <v>3069</v>
      </c>
      <c r="E805" s="2" t="s">
        <v>3070</v>
      </c>
      <c r="F805" s="2">
        <v>23897</v>
      </c>
      <c r="G805" s="2" t="s">
        <v>3071</v>
      </c>
      <c r="H805" s="2" t="s">
        <v>318</v>
      </c>
      <c r="I805" s="2" t="s">
        <v>17</v>
      </c>
      <c r="J805" s="2">
        <v>45.717832899999998</v>
      </c>
      <c r="K805" s="2">
        <v>9.3233414000000003</v>
      </c>
    </row>
    <row r="806" spans="1:11">
      <c r="A806" s="2" t="s">
        <v>3072</v>
      </c>
      <c r="B806" s="2" t="s">
        <v>3073</v>
      </c>
      <c r="C806" s="2">
        <v>1201003709</v>
      </c>
      <c r="D806" s="2" t="s">
        <v>3074</v>
      </c>
      <c r="E806" s="2" t="s">
        <v>3075</v>
      </c>
      <c r="F806" s="2">
        <v>63831</v>
      </c>
      <c r="G806" s="2" t="s">
        <v>3076</v>
      </c>
      <c r="H806" s="2"/>
      <c r="I806" s="2" t="s">
        <v>187</v>
      </c>
      <c r="J806" s="2">
        <v>50.110569059528601</v>
      </c>
      <c r="K806" s="2">
        <v>9.3703672414821693</v>
      </c>
    </row>
    <row r="807" spans="1:11">
      <c r="A807" s="2" t="s">
        <v>3077</v>
      </c>
      <c r="B807" s="2" t="s">
        <v>3078</v>
      </c>
      <c r="C807" s="2">
        <v>1201003764</v>
      </c>
      <c r="D807" s="2" t="s">
        <v>3079</v>
      </c>
      <c r="E807" s="2" t="s">
        <v>3080</v>
      </c>
      <c r="F807" s="2">
        <v>24000</v>
      </c>
      <c r="G807" s="2" t="s">
        <v>3081</v>
      </c>
      <c r="H807" s="2"/>
      <c r="I807" s="2" t="s">
        <v>3082</v>
      </c>
      <c r="J807" s="2">
        <v>46.081456675320503</v>
      </c>
      <c r="K807" s="2">
        <v>19.6377979117599</v>
      </c>
    </row>
    <row r="808" spans="1:11">
      <c r="A808" s="2" t="s">
        <v>3083</v>
      </c>
      <c r="B808" s="2" t="s">
        <v>3084</v>
      </c>
      <c r="C808" s="2">
        <v>1201001558</v>
      </c>
      <c r="D808" s="2" t="s">
        <v>3085</v>
      </c>
      <c r="E808" s="2" t="s">
        <v>3086</v>
      </c>
      <c r="F808" s="2">
        <v>24939</v>
      </c>
      <c r="G808" s="2" t="s">
        <v>3087</v>
      </c>
      <c r="H808" s="2"/>
      <c r="I808" s="2" t="s">
        <v>187</v>
      </c>
      <c r="J808" s="2">
        <v>54.797754811492297</v>
      </c>
      <c r="K808" s="2">
        <v>9.4282110879207792</v>
      </c>
    </row>
    <row r="809" spans="1:11">
      <c r="A809" s="2" t="s">
        <v>3088</v>
      </c>
      <c r="B809" s="2" t="s">
        <v>3089</v>
      </c>
      <c r="C809" s="2">
        <v>1201003894</v>
      </c>
      <c r="D809" s="2" t="s">
        <v>3090</v>
      </c>
      <c r="E809" s="2" t="s">
        <v>3091</v>
      </c>
      <c r="F809" s="2">
        <v>31041</v>
      </c>
      <c r="G809" s="2" t="s">
        <v>3092</v>
      </c>
      <c r="H809" s="2" t="s">
        <v>341</v>
      </c>
      <c r="I809" s="2" t="s">
        <v>17</v>
      </c>
      <c r="J809" s="2">
        <v>45.809075250341003</v>
      </c>
      <c r="K809" s="2">
        <v>12.010301744288601</v>
      </c>
    </row>
    <row r="810" spans="1:11">
      <c r="A810" s="2" t="s">
        <v>3093</v>
      </c>
      <c r="B810" s="2" t="s">
        <v>3094</v>
      </c>
      <c r="C810" s="2">
        <v>1201003894</v>
      </c>
      <c r="D810" s="2" t="s">
        <v>3090</v>
      </c>
      <c r="E810" s="2" t="s">
        <v>3091</v>
      </c>
      <c r="F810" s="2">
        <v>31041</v>
      </c>
      <c r="G810" s="2" t="s">
        <v>3092</v>
      </c>
      <c r="H810" s="2" t="s">
        <v>341</v>
      </c>
      <c r="I810" s="2" t="s">
        <v>17</v>
      </c>
      <c r="J810" s="2">
        <v>45.809075250341003</v>
      </c>
      <c r="K810" s="2">
        <v>12.010301744288601</v>
      </c>
    </row>
    <row r="811" spans="1:11">
      <c r="A811" s="2" t="s">
        <v>3095</v>
      </c>
      <c r="B811" s="2" t="s">
        <v>3096</v>
      </c>
      <c r="C811" s="2">
        <v>1201003624</v>
      </c>
      <c r="D811" s="2" t="s">
        <v>3097</v>
      </c>
      <c r="E811" s="2" t="s">
        <v>3098</v>
      </c>
      <c r="F811" s="2">
        <v>44100</v>
      </c>
      <c r="G811" s="2" t="s">
        <v>3099</v>
      </c>
      <c r="H811" s="2"/>
      <c r="I811" s="2" t="s">
        <v>105</v>
      </c>
      <c r="J811" s="2">
        <v>47.706386393193903</v>
      </c>
      <c r="K811" s="2">
        <v>-1.3228424593630901</v>
      </c>
    </row>
    <row r="812" spans="1:11">
      <c r="A812" s="2" t="s">
        <v>3100</v>
      </c>
      <c r="B812" s="2" t="s">
        <v>3101</v>
      </c>
      <c r="C812" s="2">
        <v>1201001371</v>
      </c>
      <c r="D812" s="2" t="s">
        <v>3102</v>
      </c>
      <c r="E812" s="2" t="s">
        <v>3103</v>
      </c>
      <c r="F812" s="2">
        <v>22030</v>
      </c>
      <c r="G812" s="2" t="s">
        <v>3104</v>
      </c>
      <c r="H812" s="2" t="s">
        <v>407</v>
      </c>
      <c r="I812" s="2" t="s">
        <v>17</v>
      </c>
      <c r="J812" s="2">
        <v>45.840517599999998</v>
      </c>
      <c r="K812" s="2">
        <v>9.2461435422401301</v>
      </c>
    </row>
    <row r="813" spans="1:11">
      <c r="A813" s="2" t="s">
        <v>3105</v>
      </c>
      <c r="B813" s="2" t="s">
        <v>3106</v>
      </c>
      <c r="C813" s="2">
        <v>1201002049</v>
      </c>
      <c r="D813" s="2" t="s">
        <v>3107</v>
      </c>
      <c r="E813" s="2" t="s">
        <v>3108</v>
      </c>
      <c r="F813" s="2">
        <v>36010</v>
      </c>
      <c r="G813" s="2" t="s">
        <v>3109</v>
      </c>
      <c r="H813" s="2" t="s">
        <v>16</v>
      </c>
      <c r="I813" s="2" t="s">
        <v>17</v>
      </c>
      <c r="J813" s="2">
        <v>45.799714776345802</v>
      </c>
      <c r="K813" s="2">
        <v>11.369899711753099</v>
      </c>
    </row>
    <row r="814" spans="1:11">
      <c r="A814" s="2" t="s">
        <v>3110</v>
      </c>
      <c r="B814" s="2" t="s">
        <v>3111</v>
      </c>
      <c r="C814" s="2">
        <v>1201002049</v>
      </c>
      <c r="D814" s="2" t="s">
        <v>3107</v>
      </c>
      <c r="E814" s="2" t="s">
        <v>3108</v>
      </c>
      <c r="F814" s="2">
        <v>36010</v>
      </c>
      <c r="G814" s="2" t="s">
        <v>3109</v>
      </c>
      <c r="H814" s="2" t="s">
        <v>16</v>
      </c>
      <c r="I814" s="2" t="s">
        <v>17</v>
      </c>
      <c r="J814" s="2">
        <v>45.799714776345802</v>
      </c>
      <c r="K814" s="2">
        <v>11.369899711753099</v>
      </c>
    </row>
    <row r="815" spans="1:11">
      <c r="A815" s="2" t="s">
        <v>3112</v>
      </c>
      <c r="B815" s="2" t="s">
        <v>3113</v>
      </c>
      <c r="C815" s="2">
        <v>1201000203</v>
      </c>
      <c r="D815" s="2" t="s">
        <v>3114</v>
      </c>
      <c r="E815" s="2" t="s">
        <v>3115</v>
      </c>
      <c r="F815" s="2">
        <v>57560</v>
      </c>
      <c r="G815" s="2" t="s">
        <v>3116</v>
      </c>
      <c r="H815" s="2"/>
      <c r="I815" s="2" t="s">
        <v>105</v>
      </c>
      <c r="J815" s="2">
        <v>48.632364250848603</v>
      </c>
      <c r="K815" s="2">
        <v>7.1049416235785499</v>
      </c>
    </row>
    <row r="816" spans="1:11">
      <c r="A816" s="2" t="s">
        <v>3117</v>
      </c>
      <c r="B816" s="2" t="s">
        <v>3118</v>
      </c>
      <c r="C816" s="2">
        <v>1201003335</v>
      </c>
      <c r="D816" s="2" t="s">
        <v>3119</v>
      </c>
      <c r="E816" s="2" t="s">
        <v>3120</v>
      </c>
      <c r="F816" s="2">
        <v>34959</v>
      </c>
      <c r="G816" s="2" t="s">
        <v>3121</v>
      </c>
      <c r="H816" s="2"/>
      <c r="I816" s="2" t="s">
        <v>2009</v>
      </c>
      <c r="J816" s="2">
        <v>40.882591330982002</v>
      </c>
      <c r="K816" s="2">
        <v>29.395911167459001</v>
      </c>
    </row>
    <row r="817" spans="1:11">
      <c r="A817" s="2" t="s">
        <v>3122</v>
      </c>
      <c r="B817" s="2" t="s">
        <v>3123</v>
      </c>
      <c r="C817" s="2">
        <v>1201003335</v>
      </c>
      <c r="D817" s="2" t="s">
        <v>3119</v>
      </c>
      <c r="E817" s="2" t="s">
        <v>3120</v>
      </c>
      <c r="F817" s="2">
        <v>34959</v>
      </c>
      <c r="G817" s="2" t="s">
        <v>3121</v>
      </c>
      <c r="H817" s="2"/>
      <c r="I817" s="2" t="s">
        <v>2009</v>
      </c>
      <c r="J817" s="2">
        <v>40.882591330982002</v>
      </c>
      <c r="K817" s="2">
        <v>29.395911167459001</v>
      </c>
    </row>
    <row r="818" spans="1:11">
      <c r="A818" s="2" t="s">
        <v>3124</v>
      </c>
      <c r="B818" s="2" t="s">
        <v>3125</v>
      </c>
      <c r="C818" s="2">
        <v>1201003336</v>
      </c>
      <c r="D818" s="2" t="s">
        <v>3126</v>
      </c>
      <c r="E818" s="2" t="s">
        <v>3127</v>
      </c>
      <c r="F818" s="2">
        <v>117653</v>
      </c>
      <c r="G818" s="2" t="s">
        <v>3128</v>
      </c>
      <c r="H818" s="2"/>
      <c r="I818" s="2" t="s">
        <v>2392</v>
      </c>
      <c r="J818" s="2">
        <v>45.147456450060197</v>
      </c>
      <c r="K818" s="2">
        <v>24.992439713586801</v>
      </c>
    </row>
    <row r="819" spans="1:11">
      <c r="A819" s="2" t="s">
        <v>3129</v>
      </c>
      <c r="B819" s="2" t="s">
        <v>3130</v>
      </c>
      <c r="C819" s="2">
        <v>1201003336</v>
      </c>
      <c r="D819" s="2" t="s">
        <v>3126</v>
      </c>
      <c r="E819" s="2" t="s">
        <v>3127</v>
      </c>
      <c r="F819" s="2">
        <v>117653</v>
      </c>
      <c r="G819" s="2" t="s">
        <v>3128</v>
      </c>
      <c r="H819" s="2"/>
      <c r="I819" s="2" t="s">
        <v>2392</v>
      </c>
      <c r="J819" s="2">
        <v>45.147456450060197</v>
      </c>
      <c r="K819" s="2">
        <v>24.992439713586801</v>
      </c>
    </row>
    <row r="820" spans="1:11">
      <c r="A820" s="2" t="s">
        <v>3131</v>
      </c>
      <c r="B820" s="2" t="s">
        <v>3132</v>
      </c>
      <c r="C820" s="2">
        <v>1201003889</v>
      </c>
      <c r="D820" s="2" t="s">
        <v>3133</v>
      </c>
      <c r="E820" s="2" t="s">
        <v>3134</v>
      </c>
      <c r="F820" s="2">
        <v>35010</v>
      </c>
      <c r="G820" s="2" t="s">
        <v>3135</v>
      </c>
      <c r="H820" s="2" t="s">
        <v>438</v>
      </c>
      <c r="I820" s="2" t="s">
        <v>17</v>
      </c>
      <c r="J820" s="2">
        <v>45.573994160197003</v>
      </c>
      <c r="K820" s="2">
        <v>11.896322584761601</v>
      </c>
    </row>
    <row r="821" spans="1:11">
      <c r="A821" s="2" t="s">
        <v>3136</v>
      </c>
      <c r="B821" s="2" t="s">
        <v>3137</v>
      </c>
      <c r="C821" s="2">
        <v>1201000984</v>
      </c>
      <c r="D821" s="2" t="s">
        <v>3138</v>
      </c>
      <c r="E821" s="2" t="s">
        <v>3139</v>
      </c>
      <c r="F821" s="2">
        <v>32034</v>
      </c>
      <c r="G821" s="2" t="s">
        <v>3140</v>
      </c>
      <c r="H821" s="2" t="s">
        <v>1784</v>
      </c>
      <c r="I821" s="2" t="s">
        <v>17</v>
      </c>
      <c r="J821" s="2">
        <v>46.034462640466003</v>
      </c>
      <c r="K821" s="2">
        <v>11.8864673712801</v>
      </c>
    </row>
    <row r="822" spans="1:11">
      <c r="A822" s="2" t="s">
        <v>3141</v>
      </c>
      <c r="B822" s="2" t="s">
        <v>3142</v>
      </c>
      <c r="C822" s="2">
        <v>1201000984</v>
      </c>
      <c r="D822" s="2" t="s">
        <v>3138</v>
      </c>
      <c r="E822" s="2" t="s">
        <v>3139</v>
      </c>
      <c r="F822" s="2">
        <v>32034</v>
      </c>
      <c r="G822" s="2" t="s">
        <v>3140</v>
      </c>
      <c r="H822" s="2" t="s">
        <v>1784</v>
      </c>
      <c r="I822" s="2" t="s">
        <v>17</v>
      </c>
      <c r="J822" s="2">
        <v>46.034462640466003</v>
      </c>
      <c r="K822" s="2">
        <v>11.8864673712801</v>
      </c>
    </row>
    <row r="823" spans="1:11">
      <c r="A823" s="2" t="s">
        <v>3143</v>
      </c>
      <c r="B823" s="2" t="s">
        <v>3144</v>
      </c>
      <c r="C823" s="2">
        <v>1201000984</v>
      </c>
      <c r="D823" s="2" t="s">
        <v>3138</v>
      </c>
      <c r="E823" s="2" t="s">
        <v>3139</v>
      </c>
      <c r="F823" s="2">
        <v>32034</v>
      </c>
      <c r="G823" s="2" t="s">
        <v>3140</v>
      </c>
      <c r="H823" s="2" t="s">
        <v>1784</v>
      </c>
      <c r="I823" s="2" t="s">
        <v>17</v>
      </c>
      <c r="J823" s="2">
        <v>46.034462640466003</v>
      </c>
      <c r="K823" s="2">
        <v>11.8864673712801</v>
      </c>
    </row>
    <row r="824" spans="1:11">
      <c r="A824" s="2" t="s">
        <v>3145</v>
      </c>
      <c r="B824" s="2" t="s">
        <v>3146</v>
      </c>
      <c r="C824" s="2">
        <v>1201000984</v>
      </c>
      <c r="D824" s="2" t="s">
        <v>3138</v>
      </c>
      <c r="E824" s="2" t="s">
        <v>3139</v>
      </c>
      <c r="F824" s="2">
        <v>32034</v>
      </c>
      <c r="G824" s="2" t="s">
        <v>3140</v>
      </c>
      <c r="H824" s="2" t="s">
        <v>1784</v>
      </c>
      <c r="I824" s="2" t="s">
        <v>17</v>
      </c>
      <c r="J824" s="2">
        <v>46.034462640466003</v>
      </c>
      <c r="K824" s="2">
        <v>11.8864673712801</v>
      </c>
    </row>
    <row r="825" spans="1:11">
      <c r="A825" s="2" t="s">
        <v>3147</v>
      </c>
      <c r="B825" s="2" t="s">
        <v>3148</v>
      </c>
      <c r="C825" s="2">
        <v>1201000984</v>
      </c>
      <c r="D825" s="2" t="s">
        <v>3138</v>
      </c>
      <c r="E825" s="2" t="s">
        <v>3139</v>
      </c>
      <c r="F825" s="2">
        <v>32034</v>
      </c>
      <c r="G825" s="2" t="s">
        <v>3140</v>
      </c>
      <c r="H825" s="2" t="s">
        <v>1784</v>
      </c>
      <c r="I825" s="2" t="s">
        <v>17</v>
      </c>
      <c r="J825" s="2">
        <v>46.034462640466003</v>
      </c>
      <c r="K825" s="2">
        <v>11.8864673712801</v>
      </c>
    </row>
    <row r="826" spans="1:11">
      <c r="A826" s="2" t="s">
        <v>3149</v>
      </c>
      <c r="B826" s="2" t="s">
        <v>3150</v>
      </c>
      <c r="C826" s="2">
        <v>1201003533</v>
      </c>
      <c r="D826" s="2" t="s">
        <v>3151</v>
      </c>
      <c r="E826" s="2" t="s">
        <v>3152</v>
      </c>
      <c r="F826" s="2">
        <v>35020</v>
      </c>
      <c r="G826" s="2" t="s">
        <v>3153</v>
      </c>
      <c r="H826" s="2" t="s">
        <v>438</v>
      </c>
      <c r="I826" s="2" t="s">
        <v>17</v>
      </c>
      <c r="J826" s="2">
        <v>45.356406479102603</v>
      </c>
      <c r="K826" s="2">
        <v>11.956963098249201</v>
      </c>
    </row>
    <row r="827" spans="1:11">
      <c r="A827" s="2" t="s">
        <v>3154</v>
      </c>
      <c r="B827" s="2" t="s">
        <v>3155</v>
      </c>
      <c r="C827" s="2">
        <v>1201003882</v>
      </c>
      <c r="D827" s="2" t="s">
        <v>3156</v>
      </c>
      <c r="E827" s="2" t="s">
        <v>3157</v>
      </c>
      <c r="F827" s="2" t="s">
        <v>3158</v>
      </c>
      <c r="G827" s="2" t="s">
        <v>3159</v>
      </c>
      <c r="H827" s="2"/>
      <c r="I827" s="2" t="s">
        <v>93</v>
      </c>
      <c r="J827" s="2">
        <v>50.843072924047597</v>
      </c>
      <c r="K827" s="2">
        <v>-1.0768315439371501</v>
      </c>
    </row>
    <row r="828" spans="1:11">
      <c r="A828" s="2" t="s">
        <v>3160</v>
      </c>
      <c r="B828" s="2" t="s">
        <v>3161</v>
      </c>
      <c r="C828" s="2">
        <v>1201003882</v>
      </c>
      <c r="D828" s="2" t="s">
        <v>3156</v>
      </c>
      <c r="E828" s="2" t="s">
        <v>3157</v>
      </c>
      <c r="F828" s="2" t="s">
        <v>3158</v>
      </c>
      <c r="G828" s="2" t="s">
        <v>3159</v>
      </c>
      <c r="H828" s="2"/>
      <c r="I828" s="2" t="s">
        <v>93</v>
      </c>
      <c r="J828" s="2">
        <v>50.843072924047597</v>
      </c>
      <c r="K828" s="2">
        <v>-1.0768315439371501</v>
      </c>
    </row>
    <row r="829" spans="1:11">
      <c r="A829" s="2" t="s">
        <v>3162</v>
      </c>
      <c r="B829" s="2" t="s">
        <v>3163</v>
      </c>
      <c r="C829" s="2">
        <v>1201003882</v>
      </c>
      <c r="D829" s="2" t="s">
        <v>3156</v>
      </c>
      <c r="E829" s="2" t="s">
        <v>3157</v>
      </c>
      <c r="F829" s="2" t="s">
        <v>3158</v>
      </c>
      <c r="G829" s="2" t="s">
        <v>3159</v>
      </c>
      <c r="H829" s="2"/>
      <c r="I829" s="2" t="s">
        <v>93</v>
      </c>
      <c r="J829" s="2">
        <v>50.843072924047597</v>
      </c>
      <c r="K829" s="2">
        <v>-1.0768315439371501</v>
      </c>
    </row>
    <row r="830" spans="1:11">
      <c r="A830" s="2" t="s">
        <v>3164</v>
      </c>
      <c r="B830" s="2" t="s">
        <v>3165</v>
      </c>
      <c r="C830" s="2">
        <v>1201001086</v>
      </c>
      <c r="D830" s="2" t="s">
        <v>3166</v>
      </c>
      <c r="E830" s="2" t="s">
        <v>3167</v>
      </c>
      <c r="F830" s="2">
        <v>28500</v>
      </c>
      <c r="G830" s="2" t="s">
        <v>3168</v>
      </c>
      <c r="H830" s="2"/>
      <c r="I830" s="2" t="s">
        <v>105</v>
      </c>
      <c r="J830" s="2">
        <v>48.743830852009999</v>
      </c>
      <c r="K830" s="2">
        <v>1.4260389694995801</v>
      </c>
    </row>
    <row r="831" spans="1:11">
      <c r="A831" s="2" t="s">
        <v>3169</v>
      </c>
      <c r="B831" s="2" t="s">
        <v>3170</v>
      </c>
      <c r="C831" s="2">
        <v>1201001086</v>
      </c>
      <c r="D831" s="2" t="s">
        <v>3166</v>
      </c>
      <c r="E831" s="2" t="s">
        <v>3167</v>
      </c>
      <c r="F831" s="2">
        <v>28500</v>
      </c>
      <c r="G831" s="2" t="s">
        <v>3168</v>
      </c>
      <c r="H831" s="2"/>
      <c r="I831" s="2" t="s">
        <v>105</v>
      </c>
      <c r="J831" s="2">
        <v>48.743830852009999</v>
      </c>
      <c r="K831" s="2">
        <v>1.4260389694995801</v>
      </c>
    </row>
    <row r="832" spans="1:11">
      <c r="A832" s="2" t="s">
        <v>3171</v>
      </c>
      <c r="B832" s="2" t="s">
        <v>3172</v>
      </c>
      <c r="C832" s="2">
        <v>1201002767</v>
      </c>
      <c r="D832" s="2" t="s">
        <v>3173</v>
      </c>
      <c r="E832" s="2" t="s">
        <v>3174</v>
      </c>
      <c r="F832" s="2">
        <v>34230</v>
      </c>
      <c r="G832" s="2" t="s">
        <v>3175</v>
      </c>
      <c r="H832" s="2"/>
      <c r="I832" s="2" t="s">
        <v>3082</v>
      </c>
      <c r="J832" s="2">
        <v>43.8946688900851</v>
      </c>
      <c r="K832" s="2">
        <v>20.768058295577401</v>
      </c>
    </row>
    <row r="833" spans="1:11">
      <c r="A833" s="2" t="s">
        <v>3176</v>
      </c>
      <c r="B833" s="2" t="s">
        <v>3177</v>
      </c>
      <c r="C833" s="2">
        <v>1201002767</v>
      </c>
      <c r="D833" s="2" t="s">
        <v>3178</v>
      </c>
      <c r="E833" s="2" t="s">
        <v>3179</v>
      </c>
      <c r="F833" s="2">
        <v>34240</v>
      </c>
      <c r="G833" s="2" t="s">
        <v>3180</v>
      </c>
      <c r="H833" s="2"/>
      <c r="I833" s="2" t="s">
        <v>3082</v>
      </c>
      <c r="J833" s="2">
        <v>43.894815140661002</v>
      </c>
      <c r="K833" s="2">
        <v>20.768025953821599</v>
      </c>
    </row>
    <row r="834" spans="1:11">
      <c r="A834" s="2" t="s">
        <v>3181</v>
      </c>
      <c r="B834" s="2">
        <v>2762</v>
      </c>
      <c r="C834" s="2">
        <v>1201000518</v>
      </c>
      <c r="D834" s="2" t="s">
        <v>3182</v>
      </c>
      <c r="E834" s="2" t="s">
        <v>3183</v>
      </c>
      <c r="F834" s="2">
        <v>33010</v>
      </c>
      <c r="G834" s="2" t="s">
        <v>3184</v>
      </c>
      <c r="H834" s="2" t="s">
        <v>640</v>
      </c>
      <c r="I834" s="2" t="s">
        <v>17</v>
      </c>
      <c r="J834" s="2">
        <v>46.104824072932601</v>
      </c>
      <c r="K834" s="2">
        <v>13.2175437840218</v>
      </c>
    </row>
    <row r="835" spans="1:11">
      <c r="A835" s="2" t="s">
        <v>3185</v>
      </c>
      <c r="B835" s="2" t="s">
        <v>3186</v>
      </c>
      <c r="C835" s="2">
        <v>1201999999</v>
      </c>
      <c r="D835" s="2" t="s">
        <v>3187</v>
      </c>
      <c r="E835" s="2" t="s">
        <v>3188</v>
      </c>
      <c r="F835" s="2">
        <v>30036</v>
      </c>
      <c r="G835" s="2" t="s">
        <v>1854</v>
      </c>
      <c r="H835" s="2" t="s">
        <v>200</v>
      </c>
      <c r="I835" s="2" t="s">
        <v>17</v>
      </c>
      <c r="J835" s="2">
        <v>45.5050934</v>
      </c>
      <c r="K835" s="2">
        <v>12.033986199999999</v>
      </c>
    </row>
    <row r="836" spans="1:11">
      <c r="A836" s="2">
        <v>61819045</v>
      </c>
      <c r="B836" s="2" t="s">
        <v>216</v>
      </c>
      <c r="C836" s="2">
        <v>1201999999</v>
      </c>
      <c r="D836" s="2" t="s">
        <v>3187</v>
      </c>
      <c r="E836" s="2" t="s">
        <v>3188</v>
      </c>
      <c r="F836" s="2">
        <v>30036</v>
      </c>
      <c r="G836" s="2" t="s">
        <v>1854</v>
      </c>
      <c r="H836" s="2" t="s">
        <v>200</v>
      </c>
      <c r="I836" s="2" t="s">
        <v>17</v>
      </c>
      <c r="J836" s="2">
        <v>45.5050934</v>
      </c>
      <c r="K836" s="2">
        <v>12.033986199999999</v>
      </c>
    </row>
    <row r="837" spans="1:11">
      <c r="A837" s="2">
        <v>61819045</v>
      </c>
      <c r="B837" s="2" t="s">
        <v>216</v>
      </c>
      <c r="C837" s="2">
        <v>1201999999</v>
      </c>
      <c r="D837" s="2" t="s">
        <v>3187</v>
      </c>
      <c r="E837" s="2" t="s">
        <v>3188</v>
      </c>
      <c r="F837" s="2">
        <v>30036</v>
      </c>
      <c r="G837" s="2" t="s">
        <v>1854</v>
      </c>
      <c r="H837" s="2" t="s">
        <v>200</v>
      </c>
      <c r="I837" s="2" t="s">
        <v>17</v>
      </c>
      <c r="J837" s="2">
        <v>45.5050934</v>
      </c>
      <c r="K837" s="2">
        <v>12.033986199999999</v>
      </c>
    </row>
    <row r="838" spans="1:11">
      <c r="A838" s="2">
        <v>61819045</v>
      </c>
      <c r="B838" s="2" t="s">
        <v>216</v>
      </c>
      <c r="C838" s="2">
        <v>1201999999</v>
      </c>
      <c r="D838" s="2" t="s">
        <v>3187</v>
      </c>
      <c r="E838" s="2" t="s">
        <v>3188</v>
      </c>
      <c r="F838" s="2">
        <v>30036</v>
      </c>
      <c r="G838" s="2" t="s">
        <v>1854</v>
      </c>
      <c r="H838" s="2" t="s">
        <v>200</v>
      </c>
      <c r="I838" s="2" t="s">
        <v>17</v>
      </c>
      <c r="J838" s="2">
        <v>45.5050934</v>
      </c>
      <c r="K838" s="2">
        <v>12.033986199999999</v>
      </c>
    </row>
    <row r="839" spans="1:11">
      <c r="A839" s="2">
        <v>61819045</v>
      </c>
      <c r="B839" s="2" t="s">
        <v>216</v>
      </c>
      <c r="C839" s="2">
        <v>1201999999</v>
      </c>
      <c r="D839" s="2" t="s">
        <v>3187</v>
      </c>
      <c r="E839" s="2" t="s">
        <v>3188</v>
      </c>
      <c r="F839" s="2">
        <v>30036</v>
      </c>
      <c r="G839" s="2" t="s">
        <v>1854</v>
      </c>
      <c r="H839" s="2" t="s">
        <v>200</v>
      </c>
      <c r="I839" s="2" t="s">
        <v>17</v>
      </c>
      <c r="J839" s="2">
        <v>45.5050934</v>
      </c>
      <c r="K839" s="2">
        <v>12.033986199999999</v>
      </c>
    </row>
    <row r="840" spans="1:11">
      <c r="A840" s="2" t="s">
        <v>3189</v>
      </c>
      <c r="B840" s="2" t="s">
        <v>216</v>
      </c>
      <c r="C840" s="2">
        <v>1201999999</v>
      </c>
      <c r="D840" s="2" t="s">
        <v>3187</v>
      </c>
      <c r="E840" s="2" t="s">
        <v>3188</v>
      </c>
      <c r="F840" s="2">
        <v>30036</v>
      </c>
      <c r="G840" s="2" t="s">
        <v>1854</v>
      </c>
      <c r="H840" s="2" t="s">
        <v>200</v>
      </c>
      <c r="I840" s="2" t="s">
        <v>17</v>
      </c>
      <c r="J840" s="2">
        <v>45.5050934</v>
      </c>
      <c r="K840" s="2">
        <v>12.033986199999999</v>
      </c>
    </row>
    <row r="841" spans="1:11">
      <c r="A841" s="2" t="s">
        <v>3189</v>
      </c>
      <c r="B841" s="2" t="s">
        <v>216</v>
      </c>
      <c r="C841" s="2">
        <v>1201999999</v>
      </c>
      <c r="D841" s="2" t="s">
        <v>3187</v>
      </c>
      <c r="E841" s="2" t="s">
        <v>3188</v>
      </c>
      <c r="F841" s="2">
        <v>30036</v>
      </c>
      <c r="G841" s="2" t="s">
        <v>1854</v>
      </c>
      <c r="H841" s="2" t="s">
        <v>200</v>
      </c>
      <c r="I841" s="2" t="s">
        <v>17</v>
      </c>
      <c r="J841" s="2">
        <v>45.5050934</v>
      </c>
      <c r="K841" s="2">
        <v>12.033986199999999</v>
      </c>
    </row>
    <row r="842" spans="1:11">
      <c r="A842" s="2" t="s">
        <v>3189</v>
      </c>
      <c r="B842" s="2" t="s">
        <v>216</v>
      </c>
      <c r="C842" s="2">
        <v>1201999999</v>
      </c>
      <c r="D842" s="2" t="s">
        <v>3187</v>
      </c>
      <c r="E842" s="2" t="s">
        <v>3188</v>
      </c>
      <c r="F842" s="2">
        <v>30036</v>
      </c>
      <c r="G842" s="2" t="s">
        <v>1854</v>
      </c>
      <c r="H842" s="2" t="s">
        <v>200</v>
      </c>
      <c r="I842" s="2" t="s">
        <v>17</v>
      </c>
      <c r="J842" s="2">
        <v>45.5050934</v>
      </c>
      <c r="K842" s="2">
        <v>12.033986199999999</v>
      </c>
    </row>
    <row r="843" spans="1:11">
      <c r="A843" s="2" t="s">
        <v>3189</v>
      </c>
      <c r="B843" s="2" t="s">
        <v>216</v>
      </c>
      <c r="C843" s="2">
        <v>1201999999</v>
      </c>
      <c r="D843" s="2" t="s">
        <v>3187</v>
      </c>
      <c r="E843" s="2" t="s">
        <v>3188</v>
      </c>
      <c r="F843" s="2">
        <v>30036</v>
      </c>
      <c r="G843" s="2" t="s">
        <v>1854</v>
      </c>
      <c r="H843" s="2" t="s">
        <v>200</v>
      </c>
      <c r="I843" s="2" t="s">
        <v>17</v>
      </c>
      <c r="J843" s="2">
        <v>45.5050934</v>
      </c>
      <c r="K843" s="2">
        <v>12.033986199999999</v>
      </c>
    </row>
    <row r="844" spans="1:11">
      <c r="A844" s="2" t="s">
        <v>3190</v>
      </c>
      <c r="B844" s="2" t="s">
        <v>3191</v>
      </c>
      <c r="C844" s="2">
        <v>1201999999</v>
      </c>
      <c r="D844" s="2" t="s">
        <v>3187</v>
      </c>
      <c r="E844" s="2" t="s">
        <v>3188</v>
      </c>
      <c r="F844" s="2">
        <v>30036</v>
      </c>
      <c r="G844" s="2" t="s">
        <v>1854</v>
      </c>
      <c r="H844" s="2" t="s">
        <v>200</v>
      </c>
      <c r="I844" s="2" t="s">
        <v>17</v>
      </c>
      <c r="J844" s="2">
        <v>45.5050934</v>
      </c>
      <c r="K844" s="2">
        <v>12.033986199999999</v>
      </c>
    </row>
    <row r="845" spans="1:11">
      <c r="A845" s="2" t="s">
        <v>3192</v>
      </c>
      <c r="B845" s="2" t="s">
        <v>3193</v>
      </c>
      <c r="C845" s="2">
        <v>1201999999</v>
      </c>
      <c r="D845" s="2" t="s">
        <v>3187</v>
      </c>
      <c r="E845" s="2" t="s">
        <v>3188</v>
      </c>
      <c r="F845" s="2">
        <v>30036</v>
      </c>
      <c r="G845" s="2" t="s">
        <v>1854</v>
      </c>
      <c r="H845" s="2" t="s">
        <v>200</v>
      </c>
      <c r="I845" s="2" t="s">
        <v>17</v>
      </c>
      <c r="J845" s="2">
        <v>45.5050934</v>
      </c>
      <c r="K845" s="2">
        <v>12.033986199999999</v>
      </c>
    </row>
    <row r="846" spans="1:11">
      <c r="A846" s="2" t="s">
        <v>3194</v>
      </c>
      <c r="B846" s="2">
        <v>242</v>
      </c>
      <c r="C846" s="2">
        <v>1201999999</v>
      </c>
      <c r="D846" s="2" t="s">
        <v>3187</v>
      </c>
      <c r="E846" s="2" t="s">
        <v>3188</v>
      </c>
      <c r="F846" s="2">
        <v>30036</v>
      </c>
      <c r="G846" s="2" t="s">
        <v>1854</v>
      </c>
      <c r="H846" s="2" t="s">
        <v>200</v>
      </c>
      <c r="I846" s="2" t="s">
        <v>17</v>
      </c>
      <c r="J846" s="2">
        <v>45.5050934</v>
      </c>
      <c r="K846" s="2">
        <v>12.033986199999999</v>
      </c>
    </row>
    <row r="847" spans="1:11">
      <c r="A847" s="2" t="s">
        <v>3195</v>
      </c>
      <c r="B847" s="2" t="s">
        <v>216</v>
      </c>
      <c r="C847" s="2">
        <v>1201999999</v>
      </c>
      <c r="D847" s="2" t="s">
        <v>3187</v>
      </c>
      <c r="E847" s="2" t="s">
        <v>3188</v>
      </c>
      <c r="F847" s="2">
        <v>30036</v>
      </c>
      <c r="G847" s="2" t="s">
        <v>1854</v>
      </c>
      <c r="H847" s="2" t="s">
        <v>200</v>
      </c>
      <c r="I847" s="2" t="s">
        <v>17</v>
      </c>
      <c r="J847" s="2">
        <v>45.5050934</v>
      </c>
      <c r="K847" s="2">
        <v>12.033986199999999</v>
      </c>
    </row>
    <row r="848" spans="1:11">
      <c r="A848" s="2" t="s">
        <v>3195</v>
      </c>
      <c r="B848" s="2" t="s">
        <v>216</v>
      </c>
      <c r="C848" s="2">
        <v>1201999999</v>
      </c>
      <c r="D848" s="2" t="s">
        <v>3187</v>
      </c>
      <c r="E848" s="2" t="s">
        <v>3188</v>
      </c>
      <c r="F848" s="2">
        <v>30036</v>
      </c>
      <c r="G848" s="2" t="s">
        <v>1854</v>
      </c>
      <c r="H848" s="2" t="s">
        <v>200</v>
      </c>
      <c r="I848" s="2" t="s">
        <v>17</v>
      </c>
      <c r="J848" s="2">
        <v>45.5050934</v>
      </c>
      <c r="K848" s="2">
        <v>12.033986199999999</v>
      </c>
    </row>
    <row r="849" spans="1:11">
      <c r="A849" s="2" t="s">
        <v>3195</v>
      </c>
      <c r="B849" s="2" t="s">
        <v>216</v>
      </c>
      <c r="C849" s="2">
        <v>1201999999</v>
      </c>
      <c r="D849" s="2" t="s">
        <v>3187</v>
      </c>
      <c r="E849" s="2" t="s">
        <v>3188</v>
      </c>
      <c r="F849" s="2">
        <v>30036</v>
      </c>
      <c r="G849" s="2" t="s">
        <v>1854</v>
      </c>
      <c r="H849" s="2" t="s">
        <v>200</v>
      </c>
      <c r="I849" s="2" t="s">
        <v>17</v>
      </c>
      <c r="J849" s="2">
        <v>45.5050934</v>
      </c>
      <c r="K849" s="2">
        <v>12.033986199999999</v>
      </c>
    </row>
    <row r="850" spans="1:11">
      <c r="A850" s="2" t="s">
        <v>3195</v>
      </c>
      <c r="B850" s="2" t="s">
        <v>216</v>
      </c>
      <c r="C850" s="2">
        <v>1201999999</v>
      </c>
      <c r="D850" s="2" t="s">
        <v>3187</v>
      </c>
      <c r="E850" s="2" t="s">
        <v>3188</v>
      </c>
      <c r="F850" s="2">
        <v>30036</v>
      </c>
      <c r="G850" s="2" t="s">
        <v>1854</v>
      </c>
      <c r="H850" s="2" t="s">
        <v>200</v>
      </c>
      <c r="I850" s="2" t="s">
        <v>17</v>
      </c>
      <c r="J850" s="2">
        <v>45.5050934</v>
      </c>
      <c r="K850" s="2">
        <v>12.033986199999999</v>
      </c>
    </row>
    <row r="851" spans="1:11">
      <c r="A851" s="2" t="s">
        <v>3196</v>
      </c>
      <c r="B851" s="2" t="s">
        <v>216</v>
      </c>
      <c r="C851" s="2">
        <v>1201999999</v>
      </c>
      <c r="D851" s="2" t="s">
        <v>3187</v>
      </c>
      <c r="E851" s="2" t="s">
        <v>3188</v>
      </c>
      <c r="F851" s="2">
        <v>30036</v>
      </c>
      <c r="G851" s="2" t="s">
        <v>1854</v>
      </c>
      <c r="H851" s="2" t="s">
        <v>200</v>
      </c>
      <c r="I851" s="2" t="s">
        <v>17</v>
      </c>
      <c r="J851" s="2">
        <v>45.5050934</v>
      </c>
      <c r="K851" s="2">
        <v>12.033986199999999</v>
      </c>
    </row>
    <row r="852" spans="1:11">
      <c r="A852" s="2" t="s">
        <v>3196</v>
      </c>
      <c r="B852" s="2" t="s">
        <v>216</v>
      </c>
      <c r="C852" s="2">
        <v>1201999999</v>
      </c>
      <c r="D852" s="2" t="s">
        <v>3187</v>
      </c>
      <c r="E852" s="2" t="s">
        <v>3188</v>
      </c>
      <c r="F852" s="2">
        <v>30036</v>
      </c>
      <c r="G852" s="2" t="s">
        <v>1854</v>
      </c>
      <c r="H852" s="2" t="s">
        <v>200</v>
      </c>
      <c r="I852" s="2" t="s">
        <v>17</v>
      </c>
      <c r="J852" s="2">
        <v>45.5050934</v>
      </c>
      <c r="K852" s="2">
        <v>12.033986199999999</v>
      </c>
    </row>
    <row r="853" spans="1:11">
      <c r="A853" s="2" t="s">
        <v>3196</v>
      </c>
      <c r="B853" s="2" t="s">
        <v>216</v>
      </c>
      <c r="C853" s="2">
        <v>1201999999</v>
      </c>
      <c r="D853" s="2" t="s">
        <v>3187</v>
      </c>
      <c r="E853" s="2" t="s">
        <v>3188</v>
      </c>
      <c r="F853" s="2">
        <v>30036</v>
      </c>
      <c r="G853" s="2" t="s">
        <v>1854</v>
      </c>
      <c r="H853" s="2" t="s">
        <v>200</v>
      </c>
      <c r="I853" s="2" t="s">
        <v>17</v>
      </c>
      <c r="J853" s="2">
        <v>45.5050934</v>
      </c>
      <c r="K853" s="2">
        <v>12.033986199999999</v>
      </c>
    </row>
    <row r="854" spans="1:11">
      <c r="A854" s="2" t="s">
        <v>3196</v>
      </c>
      <c r="B854" s="2" t="s">
        <v>216</v>
      </c>
      <c r="C854" s="2">
        <v>1201999999</v>
      </c>
      <c r="D854" s="2" t="s">
        <v>3187</v>
      </c>
      <c r="E854" s="2" t="s">
        <v>3188</v>
      </c>
      <c r="F854" s="2">
        <v>30036</v>
      </c>
      <c r="G854" s="2" t="s">
        <v>1854</v>
      </c>
      <c r="H854" s="2" t="s">
        <v>200</v>
      </c>
      <c r="I854" s="2" t="s">
        <v>17</v>
      </c>
      <c r="J854" s="2">
        <v>45.5050934</v>
      </c>
      <c r="K854" s="2">
        <v>12.033986199999999</v>
      </c>
    </row>
    <row r="855" spans="1:11">
      <c r="A855" s="2" t="s">
        <v>3197</v>
      </c>
      <c r="B855" s="2" t="s">
        <v>3198</v>
      </c>
      <c r="C855" s="2">
        <v>1201999999</v>
      </c>
      <c r="D855" s="2" t="s">
        <v>3187</v>
      </c>
      <c r="E855" s="2" t="s">
        <v>3188</v>
      </c>
      <c r="F855" s="2">
        <v>30036</v>
      </c>
      <c r="G855" s="2" t="s">
        <v>1854</v>
      </c>
      <c r="H855" s="2" t="s">
        <v>200</v>
      </c>
      <c r="I855" s="2" t="s">
        <v>17</v>
      </c>
      <c r="J855" s="2">
        <v>45.5050934</v>
      </c>
      <c r="K855" s="2">
        <v>12.033986199999999</v>
      </c>
    </row>
    <row r="856" spans="1:11">
      <c r="A856" s="2" t="s">
        <v>3199</v>
      </c>
      <c r="B856" s="2" t="s">
        <v>3200</v>
      </c>
      <c r="C856" s="2">
        <v>1201999999</v>
      </c>
      <c r="D856" s="2" t="s">
        <v>3187</v>
      </c>
      <c r="E856" s="2" t="s">
        <v>3188</v>
      </c>
      <c r="F856" s="2">
        <v>30036</v>
      </c>
      <c r="G856" s="2" t="s">
        <v>1854</v>
      </c>
      <c r="H856" s="2" t="s">
        <v>200</v>
      </c>
      <c r="I856" s="2" t="s">
        <v>17</v>
      </c>
      <c r="J856" s="2">
        <v>45.5050934</v>
      </c>
      <c r="K856" s="2">
        <v>12.033986199999999</v>
      </c>
    </row>
    <row r="857" spans="1:11">
      <c r="A857" s="2" t="s">
        <v>3185</v>
      </c>
      <c r="B857" s="2" t="s">
        <v>3186</v>
      </c>
      <c r="C857" s="2">
        <v>1201999999</v>
      </c>
      <c r="D857" s="2" t="s">
        <v>3187</v>
      </c>
      <c r="E857" s="2" t="s">
        <v>3188</v>
      </c>
      <c r="F857" s="2">
        <v>30036</v>
      </c>
      <c r="G857" s="2" t="s">
        <v>1854</v>
      </c>
      <c r="H857" s="2" t="s">
        <v>200</v>
      </c>
      <c r="I857" s="2" t="s">
        <v>17</v>
      </c>
      <c r="J857" s="2">
        <v>45.5050934</v>
      </c>
      <c r="K857" s="2">
        <v>12.033986199999999</v>
      </c>
    </row>
    <row r="858" spans="1:11">
      <c r="A858" s="2"/>
      <c r="B858" s="2" t="s">
        <v>3201</v>
      </c>
      <c r="C858" s="2">
        <v>1201999999</v>
      </c>
      <c r="D858" s="2" t="s">
        <v>3187</v>
      </c>
      <c r="E858" s="2" t="s">
        <v>3188</v>
      </c>
      <c r="F858" s="2">
        <v>30036</v>
      </c>
      <c r="G858" s="2" t="s">
        <v>1854</v>
      </c>
      <c r="H858" s="2" t="s">
        <v>200</v>
      </c>
      <c r="I858" s="2" t="s">
        <v>17</v>
      </c>
      <c r="J858" s="2">
        <v>45.5050934</v>
      </c>
      <c r="K858" s="2">
        <v>12.033986199999999</v>
      </c>
    </row>
    <row r="859" spans="1:11">
      <c r="A859" s="2" t="s">
        <v>3202</v>
      </c>
      <c r="B859" s="2" t="s">
        <v>3203</v>
      </c>
      <c r="C859" s="2">
        <v>1201999999</v>
      </c>
      <c r="D859" s="2" t="s">
        <v>3187</v>
      </c>
      <c r="E859" s="2" t="s">
        <v>3188</v>
      </c>
      <c r="F859" s="2">
        <v>30036</v>
      </c>
      <c r="G859" s="2" t="s">
        <v>1854</v>
      </c>
      <c r="H859" s="2" t="s">
        <v>200</v>
      </c>
      <c r="I859" s="2" t="s">
        <v>17</v>
      </c>
      <c r="J859" s="2">
        <v>45.5050934</v>
      </c>
      <c r="K859" s="2">
        <v>12.033986199999999</v>
      </c>
    </row>
    <row r="860" spans="1:11">
      <c r="A860" s="2" t="s">
        <v>3185</v>
      </c>
      <c r="B860" s="2" t="s">
        <v>3186</v>
      </c>
      <c r="C860" s="2">
        <v>1201999999</v>
      </c>
      <c r="D860" s="2" t="s">
        <v>3187</v>
      </c>
      <c r="E860" s="2" t="s">
        <v>3188</v>
      </c>
      <c r="F860" s="2">
        <v>30036</v>
      </c>
      <c r="G860" s="2" t="s">
        <v>1854</v>
      </c>
      <c r="H860" s="2" t="s">
        <v>200</v>
      </c>
      <c r="I860" s="2" t="s">
        <v>17</v>
      </c>
      <c r="J860" s="2">
        <v>45.5050934</v>
      </c>
      <c r="K860" s="2">
        <v>12.033986199999999</v>
      </c>
    </row>
    <row r="861" spans="1:11">
      <c r="A861" s="2" t="s">
        <v>3204</v>
      </c>
      <c r="B861" s="2" t="s">
        <v>216</v>
      </c>
      <c r="C861" s="2">
        <v>1201000195</v>
      </c>
      <c r="D861" s="2" t="s">
        <v>3205</v>
      </c>
      <c r="E861" s="2" t="s">
        <v>3206</v>
      </c>
      <c r="F861" s="2">
        <v>48150</v>
      </c>
      <c r="G861" s="2" t="s">
        <v>3207</v>
      </c>
      <c r="H861" s="2" t="s">
        <v>151</v>
      </c>
      <c r="I861" s="2" t="s">
        <v>30</v>
      </c>
      <c r="J861" s="2">
        <v>42.379572310196998</v>
      </c>
      <c r="K861" s="2">
        <v>-83.410207188328698</v>
      </c>
    </row>
    <row r="862" spans="1:11">
      <c r="A862" s="2" t="s">
        <v>3208</v>
      </c>
      <c r="B862" s="2" t="s">
        <v>3209</v>
      </c>
      <c r="C862" s="2">
        <v>1201001577</v>
      </c>
      <c r="D862" s="2" t="s">
        <v>3210</v>
      </c>
      <c r="E862" s="2" t="s">
        <v>3211</v>
      </c>
      <c r="F862" s="2">
        <v>4817</v>
      </c>
      <c r="G862" s="2" t="s">
        <v>3212</v>
      </c>
      <c r="H862" s="2"/>
      <c r="I862" s="2" t="s">
        <v>364</v>
      </c>
      <c r="J862" s="2">
        <v>47.910343637500702</v>
      </c>
      <c r="K862" s="2">
        <v>13.906053751159501</v>
      </c>
    </row>
    <row r="863" spans="1:11">
      <c r="A863" s="2" t="s">
        <v>3213</v>
      </c>
      <c r="B863" s="2">
        <v>6094</v>
      </c>
      <c r="C863" s="2">
        <v>1201000654</v>
      </c>
      <c r="D863" s="2" t="s">
        <v>3214</v>
      </c>
      <c r="E863" s="2" t="s">
        <v>3215</v>
      </c>
      <c r="F863" s="2">
        <v>28844</v>
      </c>
      <c r="G863" s="2" t="s">
        <v>3216</v>
      </c>
      <c r="H863" s="2"/>
      <c r="I863" s="2" t="s">
        <v>187</v>
      </c>
      <c r="J863" s="2">
        <v>52.987534566341999</v>
      </c>
      <c r="K863" s="2">
        <v>8.8523258291364808</v>
      </c>
    </row>
    <row r="864" spans="1:11">
      <c r="A864" s="2" t="s">
        <v>3217</v>
      </c>
      <c r="B864" s="2" t="s">
        <v>3218</v>
      </c>
      <c r="C864" s="2">
        <v>1201002231</v>
      </c>
      <c r="D864" s="2" t="s">
        <v>3219</v>
      </c>
      <c r="E864" s="2" t="s">
        <v>3220</v>
      </c>
      <c r="F864" s="2">
        <v>48906</v>
      </c>
      <c r="G864" s="2" t="s">
        <v>1385</v>
      </c>
      <c r="H864" s="2" t="s">
        <v>151</v>
      </c>
      <c r="I864" s="2" t="s">
        <v>30</v>
      </c>
      <c r="J864" s="2">
        <v>42.7762612059948</v>
      </c>
      <c r="K864" s="2">
        <v>-84.633442550234506</v>
      </c>
    </row>
    <row r="865" spans="1:11">
      <c r="A865" s="2" t="s">
        <v>3221</v>
      </c>
      <c r="B865" s="2" t="s">
        <v>3222</v>
      </c>
      <c r="C865" s="2">
        <v>1201002231</v>
      </c>
      <c r="D865" s="2" t="s">
        <v>3219</v>
      </c>
      <c r="E865" s="2" t="s">
        <v>3220</v>
      </c>
      <c r="F865" s="2">
        <v>48906</v>
      </c>
      <c r="G865" s="2" t="s">
        <v>1385</v>
      </c>
      <c r="H865" s="2" t="s">
        <v>151</v>
      </c>
      <c r="I865" s="2" t="s">
        <v>30</v>
      </c>
      <c r="J865" s="2">
        <v>42.7762612059948</v>
      </c>
      <c r="K865" s="2">
        <v>-84.633442550234506</v>
      </c>
    </row>
    <row r="866" spans="1:11">
      <c r="A866" s="2" t="s">
        <v>3223</v>
      </c>
      <c r="B866" s="2" t="s">
        <v>3224</v>
      </c>
      <c r="C866" s="2">
        <v>1201002231</v>
      </c>
      <c r="D866" s="2" t="s">
        <v>3219</v>
      </c>
      <c r="E866" s="2" t="s">
        <v>3220</v>
      </c>
      <c r="F866" s="2">
        <v>48906</v>
      </c>
      <c r="G866" s="2" t="s">
        <v>1385</v>
      </c>
      <c r="H866" s="2" t="s">
        <v>151</v>
      </c>
      <c r="I866" s="2" t="s">
        <v>30</v>
      </c>
      <c r="J866" s="2">
        <v>42.7762612059948</v>
      </c>
      <c r="K866" s="2">
        <v>-84.633442550234506</v>
      </c>
    </row>
    <row r="867" spans="1:11">
      <c r="A867" s="2" t="s">
        <v>3225</v>
      </c>
      <c r="B867" s="2" t="s">
        <v>3226</v>
      </c>
      <c r="C867" s="2">
        <v>1201001068</v>
      </c>
      <c r="D867" s="2" t="s">
        <v>3227</v>
      </c>
      <c r="E867" s="2" t="s">
        <v>3228</v>
      </c>
      <c r="F867" s="2">
        <v>23968</v>
      </c>
      <c r="G867" s="2" t="s">
        <v>3229</v>
      </c>
      <c r="H867" s="2" t="s">
        <v>318</v>
      </c>
      <c r="I867" s="2" t="s">
        <v>17</v>
      </c>
      <c r="J867" s="2">
        <v>45.840316096799903</v>
      </c>
      <c r="K867" s="2">
        <v>9.3602268509084698</v>
      </c>
    </row>
    <row r="868" spans="1:11">
      <c r="A868" s="2" t="s">
        <v>3230</v>
      </c>
      <c r="B868" s="2" t="s">
        <v>3231</v>
      </c>
      <c r="C868" s="2">
        <v>1201001068</v>
      </c>
      <c r="D868" s="2" t="s">
        <v>3227</v>
      </c>
      <c r="E868" s="2" t="s">
        <v>3228</v>
      </c>
      <c r="F868" s="2">
        <v>23968</v>
      </c>
      <c r="G868" s="2" t="s">
        <v>3229</v>
      </c>
      <c r="H868" s="2" t="s">
        <v>318</v>
      </c>
      <c r="I868" s="2" t="s">
        <v>17</v>
      </c>
      <c r="J868" s="2">
        <v>45.840316096799903</v>
      </c>
      <c r="K868" s="2">
        <v>9.3602268509084698</v>
      </c>
    </row>
    <row r="869" spans="1:11">
      <c r="A869" s="2" t="s">
        <v>3232</v>
      </c>
      <c r="B869" s="2" t="s">
        <v>3233</v>
      </c>
      <c r="C869" s="2">
        <v>1201001068</v>
      </c>
      <c r="D869" s="2" t="s">
        <v>3227</v>
      </c>
      <c r="E869" s="2" t="s">
        <v>3228</v>
      </c>
      <c r="F869" s="2">
        <v>23968</v>
      </c>
      <c r="G869" s="2" t="s">
        <v>3229</v>
      </c>
      <c r="H869" s="2" t="s">
        <v>318</v>
      </c>
      <c r="I869" s="2" t="s">
        <v>17</v>
      </c>
      <c r="J869" s="2">
        <v>45.840316096799903</v>
      </c>
      <c r="K869" s="2">
        <v>9.3602268509084698</v>
      </c>
    </row>
    <row r="870" spans="1:11">
      <c r="A870" s="2" t="s">
        <v>3234</v>
      </c>
      <c r="B870" s="2" t="s">
        <v>3235</v>
      </c>
      <c r="C870" s="2">
        <v>1201001068</v>
      </c>
      <c r="D870" s="2" t="s">
        <v>3227</v>
      </c>
      <c r="E870" s="2" t="s">
        <v>3228</v>
      </c>
      <c r="F870" s="2">
        <v>23968</v>
      </c>
      <c r="G870" s="2" t="s">
        <v>3229</v>
      </c>
      <c r="H870" s="2" t="s">
        <v>318</v>
      </c>
      <c r="I870" s="2" t="s">
        <v>17</v>
      </c>
      <c r="J870" s="2">
        <v>45.840316096799903</v>
      </c>
      <c r="K870" s="2">
        <v>9.3602268509084698</v>
      </c>
    </row>
    <row r="871" spans="1:11">
      <c r="A871" s="2" t="s">
        <v>3236</v>
      </c>
      <c r="B871" s="2" t="s">
        <v>3237</v>
      </c>
      <c r="C871" s="2">
        <v>1201001068</v>
      </c>
      <c r="D871" s="2" t="s">
        <v>3227</v>
      </c>
      <c r="E871" s="2" t="s">
        <v>3228</v>
      </c>
      <c r="F871" s="2">
        <v>23968</v>
      </c>
      <c r="G871" s="2" t="s">
        <v>3229</v>
      </c>
      <c r="H871" s="2" t="s">
        <v>318</v>
      </c>
      <c r="I871" s="2" t="s">
        <v>17</v>
      </c>
      <c r="J871" s="2">
        <v>45.840316096799903</v>
      </c>
      <c r="K871" s="2">
        <v>9.3602268509084698</v>
      </c>
    </row>
    <row r="872" spans="1:11">
      <c r="A872" s="2" t="s">
        <v>3238</v>
      </c>
      <c r="B872" s="2" t="s">
        <v>3239</v>
      </c>
      <c r="C872" s="2">
        <v>1201001068</v>
      </c>
      <c r="D872" s="2" t="s">
        <v>3227</v>
      </c>
      <c r="E872" s="2" t="s">
        <v>3228</v>
      </c>
      <c r="F872" s="2">
        <v>23968</v>
      </c>
      <c r="G872" s="2" t="s">
        <v>3229</v>
      </c>
      <c r="H872" s="2" t="s">
        <v>318</v>
      </c>
      <c r="I872" s="2" t="s">
        <v>17</v>
      </c>
      <c r="J872" s="2">
        <v>45.840316096799903</v>
      </c>
      <c r="K872" s="2">
        <v>9.3602268509084698</v>
      </c>
    </row>
    <row r="873" spans="1:11">
      <c r="A873" s="2" t="s">
        <v>3240</v>
      </c>
      <c r="B873" s="2" t="s">
        <v>3241</v>
      </c>
      <c r="C873" s="2">
        <v>1201001568</v>
      </c>
      <c r="D873" s="2" t="s">
        <v>3242</v>
      </c>
      <c r="E873" s="2" t="s">
        <v>3243</v>
      </c>
      <c r="F873" s="2">
        <v>35020</v>
      </c>
      <c r="G873" s="2" t="s">
        <v>3153</v>
      </c>
      <c r="H873" s="2" t="s">
        <v>438</v>
      </c>
      <c r="I873" s="2" t="s">
        <v>17</v>
      </c>
      <c r="J873" s="2">
        <v>45.353567699999999</v>
      </c>
      <c r="K873" s="2">
        <v>11.9538007</v>
      </c>
    </row>
    <row r="874" spans="1:11">
      <c r="A874" s="2" t="s">
        <v>3244</v>
      </c>
      <c r="B874" s="2" t="s">
        <v>3245</v>
      </c>
      <c r="C874" s="2">
        <v>1201000435</v>
      </c>
      <c r="D874" s="2" t="s">
        <v>3246</v>
      </c>
      <c r="E874" s="2" t="s">
        <v>3247</v>
      </c>
      <c r="F874" s="2">
        <v>79713</v>
      </c>
      <c r="G874" s="2" t="s">
        <v>3248</v>
      </c>
      <c r="H874" s="2"/>
      <c r="I874" s="2" t="s">
        <v>187</v>
      </c>
      <c r="J874" s="2">
        <v>47.548530277985599</v>
      </c>
      <c r="K874" s="2">
        <v>7.9301253565219803</v>
      </c>
    </row>
    <row r="875" spans="1:11">
      <c r="A875" s="2" t="s">
        <v>3249</v>
      </c>
      <c r="B875" s="2" t="s">
        <v>3250</v>
      </c>
      <c r="C875" s="2">
        <v>1201000435</v>
      </c>
      <c r="D875" s="2" t="s">
        <v>3246</v>
      </c>
      <c r="E875" s="2" t="s">
        <v>3247</v>
      </c>
      <c r="F875" s="2">
        <v>79713</v>
      </c>
      <c r="G875" s="2" t="s">
        <v>3248</v>
      </c>
      <c r="H875" s="2"/>
      <c r="I875" s="2" t="s">
        <v>187</v>
      </c>
      <c r="J875" s="2">
        <v>47.548530277985599</v>
      </c>
      <c r="K875" s="2">
        <v>7.9301253565219803</v>
      </c>
    </row>
    <row r="876" spans="1:11">
      <c r="A876" s="4">
        <v>45613</v>
      </c>
      <c r="B876" s="2" t="s">
        <v>216</v>
      </c>
      <c r="C876" s="2">
        <v>1201001529</v>
      </c>
      <c r="D876" s="2" t="s">
        <v>3251</v>
      </c>
      <c r="E876" s="2" t="s">
        <v>3252</v>
      </c>
      <c r="F876" s="2">
        <v>10051</v>
      </c>
      <c r="G876" s="2" t="s">
        <v>2905</v>
      </c>
      <c r="H876" s="2" t="s">
        <v>81</v>
      </c>
      <c r="I876" s="2" t="s">
        <v>17</v>
      </c>
      <c r="J876" s="2">
        <v>45.078859654071998</v>
      </c>
      <c r="K876" s="2">
        <v>7.3791057272621696</v>
      </c>
    </row>
    <row r="877" spans="1:11">
      <c r="A877" s="2" t="s">
        <v>3253</v>
      </c>
      <c r="B877" s="2" t="s">
        <v>3254</v>
      </c>
      <c r="C877" s="2">
        <v>1201000724</v>
      </c>
      <c r="D877" s="2" t="s">
        <v>3255</v>
      </c>
      <c r="E877" s="2" t="s">
        <v>3256</v>
      </c>
      <c r="F877" s="2">
        <v>36040</v>
      </c>
      <c r="G877" s="2" t="s">
        <v>3257</v>
      </c>
      <c r="H877" s="2" t="s">
        <v>16</v>
      </c>
      <c r="I877" s="2" t="s">
        <v>17</v>
      </c>
      <c r="J877" s="2">
        <v>45.486586299999999</v>
      </c>
      <c r="K877" s="2">
        <v>11.440695399999999</v>
      </c>
    </row>
    <row r="878" spans="1:11">
      <c r="A878" s="2" t="s">
        <v>3258</v>
      </c>
      <c r="B878" s="2" t="s">
        <v>3259</v>
      </c>
      <c r="C878" s="2">
        <v>1201000724</v>
      </c>
      <c r="D878" s="2" t="s">
        <v>3255</v>
      </c>
      <c r="E878" s="2" t="s">
        <v>3256</v>
      </c>
      <c r="F878" s="2">
        <v>36040</v>
      </c>
      <c r="G878" s="2" t="s">
        <v>3257</v>
      </c>
      <c r="H878" s="2" t="s">
        <v>16</v>
      </c>
      <c r="I878" s="2" t="s">
        <v>17</v>
      </c>
      <c r="J878" s="2">
        <v>45.486586299999999</v>
      </c>
      <c r="K878" s="2">
        <v>11.440695399999999</v>
      </c>
    </row>
    <row r="879" spans="1:11">
      <c r="A879" s="2" t="s">
        <v>3260</v>
      </c>
      <c r="B879" s="2" t="s">
        <v>3261</v>
      </c>
      <c r="C879" s="2">
        <v>1201000724</v>
      </c>
      <c r="D879" s="2" t="s">
        <v>3255</v>
      </c>
      <c r="E879" s="2" t="s">
        <v>3256</v>
      </c>
      <c r="F879" s="2">
        <v>36040</v>
      </c>
      <c r="G879" s="2" t="s">
        <v>3257</v>
      </c>
      <c r="H879" s="2" t="s">
        <v>16</v>
      </c>
      <c r="I879" s="2" t="s">
        <v>17</v>
      </c>
      <c r="J879" s="2">
        <v>45.486586299999999</v>
      </c>
      <c r="K879" s="2">
        <v>11.440695399999999</v>
      </c>
    </row>
    <row r="880" spans="1:11">
      <c r="A880" s="2" t="s">
        <v>3262</v>
      </c>
      <c r="B880" s="2" t="s">
        <v>3263</v>
      </c>
      <c r="C880" s="2">
        <v>1201002715</v>
      </c>
      <c r="D880" s="2" t="s">
        <v>3264</v>
      </c>
      <c r="E880" s="2" t="s">
        <v>3265</v>
      </c>
      <c r="F880" s="2">
        <v>36205</v>
      </c>
      <c r="G880" s="2" t="s">
        <v>3266</v>
      </c>
      <c r="H880" s="2"/>
      <c r="I880" s="2" t="s">
        <v>187</v>
      </c>
      <c r="J880" s="2">
        <v>51.050725847036396</v>
      </c>
      <c r="K880" s="2">
        <v>9.9202350118900497</v>
      </c>
    </row>
    <row r="881" spans="1:11">
      <c r="A881" s="2" t="s">
        <v>3267</v>
      </c>
      <c r="B881" s="2" t="s">
        <v>3268</v>
      </c>
      <c r="C881" s="2">
        <v>1201000905</v>
      </c>
      <c r="D881" s="2" t="s">
        <v>3269</v>
      </c>
      <c r="E881" s="2" t="s">
        <v>3270</v>
      </c>
      <c r="F881" s="2">
        <v>83395</v>
      </c>
      <c r="G881" s="2" t="s">
        <v>3271</v>
      </c>
      <c r="H881" s="2"/>
      <c r="I881" s="2" t="s">
        <v>187</v>
      </c>
      <c r="J881" s="2">
        <v>47.856221255952697</v>
      </c>
      <c r="K881" s="2">
        <v>12.9614650271479</v>
      </c>
    </row>
    <row r="882" spans="1:11">
      <c r="A882" s="2" t="s">
        <v>3272</v>
      </c>
      <c r="B882" s="2" t="s">
        <v>3273</v>
      </c>
      <c r="C882" s="2">
        <v>1201003338</v>
      </c>
      <c r="D882" s="2" t="s">
        <v>3274</v>
      </c>
      <c r="E882" s="2" t="s">
        <v>3275</v>
      </c>
      <c r="F882" s="2">
        <v>21100</v>
      </c>
      <c r="G882" s="2" t="s">
        <v>3276</v>
      </c>
      <c r="H882" s="2" t="s">
        <v>662</v>
      </c>
      <c r="I882" s="2" t="s">
        <v>17</v>
      </c>
      <c r="J882" s="2">
        <v>45.814265514278503</v>
      </c>
      <c r="K882" s="2">
        <v>8.8655837694247506</v>
      </c>
    </row>
    <row r="883" spans="1:11">
      <c r="A883" s="2" t="s">
        <v>3277</v>
      </c>
      <c r="B883" s="2" t="s">
        <v>3278</v>
      </c>
      <c r="C883" s="2">
        <v>1201003338</v>
      </c>
      <c r="D883" s="2" t="s">
        <v>3274</v>
      </c>
      <c r="E883" s="2" t="s">
        <v>3275</v>
      </c>
      <c r="F883" s="2">
        <v>21100</v>
      </c>
      <c r="G883" s="2" t="s">
        <v>3276</v>
      </c>
      <c r="H883" s="2" t="s">
        <v>662</v>
      </c>
      <c r="I883" s="2" t="s">
        <v>17</v>
      </c>
      <c r="J883" s="2">
        <v>45.814265514278503</v>
      </c>
      <c r="K883" s="2">
        <v>8.8655837694247506</v>
      </c>
    </row>
    <row r="884" spans="1:11">
      <c r="A884" s="2" t="s">
        <v>3279</v>
      </c>
      <c r="B884" s="2" t="s">
        <v>3280</v>
      </c>
      <c r="C884" s="2">
        <v>1201003338</v>
      </c>
      <c r="D884" s="2" t="s">
        <v>3274</v>
      </c>
      <c r="E884" s="2" t="s">
        <v>3275</v>
      </c>
      <c r="F884" s="2">
        <v>21100</v>
      </c>
      <c r="G884" s="2" t="s">
        <v>3276</v>
      </c>
      <c r="H884" s="2" t="s">
        <v>662</v>
      </c>
      <c r="I884" s="2" t="s">
        <v>17</v>
      </c>
      <c r="J884" s="2">
        <v>45.814265514278503</v>
      </c>
      <c r="K884" s="2">
        <v>8.8655837694247506</v>
      </c>
    </row>
    <row r="885" spans="1:11">
      <c r="A885" s="2" t="s">
        <v>3281</v>
      </c>
      <c r="B885" s="2" t="s">
        <v>3282</v>
      </c>
      <c r="C885" s="2">
        <v>1201001965</v>
      </c>
      <c r="D885" s="2" t="s">
        <v>3283</v>
      </c>
      <c r="E885" s="2" t="s">
        <v>3284</v>
      </c>
      <c r="F885" s="2">
        <v>48089</v>
      </c>
      <c r="G885" s="2" t="s">
        <v>150</v>
      </c>
      <c r="H885" s="2" t="s">
        <v>151</v>
      </c>
      <c r="I885" s="2" t="s">
        <v>30</v>
      </c>
      <c r="J885" s="2">
        <v>42.476269659726903</v>
      </c>
      <c r="K885" s="2">
        <v>-83.0017436989598</v>
      </c>
    </row>
    <row r="886" spans="1:11">
      <c r="A886" s="2" t="s">
        <v>3285</v>
      </c>
      <c r="B886" s="2">
        <v>6794</v>
      </c>
      <c r="C886" s="2">
        <v>1201000637</v>
      </c>
      <c r="D886" s="2" t="s">
        <v>3286</v>
      </c>
      <c r="E886" s="2" t="s">
        <v>3287</v>
      </c>
      <c r="F886" s="2" t="s">
        <v>3288</v>
      </c>
      <c r="G886" s="2" t="s">
        <v>3289</v>
      </c>
      <c r="H886" s="2"/>
      <c r="I886" s="2" t="s">
        <v>93</v>
      </c>
      <c r="J886" s="2">
        <v>53.099072293201601</v>
      </c>
      <c r="K886" s="2">
        <v>-1.2500022727102</v>
      </c>
    </row>
    <row r="887" spans="1:11">
      <c r="A887" s="2" t="s">
        <v>3290</v>
      </c>
      <c r="B887" s="2" t="s">
        <v>3291</v>
      </c>
      <c r="C887" s="2">
        <v>1201001644</v>
      </c>
      <c r="D887" s="2" t="s">
        <v>3292</v>
      </c>
      <c r="E887" s="2" t="s">
        <v>3293</v>
      </c>
      <c r="F887" s="2">
        <v>5020</v>
      </c>
      <c r="G887" s="2" t="s">
        <v>3294</v>
      </c>
      <c r="H887" s="2"/>
      <c r="I887" s="2" t="s">
        <v>364</v>
      </c>
      <c r="J887" s="2">
        <v>47.817657852958497</v>
      </c>
      <c r="K887" s="2">
        <v>13.0561387289967</v>
      </c>
    </row>
    <row r="888" spans="1:11">
      <c r="A888" s="2" t="s">
        <v>3295</v>
      </c>
      <c r="B888" s="2" t="s">
        <v>3296</v>
      </c>
      <c r="C888" s="2">
        <v>1201003286</v>
      </c>
      <c r="D888" s="2" t="s">
        <v>3297</v>
      </c>
      <c r="E888" s="2" t="s">
        <v>3298</v>
      </c>
      <c r="F888" s="2">
        <v>40011</v>
      </c>
      <c r="G888" s="2" t="s">
        <v>3299</v>
      </c>
      <c r="H888" s="2" t="s">
        <v>17</v>
      </c>
      <c r="I888" s="2" t="s">
        <v>17</v>
      </c>
      <c r="J888" s="2">
        <v>44.540824899999997</v>
      </c>
      <c r="K888" s="2">
        <v>11.209387899999999</v>
      </c>
    </row>
    <row r="889" spans="1:11">
      <c r="A889" s="2" t="s">
        <v>3300</v>
      </c>
      <c r="B889" s="2" t="s">
        <v>3301</v>
      </c>
      <c r="C889" s="2">
        <v>1201000188</v>
      </c>
      <c r="D889" s="2" t="s">
        <v>3302</v>
      </c>
      <c r="E889" s="2" t="s">
        <v>3303</v>
      </c>
      <c r="F889" s="2">
        <v>42025</v>
      </c>
      <c r="G889" s="2" t="s">
        <v>3304</v>
      </c>
      <c r="H889" s="2" t="s">
        <v>1161</v>
      </c>
      <c r="I889" s="2" t="s">
        <v>17</v>
      </c>
      <c r="J889" s="2">
        <v>44.718207058589002</v>
      </c>
      <c r="K889" s="2">
        <v>10.5529206779768</v>
      </c>
    </row>
    <row r="890" spans="1:11">
      <c r="A890" s="2" t="s">
        <v>3305</v>
      </c>
      <c r="B890" s="2" t="s">
        <v>3306</v>
      </c>
      <c r="C890" s="2">
        <v>1201000968</v>
      </c>
      <c r="D890" s="2" t="s">
        <v>3307</v>
      </c>
      <c r="E890" s="2" t="s">
        <v>3308</v>
      </c>
      <c r="F890" s="2">
        <v>14011</v>
      </c>
      <c r="G890" s="2" t="s">
        <v>3309</v>
      </c>
      <c r="H890" s="2" t="s">
        <v>364</v>
      </c>
      <c r="I890" s="2" t="s">
        <v>17</v>
      </c>
      <c r="J890" s="2">
        <v>44.902346167595198</v>
      </c>
      <c r="K890" s="2">
        <v>8.0842216117309906</v>
      </c>
    </row>
    <row r="891" spans="1:11">
      <c r="A891" s="2" t="s">
        <v>3310</v>
      </c>
      <c r="B891" s="2" t="s">
        <v>3311</v>
      </c>
      <c r="C891" s="2">
        <v>1201000968</v>
      </c>
      <c r="D891" s="2" t="s">
        <v>3307</v>
      </c>
      <c r="E891" s="2" t="s">
        <v>3308</v>
      </c>
      <c r="F891" s="2">
        <v>14011</v>
      </c>
      <c r="G891" s="2" t="s">
        <v>3309</v>
      </c>
      <c r="H891" s="2" t="s">
        <v>364</v>
      </c>
      <c r="I891" s="2" t="s">
        <v>17</v>
      </c>
      <c r="J891" s="2">
        <v>44.902346167595198</v>
      </c>
      <c r="K891" s="2">
        <v>8.0842216117309906</v>
      </c>
    </row>
    <row r="892" spans="1:11">
      <c r="A892" s="2" t="s">
        <v>3312</v>
      </c>
      <c r="B892" s="2" t="s">
        <v>3313</v>
      </c>
      <c r="C892" s="2">
        <v>1201000968</v>
      </c>
      <c r="D892" s="2" t="s">
        <v>3307</v>
      </c>
      <c r="E892" s="2" t="s">
        <v>3308</v>
      </c>
      <c r="F892" s="2">
        <v>14011</v>
      </c>
      <c r="G892" s="2" t="s">
        <v>3309</v>
      </c>
      <c r="H892" s="2" t="s">
        <v>364</v>
      </c>
      <c r="I892" s="2" t="s">
        <v>17</v>
      </c>
      <c r="J892" s="2">
        <v>44.902346167595198</v>
      </c>
      <c r="K892" s="2">
        <v>8.0842216117309906</v>
      </c>
    </row>
    <row r="893" spans="1:11">
      <c r="A893" s="2" t="s">
        <v>3314</v>
      </c>
      <c r="B893" s="2" t="s">
        <v>3315</v>
      </c>
      <c r="C893" s="2">
        <v>1201000968</v>
      </c>
      <c r="D893" s="2" t="s">
        <v>3307</v>
      </c>
      <c r="E893" s="2" t="s">
        <v>3308</v>
      </c>
      <c r="F893" s="2">
        <v>14011</v>
      </c>
      <c r="G893" s="2" t="s">
        <v>3309</v>
      </c>
      <c r="H893" s="2" t="s">
        <v>364</v>
      </c>
      <c r="I893" s="2" t="s">
        <v>17</v>
      </c>
      <c r="J893" s="2">
        <v>44.902346167595198</v>
      </c>
      <c r="K893" s="2">
        <v>8.0842216117309906</v>
      </c>
    </row>
    <row r="894" spans="1:11">
      <c r="A894" s="2" t="s">
        <v>3316</v>
      </c>
      <c r="B894" s="2" t="s">
        <v>3317</v>
      </c>
      <c r="C894" s="2">
        <v>1201000968</v>
      </c>
      <c r="D894" s="2" t="s">
        <v>3307</v>
      </c>
      <c r="E894" s="2" t="s">
        <v>3308</v>
      </c>
      <c r="F894" s="2">
        <v>14011</v>
      </c>
      <c r="G894" s="2" t="s">
        <v>3309</v>
      </c>
      <c r="H894" s="2" t="s">
        <v>364</v>
      </c>
      <c r="I894" s="2" t="s">
        <v>17</v>
      </c>
      <c r="J894" s="2">
        <v>44.902346167595198</v>
      </c>
      <c r="K894" s="2">
        <v>8.0842216117309906</v>
      </c>
    </row>
    <row r="895" spans="1:11">
      <c r="A895" s="2" t="s">
        <v>3318</v>
      </c>
      <c r="B895" s="2" t="s">
        <v>3319</v>
      </c>
      <c r="C895" s="2">
        <v>1201003297</v>
      </c>
      <c r="D895" s="2" t="s">
        <v>3320</v>
      </c>
      <c r="E895" s="2" t="s">
        <v>3321</v>
      </c>
      <c r="F895" s="2">
        <v>28060</v>
      </c>
      <c r="G895" s="2" t="s">
        <v>3322</v>
      </c>
      <c r="H895" s="2" t="s">
        <v>866</v>
      </c>
      <c r="I895" s="2" t="s">
        <v>17</v>
      </c>
      <c r="J895" s="2">
        <v>45.444846929050001</v>
      </c>
      <c r="K895" s="2">
        <v>8.5652727742943409</v>
      </c>
    </row>
    <row r="896" spans="1:11">
      <c r="A896" s="2" t="s">
        <v>3323</v>
      </c>
      <c r="B896" s="2" t="s">
        <v>3324</v>
      </c>
      <c r="C896" s="2">
        <v>1201000065</v>
      </c>
      <c r="D896" s="2" t="s">
        <v>3325</v>
      </c>
      <c r="E896" s="2" t="s">
        <v>3326</v>
      </c>
      <c r="F896" s="2">
        <v>42010</v>
      </c>
      <c r="G896" s="2" t="s">
        <v>3327</v>
      </c>
      <c r="H896" s="2" t="s">
        <v>1161</v>
      </c>
      <c r="I896" s="2" t="s">
        <v>17</v>
      </c>
      <c r="J896" s="2">
        <v>44.723261999999998</v>
      </c>
      <c r="K896" s="2">
        <v>10.696093299999999</v>
      </c>
    </row>
    <row r="897" spans="1:11">
      <c r="A897" s="2" t="s">
        <v>3328</v>
      </c>
      <c r="B897" s="2" t="s">
        <v>3329</v>
      </c>
      <c r="C897" s="2">
        <v>1201003852</v>
      </c>
      <c r="D897" s="2" t="s">
        <v>3330</v>
      </c>
      <c r="E897" s="2" t="s">
        <v>3331</v>
      </c>
      <c r="F897" s="2">
        <v>13864</v>
      </c>
      <c r="G897" s="2" t="s">
        <v>3332</v>
      </c>
      <c r="H897" s="2" t="s">
        <v>1012</v>
      </c>
      <c r="I897" s="2" t="s">
        <v>17</v>
      </c>
      <c r="J897" s="2">
        <v>45.684651860410199</v>
      </c>
      <c r="K897" s="2">
        <v>8.2366340731212802</v>
      </c>
    </row>
    <row r="898" spans="1:11">
      <c r="A898" s="2" t="s">
        <v>3333</v>
      </c>
      <c r="B898" s="2" t="s">
        <v>3334</v>
      </c>
      <c r="C898" s="2">
        <v>1201003749</v>
      </c>
      <c r="D898" s="2" t="s">
        <v>3335</v>
      </c>
      <c r="E898" s="2" t="s">
        <v>3336</v>
      </c>
      <c r="F898" s="2">
        <v>23848</v>
      </c>
      <c r="G898" s="2" t="s">
        <v>3337</v>
      </c>
      <c r="H898" s="2" t="s">
        <v>318</v>
      </c>
      <c r="I898" s="2" t="s">
        <v>17</v>
      </c>
      <c r="J898" s="2">
        <v>45.794503911583703</v>
      </c>
      <c r="K898" s="2">
        <v>9.3354556289455406</v>
      </c>
    </row>
    <row r="899" spans="1:11">
      <c r="A899" s="2" t="s">
        <v>3338</v>
      </c>
      <c r="B899" s="2" t="s">
        <v>3339</v>
      </c>
      <c r="C899" s="2">
        <v>1201003749</v>
      </c>
      <c r="D899" s="2" t="s">
        <v>3335</v>
      </c>
      <c r="E899" s="2" t="s">
        <v>3336</v>
      </c>
      <c r="F899" s="2">
        <v>23848</v>
      </c>
      <c r="G899" s="2" t="s">
        <v>3337</v>
      </c>
      <c r="H899" s="2" t="s">
        <v>318</v>
      </c>
      <c r="I899" s="2" t="s">
        <v>17</v>
      </c>
      <c r="J899" s="2">
        <v>45.794503911583703</v>
      </c>
      <c r="K899" s="2">
        <v>9.3354556289455406</v>
      </c>
    </row>
    <row r="900" spans="1:11">
      <c r="A900" s="2" t="s">
        <v>3340</v>
      </c>
      <c r="B900" s="2" t="s">
        <v>3341</v>
      </c>
      <c r="C900" s="2">
        <v>1201003527</v>
      </c>
      <c r="D900" s="2" t="s">
        <v>3342</v>
      </c>
      <c r="E900" s="2" t="s">
        <v>3343</v>
      </c>
      <c r="F900" s="2">
        <v>55100</v>
      </c>
      <c r="G900" s="2" t="s">
        <v>3344</v>
      </c>
      <c r="H900" s="2" t="s">
        <v>3345</v>
      </c>
      <c r="I900" s="2" t="s">
        <v>17</v>
      </c>
      <c r="J900" s="2">
        <v>43.859751880314199</v>
      </c>
      <c r="K900" s="2">
        <v>10.521596914688301</v>
      </c>
    </row>
    <row r="901" spans="1:11">
      <c r="A901" s="2" t="s">
        <v>3346</v>
      </c>
      <c r="B901" s="2" t="s">
        <v>3347</v>
      </c>
      <c r="C901" s="2">
        <v>1201001626</v>
      </c>
      <c r="D901" s="2" t="s">
        <v>3348</v>
      </c>
      <c r="E901" s="2" t="s">
        <v>3349</v>
      </c>
      <c r="F901" s="2">
        <v>10156</v>
      </c>
      <c r="G901" s="2" t="s">
        <v>1188</v>
      </c>
      <c r="H901" s="2" t="s">
        <v>81</v>
      </c>
      <c r="I901" s="2" t="s">
        <v>17</v>
      </c>
      <c r="J901" s="2">
        <v>45.814265514278503</v>
      </c>
      <c r="K901" s="2">
        <v>8.8655837694247506</v>
      </c>
    </row>
    <row r="902" spans="1:11">
      <c r="A902" s="2" t="s">
        <v>3350</v>
      </c>
      <c r="B902" s="2" t="s">
        <v>3351</v>
      </c>
      <c r="C902" s="2">
        <v>1201001626</v>
      </c>
      <c r="D902" s="2" t="s">
        <v>3348</v>
      </c>
      <c r="E902" s="2" t="s">
        <v>3349</v>
      </c>
      <c r="F902" s="2">
        <v>10156</v>
      </c>
      <c r="G902" s="2" t="s">
        <v>1188</v>
      </c>
      <c r="H902" s="2" t="s">
        <v>81</v>
      </c>
      <c r="I902" s="2" t="s">
        <v>17</v>
      </c>
      <c r="J902" s="2">
        <v>45.814265514278503</v>
      </c>
      <c r="K902" s="2">
        <v>8.8655837694247506</v>
      </c>
    </row>
    <row r="903" spans="1:11">
      <c r="A903" s="2" t="s">
        <v>3352</v>
      </c>
      <c r="B903" s="2" t="s">
        <v>3353</v>
      </c>
      <c r="C903" s="2">
        <v>1201001626</v>
      </c>
      <c r="D903" s="2" t="s">
        <v>3348</v>
      </c>
      <c r="E903" s="2" t="s">
        <v>3349</v>
      </c>
      <c r="F903" s="2">
        <v>10156</v>
      </c>
      <c r="G903" s="2" t="s">
        <v>1188</v>
      </c>
      <c r="H903" s="2" t="s">
        <v>81</v>
      </c>
      <c r="I903" s="2" t="s">
        <v>17</v>
      </c>
      <c r="J903" s="2">
        <v>45.814265514278503</v>
      </c>
      <c r="K903" s="2">
        <v>8.8655837694247506</v>
      </c>
    </row>
    <row r="904" spans="1:11">
      <c r="A904" s="2" t="s">
        <v>3354</v>
      </c>
      <c r="B904" s="2" t="s">
        <v>3355</v>
      </c>
      <c r="C904" s="2">
        <v>1201001414</v>
      </c>
      <c r="D904" s="2" t="s">
        <v>3356</v>
      </c>
      <c r="E904" s="2" t="s">
        <v>3357</v>
      </c>
      <c r="F904" s="2">
        <v>10040</v>
      </c>
      <c r="G904" s="2" t="s">
        <v>2023</v>
      </c>
      <c r="H904" s="2" t="s">
        <v>81</v>
      </c>
      <c r="I904" s="2" t="s">
        <v>17</v>
      </c>
      <c r="J904" s="2">
        <v>45.019979584613203</v>
      </c>
      <c r="K904" s="2">
        <v>7.4993814884477299</v>
      </c>
    </row>
    <row r="905" spans="1:11">
      <c r="A905" s="2" t="s">
        <v>3358</v>
      </c>
      <c r="B905" s="2" t="s">
        <v>3359</v>
      </c>
      <c r="C905" s="2">
        <v>1201001414</v>
      </c>
      <c r="D905" s="2" t="s">
        <v>3356</v>
      </c>
      <c r="E905" s="2" t="s">
        <v>3357</v>
      </c>
      <c r="F905" s="2">
        <v>10040</v>
      </c>
      <c r="G905" s="2" t="s">
        <v>2023</v>
      </c>
      <c r="H905" s="2" t="s">
        <v>81</v>
      </c>
      <c r="I905" s="2" t="s">
        <v>17</v>
      </c>
      <c r="J905" s="2">
        <v>45.019979584613203</v>
      </c>
      <c r="K905" s="2">
        <v>7.4993814884477299</v>
      </c>
    </row>
    <row r="906" spans="1:11">
      <c r="A906" s="2" t="s">
        <v>3360</v>
      </c>
      <c r="B906" s="2" t="s">
        <v>3361</v>
      </c>
      <c r="C906" s="2">
        <v>1201001433</v>
      </c>
      <c r="D906" s="2" t="s">
        <v>3362</v>
      </c>
      <c r="E906" s="2" t="s">
        <v>3363</v>
      </c>
      <c r="F906" s="2">
        <v>42021</v>
      </c>
      <c r="G906" s="2" t="s">
        <v>2794</v>
      </c>
      <c r="H906" s="2" t="s">
        <v>1161</v>
      </c>
      <c r="I906" s="2" t="s">
        <v>17</v>
      </c>
      <c r="J906" s="2">
        <v>44.667931803029703</v>
      </c>
      <c r="K906" s="2">
        <v>10.504857286589299</v>
      </c>
    </row>
    <row r="907" spans="1:11">
      <c r="A907" s="2" t="s">
        <v>3364</v>
      </c>
      <c r="B907" s="2" t="s">
        <v>3365</v>
      </c>
      <c r="C907" s="2">
        <v>1201003487</v>
      </c>
      <c r="D907" s="2" t="s">
        <v>3366</v>
      </c>
      <c r="E907" s="2" t="s">
        <v>3367</v>
      </c>
      <c r="F907" s="2">
        <v>23884</v>
      </c>
      <c r="G907" s="2" t="s">
        <v>3368</v>
      </c>
      <c r="H907" s="2" t="s">
        <v>318</v>
      </c>
      <c r="I907" s="2" t="s">
        <v>17</v>
      </c>
      <c r="J907" s="2">
        <v>45.760657734261798</v>
      </c>
      <c r="K907" s="2">
        <v>9.3351771387378903</v>
      </c>
    </row>
    <row r="908" spans="1:11">
      <c r="A908" s="2" t="s">
        <v>3369</v>
      </c>
      <c r="B908" s="2" t="s">
        <v>3370</v>
      </c>
      <c r="C908" s="2">
        <v>1201003487</v>
      </c>
      <c r="D908" s="2" t="s">
        <v>3366</v>
      </c>
      <c r="E908" s="2" t="s">
        <v>3367</v>
      </c>
      <c r="F908" s="2">
        <v>23884</v>
      </c>
      <c r="G908" s="2" t="s">
        <v>3368</v>
      </c>
      <c r="H908" s="2" t="s">
        <v>318</v>
      </c>
      <c r="I908" s="2" t="s">
        <v>17</v>
      </c>
      <c r="J908" s="2">
        <v>45.760657734261798</v>
      </c>
      <c r="K908" s="2">
        <v>9.3351771387378903</v>
      </c>
    </row>
    <row r="909" spans="1:11">
      <c r="A909" s="2" t="s">
        <v>3371</v>
      </c>
      <c r="B909" s="2" t="s">
        <v>3372</v>
      </c>
      <c r="C909" s="2">
        <v>1201000390</v>
      </c>
      <c r="D909" s="2" t="s">
        <v>3373</v>
      </c>
      <c r="E909" s="2" t="s">
        <v>3374</v>
      </c>
      <c r="F909" s="2">
        <v>6410</v>
      </c>
      <c r="G909" s="2" t="s">
        <v>3375</v>
      </c>
      <c r="H909" s="2" t="s">
        <v>1099</v>
      </c>
      <c r="I909" s="2" t="s">
        <v>1105</v>
      </c>
      <c r="J909" s="2">
        <v>47.054770241554301</v>
      </c>
      <c r="K909" s="2">
        <v>8.5504473713058005</v>
      </c>
    </row>
    <row r="910" spans="1:11">
      <c r="A910" s="2" t="s">
        <v>3376</v>
      </c>
      <c r="B910" s="2" t="s">
        <v>3377</v>
      </c>
      <c r="C910" s="2">
        <v>1201003188</v>
      </c>
      <c r="D910" s="2" t="s">
        <v>3378</v>
      </c>
      <c r="E910" s="2" t="s">
        <v>3379</v>
      </c>
      <c r="F910" s="2">
        <v>10040</v>
      </c>
      <c r="G910" s="2" t="s">
        <v>1256</v>
      </c>
      <c r="H910" s="2" t="s">
        <v>81</v>
      </c>
      <c r="I910" s="2" t="s">
        <v>17</v>
      </c>
      <c r="J910" s="2">
        <v>44.946305130029302</v>
      </c>
      <c r="K910" s="2">
        <v>7.6698164704910301</v>
      </c>
    </row>
    <row r="911" spans="1:11">
      <c r="A911" s="2" t="s">
        <v>3380</v>
      </c>
      <c r="B911" s="2" t="s">
        <v>3381</v>
      </c>
      <c r="C911" s="2">
        <v>1201001943</v>
      </c>
      <c r="D911" s="2" t="s">
        <v>3382</v>
      </c>
      <c r="E911" s="2" t="s">
        <v>3383</v>
      </c>
      <c r="F911" s="2">
        <v>5100</v>
      </c>
      <c r="G911" s="2" t="s">
        <v>2833</v>
      </c>
      <c r="H911" s="2" t="s">
        <v>2009</v>
      </c>
      <c r="I911" s="2" t="s">
        <v>17</v>
      </c>
      <c r="J911" s="2">
        <v>42.547118699999999</v>
      </c>
      <c r="K911" s="2">
        <v>12.595509</v>
      </c>
    </row>
    <row r="912" spans="1:11">
      <c r="A912" s="2" t="s">
        <v>3384</v>
      </c>
      <c r="B912" s="2" t="s">
        <v>3385</v>
      </c>
      <c r="C912" s="2">
        <v>1201001943</v>
      </c>
      <c r="D912" s="2" t="s">
        <v>3382</v>
      </c>
      <c r="E912" s="2" t="s">
        <v>3383</v>
      </c>
      <c r="F912" s="2">
        <v>5100</v>
      </c>
      <c r="G912" s="2" t="s">
        <v>2833</v>
      </c>
      <c r="H912" s="2" t="s">
        <v>2009</v>
      </c>
      <c r="I912" s="2" t="s">
        <v>17</v>
      </c>
      <c r="J912" s="2">
        <v>42.547118699999999</v>
      </c>
      <c r="K912" s="2">
        <v>12.595509</v>
      </c>
    </row>
    <row r="913" spans="1:11">
      <c r="A913" s="2" t="s">
        <v>3386</v>
      </c>
      <c r="B913" s="2" t="s">
        <v>3387</v>
      </c>
      <c r="C913" s="2">
        <v>1201001943</v>
      </c>
      <c r="D913" s="2" t="s">
        <v>3382</v>
      </c>
      <c r="E913" s="2" t="s">
        <v>3383</v>
      </c>
      <c r="F913" s="2">
        <v>5100</v>
      </c>
      <c r="G913" s="2" t="s">
        <v>2833</v>
      </c>
      <c r="H913" s="2" t="s">
        <v>2009</v>
      </c>
      <c r="I913" s="2" t="s">
        <v>17</v>
      </c>
      <c r="J913" s="2">
        <v>42.547118699999999</v>
      </c>
      <c r="K913" s="2">
        <v>12.595509</v>
      </c>
    </row>
    <row r="914" spans="1:11">
      <c r="A914" s="2" t="s">
        <v>3388</v>
      </c>
      <c r="B914" s="2" t="s">
        <v>3389</v>
      </c>
      <c r="C914" s="2">
        <v>1201002634</v>
      </c>
      <c r="D914" s="2" t="s">
        <v>3390</v>
      </c>
      <c r="E914" s="2" t="s">
        <v>3391</v>
      </c>
      <c r="F914" s="2">
        <v>31036</v>
      </c>
      <c r="G914" s="2" t="s">
        <v>3392</v>
      </c>
      <c r="H914" s="2" t="s">
        <v>341</v>
      </c>
      <c r="I914" s="2" t="s">
        <v>17</v>
      </c>
      <c r="J914" s="2">
        <v>45.669103499999999</v>
      </c>
      <c r="K914" s="2">
        <v>12.0879469</v>
      </c>
    </row>
    <row r="915" spans="1:11">
      <c r="A915" s="2" t="s">
        <v>3393</v>
      </c>
      <c r="B915" s="2" t="s">
        <v>3394</v>
      </c>
      <c r="C915" s="2">
        <v>1201003054</v>
      </c>
      <c r="D915" s="2" t="s">
        <v>3395</v>
      </c>
      <c r="E915" s="2" t="s">
        <v>3396</v>
      </c>
      <c r="F915" s="2">
        <v>87043</v>
      </c>
      <c r="G915" s="2" t="s">
        <v>3397</v>
      </c>
      <c r="H915" s="2" t="s">
        <v>3398</v>
      </c>
      <c r="I915" s="2" t="s">
        <v>17</v>
      </c>
      <c r="J915" s="2">
        <v>39.500197399999998</v>
      </c>
      <c r="K915" s="2">
        <v>16.2744614</v>
      </c>
    </row>
    <row r="916" spans="1:11">
      <c r="A916" s="2" t="s">
        <v>3399</v>
      </c>
      <c r="B916" s="2" t="s">
        <v>3400</v>
      </c>
      <c r="C916" s="2">
        <v>1201003054</v>
      </c>
      <c r="D916" s="2" t="s">
        <v>3395</v>
      </c>
      <c r="E916" s="2" t="s">
        <v>3396</v>
      </c>
      <c r="F916" s="2">
        <v>87043</v>
      </c>
      <c r="G916" s="2" t="s">
        <v>3397</v>
      </c>
      <c r="H916" s="2" t="s">
        <v>3398</v>
      </c>
      <c r="I916" s="2" t="s">
        <v>17</v>
      </c>
      <c r="J916" s="2">
        <v>39.500197399999998</v>
      </c>
      <c r="K916" s="2">
        <v>16.2744614</v>
      </c>
    </row>
    <row r="917" spans="1:11">
      <c r="A917" s="2" t="s">
        <v>3401</v>
      </c>
      <c r="B917" s="2" t="s">
        <v>3402</v>
      </c>
      <c r="C917" s="2">
        <v>1201002289</v>
      </c>
      <c r="D917" s="2" t="s">
        <v>3403</v>
      </c>
      <c r="E917" s="2" t="s">
        <v>3404</v>
      </c>
      <c r="F917" s="2">
        <v>54010</v>
      </c>
      <c r="G917" s="2" t="s">
        <v>3405</v>
      </c>
      <c r="H917" s="2" t="s">
        <v>3406</v>
      </c>
      <c r="I917" s="2" t="s">
        <v>17</v>
      </c>
      <c r="J917" s="2">
        <v>44.173501566093101</v>
      </c>
      <c r="K917" s="2">
        <v>9.9149068074697393</v>
      </c>
    </row>
    <row r="918" spans="1:11">
      <c r="A918" s="2" t="s">
        <v>3407</v>
      </c>
      <c r="B918" s="2" t="s">
        <v>3408</v>
      </c>
      <c r="C918" s="2">
        <v>1201000911</v>
      </c>
      <c r="D918" s="2" t="s">
        <v>3409</v>
      </c>
      <c r="E918" s="2" t="s">
        <v>3410</v>
      </c>
      <c r="F918" s="2">
        <v>87629</v>
      </c>
      <c r="G918" s="2" t="s">
        <v>3411</v>
      </c>
      <c r="H918" s="2"/>
      <c r="I918" s="2" t="s">
        <v>187</v>
      </c>
      <c r="J918" s="2">
        <v>47.575502709413001</v>
      </c>
      <c r="K918" s="2">
        <v>10.675791598304899</v>
      </c>
    </row>
    <row r="919" spans="1:11">
      <c r="A919" s="2" t="s">
        <v>3412</v>
      </c>
      <c r="B919" s="2" t="s">
        <v>3413</v>
      </c>
      <c r="C919" s="2">
        <v>1201002215</v>
      </c>
      <c r="D919" s="2" t="s">
        <v>3414</v>
      </c>
      <c r="E919" s="2" t="s">
        <v>3415</v>
      </c>
      <c r="F919" s="2" t="s">
        <v>2335</v>
      </c>
      <c r="G919" s="2" t="s">
        <v>3416</v>
      </c>
      <c r="H919" s="2"/>
      <c r="I919" s="2" t="s">
        <v>170</v>
      </c>
      <c r="J919" s="2">
        <v>39.711168874481103</v>
      </c>
      <c r="K919" s="2">
        <v>-8.9079973247570194</v>
      </c>
    </row>
    <row r="920" spans="1:11">
      <c r="A920" s="2" t="s">
        <v>3417</v>
      </c>
      <c r="B920" s="2" t="s">
        <v>3418</v>
      </c>
      <c r="C920" s="2">
        <v>1201002215</v>
      </c>
      <c r="D920" s="2" t="s">
        <v>3414</v>
      </c>
      <c r="E920" s="2" t="s">
        <v>3415</v>
      </c>
      <c r="F920" s="2" t="s">
        <v>2335</v>
      </c>
      <c r="G920" s="2" t="s">
        <v>3416</v>
      </c>
      <c r="H920" s="2"/>
      <c r="I920" s="2" t="s">
        <v>170</v>
      </c>
      <c r="J920" s="2">
        <v>39.711168874481103</v>
      </c>
      <c r="K920" s="2">
        <v>-8.9079973247570194</v>
      </c>
    </row>
    <row r="921" spans="1:11">
      <c r="A921" s="2" t="s">
        <v>3419</v>
      </c>
      <c r="B921" s="2" t="s">
        <v>3420</v>
      </c>
      <c r="C921" s="2">
        <v>1201002215</v>
      </c>
      <c r="D921" s="2" t="s">
        <v>3414</v>
      </c>
      <c r="E921" s="2" t="s">
        <v>3415</v>
      </c>
      <c r="F921" s="2" t="s">
        <v>2335</v>
      </c>
      <c r="G921" s="2" t="s">
        <v>3416</v>
      </c>
      <c r="H921" s="2"/>
      <c r="I921" s="2" t="s">
        <v>170</v>
      </c>
      <c r="J921" s="2">
        <v>39.711168874481103</v>
      </c>
      <c r="K921" s="2">
        <v>-8.9079973247570194</v>
      </c>
    </row>
    <row r="922" spans="1:11">
      <c r="A922" s="2" t="s">
        <v>3421</v>
      </c>
      <c r="B922" s="2" t="s">
        <v>3422</v>
      </c>
      <c r="C922" s="2">
        <v>1201003708</v>
      </c>
      <c r="D922" s="2" t="s">
        <v>3423</v>
      </c>
      <c r="E922" s="2" t="s">
        <v>3424</v>
      </c>
      <c r="F922" s="2">
        <v>45889</v>
      </c>
      <c r="G922" s="2" t="s">
        <v>3425</v>
      </c>
      <c r="H922" s="2"/>
      <c r="I922" s="2" t="s">
        <v>187</v>
      </c>
      <c r="J922" s="2">
        <v>51.5250466037213</v>
      </c>
      <c r="K922" s="2">
        <v>7.1129856253959796</v>
      </c>
    </row>
    <row r="923" spans="1:11">
      <c r="A923" s="2" t="s">
        <v>3426</v>
      </c>
      <c r="B923" s="2" t="s">
        <v>3427</v>
      </c>
      <c r="C923" s="2">
        <v>1201003734</v>
      </c>
      <c r="D923" s="2" t="s">
        <v>3428</v>
      </c>
      <c r="E923" s="2" t="s">
        <v>3429</v>
      </c>
      <c r="F923" s="2">
        <v>26070</v>
      </c>
      <c r="G923" s="2" t="s">
        <v>3430</v>
      </c>
      <c r="H923" s="2"/>
      <c r="I923" s="2" t="s">
        <v>2009</v>
      </c>
      <c r="J923" s="2">
        <v>39.752014090398198</v>
      </c>
      <c r="K923" s="2">
        <v>30.6263418441523</v>
      </c>
    </row>
    <row r="924" spans="1:11">
      <c r="A924" s="2" t="s">
        <v>3431</v>
      </c>
      <c r="B924" s="2" t="s">
        <v>3432</v>
      </c>
      <c r="C924" s="2">
        <v>1201001408</v>
      </c>
      <c r="D924" s="2" t="s">
        <v>3433</v>
      </c>
      <c r="E924" s="2" t="s">
        <v>3434</v>
      </c>
      <c r="F924" s="2">
        <v>47010</v>
      </c>
      <c r="G924" s="2" t="s">
        <v>3435</v>
      </c>
      <c r="H924" s="2" t="s">
        <v>2829</v>
      </c>
      <c r="I924" s="2" t="s">
        <v>17</v>
      </c>
      <c r="J924" s="2">
        <v>44.156738649369998</v>
      </c>
      <c r="K924" s="2">
        <v>11.998285274279</v>
      </c>
    </row>
    <row r="925" spans="1:11">
      <c r="A925" s="2" t="s">
        <v>3436</v>
      </c>
      <c r="B925" s="2" t="s">
        <v>3437</v>
      </c>
      <c r="C925" s="2">
        <v>1201001408</v>
      </c>
      <c r="D925" s="2" t="s">
        <v>3433</v>
      </c>
      <c r="E925" s="2" t="s">
        <v>3434</v>
      </c>
      <c r="F925" s="2">
        <v>47010</v>
      </c>
      <c r="G925" s="2" t="s">
        <v>3435</v>
      </c>
      <c r="H925" s="2" t="s">
        <v>2829</v>
      </c>
      <c r="I925" s="2" t="s">
        <v>17</v>
      </c>
      <c r="J925" s="2">
        <v>44.156738649369998</v>
      </c>
      <c r="K925" s="2">
        <v>11.998285274279</v>
      </c>
    </row>
    <row r="926" spans="1:11">
      <c r="A926" s="2" t="s">
        <v>3438</v>
      </c>
      <c r="B926" s="2" t="s">
        <v>3439</v>
      </c>
      <c r="C926" s="2">
        <v>1201001408</v>
      </c>
      <c r="D926" s="2" t="s">
        <v>3433</v>
      </c>
      <c r="E926" s="2" t="s">
        <v>3434</v>
      </c>
      <c r="F926" s="2">
        <v>47010</v>
      </c>
      <c r="G926" s="2" t="s">
        <v>3435</v>
      </c>
      <c r="H926" s="2" t="s">
        <v>2829</v>
      </c>
      <c r="I926" s="2" t="s">
        <v>17</v>
      </c>
      <c r="J926" s="2">
        <v>44.156738649369998</v>
      </c>
      <c r="K926" s="2">
        <v>11.998285274279</v>
      </c>
    </row>
    <row r="927" spans="1:11">
      <c r="A927" s="2" t="s">
        <v>3440</v>
      </c>
      <c r="B927" s="2" t="s">
        <v>3441</v>
      </c>
      <c r="C927" s="2">
        <v>1201001408</v>
      </c>
      <c r="D927" s="2" t="s">
        <v>3433</v>
      </c>
      <c r="E927" s="2" t="s">
        <v>3434</v>
      </c>
      <c r="F927" s="2">
        <v>47010</v>
      </c>
      <c r="G927" s="2" t="s">
        <v>3435</v>
      </c>
      <c r="H927" s="2" t="s">
        <v>2829</v>
      </c>
      <c r="I927" s="2" t="s">
        <v>17</v>
      </c>
      <c r="J927" s="2">
        <v>44.156738649369998</v>
      </c>
      <c r="K927" s="2">
        <v>11.998285274279</v>
      </c>
    </row>
    <row r="928" spans="1:11">
      <c r="A928" s="2" t="s">
        <v>3442</v>
      </c>
      <c r="B928" s="2" t="s">
        <v>3443</v>
      </c>
      <c r="C928" s="2">
        <v>1201001408</v>
      </c>
      <c r="D928" s="2" t="s">
        <v>3433</v>
      </c>
      <c r="E928" s="2" t="s">
        <v>3434</v>
      </c>
      <c r="F928" s="2">
        <v>47010</v>
      </c>
      <c r="G928" s="2" t="s">
        <v>3435</v>
      </c>
      <c r="H928" s="2" t="s">
        <v>2829</v>
      </c>
      <c r="I928" s="2" t="s">
        <v>17</v>
      </c>
      <c r="J928" s="2">
        <v>44.156738649369998</v>
      </c>
      <c r="K928" s="2">
        <v>11.998285274279</v>
      </c>
    </row>
    <row r="929" spans="1:11">
      <c r="A929" s="2" t="s">
        <v>3444</v>
      </c>
      <c r="B929" s="2" t="s">
        <v>3445</v>
      </c>
      <c r="C929" s="2">
        <v>1201003664</v>
      </c>
      <c r="D929" s="2" t="s">
        <v>3446</v>
      </c>
      <c r="E929" s="2" t="s">
        <v>3447</v>
      </c>
      <c r="F929" s="2">
        <v>35020</v>
      </c>
      <c r="G929" s="2" t="s">
        <v>3448</v>
      </c>
      <c r="H929" s="2" t="s">
        <v>438</v>
      </c>
      <c r="I929" s="2" t="s">
        <v>17</v>
      </c>
      <c r="J929" s="2">
        <v>45.308772500000003</v>
      </c>
      <c r="K929" s="2">
        <v>11.995683100000001</v>
      </c>
    </row>
    <row r="930" spans="1:11">
      <c r="A930" s="2" t="s">
        <v>3449</v>
      </c>
      <c r="B930" s="2" t="s">
        <v>3450</v>
      </c>
      <c r="C930" s="2">
        <v>1201002648</v>
      </c>
      <c r="D930" s="2" t="s">
        <v>3451</v>
      </c>
      <c r="E930" s="2" t="s">
        <v>3452</v>
      </c>
      <c r="F930" s="2">
        <v>60030</v>
      </c>
      <c r="G930" s="2" t="s">
        <v>3453</v>
      </c>
      <c r="H930" s="2" t="s">
        <v>111</v>
      </c>
      <c r="I930" s="2" t="s">
        <v>17</v>
      </c>
      <c r="J930" s="2">
        <v>43.4831805096834</v>
      </c>
      <c r="K930" s="2">
        <v>13.183631284711099</v>
      </c>
    </row>
    <row r="931" spans="1:11">
      <c r="A931" s="2" t="s">
        <v>3454</v>
      </c>
      <c r="B931" s="2">
        <v>7281</v>
      </c>
      <c r="C931" s="2">
        <v>1201000586</v>
      </c>
      <c r="D931" s="2" t="s">
        <v>3455</v>
      </c>
      <c r="E931" s="2" t="s">
        <v>3456</v>
      </c>
      <c r="F931" s="2" t="s">
        <v>1666</v>
      </c>
      <c r="G931" s="2" t="s">
        <v>1667</v>
      </c>
      <c r="H931" s="2"/>
      <c r="I931" s="2" t="s">
        <v>29</v>
      </c>
      <c r="J931" s="2">
        <v>42.2988473926453</v>
      </c>
      <c r="K931" s="2">
        <v>-82.826541666922196</v>
      </c>
    </row>
    <row r="932" spans="1:11">
      <c r="A932" s="2" t="s">
        <v>3457</v>
      </c>
      <c r="B932" s="2" t="s">
        <v>3458</v>
      </c>
      <c r="C932" s="2">
        <v>1201001967</v>
      </c>
      <c r="D932" s="2" t="s">
        <v>3459</v>
      </c>
      <c r="E932" s="2" t="s">
        <v>3460</v>
      </c>
      <c r="F932" s="2">
        <v>39307</v>
      </c>
      <c r="G932" s="2" t="s">
        <v>3461</v>
      </c>
      <c r="H932" s="2"/>
      <c r="I932" s="2" t="s">
        <v>187</v>
      </c>
      <c r="J932" s="2">
        <v>52.410285916464503</v>
      </c>
      <c r="K932" s="2">
        <v>12.1725080024591</v>
      </c>
    </row>
    <row r="933" spans="1:11">
      <c r="A933" s="2" t="s">
        <v>3462</v>
      </c>
      <c r="B933" s="2" t="s">
        <v>3463</v>
      </c>
      <c r="C933" s="2">
        <v>1201000436</v>
      </c>
      <c r="D933" s="2" t="s">
        <v>3464</v>
      </c>
      <c r="E933" s="2" t="s">
        <v>3465</v>
      </c>
      <c r="F933" s="2" t="s">
        <v>3466</v>
      </c>
      <c r="G933" s="2" t="s">
        <v>3467</v>
      </c>
      <c r="H933" s="2"/>
      <c r="I933" s="2" t="s">
        <v>93</v>
      </c>
      <c r="J933" s="2">
        <v>52.591089675748101</v>
      </c>
      <c r="K933" s="2">
        <v>-2.0453504622648002</v>
      </c>
    </row>
    <row r="934" spans="1:11">
      <c r="A934" s="2" t="s">
        <v>3468</v>
      </c>
      <c r="B934" s="2" t="s">
        <v>3469</v>
      </c>
      <c r="C934" s="2">
        <v>1201003784</v>
      </c>
      <c r="D934" s="2" t="s">
        <v>3470</v>
      </c>
      <c r="E934" s="2" t="s">
        <v>3471</v>
      </c>
      <c r="F934" s="2">
        <v>73460</v>
      </c>
      <c r="G934" s="2" t="s">
        <v>3472</v>
      </c>
      <c r="H934" s="2"/>
      <c r="I934" s="2" t="s">
        <v>187</v>
      </c>
      <c r="J934" s="2">
        <v>48.894153677425898</v>
      </c>
      <c r="K934" s="2">
        <v>10.113170827174899</v>
      </c>
    </row>
    <row r="935" spans="1:11">
      <c r="A935" s="2" t="s">
        <v>215</v>
      </c>
      <c r="B935" s="2" t="s">
        <v>216</v>
      </c>
      <c r="C935" s="2">
        <v>1201003404</v>
      </c>
      <c r="D935" s="2" t="s">
        <v>3473</v>
      </c>
      <c r="E935" s="2" t="s">
        <v>3474</v>
      </c>
      <c r="F935" s="2">
        <v>48315</v>
      </c>
      <c r="G935" s="2" t="s">
        <v>3475</v>
      </c>
      <c r="H935" s="2" t="s">
        <v>151</v>
      </c>
      <c r="I935" s="2" t="s">
        <v>30</v>
      </c>
      <c r="J935" s="2">
        <v>42.665559081932699</v>
      </c>
      <c r="K935" s="2">
        <v>-82.990564830722604</v>
      </c>
    </row>
    <row r="936" spans="1:11">
      <c r="A936" s="2" t="s">
        <v>3476</v>
      </c>
      <c r="B936" s="2" t="s">
        <v>3477</v>
      </c>
      <c r="C936" s="2">
        <v>1201001389</v>
      </c>
      <c r="D936" s="2" t="s">
        <v>3478</v>
      </c>
      <c r="E936" s="2" t="s">
        <v>3479</v>
      </c>
      <c r="F936" s="2">
        <v>83104</v>
      </c>
      <c r="G936" s="2" t="s">
        <v>3480</v>
      </c>
      <c r="H936" s="2"/>
      <c r="I936" s="2" t="s">
        <v>187</v>
      </c>
      <c r="J936" s="2">
        <v>47.9780075233151</v>
      </c>
      <c r="K936" s="2">
        <v>11.9540027308507</v>
      </c>
    </row>
    <row r="937" spans="1:11">
      <c r="A937" s="2" t="s">
        <v>3481</v>
      </c>
      <c r="B937" s="2" t="s">
        <v>3482</v>
      </c>
      <c r="C937" s="2">
        <v>1201001580</v>
      </c>
      <c r="D937" s="2" t="s">
        <v>3483</v>
      </c>
      <c r="E937" s="2" t="s">
        <v>3484</v>
      </c>
      <c r="F937" s="2">
        <v>21217</v>
      </c>
      <c r="G937" s="2" t="s">
        <v>3485</v>
      </c>
      <c r="H937" s="2"/>
      <c r="I937" s="2" t="s">
        <v>187</v>
      </c>
      <c r="J937" s="2">
        <v>53.4257850527475</v>
      </c>
      <c r="K937" s="2">
        <v>10.0410451003132</v>
      </c>
    </row>
    <row r="938" spans="1:11">
      <c r="A938" s="2" t="s">
        <v>3486</v>
      </c>
      <c r="B938" s="2" t="s">
        <v>3487</v>
      </c>
      <c r="C938" s="2">
        <v>1201002033</v>
      </c>
      <c r="D938" s="2" t="s">
        <v>3488</v>
      </c>
      <c r="E938" s="2" t="s">
        <v>3489</v>
      </c>
      <c r="F938" s="2">
        <v>63090</v>
      </c>
      <c r="G938" s="2" t="s">
        <v>3490</v>
      </c>
      <c r="H938" s="2" t="s">
        <v>2098</v>
      </c>
      <c r="I938" s="2" t="s">
        <v>30</v>
      </c>
      <c r="J938" s="2">
        <v>38.528853787095201</v>
      </c>
      <c r="K938" s="2">
        <v>-91.015935557727701</v>
      </c>
    </row>
    <row r="939" spans="1:11">
      <c r="A939" s="2" t="s">
        <v>3491</v>
      </c>
      <c r="B939" s="2" t="s">
        <v>3492</v>
      </c>
      <c r="C939" s="2">
        <v>1201002033</v>
      </c>
      <c r="D939" s="2" t="s">
        <v>3488</v>
      </c>
      <c r="E939" s="2" t="s">
        <v>3489</v>
      </c>
      <c r="F939" s="2">
        <v>63090</v>
      </c>
      <c r="G939" s="2" t="s">
        <v>3490</v>
      </c>
      <c r="H939" s="2" t="s">
        <v>2098</v>
      </c>
      <c r="I939" s="2" t="s">
        <v>30</v>
      </c>
      <c r="J939" s="2">
        <v>38.528853787095201</v>
      </c>
      <c r="K939" s="2">
        <v>-91.015935557727701</v>
      </c>
    </row>
    <row r="940" spans="1:11">
      <c r="A940" s="2" t="s">
        <v>3493</v>
      </c>
      <c r="B940" s="2" t="s">
        <v>3494</v>
      </c>
      <c r="C940" s="2">
        <v>1201002033</v>
      </c>
      <c r="D940" s="2" t="s">
        <v>3488</v>
      </c>
      <c r="E940" s="2" t="s">
        <v>3489</v>
      </c>
      <c r="F940" s="2">
        <v>63090</v>
      </c>
      <c r="G940" s="2" t="s">
        <v>3490</v>
      </c>
      <c r="H940" s="2" t="s">
        <v>2098</v>
      </c>
      <c r="I940" s="2" t="s">
        <v>30</v>
      </c>
      <c r="J940" s="2">
        <v>38.528853787095201</v>
      </c>
      <c r="K940" s="2">
        <v>-91.015935557727701</v>
      </c>
    </row>
    <row r="941" spans="1:11">
      <c r="A941" s="2" t="s">
        <v>3495</v>
      </c>
      <c r="B941" s="2" t="s">
        <v>3496</v>
      </c>
      <c r="C941" s="2">
        <v>1201002033</v>
      </c>
      <c r="D941" s="2" t="s">
        <v>3488</v>
      </c>
      <c r="E941" s="2" t="s">
        <v>3489</v>
      </c>
      <c r="F941" s="2">
        <v>63090</v>
      </c>
      <c r="G941" s="2" t="s">
        <v>3490</v>
      </c>
      <c r="H941" s="2" t="s">
        <v>2098</v>
      </c>
      <c r="I941" s="2" t="s">
        <v>30</v>
      </c>
      <c r="J941" s="2">
        <v>38.528853787095201</v>
      </c>
      <c r="K941" s="2">
        <v>-91.015935557727701</v>
      </c>
    </row>
    <row r="942" spans="1:11">
      <c r="A942" s="2" t="s">
        <v>3497</v>
      </c>
      <c r="B942" s="2" t="s">
        <v>3498</v>
      </c>
      <c r="C942" s="2">
        <v>1201002033</v>
      </c>
      <c r="D942" s="2" t="s">
        <v>3488</v>
      </c>
      <c r="E942" s="2" t="s">
        <v>3489</v>
      </c>
      <c r="F942" s="2">
        <v>63090</v>
      </c>
      <c r="G942" s="2" t="s">
        <v>3490</v>
      </c>
      <c r="H942" s="2" t="s">
        <v>2098</v>
      </c>
      <c r="I942" s="2" t="s">
        <v>30</v>
      </c>
      <c r="J942" s="2">
        <v>38.528853787095201</v>
      </c>
      <c r="K942" s="2">
        <v>-91.015935557727701</v>
      </c>
    </row>
    <row r="943" spans="1:11">
      <c r="A943" s="2" t="s">
        <v>3499</v>
      </c>
      <c r="B943" s="2" t="s">
        <v>3500</v>
      </c>
      <c r="C943" s="2">
        <v>1201001666</v>
      </c>
      <c r="D943" s="2" t="s">
        <v>3501</v>
      </c>
      <c r="E943" s="2" t="s">
        <v>3502</v>
      </c>
      <c r="F943" s="2">
        <v>25069</v>
      </c>
      <c r="G943" s="2" t="s">
        <v>3503</v>
      </c>
      <c r="H943" s="2" t="s">
        <v>330</v>
      </c>
      <c r="I943" s="2" t="s">
        <v>17</v>
      </c>
      <c r="J943" s="2">
        <v>45.623618781174997</v>
      </c>
      <c r="K943" s="2">
        <v>10.1965916533879</v>
      </c>
    </row>
    <row r="944" spans="1:11">
      <c r="A944" s="2" t="s">
        <v>3504</v>
      </c>
      <c r="B944" s="2" t="s">
        <v>3505</v>
      </c>
      <c r="C944" s="2">
        <v>1201001286</v>
      </c>
      <c r="D944" s="2" t="s">
        <v>3506</v>
      </c>
      <c r="E944" s="2" t="s">
        <v>3507</v>
      </c>
      <c r="F944" s="2">
        <v>25030</v>
      </c>
      <c r="G944" s="2" t="s">
        <v>3508</v>
      </c>
      <c r="H944" s="2" t="s">
        <v>330</v>
      </c>
      <c r="I944" s="2" t="s">
        <v>17</v>
      </c>
      <c r="J944" s="2">
        <v>45.425615516904401</v>
      </c>
      <c r="K944" s="2">
        <v>9.9836682712651097</v>
      </c>
    </row>
    <row r="945" spans="1:11">
      <c r="A945" s="2" t="s">
        <v>3504</v>
      </c>
      <c r="B945" s="2" t="s">
        <v>3505</v>
      </c>
      <c r="C945" s="2">
        <v>1201001286</v>
      </c>
      <c r="D945" s="2" t="s">
        <v>3506</v>
      </c>
      <c r="E945" s="2" t="s">
        <v>3507</v>
      </c>
      <c r="F945" s="2">
        <v>25030</v>
      </c>
      <c r="G945" s="2" t="s">
        <v>3508</v>
      </c>
      <c r="H945" s="2" t="s">
        <v>330</v>
      </c>
      <c r="I945" s="2" t="s">
        <v>17</v>
      </c>
      <c r="J945" s="2">
        <v>45.425615516904401</v>
      </c>
      <c r="K945" s="2">
        <v>9.9836682712651097</v>
      </c>
    </row>
    <row r="946" spans="1:11">
      <c r="A946" s="2" t="s">
        <v>3509</v>
      </c>
      <c r="B946" s="2" t="s">
        <v>3505</v>
      </c>
      <c r="C946" s="2">
        <v>1201001286</v>
      </c>
      <c r="D946" s="2" t="s">
        <v>3506</v>
      </c>
      <c r="E946" s="2" t="s">
        <v>3507</v>
      </c>
      <c r="F946" s="2">
        <v>25030</v>
      </c>
      <c r="G946" s="2" t="s">
        <v>3508</v>
      </c>
      <c r="H946" s="2" t="s">
        <v>330</v>
      </c>
      <c r="I946" s="2" t="s">
        <v>17</v>
      </c>
      <c r="J946" s="2">
        <v>45.425615516904401</v>
      </c>
      <c r="K946" s="2">
        <v>9.9836682712651097</v>
      </c>
    </row>
    <row r="947" spans="1:11">
      <c r="A947" s="2" t="s">
        <v>3509</v>
      </c>
      <c r="B947" s="2" t="s">
        <v>3505</v>
      </c>
      <c r="C947" s="2">
        <v>1201001286</v>
      </c>
      <c r="D947" s="2" t="s">
        <v>3506</v>
      </c>
      <c r="E947" s="2" t="s">
        <v>3507</v>
      </c>
      <c r="F947" s="2">
        <v>25030</v>
      </c>
      <c r="G947" s="2" t="s">
        <v>3508</v>
      </c>
      <c r="H947" s="2" t="s">
        <v>330</v>
      </c>
      <c r="I947" s="2" t="s">
        <v>17</v>
      </c>
      <c r="J947" s="2">
        <v>45.425615516904401</v>
      </c>
      <c r="K947" s="2">
        <v>9.9836682712651097</v>
      </c>
    </row>
    <row r="948" spans="1:11">
      <c r="A948" s="2" t="s">
        <v>3510</v>
      </c>
      <c r="B948" s="2" t="s">
        <v>3511</v>
      </c>
      <c r="C948" s="2">
        <v>1201002376</v>
      </c>
      <c r="D948" s="2" t="s">
        <v>3512</v>
      </c>
      <c r="E948" s="2" t="s">
        <v>3513</v>
      </c>
      <c r="F948" s="2">
        <v>24030</v>
      </c>
      <c r="G948" s="2" t="s">
        <v>3514</v>
      </c>
      <c r="H948" s="2" t="s">
        <v>243</v>
      </c>
      <c r="I948" s="2" t="s">
        <v>17</v>
      </c>
      <c r="J948" s="2">
        <v>45.705541549904702</v>
      </c>
      <c r="K948" s="2">
        <v>9.5850906698624208</v>
      </c>
    </row>
    <row r="949" spans="1:11">
      <c r="A949" s="2" t="s">
        <v>3515</v>
      </c>
      <c r="B949" s="2" t="s">
        <v>3516</v>
      </c>
      <c r="C949" s="2">
        <v>1201002372</v>
      </c>
      <c r="D949" s="2" t="s">
        <v>3517</v>
      </c>
      <c r="E949" s="2" t="s">
        <v>3518</v>
      </c>
      <c r="F949" s="2">
        <v>92020</v>
      </c>
      <c r="G949" s="2" t="s">
        <v>3519</v>
      </c>
      <c r="H949" s="2" t="s">
        <v>29</v>
      </c>
      <c r="I949" s="2" t="s">
        <v>30</v>
      </c>
      <c r="J949" s="2">
        <v>32.816756090910502</v>
      </c>
      <c r="K949" s="2">
        <v>-116.97894190861</v>
      </c>
    </row>
    <row r="950" spans="1:11">
      <c r="A950" s="2" t="s">
        <v>3520</v>
      </c>
      <c r="B950" s="2" t="s">
        <v>3521</v>
      </c>
      <c r="C950" s="2">
        <v>1201003790</v>
      </c>
      <c r="D950" s="2" t="s">
        <v>3522</v>
      </c>
      <c r="E950" s="2" t="s">
        <v>3523</v>
      </c>
      <c r="F950" s="2"/>
      <c r="G950" s="2" t="s">
        <v>3524</v>
      </c>
      <c r="H950" s="2"/>
      <c r="I950" s="2" t="s">
        <v>55</v>
      </c>
      <c r="J950" s="2">
        <v>37.325933805996598</v>
      </c>
      <c r="K950" s="2">
        <v>126.726047696583</v>
      </c>
    </row>
    <row r="951" spans="1:11">
      <c r="A951" s="2" t="s">
        <v>3525</v>
      </c>
      <c r="B951" s="2" t="s">
        <v>3526</v>
      </c>
      <c r="C951" s="2">
        <v>1201002399</v>
      </c>
      <c r="D951" s="2" t="s">
        <v>3527</v>
      </c>
      <c r="E951" s="2" t="s">
        <v>3528</v>
      </c>
      <c r="F951" s="2" t="s">
        <v>3529</v>
      </c>
      <c r="G951" s="2" t="s">
        <v>3530</v>
      </c>
      <c r="H951" s="2"/>
      <c r="I951" s="2" t="s">
        <v>822</v>
      </c>
      <c r="J951" s="2">
        <v>19.095455235585401</v>
      </c>
      <c r="K951" s="2">
        <v>72.923047852770694</v>
      </c>
    </row>
    <row r="952" spans="1:11">
      <c r="A952" s="2" t="s">
        <v>3531</v>
      </c>
      <c r="B952" s="2" t="s">
        <v>3532</v>
      </c>
      <c r="C952" s="2">
        <v>1201002872</v>
      </c>
      <c r="D952" s="2" t="s">
        <v>3533</v>
      </c>
      <c r="E952" s="2" t="s">
        <v>3534</v>
      </c>
      <c r="F952" s="2">
        <v>38780</v>
      </c>
      <c r="G952" s="2" t="s">
        <v>3535</v>
      </c>
      <c r="H952" s="2"/>
      <c r="I952" s="2" t="s">
        <v>105</v>
      </c>
      <c r="J952" s="2">
        <v>45.510872697166697</v>
      </c>
      <c r="K952" s="2">
        <v>4.9458613270886902</v>
      </c>
    </row>
    <row r="953" spans="1:11">
      <c r="A953" s="2" t="s">
        <v>3536</v>
      </c>
      <c r="B953" s="2" t="s">
        <v>3537</v>
      </c>
      <c r="C953" s="2">
        <v>1201002872</v>
      </c>
      <c r="D953" s="2" t="s">
        <v>3533</v>
      </c>
      <c r="E953" s="2" t="s">
        <v>3534</v>
      </c>
      <c r="F953" s="2">
        <v>38780</v>
      </c>
      <c r="G953" s="2" t="s">
        <v>3535</v>
      </c>
      <c r="H953" s="2"/>
      <c r="I953" s="2" t="s">
        <v>105</v>
      </c>
      <c r="J953" s="2">
        <v>45.510872697166697</v>
      </c>
      <c r="K953" s="2">
        <v>4.9458613270886902</v>
      </c>
    </row>
    <row r="954" spans="1:11">
      <c r="A954" s="2" t="s">
        <v>3538</v>
      </c>
      <c r="B954" s="2" t="s">
        <v>3539</v>
      </c>
      <c r="C954" s="2">
        <v>1201002872</v>
      </c>
      <c r="D954" s="2" t="s">
        <v>3533</v>
      </c>
      <c r="E954" s="2" t="s">
        <v>3534</v>
      </c>
      <c r="F954" s="2">
        <v>38780</v>
      </c>
      <c r="G954" s="2" t="s">
        <v>3535</v>
      </c>
      <c r="H954" s="2"/>
      <c r="I954" s="2" t="s">
        <v>105</v>
      </c>
      <c r="J954" s="2">
        <v>45.510872697166697</v>
      </c>
      <c r="K954" s="2">
        <v>4.9458613270886902</v>
      </c>
    </row>
    <row r="955" spans="1:11">
      <c r="A955" s="2" t="s">
        <v>3540</v>
      </c>
      <c r="B955" s="2" t="s">
        <v>3541</v>
      </c>
      <c r="C955" s="2">
        <v>1201003756</v>
      </c>
      <c r="D955" s="2" t="s">
        <v>3542</v>
      </c>
      <c r="E955" s="2" t="s">
        <v>3543</v>
      </c>
      <c r="F955" s="2">
        <v>31010</v>
      </c>
      <c r="G955" s="2" t="s">
        <v>3544</v>
      </c>
      <c r="H955" s="2" t="s">
        <v>341</v>
      </c>
      <c r="I955" s="2" t="s">
        <v>17</v>
      </c>
      <c r="J955" s="2">
        <v>45.862655697543303</v>
      </c>
      <c r="K955" s="2">
        <v>12.0745827333647</v>
      </c>
    </row>
    <row r="956" spans="1:11">
      <c r="A956" s="2" t="s">
        <v>215</v>
      </c>
      <c r="B956" s="2" t="s">
        <v>216</v>
      </c>
      <c r="C956" s="2">
        <v>1201003408</v>
      </c>
      <c r="D956" s="2" t="s">
        <v>3545</v>
      </c>
      <c r="E956" s="2" t="s">
        <v>3546</v>
      </c>
      <c r="F956" s="2">
        <v>45402</v>
      </c>
      <c r="G956" s="2" t="s">
        <v>3547</v>
      </c>
      <c r="H956" s="2" t="s">
        <v>1144</v>
      </c>
      <c r="I956" s="2" t="s">
        <v>30</v>
      </c>
      <c r="J956" s="2">
        <v>39.7603671321748</v>
      </c>
      <c r="K956" s="2">
        <v>-84.179771995477097</v>
      </c>
    </row>
    <row r="957" spans="1:11">
      <c r="A957" s="2" t="s">
        <v>3548</v>
      </c>
      <c r="B957" s="2" t="s">
        <v>3549</v>
      </c>
      <c r="C957" s="2">
        <v>1201003693</v>
      </c>
      <c r="D957" s="2" t="s">
        <v>3550</v>
      </c>
      <c r="E957" s="2" t="s">
        <v>3551</v>
      </c>
      <c r="F957" s="2">
        <v>56024</v>
      </c>
      <c r="G957" s="2" t="s">
        <v>3552</v>
      </c>
      <c r="H957" s="2" t="s">
        <v>237</v>
      </c>
      <c r="I957" s="2" t="s">
        <v>17</v>
      </c>
      <c r="J957" s="2">
        <v>43.701447563923601</v>
      </c>
      <c r="K957" s="2">
        <v>10.771473548481101</v>
      </c>
    </row>
    <row r="958" spans="1:11">
      <c r="A958" s="2" t="s">
        <v>3553</v>
      </c>
      <c r="B958" s="2" t="s">
        <v>3554</v>
      </c>
      <c r="C958" s="2">
        <v>1201003848</v>
      </c>
      <c r="D958" s="2" t="s">
        <v>3555</v>
      </c>
      <c r="E958" s="2" t="s">
        <v>3556</v>
      </c>
      <c r="F958" s="2" t="s">
        <v>3557</v>
      </c>
      <c r="G958" s="2" t="s">
        <v>3558</v>
      </c>
      <c r="H958" s="2"/>
      <c r="I958" s="2" t="s">
        <v>1674</v>
      </c>
      <c r="J958" s="2">
        <v>48.847777474119702</v>
      </c>
      <c r="K958" s="2">
        <v>14.6465072942118</v>
      </c>
    </row>
    <row r="959" spans="1:11">
      <c r="A959" s="2" t="s">
        <v>3559</v>
      </c>
      <c r="B959" s="2" t="s">
        <v>3560</v>
      </c>
      <c r="C959" s="2">
        <v>1201003549</v>
      </c>
      <c r="D959" s="2" t="s">
        <v>3561</v>
      </c>
      <c r="E959" s="2" t="s">
        <v>3562</v>
      </c>
      <c r="F959" s="2">
        <v>53031</v>
      </c>
      <c r="G959" s="2" t="s">
        <v>3563</v>
      </c>
      <c r="H959" s="2" t="s">
        <v>23</v>
      </c>
      <c r="I959" s="2" t="s">
        <v>17</v>
      </c>
      <c r="J959" s="2">
        <v>43.367159716241098</v>
      </c>
      <c r="K959" s="2">
        <v>11.0538662871272</v>
      </c>
    </row>
    <row r="960" spans="1:11">
      <c r="A960" s="2" t="s">
        <v>3564</v>
      </c>
      <c r="B960" s="2" t="s">
        <v>3565</v>
      </c>
      <c r="C960" s="2">
        <v>1201003157</v>
      </c>
      <c r="D960" s="2" t="s">
        <v>3566</v>
      </c>
      <c r="E960" s="2" t="s">
        <v>3567</v>
      </c>
      <c r="F960" s="2">
        <v>74736</v>
      </c>
      <c r="G960" s="2" t="s">
        <v>3568</v>
      </c>
      <c r="H960" s="2"/>
      <c r="I960" s="2" t="s">
        <v>187</v>
      </c>
      <c r="J960" s="2">
        <v>49.603639040629801</v>
      </c>
      <c r="K960" s="2">
        <v>9.4752170830152398</v>
      </c>
    </row>
    <row r="961" spans="1:11">
      <c r="A961" s="2" t="s">
        <v>3569</v>
      </c>
      <c r="B961" s="2" t="s">
        <v>3570</v>
      </c>
      <c r="C961" s="2">
        <v>1201002160</v>
      </c>
      <c r="D961" s="2" t="s">
        <v>3571</v>
      </c>
      <c r="E961" s="2" t="s">
        <v>3572</v>
      </c>
      <c r="F961" s="2">
        <v>36060</v>
      </c>
      <c r="G961" s="2" t="s">
        <v>3573</v>
      </c>
      <c r="H961" s="2" t="s">
        <v>16</v>
      </c>
      <c r="I961" s="2" t="s">
        <v>17</v>
      </c>
      <c r="J961" s="2">
        <v>45.721275272811603</v>
      </c>
      <c r="K961" s="2">
        <v>11.645199911751099</v>
      </c>
    </row>
    <row r="962" spans="1:11">
      <c r="A962" s="2" t="s">
        <v>3574</v>
      </c>
      <c r="B962" s="2">
        <v>395</v>
      </c>
      <c r="C962" s="2">
        <v>1201001481</v>
      </c>
      <c r="D962" s="2" t="s">
        <v>3575</v>
      </c>
      <c r="E962" s="2" t="s">
        <v>3576</v>
      </c>
      <c r="F962" s="2">
        <v>73655</v>
      </c>
      <c r="G962" s="2" t="s">
        <v>3577</v>
      </c>
      <c r="H962" s="2"/>
      <c r="I962" s="2" t="s">
        <v>187</v>
      </c>
      <c r="J962" s="2">
        <v>48.800077184729403</v>
      </c>
      <c r="K962" s="2">
        <v>9.5905829136795102</v>
      </c>
    </row>
    <row r="963" spans="1:11">
      <c r="A963" s="2" t="s">
        <v>3578</v>
      </c>
      <c r="B963" s="2" t="s">
        <v>3579</v>
      </c>
      <c r="C963" s="2">
        <v>1201001253</v>
      </c>
      <c r="D963" s="2" t="s">
        <v>3580</v>
      </c>
      <c r="E963" s="2" t="s">
        <v>3581</v>
      </c>
      <c r="F963" s="2">
        <v>12084</v>
      </c>
      <c r="G963" s="2" t="s">
        <v>3582</v>
      </c>
      <c r="H963" s="2" t="s">
        <v>163</v>
      </c>
      <c r="I963" s="2" t="s">
        <v>17</v>
      </c>
      <c r="J963" s="2">
        <v>45.076777719058803</v>
      </c>
      <c r="K963" s="2">
        <v>7.6665861960099297</v>
      </c>
    </row>
    <row r="964" spans="1:11">
      <c r="A964" s="2" t="s">
        <v>3583</v>
      </c>
      <c r="B964" s="2" t="s">
        <v>3584</v>
      </c>
      <c r="C964" s="2">
        <v>1201001253</v>
      </c>
      <c r="D964" s="2" t="s">
        <v>3580</v>
      </c>
      <c r="E964" s="2" t="s">
        <v>3585</v>
      </c>
      <c r="F964" s="2">
        <v>12084</v>
      </c>
      <c r="G964" s="2" t="s">
        <v>3586</v>
      </c>
      <c r="H964" s="2" t="s">
        <v>163</v>
      </c>
      <c r="I964" s="2" t="s">
        <v>17</v>
      </c>
      <c r="J964" s="2">
        <v>45.076777719058803</v>
      </c>
      <c r="K964" s="2">
        <v>7.6665861960099297</v>
      </c>
    </row>
    <row r="965" spans="1:11">
      <c r="A965" s="2" t="s">
        <v>3587</v>
      </c>
      <c r="B965" s="2" t="s">
        <v>3588</v>
      </c>
      <c r="C965" s="2">
        <v>1201001253</v>
      </c>
      <c r="D965" s="2" t="s">
        <v>3580</v>
      </c>
      <c r="E965" s="2" t="s">
        <v>3585</v>
      </c>
      <c r="F965" s="2">
        <v>12084</v>
      </c>
      <c r="G965" s="2" t="s">
        <v>3586</v>
      </c>
      <c r="H965" s="2" t="s">
        <v>163</v>
      </c>
      <c r="I965" s="2" t="s">
        <v>17</v>
      </c>
      <c r="J965" s="2">
        <v>45.076777719058803</v>
      </c>
      <c r="K965" s="2">
        <v>7.6665861960099297</v>
      </c>
    </row>
    <row r="966" spans="1:11">
      <c r="A966" s="2" t="s">
        <v>3589</v>
      </c>
      <c r="B966" s="2" t="s">
        <v>3590</v>
      </c>
      <c r="C966" s="2">
        <v>1201002035</v>
      </c>
      <c r="D966" s="2" t="s">
        <v>3591</v>
      </c>
      <c r="E966" s="2" t="s">
        <v>3592</v>
      </c>
      <c r="F966" s="2">
        <v>30265</v>
      </c>
      <c r="G966" s="2" t="s">
        <v>3593</v>
      </c>
      <c r="H966" s="2" t="s">
        <v>3594</v>
      </c>
      <c r="I966" s="2" t="s">
        <v>30</v>
      </c>
      <c r="J966" s="2">
        <v>33.399585550722499</v>
      </c>
      <c r="K966" s="2">
        <v>-84.754622430841707</v>
      </c>
    </row>
    <row r="967" spans="1:11">
      <c r="A967" s="2" t="s">
        <v>3595</v>
      </c>
      <c r="B967" s="2" t="s">
        <v>3596</v>
      </c>
      <c r="C967" s="2">
        <v>1201001798</v>
      </c>
      <c r="D967" s="2" t="s">
        <v>3597</v>
      </c>
      <c r="E967" s="2" t="s">
        <v>3598</v>
      </c>
      <c r="F967" s="2">
        <v>86661</v>
      </c>
      <c r="G967" s="2" t="s">
        <v>3599</v>
      </c>
      <c r="H967" s="2"/>
      <c r="I967" s="2" t="s">
        <v>187</v>
      </c>
      <c r="J967" s="2">
        <v>48.694579515926698</v>
      </c>
      <c r="K967" s="2">
        <v>10.826972184841001</v>
      </c>
    </row>
    <row r="968" spans="1:11">
      <c r="A968" s="2" t="s">
        <v>3600</v>
      </c>
      <c r="B968" s="2" t="s">
        <v>3601</v>
      </c>
      <c r="C968" s="2">
        <v>1201003663</v>
      </c>
      <c r="D968" s="2" t="s">
        <v>3602</v>
      </c>
      <c r="E968" s="2" t="s">
        <v>3603</v>
      </c>
      <c r="F968" s="2">
        <v>1050</v>
      </c>
      <c r="G968" s="2" t="s">
        <v>3604</v>
      </c>
      <c r="H968" s="2" t="s">
        <v>3605</v>
      </c>
      <c r="I968" s="2" t="s">
        <v>3606</v>
      </c>
      <c r="J968" s="2">
        <v>-25.782270028245598</v>
      </c>
      <c r="K968" s="2">
        <v>29.4902686422312</v>
      </c>
    </row>
    <row r="969" spans="1:11">
      <c r="A969" s="2" t="s">
        <v>3607</v>
      </c>
      <c r="B969" s="2" t="s">
        <v>3608</v>
      </c>
      <c r="C969" s="2">
        <v>1201003445</v>
      </c>
      <c r="D969" s="2" t="s">
        <v>3609</v>
      </c>
      <c r="E969" s="2" t="s">
        <v>3610</v>
      </c>
      <c r="F969" s="2">
        <v>31048</v>
      </c>
      <c r="G969" s="2" t="s">
        <v>3611</v>
      </c>
      <c r="H969" s="2" t="s">
        <v>341</v>
      </c>
      <c r="I969" s="2" t="s">
        <v>17</v>
      </c>
      <c r="J969" s="2">
        <v>45.681857259808403</v>
      </c>
      <c r="K969" s="2">
        <v>12.3655955679119</v>
      </c>
    </row>
    <row r="970" spans="1:11">
      <c r="A970" s="2" t="s">
        <v>3612</v>
      </c>
      <c r="B970" s="2" t="s">
        <v>3613</v>
      </c>
      <c r="C970" s="2">
        <v>1201000571</v>
      </c>
      <c r="D970" s="2" t="s">
        <v>3614</v>
      </c>
      <c r="E970" s="2" t="s">
        <v>3615</v>
      </c>
      <c r="F970" s="2">
        <v>37339</v>
      </c>
      <c r="G970" s="2" t="s">
        <v>3616</v>
      </c>
      <c r="H970" s="2"/>
      <c r="I970" s="2" t="s">
        <v>187</v>
      </c>
      <c r="J970" s="2">
        <v>51.449547967516999</v>
      </c>
      <c r="K970" s="2">
        <v>10.451388725393899</v>
      </c>
    </row>
    <row r="971" spans="1:11">
      <c r="A971" s="2" t="s">
        <v>3617</v>
      </c>
      <c r="B971" s="2">
        <v>6795</v>
      </c>
      <c r="C971" s="2">
        <v>1201000737</v>
      </c>
      <c r="D971" s="2" t="s">
        <v>3618</v>
      </c>
      <c r="E971" s="2" t="s">
        <v>3619</v>
      </c>
      <c r="F971" s="2">
        <v>29010</v>
      </c>
      <c r="G971" s="2" t="s">
        <v>3620</v>
      </c>
      <c r="H971" s="2" t="s">
        <v>2082</v>
      </c>
      <c r="I971" s="2" t="s">
        <v>17</v>
      </c>
      <c r="J971" s="2">
        <v>45.033072320312201</v>
      </c>
      <c r="K971" s="2">
        <v>9.5763101489074494</v>
      </c>
    </row>
    <row r="972" spans="1:11">
      <c r="A972" s="2" t="s">
        <v>3621</v>
      </c>
      <c r="B972" s="2" t="s">
        <v>3622</v>
      </c>
      <c r="C972" s="2">
        <v>1201001534</v>
      </c>
      <c r="D972" s="2" t="s">
        <v>3623</v>
      </c>
      <c r="E972" s="2" t="s">
        <v>3624</v>
      </c>
      <c r="F972" s="2">
        <v>93297</v>
      </c>
      <c r="G972" s="2" t="s">
        <v>3625</v>
      </c>
      <c r="H972" s="2"/>
      <c r="I972" s="2" t="s">
        <v>105</v>
      </c>
      <c r="J972" s="2">
        <v>48.965496770222103</v>
      </c>
      <c r="K972" s="2">
        <v>2.5600520290266702</v>
      </c>
    </row>
    <row r="973" spans="1:11">
      <c r="A973" s="2" t="s">
        <v>3626</v>
      </c>
      <c r="B973" s="2" t="s">
        <v>3627</v>
      </c>
      <c r="C973" s="2">
        <v>1201001919</v>
      </c>
      <c r="D973" s="2" t="s">
        <v>3628</v>
      </c>
      <c r="E973" s="2" t="s">
        <v>3629</v>
      </c>
      <c r="F973" s="2">
        <v>25032</v>
      </c>
      <c r="G973" s="2" t="s">
        <v>3630</v>
      </c>
      <c r="H973" s="2" t="s">
        <v>330</v>
      </c>
      <c r="I973" s="2" t="s">
        <v>17</v>
      </c>
      <c r="J973" s="2">
        <v>45.534054699999999</v>
      </c>
      <c r="K973" s="2">
        <v>9.9229991999999996</v>
      </c>
    </row>
    <row r="974" spans="1:11">
      <c r="A974" s="2" t="s">
        <v>3631</v>
      </c>
      <c r="B974" s="2" t="s">
        <v>3632</v>
      </c>
      <c r="C974" s="2">
        <v>1201002260</v>
      </c>
      <c r="D974" s="2" t="s">
        <v>3633</v>
      </c>
      <c r="E974" s="2" t="s">
        <v>3634</v>
      </c>
      <c r="F974" s="2">
        <v>41010</v>
      </c>
      <c r="G974" s="2" t="s">
        <v>3635</v>
      </c>
      <c r="H974" s="2" t="s">
        <v>2098</v>
      </c>
      <c r="I974" s="2" t="s">
        <v>17</v>
      </c>
      <c r="J974" s="2">
        <v>44.598862488827997</v>
      </c>
      <c r="K974" s="2">
        <v>10.9728010175814</v>
      </c>
    </row>
    <row r="975" spans="1:11">
      <c r="A975" s="2" t="s">
        <v>3636</v>
      </c>
      <c r="B975" s="2" t="s">
        <v>3637</v>
      </c>
      <c r="C975" s="2">
        <v>1201002260</v>
      </c>
      <c r="D975" s="2" t="s">
        <v>3633</v>
      </c>
      <c r="E975" s="2" t="s">
        <v>3634</v>
      </c>
      <c r="F975" s="2">
        <v>41010</v>
      </c>
      <c r="G975" s="2" t="s">
        <v>3635</v>
      </c>
      <c r="H975" s="2" t="s">
        <v>2098</v>
      </c>
      <c r="I975" s="2" t="s">
        <v>17</v>
      </c>
      <c r="J975" s="2">
        <v>44.598862488827997</v>
      </c>
      <c r="K975" s="2">
        <v>10.9728010175814</v>
      </c>
    </row>
    <row r="976" spans="1:11">
      <c r="A976" s="2" t="s">
        <v>3638</v>
      </c>
      <c r="B976" s="2" t="s">
        <v>3639</v>
      </c>
      <c r="C976" s="2">
        <v>1201002829</v>
      </c>
      <c r="D976" s="2" t="s">
        <v>3640</v>
      </c>
      <c r="E976" s="2" t="s">
        <v>3641</v>
      </c>
      <c r="F976" s="2">
        <v>53229</v>
      </c>
      <c r="G976" s="2" t="s">
        <v>3642</v>
      </c>
      <c r="H976" s="2"/>
      <c r="I976" s="2" t="s">
        <v>187</v>
      </c>
      <c r="J976" s="2">
        <v>50.7462715543614</v>
      </c>
      <c r="K976" s="2">
        <v>7.1445865542103197</v>
      </c>
    </row>
    <row r="977" spans="1:11">
      <c r="A977" s="2" t="s">
        <v>3643</v>
      </c>
      <c r="B977" s="2" t="s">
        <v>3644</v>
      </c>
      <c r="C977" s="2">
        <v>1201003609</v>
      </c>
      <c r="D977" s="2" t="s">
        <v>3645</v>
      </c>
      <c r="E977" s="2" t="s">
        <v>3646</v>
      </c>
      <c r="F977" s="2">
        <v>51034</v>
      </c>
      <c r="G977" s="2" t="s">
        <v>3647</v>
      </c>
      <c r="H977" s="2" t="s">
        <v>170</v>
      </c>
      <c r="I977" s="2" t="s">
        <v>17</v>
      </c>
      <c r="J977" s="2">
        <v>43.911716940343503</v>
      </c>
      <c r="K977" s="2">
        <v>10.860388248225499</v>
      </c>
    </row>
    <row r="978" spans="1:11">
      <c r="A978" s="2" t="s">
        <v>3648</v>
      </c>
      <c r="B978" s="2" t="s">
        <v>3649</v>
      </c>
      <c r="C978" s="2">
        <v>1201000248</v>
      </c>
      <c r="D978" s="2" t="s">
        <v>3650</v>
      </c>
      <c r="E978" s="2" t="s">
        <v>3651</v>
      </c>
      <c r="F978" s="2">
        <v>38540</v>
      </c>
      <c r="G978" s="2" t="s">
        <v>3652</v>
      </c>
      <c r="H978" s="2"/>
      <c r="I978" s="2" t="s">
        <v>105</v>
      </c>
      <c r="J978" s="2">
        <v>45.5839692368979</v>
      </c>
      <c r="K978" s="2">
        <v>4.9973716740337499</v>
      </c>
    </row>
    <row r="979" spans="1:11">
      <c r="A979" s="2" t="s">
        <v>3653</v>
      </c>
      <c r="B979" s="2" t="s">
        <v>3654</v>
      </c>
      <c r="C979" s="2">
        <v>1201000217</v>
      </c>
      <c r="D979" s="2" t="s">
        <v>3655</v>
      </c>
      <c r="E979" s="2" t="s">
        <v>3656</v>
      </c>
      <c r="F979" s="2">
        <v>41400</v>
      </c>
      <c r="G979" s="2" t="s">
        <v>3657</v>
      </c>
      <c r="H979" s="2"/>
      <c r="I979" s="2" t="s">
        <v>2009</v>
      </c>
      <c r="J979" s="2">
        <v>40.8814584369713</v>
      </c>
      <c r="K979" s="2">
        <v>29.429839840473001</v>
      </c>
    </row>
    <row r="980" spans="1:11">
      <c r="A980" s="2" t="s">
        <v>3658</v>
      </c>
      <c r="B980" s="2" t="s">
        <v>3659</v>
      </c>
      <c r="C980" s="2">
        <v>1201002787</v>
      </c>
      <c r="D980" s="2" t="s">
        <v>3660</v>
      </c>
      <c r="E980" s="2" t="s">
        <v>3661</v>
      </c>
      <c r="F980" s="2">
        <v>52556</v>
      </c>
      <c r="G980" s="2" t="s">
        <v>3662</v>
      </c>
      <c r="H980" s="2" t="s">
        <v>3663</v>
      </c>
      <c r="I980" s="2" t="s">
        <v>30</v>
      </c>
      <c r="J980" s="2">
        <v>41.0018949718404</v>
      </c>
      <c r="K980" s="2">
        <v>-91.987484949336903</v>
      </c>
    </row>
    <row r="981" spans="1:11">
      <c r="A981" s="2" t="s">
        <v>24</v>
      </c>
      <c r="B981" s="2" t="s">
        <v>25</v>
      </c>
      <c r="C981" s="2">
        <v>1201003640</v>
      </c>
      <c r="D981" s="2" t="s">
        <v>3664</v>
      </c>
      <c r="E981" s="2" t="s">
        <v>3665</v>
      </c>
      <c r="F981" s="2">
        <v>63049</v>
      </c>
      <c r="G981" s="2" t="s">
        <v>3666</v>
      </c>
      <c r="H981" s="2" t="s">
        <v>2098</v>
      </c>
      <c r="I981" s="2" t="s">
        <v>30</v>
      </c>
      <c r="J981" s="2">
        <v>38.456211585957497</v>
      </c>
      <c r="K981" s="2">
        <v>-90.557542459579096</v>
      </c>
    </row>
    <row r="982" spans="1:11">
      <c r="A982" s="2" t="s">
        <v>3667</v>
      </c>
      <c r="B982" s="2" t="s">
        <v>3668</v>
      </c>
      <c r="C982" s="2">
        <v>1201000505</v>
      </c>
      <c r="D982" s="2" t="s">
        <v>3669</v>
      </c>
      <c r="E982" s="2" t="s">
        <v>3670</v>
      </c>
      <c r="F982" s="2">
        <v>49534</v>
      </c>
      <c r="G982" s="2" t="s">
        <v>483</v>
      </c>
      <c r="H982" s="2" t="s">
        <v>151</v>
      </c>
      <c r="I982" s="2" t="s">
        <v>30</v>
      </c>
      <c r="J982" s="2">
        <v>43.0127847882503</v>
      </c>
      <c r="K982" s="2">
        <v>-85.756488628792695</v>
      </c>
    </row>
    <row r="983" spans="1:11">
      <c r="A983" s="2" t="s">
        <v>3671</v>
      </c>
      <c r="B983" s="2">
        <v>10326</v>
      </c>
      <c r="C983" s="2">
        <v>1201000505</v>
      </c>
      <c r="D983" s="2" t="s">
        <v>3669</v>
      </c>
      <c r="E983" s="2" t="s">
        <v>3670</v>
      </c>
      <c r="F983" s="2">
        <v>49534</v>
      </c>
      <c r="G983" s="2" t="s">
        <v>483</v>
      </c>
      <c r="H983" s="2" t="s">
        <v>151</v>
      </c>
      <c r="I983" s="2" t="s">
        <v>30</v>
      </c>
      <c r="J983" s="2">
        <v>43.0127847882503</v>
      </c>
      <c r="K983" s="2">
        <v>-85.756488628792695</v>
      </c>
    </row>
    <row r="984" spans="1:11">
      <c r="A984" s="2" t="s">
        <v>3672</v>
      </c>
      <c r="B984" s="2" t="s">
        <v>3673</v>
      </c>
      <c r="C984" s="2">
        <v>1201000505</v>
      </c>
      <c r="D984" s="2" t="s">
        <v>3669</v>
      </c>
      <c r="E984" s="2" t="s">
        <v>3670</v>
      </c>
      <c r="F984" s="2">
        <v>49534</v>
      </c>
      <c r="G984" s="2" t="s">
        <v>483</v>
      </c>
      <c r="H984" s="2" t="s">
        <v>151</v>
      </c>
      <c r="I984" s="2" t="s">
        <v>30</v>
      </c>
      <c r="J984" s="2">
        <v>43.0127847882503</v>
      </c>
      <c r="K984" s="2">
        <v>-85.756488628792695</v>
      </c>
    </row>
    <row r="985" spans="1:11">
      <c r="A985" s="2" t="s">
        <v>3674</v>
      </c>
      <c r="B985" s="2" t="s">
        <v>3675</v>
      </c>
      <c r="C985" s="2">
        <v>1201000505</v>
      </c>
      <c r="D985" s="2" t="s">
        <v>3669</v>
      </c>
      <c r="E985" s="2" t="s">
        <v>3670</v>
      </c>
      <c r="F985" s="2">
        <v>49534</v>
      </c>
      <c r="G985" s="2" t="s">
        <v>483</v>
      </c>
      <c r="H985" s="2" t="s">
        <v>151</v>
      </c>
      <c r="I985" s="2" t="s">
        <v>30</v>
      </c>
      <c r="J985" s="2">
        <v>43.0127847882503</v>
      </c>
      <c r="K985" s="2">
        <v>-85.756488628792695</v>
      </c>
    </row>
    <row r="986" spans="1:11">
      <c r="A986" s="2" t="s">
        <v>3676</v>
      </c>
      <c r="B986" s="2" t="s">
        <v>3677</v>
      </c>
      <c r="C986" s="2">
        <v>1201000505</v>
      </c>
      <c r="D986" s="2" t="s">
        <v>3669</v>
      </c>
      <c r="E986" s="2" t="s">
        <v>3670</v>
      </c>
      <c r="F986" s="2">
        <v>49534</v>
      </c>
      <c r="G986" s="2" t="s">
        <v>483</v>
      </c>
      <c r="H986" s="2" t="s">
        <v>151</v>
      </c>
      <c r="I986" s="2" t="s">
        <v>30</v>
      </c>
      <c r="J986" s="2">
        <v>43.0127847882503</v>
      </c>
      <c r="K986" s="2">
        <v>-85.756488628792695</v>
      </c>
    </row>
    <row r="987" spans="1:11">
      <c r="A987" s="2" t="s">
        <v>3678</v>
      </c>
      <c r="B987" s="2" t="s">
        <v>3679</v>
      </c>
      <c r="C987" s="2">
        <v>1201000505</v>
      </c>
      <c r="D987" s="2" t="s">
        <v>3669</v>
      </c>
      <c r="E987" s="2" t="s">
        <v>3670</v>
      </c>
      <c r="F987" s="2">
        <v>49534</v>
      </c>
      <c r="G987" s="2" t="s">
        <v>483</v>
      </c>
      <c r="H987" s="2" t="s">
        <v>151</v>
      </c>
      <c r="I987" s="2" t="s">
        <v>30</v>
      </c>
      <c r="J987" s="2">
        <v>43.0127847882503</v>
      </c>
      <c r="K987" s="2">
        <v>-85.756488628792695</v>
      </c>
    </row>
    <row r="988" spans="1:11">
      <c r="A988" s="2" t="s">
        <v>3680</v>
      </c>
      <c r="B988" s="2" t="s">
        <v>3681</v>
      </c>
      <c r="C988" s="2">
        <v>1201000505</v>
      </c>
      <c r="D988" s="2" t="s">
        <v>3669</v>
      </c>
      <c r="E988" s="2" t="s">
        <v>3670</v>
      </c>
      <c r="F988" s="2">
        <v>49534</v>
      </c>
      <c r="G988" s="2" t="s">
        <v>483</v>
      </c>
      <c r="H988" s="2" t="s">
        <v>151</v>
      </c>
      <c r="I988" s="2" t="s">
        <v>30</v>
      </c>
      <c r="J988" s="2">
        <v>43.0127847882503</v>
      </c>
      <c r="K988" s="2">
        <v>-85.756488628792695</v>
      </c>
    </row>
    <row r="989" spans="1:11">
      <c r="A989" s="2" t="s">
        <v>3682</v>
      </c>
      <c r="B989" s="2" t="s">
        <v>3683</v>
      </c>
      <c r="C989" s="2">
        <v>1201000505</v>
      </c>
      <c r="D989" s="2" t="s">
        <v>3669</v>
      </c>
      <c r="E989" s="2" t="s">
        <v>3670</v>
      </c>
      <c r="F989" s="2">
        <v>49534</v>
      </c>
      <c r="G989" s="2" t="s">
        <v>483</v>
      </c>
      <c r="H989" s="2" t="s">
        <v>151</v>
      </c>
      <c r="I989" s="2" t="s">
        <v>30</v>
      </c>
      <c r="J989" s="2">
        <v>43.0127847882503</v>
      </c>
      <c r="K989" s="2">
        <v>-85.756488628792695</v>
      </c>
    </row>
    <row r="990" spans="1:11">
      <c r="A990" s="2" t="s">
        <v>3684</v>
      </c>
      <c r="B990" s="2" t="s">
        <v>3685</v>
      </c>
      <c r="C990" s="2">
        <v>1201002581</v>
      </c>
      <c r="D990" s="2" t="s">
        <v>3686</v>
      </c>
      <c r="E990" s="2" t="s">
        <v>3687</v>
      </c>
      <c r="F990" s="2">
        <v>4542</v>
      </c>
      <c r="G990" s="2" t="s">
        <v>3688</v>
      </c>
      <c r="H990" s="2"/>
      <c r="I990" s="2" t="s">
        <v>364</v>
      </c>
      <c r="J990" s="2">
        <v>47.974747397823997</v>
      </c>
      <c r="K990" s="2">
        <v>14.1487618155078</v>
      </c>
    </row>
    <row r="991" spans="1:11">
      <c r="A991" s="2" t="s">
        <v>3689</v>
      </c>
      <c r="B991" s="2" t="s">
        <v>3690</v>
      </c>
      <c r="C991" s="2">
        <v>1201001880</v>
      </c>
      <c r="D991" s="2" t="s">
        <v>3691</v>
      </c>
      <c r="E991" s="2" t="s">
        <v>3692</v>
      </c>
      <c r="F991" s="2">
        <v>6502</v>
      </c>
      <c r="G991" s="2" t="s">
        <v>3693</v>
      </c>
      <c r="H991" s="2"/>
      <c r="I991" s="2" t="s">
        <v>866</v>
      </c>
      <c r="J991" s="2">
        <v>63.107560945705103</v>
      </c>
      <c r="K991" s="2">
        <v>7.7712692564295001</v>
      </c>
    </row>
    <row r="992" spans="1:11">
      <c r="A992" s="2" t="s">
        <v>3694</v>
      </c>
      <c r="B992" s="2" t="s">
        <v>3695</v>
      </c>
      <c r="C992" s="2">
        <v>1201002771</v>
      </c>
      <c r="D992" s="2" t="s">
        <v>3696</v>
      </c>
      <c r="E992" s="2" t="s">
        <v>3697</v>
      </c>
      <c r="F992" s="2">
        <v>44222</v>
      </c>
      <c r="G992" s="2" t="s">
        <v>3698</v>
      </c>
      <c r="H992" s="2"/>
      <c r="I992" s="2" t="s">
        <v>55</v>
      </c>
      <c r="J992" s="2">
        <v>35.644825739063897</v>
      </c>
      <c r="K992" s="2">
        <v>129.36342857343001</v>
      </c>
    </row>
    <row r="993" spans="1:11">
      <c r="A993" s="2" t="s">
        <v>3699</v>
      </c>
      <c r="B993" s="2" t="s">
        <v>3700</v>
      </c>
      <c r="C993" s="2">
        <v>1201002383</v>
      </c>
      <c r="D993" s="2" t="s">
        <v>3701</v>
      </c>
      <c r="E993" s="2" t="s">
        <v>3702</v>
      </c>
      <c r="F993" s="2">
        <v>311203</v>
      </c>
      <c r="G993" s="2" t="s">
        <v>3703</v>
      </c>
      <c r="H993" s="2"/>
      <c r="I993" s="2" t="s">
        <v>163</v>
      </c>
      <c r="J993" s="2">
        <v>30.126860577971399</v>
      </c>
      <c r="K993" s="2">
        <v>120.251091986273</v>
      </c>
    </row>
    <row r="994" spans="1:11">
      <c r="A994" s="2" t="s">
        <v>3704</v>
      </c>
      <c r="B994" s="2" t="s">
        <v>3705</v>
      </c>
      <c r="C994" s="2">
        <v>1201001045</v>
      </c>
      <c r="D994" s="2" t="s">
        <v>3706</v>
      </c>
      <c r="E994" s="2" t="s">
        <v>3707</v>
      </c>
      <c r="F994" s="2">
        <v>19007</v>
      </c>
      <c r="G994" s="2" t="s">
        <v>3708</v>
      </c>
      <c r="H994" s="2" t="s">
        <v>1528</v>
      </c>
      <c r="I994" s="2" t="s">
        <v>30</v>
      </c>
      <c r="J994" s="2">
        <v>40.118628255518303</v>
      </c>
      <c r="K994" s="2">
        <v>-74.893928101872206</v>
      </c>
    </row>
    <row r="995" spans="1:11">
      <c r="A995" s="2" t="s">
        <v>3709</v>
      </c>
      <c r="B995" s="2" t="s">
        <v>3710</v>
      </c>
      <c r="C995" s="2">
        <v>1201000185</v>
      </c>
      <c r="D995" s="2" t="s">
        <v>3711</v>
      </c>
      <c r="E995" s="2" t="s">
        <v>3712</v>
      </c>
      <c r="F995" s="2" t="s">
        <v>3713</v>
      </c>
      <c r="G995" s="2" t="s">
        <v>3714</v>
      </c>
      <c r="H995" s="2"/>
      <c r="I995" s="2" t="s">
        <v>37</v>
      </c>
      <c r="J995" s="2">
        <v>56.016277695918298</v>
      </c>
      <c r="K995" s="2">
        <v>14.152869054359901</v>
      </c>
    </row>
    <row r="996" spans="1:11">
      <c r="A996" s="2" t="s">
        <v>3715</v>
      </c>
      <c r="B996" s="2" t="s">
        <v>3716</v>
      </c>
      <c r="C996" s="2">
        <v>1201001650</v>
      </c>
      <c r="D996" s="2" t="s">
        <v>3717</v>
      </c>
      <c r="E996" s="2" t="s">
        <v>3718</v>
      </c>
      <c r="F996" s="2">
        <v>150056</v>
      </c>
      <c r="G996" s="2" t="s">
        <v>3719</v>
      </c>
      <c r="H996" s="2"/>
      <c r="I996" s="2" t="s">
        <v>163</v>
      </c>
      <c r="J996" s="2">
        <v>45.774677866625701</v>
      </c>
      <c r="K996" s="2">
        <v>126.704456294632</v>
      </c>
    </row>
    <row r="997" spans="1:11">
      <c r="A997" s="2" t="s">
        <v>3720</v>
      </c>
      <c r="B997" s="2">
        <v>5294</v>
      </c>
      <c r="C997" s="2">
        <v>1201002887</v>
      </c>
      <c r="D997" s="2" t="s">
        <v>3721</v>
      </c>
      <c r="E997" s="2" t="s">
        <v>3722</v>
      </c>
      <c r="F997" s="2">
        <v>34071</v>
      </c>
      <c r="G997" s="2" t="s">
        <v>3723</v>
      </c>
      <c r="H997" s="2" t="s">
        <v>682</v>
      </c>
      <c r="I997" s="2" t="s">
        <v>17</v>
      </c>
      <c r="J997" s="2">
        <v>45.943207823827201</v>
      </c>
      <c r="K997" s="2">
        <v>13.4437507799235</v>
      </c>
    </row>
    <row r="998" spans="1:11">
      <c r="A998" s="2" t="s">
        <v>3724</v>
      </c>
      <c r="B998" s="2" t="s">
        <v>3725</v>
      </c>
      <c r="C998" s="2">
        <v>1201001797</v>
      </c>
      <c r="D998" s="2" t="s">
        <v>3726</v>
      </c>
      <c r="E998" s="2" t="s">
        <v>3727</v>
      </c>
      <c r="F998" s="2">
        <v>4153</v>
      </c>
      <c r="G998" s="2" t="s">
        <v>3728</v>
      </c>
      <c r="H998" s="2"/>
      <c r="I998" s="2" t="s">
        <v>163</v>
      </c>
      <c r="J998" s="2">
        <v>32.1509996070466</v>
      </c>
      <c r="K998" s="2">
        <v>114.09295144651</v>
      </c>
    </row>
    <row r="999" spans="1:11">
      <c r="A999" s="2" t="s">
        <v>3729</v>
      </c>
      <c r="B999" s="2" t="s">
        <v>3730</v>
      </c>
      <c r="C999" s="2">
        <v>1201001764</v>
      </c>
      <c r="D999" s="2" t="s">
        <v>3731</v>
      </c>
      <c r="E999" s="2" t="s">
        <v>3732</v>
      </c>
      <c r="F999" s="2">
        <v>68623</v>
      </c>
      <c r="G999" s="2" t="s">
        <v>3733</v>
      </c>
      <c r="H999" s="2"/>
      <c r="I999" s="2" t="s">
        <v>187</v>
      </c>
      <c r="J999" s="2">
        <v>49.658812227790698</v>
      </c>
      <c r="K999" s="2">
        <v>8.4257645486314399</v>
      </c>
    </row>
    <row r="1000" spans="1:11">
      <c r="A1000" s="2" t="s">
        <v>3734</v>
      </c>
      <c r="B1000" s="2" t="s">
        <v>3735</v>
      </c>
      <c r="C1000" s="2">
        <v>1201001467</v>
      </c>
      <c r="D1000" s="2" t="s">
        <v>3736</v>
      </c>
      <c r="E1000" s="2" t="s">
        <v>3737</v>
      </c>
      <c r="F1000" s="2">
        <v>23879</v>
      </c>
      <c r="G1000" s="2" t="s">
        <v>3738</v>
      </c>
      <c r="H1000" s="2"/>
      <c r="I1000" s="2" t="s">
        <v>187</v>
      </c>
      <c r="J1000" s="2">
        <v>53.621325432336</v>
      </c>
      <c r="K1000" s="2">
        <v>10.681049269633199</v>
      </c>
    </row>
    <row r="1001" spans="1:11">
      <c r="A1001" s="2" t="s">
        <v>3739</v>
      </c>
      <c r="B1001" s="2" t="s">
        <v>3740</v>
      </c>
      <c r="C1001" s="2">
        <v>1201001467</v>
      </c>
      <c r="D1001" s="2" t="s">
        <v>3736</v>
      </c>
      <c r="E1001" s="2" t="s">
        <v>3737</v>
      </c>
      <c r="F1001" s="2">
        <v>23879</v>
      </c>
      <c r="G1001" s="2" t="s">
        <v>3738</v>
      </c>
      <c r="H1001" s="2"/>
      <c r="I1001" s="2" t="s">
        <v>187</v>
      </c>
      <c r="J1001" s="2">
        <v>53.621325432336</v>
      </c>
      <c r="K1001" s="2">
        <v>10.681049269633199</v>
      </c>
    </row>
    <row r="1002" spans="1:11">
      <c r="A1002" s="2" t="s">
        <v>3741</v>
      </c>
      <c r="B1002" s="2" t="s">
        <v>3742</v>
      </c>
      <c r="C1002" s="2">
        <v>1201001556</v>
      </c>
      <c r="D1002" s="2" t="s">
        <v>3743</v>
      </c>
      <c r="E1002" s="2" t="s">
        <v>3744</v>
      </c>
      <c r="F1002" s="2">
        <v>9314</v>
      </c>
      <c r="G1002" s="2" t="s">
        <v>3745</v>
      </c>
      <c r="H1002" s="2" t="s">
        <v>3746</v>
      </c>
      <c r="I1002" s="2" t="s">
        <v>1105</v>
      </c>
      <c r="J1002" s="2">
        <v>47.534897818337399</v>
      </c>
      <c r="K1002" s="2">
        <v>9.3384479983039093</v>
      </c>
    </row>
    <row r="1003" spans="1:11">
      <c r="A1003" s="2" t="s">
        <v>3747</v>
      </c>
      <c r="B1003" s="2" t="s">
        <v>3748</v>
      </c>
      <c r="C1003" s="2">
        <v>1201002363</v>
      </c>
      <c r="D1003" s="2" t="s">
        <v>3749</v>
      </c>
      <c r="E1003" s="2" t="s">
        <v>3750</v>
      </c>
      <c r="F1003" s="2">
        <v>97509</v>
      </c>
      <c r="G1003" s="2" t="s">
        <v>3751</v>
      </c>
      <c r="H1003" s="2"/>
      <c r="I1003" s="2" t="s">
        <v>187</v>
      </c>
      <c r="J1003" s="2">
        <v>49.926970612712999</v>
      </c>
      <c r="K1003" s="2">
        <v>10.2041484099136</v>
      </c>
    </row>
    <row r="1004" spans="1:11">
      <c r="A1004" s="2" t="s">
        <v>3752</v>
      </c>
      <c r="B1004" s="2" t="s">
        <v>3753</v>
      </c>
      <c r="C1004" s="2">
        <v>1201001456</v>
      </c>
      <c r="D1004" s="2" t="s">
        <v>3754</v>
      </c>
      <c r="E1004" s="2" t="s">
        <v>3755</v>
      </c>
      <c r="F1004" s="2">
        <v>471039</v>
      </c>
      <c r="G1004" s="2" t="s">
        <v>3756</v>
      </c>
      <c r="H1004" s="2"/>
      <c r="I1004" s="2" t="s">
        <v>163</v>
      </c>
      <c r="J1004" s="2">
        <v>34.675013740183097</v>
      </c>
      <c r="K1004" s="2">
        <v>112.36252391335999</v>
      </c>
    </row>
    <row r="1005" spans="1:11">
      <c r="A1005" s="2" t="s">
        <v>3757</v>
      </c>
      <c r="B1005" s="2" t="s">
        <v>3758</v>
      </c>
      <c r="C1005" s="2">
        <v>1201001456</v>
      </c>
      <c r="D1005" s="2" t="s">
        <v>3754</v>
      </c>
      <c r="E1005" s="2" t="s">
        <v>3755</v>
      </c>
      <c r="F1005" s="2">
        <v>471039</v>
      </c>
      <c r="G1005" s="2" t="s">
        <v>3756</v>
      </c>
      <c r="H1005" s="2"/>
      <c r="I1005" s="2" t="s">
        <v>163</v>
      </c>
      <c r="J1005" s="2">
        <v>34.675013740183097</v>
      </c>
      <c r="K1005" s="2">
        <v>112.36252391335999</v>
      </c>
    </row>
    <row r="1006" spans="1:11">
      <c r="A1006" s="2" t="s">
        <v>3759</v>
      </c>
      <c r="B1006" s="2" t="s">
        <v>3760</v>
      </c>
      <c r="C1006" s="2">
        <v>1201003084</v>
      </c>
      <c r="D1006" s="2" t="s">
        <v>3761</v>
      </c>
      <c r="E1006" s="2" t="s">
        <v>3762</v>
      </c>
      <c r="F1006" s="2">
        <v>51520</v>
      </c>
      <c r="G1006" s="2" t="s">
        <v>3763</v>
      </c>
      <c r="H1006" s="2"/>
      <c r="I1006" s="2" t="s">
        <v>105</v>
      </c>
      <c r="J1006" s="2">
        <v>48.9799143296502</v>
      </c>
      <c r="K1006" s="2">
        <v>4.3494642354056996</v>
      </c>
    </row>
    <row r="1007" spans="1:11">
      <c r="A1007" s="2" t="s">
        <v>3764</v>
      </c>
      <c r="B1007" s="2" t="s">
        <v>3765</v>
      </c>
      <c r="C1007" s="2">
        <v>1201003752</v>
      </c>
      <c r="D1007" s="2" t="s">
        <v>3766</v>
      </c>
      <c r="E1007" s="2" t="s">
        <v>3767</v>
      </c>
      <c r="F1007" s="2" t="s">
        <v>3768</v>
      </c>
      <c r="G1007" s="2" t="s">
        <v>3769</v>
      </c>
      <c r="H1007" s="2"/>
      <c r="I1007" s="2" t="s">
        <v>231</v>
      </c>
      <c r="J1007" s="2">
        <v>-27.1742876803056</v>
      </c>
      <c r="K1007" s="2">
        <v>-49.585012444247802</v>
      </c>
    </row>
    <row r="1008" spans="1:11">
      <c r="A1008" s="2" t="s">
        <v>3770</v>
      </c>
      <c r="B1008" s="2" t="s">
        <v>3771</v>
      </c>
      <c r="C1008" s="2">
        <v>1201003476</v>
      </c>
      <c r="D1008" s="2" t="s">
        <v>3772</v>
      </c>
      <c r="E1008" s="2" t="s">
        <v>3773</v>
      </c>
      <c r="F1008" s="2" t="s">
        <v>3774</v>
      </c>
      <c r="G1008" s="2" t="s">
        <v>3775</v>
      </c>
      <c r="H1008" s="2"/>
      <c r="I1008" s="2" t="s">
        <v>2330</v>
      </c>
      <c r="J1008" s="2">
        <v>49.416556104672303</v>
      </c>
      <c r="K1008" s="2">
        <v>19.487412289300298</v>
      </c>
    </row>
    <row r="1009" spans="1:11">
      <c r="A1009" s="2" t="s">
        <v>3776</v>
      </c>
      <c r="B1009" s="2" t="s">
        <v>3777</v>
      </c>
      <c r="C1009" s="2">
        <v>1201003476</v>
      </c>
      <c r="D1009" s="2" t="s">
        <v>3772</v>
      </c>
      <c r="E1009" s="2" t="s">
        <v>3773</v>
      </c>
      <c r="F1009" s="2" t="s">
        <v>3774</v>
      </c>
      <c r="G1009" s="2" t="s">
        <v>3775</v>
      </c>
      <c r="H1009" s="2"/>
      <c r="I1009" s="2" t="s">
        <v>2330</v>
      </c>
      <c r="J1009" s="2">
        <v>49.416556104672303</v>
      </c>
      <c r="K1009" s="2">
        <v>19.487412289300298</v>
      </c>
    </row>
    <row r="1010" spans="1:11">
      <c r="A1010" s="2" t="s">
        <v>3778</v>
      </c>
      <c r="B1010" s="2" t="s">
        <v>3779</v>
      </c>
      <c r="C1010" s="2">
        <v>1201002113</v>
      </c>
      <c r="D1010" s="2" t="s">
        <v>3780</v>
      </c>
      <c r="E1010" s="2" t="s">
        <v>3781</v>
      </c>
      <c r="F1010" s="2">
        <v>8210</v>
      </c>
      <c r="G1010" s="2" t="s">
        <v>3782</v>
      </c>
      <c r="H1010" s="2"/>
      <c r="I1010" s="2" t="s">
        <v>3783</v>
      </c>
      <c r="J1010" s="2">
        <v>41.512082374476002</v>
      </c>
      <c r="K1010" s="2">
        <v>2.1564739601246199</v>
      </c>
    </row>
    <row r="1011" spans="1:11">
      <c r="A1011" s="2" t="s">
        <v>3784</v>
      </c>
      <c r="B1011" s="2">
        <v>2295</v>
      </c>
      <c r="C1011" s="2">
        <v>1201000913</v>
      </c>
      <c r="D1011" s="2" t="s">
        <v>3785</v>
      </c>
      <c r="E1011" s="2" t="s">
        <v>3786</v>
      </c>
      <c r="F1011" s="2">
        <v>37398</v>
      </c>
      <c r="G1011" s="2" t="s">
        <v>3787</v>
      </c>
      <c r="H1011" s="2" t="s">
        <v>3788</v>
      </c>
      <c r="I1011" s="2" t="s">
        <v>30</v>
      </c>
      <c r="J1011" s="2">
        <v>35.195305798445801</v>
      </c>
      <c r="K1011" s="2">
        <v>-86.085537428958602</v>
      </c>
    </row>
    <row r="1012" spans="1:11">
      <c r="A1012" s="2" t="s">
        <v>3789</v>
      </c>
      <c r="B1012" s="2" t="s">
        <v>3790</v>
      </c>
      <c r="C1012" s="2">
        <v>1201000913</v>
      </c>
      <c r="D1012" s="2" t="s">
        <v>3785</v>
      </c>
      <c r="E1012" s="2" t="s">
        <v>3786</v>
      </c>
      <c r="F1012" s="2">
        <v>37398</v>
      </c>
      <c r="G1012" s="2" t="s">
        <v>3787</v>
      </c>
      <c r="H1012" s="2" t="s">
        <v>3788</v>
      </c>
      <c r="I1012" s="2" t="s">
        <v>30</v>
      </c>
      <c r="J1012" s="2">
        <v>35.195305798445801</v>
      </c>
      <c r="K1012" s="2">
        <v>-86.085537428958602</v>
      </c>
    </row>
    <row r="1013" spans="1:11">
      <c r="A1013" s="2" t="s">
        <v>3791</v>
      </c>
      <c r="B1013" s="2" t="s">
        <v>3792</v>
      </c>
      <c r="C1013" s="2">
        <v>1201000913</v>
      </c>
      <c r="D1013" s="2" t="s">
        <v>3785</v>
      </c>
      <c r="E1013" s="2" t="s">
        <v>3786</v>
      </c>
      <c r="F1013" s="2">
        <v>37398</v>
      </c>
      <c r="G1013" s="2" t="s">
        <v>3787</v>
      </c>
      <c r="H1013" s="2" t="s">
        <v>3788</v>
      </c>
      <c r="I1013" s="2" t="s">
        <v>30</v>
      </c>
      <c r="J1013" s="2">
        <v>35.195305798445801</v>
      </c>
      <c r="K1013" s="2">
        <v>-86.085537428958602</v>
      </c>
    </row>
    <row r="1014" spans="1:11">
      <c r="A1014" s="2" t="s">
        <v>3793</v>
      </c>
      <c r="B1014" s="2" t="s">
        <v>3794</v>
      </c>
      <c r="C1014" s="2">
        <v>1201000054</v>
      </c>
      <c r="D1014" s="2" t="s">
        <v>3795</v>
      </c>
      <c r="E1014" s="2" t="s">
        <v>3796</v>
      </c>
      <c r="F1014" s="2">
        <v>48309</v>
      </c>
      <c r="G1014" s="2" t="s">
        <v>3797</v>
      </c>
      <c r="H1014" s="2" t="s">
        <v>151</v>
      </c>
      <c r="I1014" s="2" t="s">
        <v>30</v>
      </c>
      <c r="J1014" s="2">
        <v>42.639863912437001</v>
      </c>
      <c r="K1014" s="2">
        <v>-83.165070943783704</v>
      </c>
    </row>
    <row r="1015" spans="1:11">
      <c r="A1015" s="2" t="s">
        <v>3798</v>
      </c>
      <c r="B1015" s="2">
        <v>3595</v>
      </c>
      <c r="C1015" s="2">
        <v>1201000054</v>
      </c>
      <c r="D1015" s="2" t="s">
        <v>3795</v>
      </c>
      <c r="E1015" s="2" t="s">
        <v>3796</v>
      </c>
      <c r="F1015" s="2">
        <v>48309</v>
      </c>
      <c r="G1015" s="2" t="s">
        <v>3797</v>
      </c>
      <c r="H1015" s="2" t="s">
        <v>151</v>
      </c>
      <c r="I1015" s="2" t="s">
        <v>30</v>
      </c>
      <c r="J1015" s="2">
        <v>42.639863912437001</v>
      </c>
      <c r="K1015" s="2">
        <v>-83.165070943783704</v>
      </c>
    </row>
    <row r="1016" spans="1:11">
      <c r="A1016" s="2" t="s">
        <v>3799</v>
      </c>
      <c r="B1016" s="2">
        <v>7522</v>
      </c>
      <c r="C1016" s="2">
        <v>1201000054</v>
      </c>
      <c r="D1016" s="2" t="s">
        <v>3795</v>
      </c>
      <c r="E1016" s="2" t="s">
        <v>3796</v>
      </c>
      <c r="F1016" s="2">
        <v>48309</v>
      </c>
      <c r="G1016" s="2" t="s">
        <v>3797</v>
      </c>
      <c r="H1016" s="2" t="s">
        <v>151</v>
      </c>
      <c r="I1016" s="2" t="s">
        <v>30</v>
      </c>
      <c r="J1016" s="2">
        <v>42.639863912437001</v>
      </c>
      <c r="K1016" s="2">
        <v>-83.165070943783704</v>
      </c>
    </row>
    <row r="1017" spans="1:11">
      <c r="A1017" s="2" t="s">
        <v>3800</v>
      </c>
      <c r="B1017" s="2" t="s">
        <v>3801</v>
      </c>
      <c r="C1017" s="2">
        <v>1201003877</v>
      </c>
      <c r="D1017" s="2" t="s">
        <v>3802</v>
      </c>
      <c r="E1017" s="2" t="s">
        <v>3803</v>
      </c>
      <c r="F1017" s="2">
        <v>76705</v>
      </c>
      <c r="G1017" s="2" t="s">
        <v>3804</v>
      </c>
      <c r="H1017" s="2" t="s">
        <v>985</v>
      </c>
      <c r="I1017" s="2" t="s">
        <v>30</v>
      </c>
      <c r="J1017" s="2">
        <v>31.605544768925299</v>
      </c>
      <c r="K1017" s="2">
        <v>-97.097511803887102</v>
      </c>
    </row>
    <row r="1018" spans="1:11">
      <c r="A1018" s="2" t="s">
        <v>3805</v>
      </c>
      <c r="B1018" s="2" t="s">
        <v>3806</v>
      </c>
      <c r="C1018" s="2">
        <v>1201002048</v>
      </c>
      <c r="D1018" s="2" t="s">
        <v>3807</v>
      </c>
      <c r="E1018" s="2" t="s">
        <v>3808</v>
      </c>
      <c r="F1018" s="2">
        <v>32901</v>
      </c>
      <c r="G1018" s="2" t="s">
        <v>3809</v>
      </c>
      <c r="H1018" s="2"/>
      <c r="I1018" s="2" t="s">
        <v>3783</v>
      </c>
      <c r="J1018" s="2">
        <v>42.298290320085201</v>
      </c>
      <c r="K1018" s="2">
        <v>-7.8030223576450499</v>
      </c>
    </row>
    <row r="1019" spans="1:11">
      <c r="A1019" s="2" t="s">
        <v>3810</v>
      </c>
      <c r="B1019" s="2" t="s">
        <v>3811</v>
      </c>
      <c r="C1019" s="2">
        <v>1201002048</v>
      </c>
      <c r="D1019" s="2" t="s">
        <v>3807</v>
      </c>
      <c r="E1019" s="2" t="s">
        <v>3808</v>
      </c>
      <c r="F1019" s="2">
        <v>32901</v>
      </c>
      <c r="G1019" s="2" t="s">
        <v>3809</v>
      </c>
      <c r="H1019" s="2"/>
      <c r="I1019" s="2" t="s">
        <v>3783</v>
      </c>
      <c r="J1019" s="2">
        <v>42.298290320085201</v>
      </c>
      <c r="K1019" s="2">
        <v>-7.8030223576450499</v>
      </c>
    </row>
    <row r="1020" spans="1:11">
      <c r="A1020" s="2" t="s">
        <v>3812</v>
      </c>
      <c r="B1020" s="2">
        <v>7349</v>
      </c>
      <c r="C1020" s="2">
        <v>1201000678</v>
      </c>
      <c r="D1020" s="2" t="s">
        <v>3813</v>
      </c>
      <c r="E1020" s="2" t="s">
        <v>3814</v>
      </c>
      <c r="F1020" s="2">
        <v>27100</v>
      </c>
      <c r="G1020" s="2" t="s">
        <v>3815</v>
      </c>
      <c r="H1020" s="2"/>
      <c r="I1020" s="2" t="s">
        <v>105</v>
      </c>
      <c r="J1020" s="2">
        <v>49.2494982537469</v>
      </c>
      <c r="K1020" s="2">
        <v>1.1807875616672301</v>
      </c>
    </row>
    <row r="1021" spans="1:11">
      <c r="A1021" s="2" t="s">
        <v>3816</v>
      </c>
      <c r="B1021" s="2" t="s">
        <v>3817</v>
      </c>
      <c r="C1021" s="2">
        <v>1201002024</v>
      </c>
      <c r="D1021" s="2" t="s">
        <v>3818</v>
      </c>
      <c r="E1021" s="2" t="s">
        <v>3819</v>
      </c>
      <c r="F1021" s="2">
        <v>15089</v>
      </c>
      <c r="G1021" s="2" t="s">
        <v>3820</v>
      </c>
      <c r="H1021" s="2"/>
      <c r="I1021" s="2" t="s">
        <v>55</v>
      </c>
      <c r="J1021" s="2">
        <v>37.339940734227</v>
      </c>
      <c r="K1021" s="2">
        <v>126.714411653938</v>
      </c>
    </row>
    <row r="1022" spans="1:11">
      <c r="A1022" s="2" t="s">
        <v>3821</v>
      </c>
      <c r="B1022" s="2" t="s">
        <v>3822</v>
      </c>
      <c r="C1022" s="2">
        <v>1201002024</v>
      </c>
      <c r="D1022" s="2" t="s">
        <v>3818</v>
      </c>
      <c r="E1022" s="2" t="s">
        <v>3819</v>
      </c>
      <c r="F1022" s="2">
        <v>15089</v>
      </c>
      <c r="G1022" s="2" t="s">
        <v>3820</v>
      </c>
      <c r="H1022" s="2"/>
      <c r="I1022" s="2" t="s">
        <v>55</v>
      </c>
      <c r="J1022" s="2">
        <v>37.339940734227</v>
      </c>
      <c r="K1022" s="2">
        <v>126.714411653938</v>
      </c>
    </row>
    <row r="1023" spans="1:11">
      <c r="A1023" s="2" t="s">
        <v>3823</v>
      </c>
      <c r="B1023" s="2" t="s">
        <v>3824</v>
      </c>
      <c r="C1023" s="2">
        <v>1201002024</v>
      </c>
      <c r="D1023" s="2" t="s">
        <v>3818</v>
      </c>
      <c r="E1023" s="2" t="s">
        <v>3819</v>
      </c>
      <c r="F1023" s="2">
        <v>15089</v>
      </c>
      <c r="G1023" s="2" t="s">
        <v>3820</v>
      </c>
      <c r="H1023" s="2"/>
      <c r="I1023" s="2" t="s">
        <v>55</v>
      </c>
      <c r="J1023" s="2">
        <v>37.339940734227</v>
      </c>
      <c r="K1023" s="2">
        <v>126.714411653938</v>
      </c>
    </row>
    <row r="1024" spans="1:11">
      <c r="A1024" s="2" t="s">
        <v>3825</v>
      </c>
      <c r="B1024" s="2" t="s">
        <v>3826</v>
      </c>
      <c r="C1024" s="2">
        <v>1201002454</v>
      </c>
      <c r="D1024" s="2" t="s">
        <v>3827</v>
      </c>
      <c r="E1024" s="2" t="s">
        <v>3828</v>
      </c>
      <c r="F1024" s="2">
        <v>15145</v>
      </c>
      <c r="G1024" s="2" t="s">
        <v>3829</v>
      </c>
      <c r="H1024" s="2" t="s">
        <v>1528</v>
      </c>
      <c r="I1024" s="2" t="s">
        <v>30</v>
      </c>
      <c r="J1024" s="2">
        <v>40.404857</v>
      </c>
      <c r="K1024" s="2">
        <v>-79.829890000000006</v>
      </c>
    </row>
    <row r="1025" spans="1:11">
      <c r="A1025" s="2" t="s">
        <v>3830</v>
      </c>
      <c r="B1025" s="2" t="s">
        <v>3831</v>
      </c>
      <c r="C1025" s="2">
        <v>1201002068</v>
      </c>
      <c r="D1025" s="2" t="s">
        <v>3832</v>
      </c>
      <c r="E1025" s="2" t="s">
        <v>3833</v>
      </c>
      <c r="F1025" s="2">
        <v>9217</v>
      </c>
      <c r="G1025" s="2" t="s">
        <v>3834</v>
      </c>
      <c r="H1025" s="2"/>
      <c r="I1025" s="2" t="s">
        <v>187</v>
      </c>
      <c r="J1025" s="2">
        <v>50.918713643976801</v>
      </c>
      <c r="K1025" s="2">
        <v>12.8164809966683</v>
      </c>
    </row>
    <row r="1026" spans="1:11">
      <c r="A1026" s="2" t="s">
        <v>3835</v>
      </c>
      <c r="B1026" s="2">
        <v>7494</v>
      </c>
      <c r="C1026" s="2">
        <v>1201003868</v>
      </c>
      <c r="D1026" s="2" t="s">
        <v>3836</v>
      </c>
      <c r="E1026" s="2" t="s">
        <v>3837</v>
      </c>
      <c r="F1026" s="2">
        <v>44105</v>
      </c>
      <c r="G1026" s="2" t="s">
        <v>3838</v>
      </c>
      <c r="H1026" s="2" t="s">
        <v>1144</v>
      </c>
      <c r="I1026" s="2" t="s">
        <v>30</v>
      </c>
      <c r="J1026" s="2">
        <v>41.447549402024002</v>
      </c>
      <c r="K1026" s="2">
        <v>-81.677560711311301</v>
      </c>
    </row>
    <row r="1027" spans="1:11">
      <c r="A1027" s="2" t="s">
        <v>3839</v>
      </c>
      <c r="B1027" s="2" t="s">
        <v>3840</v>
      </c>
      <c r="C1027" s="2">
        <v>1201000437</v>
      </c>
      <c r="D1027" s="2" t="s">
        <v>3841</v>
      </c>
      <c r="E1027" s="2" t="s">
        <v>3842</v>
      </c>
      <c r="F1027" s="2">
        <v>86356</v>
      </c>
      <c r="G1027" s="2" t="s">
        <v>3843</v>
      </c>
      <c r="H1027" s="2"/>
      <c r="I1027" s="2" t="s">
        <v>187</v>
      </c>
      <c r="J1027" s="2">
        <v>48.393903111571497</v>
      </c>
      <c r="K1027" s="2">
        <v>10.8291014713402</v>
      </c>
    </row>
    <row r="1028" spans="1:11">
      <c r="A1028" s="2" t="s">
        <v>3844</v>
      </c>
      <c r="B1028" s="2" t="s">
        <v>3845</v>
      </c>
      <c r="C1028" s="2">
        <v>1201001861</v>
      </c>
      <c r="D1028" s="2" t="s">
        <v>3846</v>
      </c>
      <c r="E1028" s="2" t="s">
        <v>3847</v>
      </c>
      <c r="F1028" s="2">
        <v>14018</v>
      </c>
      <c r="G1028" s="2" t="s">
        <v>3848</v>
      </c>
      <c r="H1028" s="2" t="s">
        <v>364</v>
      </c>
      <c r="I1028" s="2" t="s">
        <v>17</v>
      </c>
      <c r="J1028" s="2">
        <v>44.947989093899103</v>
      </c>
      <c r="K1028" s="2">
        <v>8.0123431834754193</v>
      </c>
    </row>
    <row r="1029" spans="1:11">
      <c r="A1029" s="2" t="s">
        <v>3849</v>
      </c>
      <c r="B1029" s="2" t="s">
        <v>3850</v>
      </c>
      <c r="C1029" s="2">
        <v>1201000792</v>
      </c>
      <c r="D1029" s="2" t="s">
        <v>3851</v>
      </c>
      <c r="E1029" s="2" t="s">
        <v>3852</v>
      </c>
      <c r="F1029" s="2">
        <v>35028</v>
      </c>
      <c r="G1029" s="2" t="s">
        <v>3853</v>
      </c>
      <c r="H1029" s="2" t="s">
        <v>438</v>
      </c>
      <c r="I1029" s="2" t="s">
        <v>17</v>
      </c>
      <c r="J1029" s="2">
        <v>45.2815318889511</v>
      </c>
      <c r="K1029" s="2">
        <v>12.0491194078843</v>
      </c>
    </row>
    <row r="1030" spans="1:11">
      <c r="A1030" s="2" t="s">
        <v>3854</v>
      </c>
      <c r="B1030" s="2" t="s">
        <v>3855</v>
      </c>
      <c r="C1030" s="2">
        <v>1201003275</v>
      </c>
      <c r="D1030" s="2" t="s">
        <v>3856</v>
      </c>
      <c r="E1030" s="2" t="s">
        <v>3857</v>
      </c>
      <c r="F1030" s="2">
        <v>49536</v>
      </c>
      <c r="G1030" s="2" t="s">
        <v>3858</v>
      </c>
      <c r="H1030" s="2"/>
      <c r="I1030" s="2" t="s">
        <v>187</v>
      </c>
      <c r="J1030" s="2">
        <v>52.153113365171599</v>
      </c>
      <c r="K1030" s="2">
        <v>7.9834074579487604</v>
      </c>
    </row>
    <row r="1031" spans="1:11">
      <c r="A1031" s="2" t="s">
        <v>3859</v>
      </c>
      <c r="B1031" s="2" t="s">
        <v>3860</v>
      </c>
      <c r="C1031" s="2">
        <v>1201003331</v>
      </c>
      <c r="D1031" s="2" t="s">
        <v>3861</v>
      </c>
      <c r="E1031" s="2" t="s">
        <v>3862</v>
      </c>
      <c r="F1031" s="2">
        <v>4037</v>
      </c>
      <c r="G1031" s="2" t="s">
        <v>3863</v>
      </c>
      <c r="H1031" s="2" t="s">
        <v>2076</v>
      </c>
      <c r="I1031" s="2" t="s">
        <v>30</v>
      </c>
      <c r="J1031" s="2">
        <v>44.011826833166197</v>
      </c>
      <c r="K1031" s="2">
        <v>-70.961570481287197</v>
      </c>
    </row>
    <row r="1032" spans="1:11">
      <c r="A1032" s="2" t="s">
        <v>3864</v>
      </c>
      <c r="B1032" s="2" t="s">
        <v>3865</v>
      </c>
      <c r="C1032" s="2">
        <v>1201002579</v>
      </c>
      <c r="D1032" s="2" t="s">
        <v>3866</v>
      </c>
      <c r="E1032" s="2" t="s">
        <v>3867</v>
      </c>
      <c r="F1032" s="2">
        <v>22112</v>
      </c>
      <c r="G1032" s="2" t="s">
        <v>3868</v>
      </c>
      <c r="H1032" s="2"/>
      <c r="I1032" s="2" t="s">
        <v>55</v>
      </c>
      <c r="J1032" s="2">
        <v>37.475799699397697</v>
      </c>
      <c r="K1032" s="2">
        <v>126.673139753893</v>
      </c>
    </row>
    <row r="1033" spans="1:11">
      <c r="A1033" s="2" t="s">
        <v>3869</v>
      </c>
      <c r="B1033" s="2" t="s">
        <v>3870</v>
      </c>
      <c r="C1033" s="2">
        <v>1201003856</v>
      </c>
      <c r="D1033" s="2" t="s">
        <v>3871</v>
      </c>
      <c r="E1033" s="2" t="s">
        <v>3872</v>
      </c>
      <c r="F1033" s="2" t="s">
        <v>3873</v>
      </c>
      <c r="G1033" s="2" t="s">
        <v>3874</v>
      </c>
      <c r="H1033" s="2"/>
      <c r="I1033" s="2" t="s">
        <v>29</v>
      </c>
      <c r="J1033" s="2">
        <v>46.524131284538797</v>
      </c>
      <c r="K1033" s="2">
        <v>-72.741972169463494</v>
      </c>
    </row>
    <row r="1034" spans="1:11">
      <c r="A1034" s="2" t="s">
        <v>3875</v>
      </c>
      <c r="B1034" s="2" t="s">
        <v>3876</v>
      </c>
      <c r="C1034" s="2">
        <v>1201002886</v>
      </c>
      <c r="D1034" s="2" t="s">
        <v>3877</v>
      </c>
      <c r="E1034" s="2" t="s">
        <v>3878</v>
      </c>
      <c r="F1034" s="2">
        <v>39378</v>
      </c>
      <c r="G1034" s="2" t="s">
        <v>3879</v>
      </c>
      <c r="H1034" s="2"/>
      <c r="I1034" s="2" t="s">
        <v>55</v>
      </c>
      <c r="J1034" s="2">
        <v>36.097240823972299</v>
      </c>
      <c r="K1034" s="2">
        <v>128.384927282701</v>
      </c>
    </row>
    <row r="1035" spans="1:11">
      <c r="A1035" s="2" t="s">
        <v>3880</v>
      </c>
      <c r="B1035" s="2" t="s">
        <v>3881</v>
      </c>
      <c r="C1035" s="2">
        <v>1201003333</v>
      </c>
      <c r="D1035" s="2" t="s">
        <v>3882</v>
      </c>
      <c r="E1035" s="2" t="s">
        <v>3883</v>
      </c>
      <c r="F1035" s="2">
        <v>66051</v>
      </c>
      <c r="G1035" s="2" t="s">
        <v>3884</v>
      </c>
      <c r="H1035" s="2" t="s">
        <v>1105</v>
      </c>
      <c r="I1035" s="2" t="s">
        <v>17</v>
      </c>
      <c r="J1035" s="2">
        <v>42.066998814500799</v>
      </c>
      <c r="K1035" s="2">
        <v>14.682808794599801</v>
      </c>
    </row>
    <row r="1036" spans="1:11">
      <c r="A1036" s="2" t="s">
        <v>3885</v>
      </c>
      <c r="B1036" s="2" t="s">
        <v>3886</v>
      </c>
      <c r="C1036" s="2">
        <v>1201003546</v>
      </c>
      <c r="D1036" s="2" t="s">
        <v>3887</v>
      </c>
      <c r="E1036" s="2" t="s">
        <v>3888</v>
      </c>
      <c r="F1036" s="2">
        <v>23890</v>
      </c>
      <c r="G1036" s="2" t="s">
        <v>1299</v>
      </c>
      <c r="H1036" s="2" t="s">
        <v>318</v>
      </c>
      <c r="I1036" s="2" t="s">
        <v>17</v>
      </c>
      <c r="J1036" s="2">
        <v>45.750627771413001</v>
      </c>
      <c r="K1036" s="2">
        <v>9.3172650982589609</v>
      </c>
    </row>
    <row r="1037" spans="1:11">
      <c r="A1037" s="2" t="s">
        <v>3889</v>
      </c>
      <c r="B1037" s="2">
        <v>4295</v>
      </c>
      <c r="C1037" s="2">
        <v>1201000734</v>
      </c>
      <c r="D1037" s="2" t="s">
        <v>3890</v>
      </c>
      <c r="E1037" s="2" t="s">
        <v>3891</v>
      </c>
      <c r="F1037" s="2">
        <v>35020</v>
      </c>
      <c r="G1037" s="2" t="s">
        <v>3892</v>
      </c>
      <c r="H1037" s="2" t="s">
        <v>438</v>
      </c>
      <c r="I1037" s="2" t="s">
        <v>17</v>
      </c>
      <c r="J1037" s="2">
        <v>45.212261286516402</v>
      </c>
      <c r="K1037" s="2">
        <v>11.8407983000954</v>
      </c>
    </row>
    <row r="1038" spans="1:11">
      <c r="A1038" s="2" t="s">
        <v>3893</v>
      </c>
      <c r="B1038" s="2" t="s">
        <v>3894</v>
      </c>
      <c r="C1038" s="2">
        <v>1201000332</v>
      </c>
      <c r="D1038" s="2" t="s">
        <v>3895</v>
      </c>
      <c r="E1038" s="2" t="s">
        <v>3896</v>
      </c>
      <c r="F1038" s="2">
        <v>43044</v>
      </c>
      <c r="G1038" s="2" t="s">
        <v>3897</v>
      </c>
      <c r="H1038" s="2" t="s">
        <v>646</v>
      </c>
      <c r="I1038" s="2" t="s">
        <v>17</v>
      </c>
      <c r="J1038" s="2">
        <v>44.744619652514999</v>
      </c>
      <c r="K1038" s="2">
        <v>10.2039586478631</v>
      </c>
    </row>
    <row r="1039" spans="1:11">
      <c r="A1039" s="2" t="s">
        <v>3898</v>
      </c>
      <c r="B1039" s="2" t="s">
        <v>3899</v>
      </c>
      <c r="C1039" s="2">
        <v>1201002570</v>
      </c>
      <c r="D1039" s="2" t="s">
        <v>3900</v>
      </c>
      <c r="E1039" s="2" t="s">
        <v>3901</v>
      </c>
      <c r="F1039" s="2">
        <v>41013</v>
      </c>
      <c r="G1039" s="2" t="s">
        <v>3902</v>
      </c>
      <c r="H1039" s="2" t="s">
        <v>2098</v>
      </c>
      <c r="I1039" s="2" t="s">
        <v>17</v>
      </c>
      <c r="J1039" s="2">
        <v>44.550348335028197</v>
      </c>
      <c r="K1039" s="2">
        <v>11.058680849474699</v>
      </c>
    </row>
    <row r="1040" spans="1:11">
      <c r="A1040" s="2" t="s">
        <v>3903</v>
      </c>
      <c r="B1040" s="2" t="s">
        <v>3904</v>
      </c>
      <c r="C1040" s="2">
        <v>1201003093</v>
      </c>
      <c r="D1040" s="2" t="s">
        <v>3905</v>
      </c>
      <c r="E1040" s="2" t="s">
        <v>3906</v>
      </c>
      <c r="F1040" s="2" t="s">
        <v>3907</v>
      </c>
      <c r="G1040" s="2" t="s">
        <v>3908</v>
      </c>
      <c r="H1040" s="2"/>
      <c r="I1040" s="2" t="s">
        <v>170</v>
      </c>
      <c r="J1040" s="2">
        <v>40.8469941792006</v>
      </c>
      <c r="K1040" s="2">
        <v>-8.4831978795287295</v>
      </c>
    </row>
    <row r="1041" spans="1:11">
      <c r="A1041" s="2" t="s">
        <v>3909</v>
      </c>
      <c r="B1041" s="2" t="s">
        <v>3910</v>
      </c>
      <c r="C1041" s="2">
        <v>1201003362</v>
      </c>
      <c r="D1041" s="2" t="s">
        <v>3911</v>
      </c>
      <c r="E1041" s="2" t="s">
        <v>3912</v>
      </c>
      <c r="F1041" s="2">
        <v>2961</v>
      </c>
      <c r="G1041" s="2" t="s">
        <v>3913</v>
      </c>
      <c r="H1041" s="2" t="s">
        <v>3914</v>
      </c>
      <c r="I1041" s="2" t="s">
        <v>1796</v>
      </c>
      <c r="J1041" s="2">
        <v>51.883941937629999</v>
      </c>
      <c r="K1041" s="2">
        <v>4.6278287897263999</v>
      </c>
    </row>
    <row r="1042" spans="1:11">
      <c r="A1042" s="2" t="s">
        <v>3915</v>
      </c>
      <c r="B1042" s="2" t="s">
        <v>3916</v>
      </c>
      <c r="C1042" s="2">
        <v>1201003362</v>
      </c>
      <c r="D1042" s="2" t="s">
        <v>3911</v>
      </c>
      <c r="E1042" s="2" t="s">
        <v>3912</v>
      </c>
      <c r="F1042" s="2">
        <v>2961</v>
      </c>
      <c r="G1042" s="2" t="s">
        <v>3913</v>
      </c>
      <c r="H1042" s="2" t="s">
        <v>3914</v>
      </c>
      <c r="I1042" s="2" t="s">
        <v>1796</v>
      </c>
      <c r="J1042" s="2">
        <v>51.883941937629999</v>
      </c>
      <c r="K1042" s="2">
        <v>4.6278287897263999</v>
      </c>
    </row>
    <row r="1043" spans="1:11">
      <c r="A1043" s="2" t="s">
        <v>3917</v>
      </c>
      <c r="B1043" s="2" t="s">
        <v>3918</v>
      </c>
      <c r="C1043" s="2">
        <v>1201001352</v>
      </c>
      <c r="D1043" s="2" t="s">
        <v>3919</v>
      </c>
      <c r="E1043" s="2" t="s">
        <v>3920</v>
      </c>
      <c r="F1043" s="2">
        <v>21026</v>
      </c>
      <c r="G1043" s="2" t="s">
        <v>3921</v>
      </c>
      <c r="H1043" s="2" t="s">
        <v>662</v>
      </c>
      <c r="I1043" s="2" t="s">
        <v>17</v>
      </c>
      <c r="J1043" s="2">
        <v>45.8322310617678</v>
      </c>
      <c r="K1043" s="2">
        <v>8.7410257712751207</v>
      </c>
    </row>
    <row r="1044" spans="1:11">
      <c r="A1044" s="2" t="s">
        <v>3922</v>
      </c>
      <c r="B1044" s="2" t="s">
        <v>3923</v>
      </c>
      <c r="C1044" s="2">
        <v>1201001352</v>
      </c>
      <c r="D1044" s="2" t="s">
        <v>3919</v>
      </c>
      <c r="E1044" s="2" t="s">
        <v>3920</v>
      </c>
      <c r="F1044" s="2">
        <v>21026</v>
      </c>
      <c r="G1044" s="2" t="s">
        <v>3921</v>
      </c>
      <c r="H1044" s="2" t="s">
        <v>662</v>
      </c>
      <c r="I1044" s="2" t="s">
        <v>17</v>
      </c>
      <c r="J1044" s="2">
        <v>45.8322310617678</v>
      </c>
      <c r="K1044" s="2">
        <v>8.7410257712751207</v>
      </c>
    </row>
    <row r="1045" spans="1:11">
      <c r="A1045" s="2" t="s">
        <v>3924</v>
      </c>
      <c r="B1045" s="2" t="s">
        <v>3925</v>
      </c>
      <c r="C1045" s="2">
        <v>1201001352</v>
      </c>
      <c r="D1045" s="2" t="s">
        <v>3919</v>
      </c>
      <c r="E1045" s="2" t="s">
        <v>3920</v>
      </c>
      <c r="F1045" s="2">
        <v>21026</v>
      </c>
      <c r="G1045" s="2" t="s">
        <v>3921</v>
      </c>
      <c r="H1045" s="2" t="s">
        <v>662</v>
      </c>
      <c r="I1045" s="2" t="s">
        <v>17</v>
      </c>
      <c r="J1045" s="2">
        <v>45.8322310617678</v>
      </c>
      <c r="K1045" s="2">
        <v>8.7410257712751207</v>
      </c>
    </row>
    <row r="1046" spans="1:11">
      <c r="A1046" s="2" t="s">
        <v>3926</v>
      </c>
      <c r="B1046" s="2" t="s">
        <v>3927</v>
      </c>
      <c r="C1046" s="2">
        <v>1201001352</v>
      </c>
      <c r="D1046" s="2" t="s">
        <v>3919</v>
      </c>
      <c r="E1046" s="2" t="s">
        <v>3920</v>
      </c>
      <c r="F1046" s="2">
        <v>21026</v>
      </c>
      <c r="G1046" s="2" t="s">
        <v>3921</v>
      </c>
      <c r="H1046" s="2" t="s">
        <v>662</v>
      </c>
      <c r="I1046" s="2" t="s">
        <v>17</v>
      </c>
      <c r="J1046" s="2">
        <v>45.8322310617678</v>
      </c>
      <c r="K1046" s="2">
        <v>8.7410257712751207</v>
      </c>
    </row>
    <row r="1047" spans="1:11">
      <c r="A1047" s="2" t="s">
        <v>3928</v>
      </c>
      <c r="B1047" s="2" t="s">
        <v>3929</v>
      </c>
      <c r="C1047" s="2">
        <v>1201001352</v>
      </c>
      <c r="D1047" s="2" t="s">
        <v>3919</v>
      </c>
      <c r="E1047" s="2" t="s">
        <v>3920</v>
      </c>
      <c r="F1047" s="2">
        <v>21026</v>
      </c>
      <c r="G1047" s="2" t="s">
        <v>3921</v>
      </c>
      <c r="H1047" s="2" t="s">
        <v>662</v>
      </c>
      <c r="I1047" s="2" t="s">
        <v>17</v>
      </c>
      <c r="J1047" s="2">
        <v>45.8322310617678</v>
      </c>
      <c r="K1047" s="2">
        <v>8.7410257712751207</v>
      </c>
    </row>
    <row r="1048" spans="1:11">
      <c r="A1048" s="2" t="s">
        <v>3930</v>
      </c>
      <c r="B1048" s="2" t="s">
        <v>3931</v>
      </c>
      <c r="C1048" s="2">
        <v>1201001352</v>
      </c>
      <c r="D1048" s="2" t="s">
        <v>3919</v>
      </c>
      <c r="E1048" s="2" t="s">
        <v>3920</v>
      </c>
      <c r="F1048" s="2">
        <v>21026</v>
      </c>
      <c r="G1048" s="2" t="s">
        <v>3921</v>
      </c>
      <c r="H1048" s="2" t="s">
        <v>662</v>
      </c>
      <c r="I1048" s="2" t="s">
        <v>17</v>
      </c>
      <c r="J1048" s="2">
        <v>45.8322310617678</v>
      </c>
      <c r="K1048" s="2">
        <v>8.7410257712751207</v>
      </c>
    </row>
    <row r="1049" spans="1:11">
      <c r="A1049" s="2" t="s">
        <v>3932</v>
      </c>
      <c r="B1049" s="2" t="s">
        <v>3933</v>
      </c>
      <c r="C1049" s="2">
        <v>1201001352</v>
      </c>
      <c r="D1049" s="2" t="s">
        <v>3919</v>
      </c>
      <c r="E1049" s="2" t="s">
        <v>3920</v>
      </c>
      <c r="F1049" s="2">
        <v>21026</v>
      </c>
      <c r="G1049" s="2" t="s">
        <v>3921</v>
      </c>
      <c r="H1049" s="2" t="s">
        <v>662</v>
      </c>
      <c r="I1049" s="2" t="s">
        <v>17</v>
      </c>
      <c r="J1049" s="2">
        <v>45.8322310617678</v>
      </c>
      <c r="K1049" s="2">
        <v>8.7410257712751207</v>
      </c>
    </row>
    <row r="1050" spans="1:11">
      <c r="A1050" s="2" t="s">
        <v>3934</v>
      </c>
      <c r="B1050" s="2" t="s">
        <v>3935</v>
      </c>
      <c r="C1050" s="2">
        <v>1201003092</v>
      </c>
      <c r="D1050" s="2" t="s">
        <v>3936</v>
      </c>
      <c r="E1050" s="2" t="s">
        <v>3937</v>
      </c>
      <c r="F1050" s="2" t="s">
        <v>3907</v>
      </c>
      <c r="G1050" s="2" t="s">
        <v>3908</v>
      </c>
      <c r="H1050" s="2"/>
      <c r="I1050" s="2" t="s">
        <v>170</v>
      </c>
      <c r="J1050" s="2">
        <v>40.849287059259197</v>
      </c>
      <c r="K1050" s="2">
        <v>-8.4799288674411493</v>
      </c>
    </row>
    <row r="1051" spans="1:11">
      <c r="A1051" s="2" t="s">
        <v>3938</v>
      </c>
      <c r="B1051" s="2" t="s">
        <v>3939</v>
      </c>
      <c r="C1051" s="2">
        <v>1201000187</v>
      </c>
      <c r="D1051" s="2" t="s">
        <v>3940</v>
      </c>
      <c r="E1051" s="2" t="s">
        <v>3941</v>
      </c>
      <c r="F1051" s="2">
        <v>10022</v>
      </c>
      <c r="G1051" s="2" t="s">
        <v>3942</v>
      </c>
      <c r="H1051" s="2" t="s">
        <v>81</v>
      </c>
      <c r="I1051" s="2" t="s">
        <v>17</v>
      </c>
      <c r="J1051" s="2">
        <v>44.862886261449098</v>
      </c>
      <c r="K1051" s="2">
        <v>7.7179640405657404</v>
      </c>
    </row>
    <row r="1052" spans="1:11">
      <c r="A1052" s="2" t="s">
        <v>3943</v>
      </c>
      <c r="B1052" s="2" t="s">
        <v>3944</v>
      </c>
      <c r="C1052" s="2">
        <v>1201000187</v>
      </c>
      <c r="D1052" s="2" t="s">
        <v>3940</v>
      </c>
      <c r="E1052" s="2" t="s">
        <v>3941</v>
      </c>
      <c r="F1052" s="2">
        <v>10022</v>
      </c>
      <c r="G1052" s="2" t="s">
        <v>3942</v>
      </c>
      <c r="H1052" s="2" t="s">
        <v>81</v>
      </c>
      <c r="I1052" s="2" t="s">
        <v>17</v>
      </c>
      <c r="J1052" s="2">
        <v>44.862886261449098</v>
      </c>
      <c r="K1052" s="2">
        <v>7.7179640405657404</v>
      </c>
    </row>
    <row r="1053" spans="1:11">
      <c r="A1053" s="2" t="s">
        <v>3945</v>
      </c>
      <c r="B1053" s="2" t="s">
        <v>3946</v>
      </c>
      <c r="C1053" s="2">
        <v>1201000187</v>
      </c>
      <c r="D1053" s="2" t="s">
        <v>3947</v>
      </c>
      <c r="E1053" s="2" t="s">
        <v>3948</v>
      </c>
      <c r="F1053" s="2">
        <v>20832</v>
      </c>
      <c r="G1053" s="2" t="s">
        <v>3949</v>
      </c>
      <c r="H1053" s="2" t="s">
        <v>1632</v>
      </c>
      <c r="I1053" s="2" t="s">
        <v>17</v>
      </c>
      <c r="J1053" s="2">
        <v>44.851439762677998</v>
      </c>
      <c r="K1053" s="2">
        <v>10.122358187608601</v>
      </c>
    </row>
    <row r="1054" spans="1:11">
      <c r="A1054" s="2" t="s">
        <v>3950</v>
      </c>
      <c r="B1054" s="2" t="s">
        <v>3951</v>
      </c>
      <c r="C1054" s="2">
        <v>1201000443</v>
      </c>
      <c r="D1054" s="2" t="s">
        <v>3952</v>
      </c>
      <c r="E1054" s="2" t="s">
        <v>3953</v>
      </c>
      <c r="F1054" s="2">
        <v>89186</v>
      </c>
      <c r="G1054" s="2" t="s">
        <v>3954</v>
      </c>
      <c r="H1054" s="2"/>
      <c r="I1054" s="2" t="s">
        <v>187</v>
      </c>
      <c r="J1054" s="2">
        <v>48.299299526253499</v>
      </c>
      <c r="K1054" s="2">
        <v>10.010873984830701</v>
      </c>
    </row>
    <row r="1055" spans="1:11">
      <c r="A1055" s="2" t="s">
        <v>3955</v>
      </c>
      <c r="B1055" s="2" t="s">
        <v>3956</v>
      </c>
      <c r="C1055" s="2">
        <v>1201000375</v>
      </c>
      <c r="D1055" s="2" t="s">
        <v>3957</v>
      </c>
      <c r="E1055" s="2" t="s">
        <v>3958</v>
      </c>
      <c r="F1055" s="2">
        <v>21016</v>
      </c>
      <c r="G1055" s="2" t="s">
        <v>3959</v>
      </c>
      <c r="H1055" s="2" t="s">
        <v>662</v>
      </c>
      <c r="I1055" s="2" t="s">
        <v>17</v>
      </c>
      <c r="J1055" s="2">
        <v>45.990760258755898</v>
      </c>
      <c r="K1055" s="2">
        <v>8.7629965596295492</v>
      </c>
    </row>
    <row r="1056" spans="1:11">
      <c r="A1056" s="2" t="s">
        <v>3960</v>
      </c>
      <c r="B1056" s="2">
        <v>5972</v>
      </c>
      <c r="C1056" s="2">
        <v>1201002184</v>
      </c>
      <c r="D1056" s="2" t="s">
        <v>3961</v>
      </c>
      <c r="E1056" s="2" t="s">
        <v>3962</v>
      </c>
      <c r="F1056" s="2">
        <v>25080</v>
      </c>
      <c r="G1056" s="2" t="s">
        <v>3963</v>
      </c>
      <c r="H1056" s="2" t="s">
        <v>330</v>
      </c>
      <c r="I1056" s="2" t="s">
        <v>17</v>
      </c>
      <c r="J1056" s="2">
        <v>45.555077615976401</v>
      </c>
      <c r="K1056" s="2">
        <v>10.4104069339313</v>
      </c>
    </row>
    <row r="1057" spans="1:11">
      <c r="A1057" s="2" t="s">
        <v>3964</v>
      </c>
      <c r="B1057" s="2" t="s">
        <v>3965</v>
      </c>
      <c r="C1057" s="2">
        <v>1201002954</v>
      </c>
      <c r="D1057" s="2" t="s">
        <v>3966</v>
      </c>
      <c r="E1057" s="2" t="s">
        <v>3967</v>
      </c>
      <c r="F1057" s="2">
        <v>20841</v>
      </c>
      <c r="G1057" s="2" t="s">
        <v>2583</v>
      </c>
      <c r="H1057" s="2" t="s">
        <v>1632</v>
      </c>
      <c r="I1057" s="2" t="s">
        <v>17</v>
      </c>
      <c r="J1057" s="2">
        <v>45.661591944227801</v>
      </c>
      <c r="K1057" s="2">
        <v>9.2360460694209703</v>
      </c>
    </row>
    <row r="1058" spans="1:11">
      <c r="A1058" s="2" t="s">
        <v>3968</v>
      </c>
      <c r="B1058" s="2" t="s">
        <v>3969</v>
      </c>
      <c r="C1058" s="2">
        <v>1201002701</v>
      </c>
      <c r="D1058" s="2" t="s">
        <v>3970</v>
      </c>
      <c r="E1058" s="2" t="s">
        <v>3971</v>
      </c>
      <c r="F1058" s="2">
        <v>24050</v>
      </c>
      <c r="G1058" s="2" t="s">
        <v>3972</v>
      </c>
      <c r="H1058" s="2" t="s">
        <v>243</v>
      </c>
      <c r="I1058" s="2" t="s">
        <v>17</v>
      </c>
      <c r="J1058" s="2">
        <v>45.620100957358503</v>
      </c>
      <c r="K1058" s="2">
        <v>9.7802810994775893</v>
      </c>
    </row>
    <row r="1059" spans="1:11">
      <c r="A1059" s="2" t="s">
        <v>3973</v>
      </c>
      <c r="B1059" s="2" t="s">
        <v>3974</v>
      </c>
      <c r="C1059" s="2">
        <v>1201002580</v>
      </c>
      <c r="D1059" s="2" t="s">
        <v>3975</v>
      </c>
      <c r="E1059" s="2" t="s">
        <v>3976</v>
      </c>
      <c r="F1059" s="2" t="s">
        <v>3977</v>
      </c>
      <c r="G1059" s="2" t="s">
        <v>230</v>
      </c>
      <c r="H1059" s="2"/>
      <c r="I1059" s="2" t="s">
        <v>231</v>
      </c>
      <c r="J1059" s="2">
        <v>-29.136015985363201</v>
      </c>
      <c r="K1059" s="2">
        <v>-51.130577877696297</v>
      </c>
    </row>
    <row r="1060" spans="1:11">
      <c r="A1060" s="2" t="s">
        <v>3978</v>
      </c>
      <c r="B1060" s="2" t="s">
        <v>3979</v>
      </c>
      <c r="C1060" s="2">
        <v>1201002580</v>
      </c>
      <c r="D1060" s="2" t="s">
        <v>3975</v>
      </c>
      <c r="E1060" s="2" t="s">
        <v>3976</v>
      </c>
      <c r="F1060" s="2" t="s">
        <v>3977</v>
      </c>
      <c r="G1060" s="2" t="s">
        <v>230</v>
      </c>
      <c r="H1060" s="2"/>
      <c r="I1060" s="2" t="s">
        <v>231</v>
      </c>
      <c r="J1060" s="2">
        <v>-29.136015985363201</v>
      </c>
      <c r="K1060" s="2">
        <v>-51.130577877696297</v>
      </c>
    </row>
    <row r="1061" spans="1:11">
      <c r="A1061" s="2" t="s">
        <v>3980</v>
      </c>
      <c r="B1061" s="2" t="s">
        <v>3981</v>
      </c>
      <c r="C1061" s="2">
        <v>1201002334</v>
      </c>
      <c r="D1061" s="2" t="s">
        <v>3982</v>
      </c>
      <c r="E1061" s="2" t="s">
        <v>3983</v>
      </c>
      <c r="F1061" s="2">
        <v>41300</v>
      </c>
      <c r="G1061" s="2" t="s">
        <v>3984</v>
      </c>
      <c r="H1061" s="2"/>
      <c r="I1061" s="2" t="s">
        <v>3783</v>
      </c>
      <c r="J1061" s="2">
        <v>37.4349651611426</v>
      </c>
      <c r="K1061" s="2">
        <v>-5.8615458378919802</v>
      </c>
    </row>
    <row r="1062" spans="1:11">
      <c r="A1062" s="2" t="s">
        <v>3985</v>
      </c>
      <c r="B1062" s="2">
        <v>2695</v>
      </c>
      <c r="C1062" s="2">
        <v>1201002485</v>
      </c>
      <c r="D1062" s="2" t="s">
        <v>3986</v>
      </c>
      <c r="E1062" s="2" t="s">
        <v>3987</v>
      </c>
      <c r="F1062" s="2" t="s">
        <v>3988</v>
      </c>
      <c r="G1062" s="2" t="s">
        <v>3989</v>
      </c>
      <c r="H1062" s="2"/>
      <c r="I1062" s="2" t="s">
        <v>93</v>
      </c>
      <c r="J1062" s="2">
        <v>53.060871815869298</v>
      </c>
      <c r="K1062" s="2">
        <v>-3.07832557850235</v>
      </c>
    </row>
    <row r="1063" spans="1:11">
      <c r="A1063" s="2" t="s">
        <v>3990</v>
      </c>
      <c r="B1063" s="2" t="s">
        <v>3991</v>
      </c>
      <c r="C1063" s="2">
        <v>1201003126</v>
      </c>
      <c r="D1063" s="2" t="s">
        <v>3992</v>
      </c>
      <c r="E1063" s="2" t="s">
        <v>3993</v>
      </c>
      <c r="F1063" s="2">
        <v>32808</v>
      </c>
      <c r="G1063" s="2" t="s">
        <v>3994</v>
      </c>
      <c r="H1063" s="2" t="s">
        <v>3995</v>
      </c>
      <c r="I1063" s="2" t="s">
        <v>30</v>
      </c>
      <c r="J1063" s="2">
        <v>28.585478999999999</v>
      </c>
      <c r="K1063" s="2">
        <v>-81.419358867346901</v>
      </c>
    </row>
    <row r="1064" spans="1:11">
      <c r="A1064" s="2" t="s">
        <v>3996</v>
      </c>
      <c r="B1064" s="2" t="s">
        <v>3997</v>
      </c>
      <c r="C1064" s="2">
        <v>1201003616</v>
      </c>
      <c r="D1064" s="2" t="s">
        <v>3998</v>
      </c>
      <c r="E1064" s="2" t="s">
        <v>3999</v>
      </c>
      <c r="F1064" s="2">
        <v>48215</v>
      </c>
      <c r="G1064" s="2" t="s">
        <v>4000</v>
      </c>
      <c r="H1064" s="2"/>
      <c r="I1064" s="2" t="s">
        <v>3783</v>
      </c>
      <c r="J1064" s="2">
        <v>43.179821396568997</v>
      </c>
      <c r="K1064" s="2">
        <v>-2.6558336818338</v>
      </c>
    </row>
    <row r="1065" spans="1:11">
      <c r="A1065" s="2" t="s">
        <v>4001</v>
      </c>
      <c r="B1065" s="2" t="s">
        <v>4002</v>
      </c>
      <c r="C1065" s="2">
        <v>1201003740</v>
      </c>
      <c r="D1065" s="2" t="s">
        <v>4003</v>
      </c>
      <c r="E1065" s="2" t="s">
        <v>4004</v>
      </c>
      <c r="F1065" s="2">
        <v>31020</v>
      </c>
      <c r="G1065" s="2" t="s">
        <v>4005</v>
      </c>
      <c r="H1065" s="2" t="s">
        <v>341</v>
      </c>
      <c r="I1065" s="2" t="s">
        <v>17</v>
      </c>
      <c r="J1065" s="2">
        <v>45.782913325303497</v>
      </c>
      <c r="K1065" s="2">
        <v>12.3978982829169</v>
      </c>
    </row>
    <row r="1066" spans="1:11">
      <c r="A1066" s="2" t="s">
        <v>4006</v>
      </c>
      <c r="B1066" s="2" t="s">
        <v>4007</v>
      </c>
      <c r="C1066" s="2">
        <v>1201002619</v>
      </c>
      <c r="D1066" s="2" t="s">
        <v>4008</v>
      </c>
      <c r="E1066" s="2" t="s">
        <v>3962</v>
      </c>
      <c r="F1066" s="2">
        <v>25080</v>
      </c>
      <c r="G1066" s="2" t="s">
        <v>3963</v>
      </c>
      <c r="H1066" s="2" t="s">
        <v>330</v>
      </c>
      <c r="I1066" s="2" t="s">
        <v>17</v>
      </c>
      <c r="J1066" s="2">
        <v>45.555692466801297</v>
      </c>
      <c r="K1066" s="2">
        <v>10.41155901308</v>
      </c>
    </row>
    <row r="1067" spans="1:11">
      <c r="A1067" s="2" t="s">
        <v>4009</v>
      </c>
      <c r="B1067" s="2" t="s">
        <v>4010</v>
      </c>
      <c r="C1067" s="2">
        <v>1201002604</v>
      </c>
      <c r="D1067" s="2" t="s">
        <v>4011</v>
      </c>
      <c r="E1067" s="2" t="s">
        <v>4012</v>
      </c>
      <c r="F1067" s="2" t="s">
        <v>4013</v>
      </c>
      <c r="G1067" s="2" t="s">
        <v>4014</v>
      </c>
      <c r="H1067" s="2"/>
      <c r="I1067" s="2" t="s">
        <v>2415</v>
      </c>
      <c r="J1067" s="2">
        <v>50.359467941741599</v>
      </c>
      <c r="K1067" s="2">
        <v>18.6100212599843</v>
      </c>
    </row>
    <row r="1068" spans="1:11">
      <c r="A1068" s="2" t="s">
        <v>4015</v>
      </c>
      <c r="B1068" s="2" t="s">
        <v>4016</v>
      </c>
      <c r="C1068" s="2">
        <v>1201001632</v>
      </c>
      <c r="D1068" s="2" t="s">
        <v>4017</v>
      </c>
      <c r="E1068" s="2" t="s">
        <v>4018</v>
      </c>
      <c r="F1068" s="2">
        <v>14032</v>
      </c>
      <c r="G1068" s="2" t="s">
        <v>4019</v>
      </c>
      <c r="H1068" s="2"/>
      <c r="I1068" s="2" t="s">
        <v>163</v>
      </c>
      <c r="J1068" s="2">
        <v>40.662225915942003</v>
      </c>
      <c r="K1068" s="2">
        <v>109.90590311170899</v>
      </c>
    </row>
    <row r="1069" spans="1:11">
      <c r="A1069" s="2" t="s">
        <v>4020</v>
      </c>
      <c r="B1069" s="2" t="s">
        <v>4021</v>
      </c>
      <c r="C1069" s="2">
        <v>1201003755</v>
      </c>
      <c r="D1069" s="2" t="s">
        <v>4022</v>
      </c>
      <c r="E1069" s="2" t="s">
        <v>4023</v>
      </c>
      <c r="F1069" s="2">
        <v>97892</v>
      </c>
      <c r="G1069" s="2" t="s">
        <v>4024</v>
      </c>
      <c r="H1069" s="2"/>
      <c r="I1069" s="2" t="s">
        <v>187</v>
      </c>
      <c r="J1069" s="2">
        <v>49.790132722945202</v>
      </c>
      <c r="K1069" s="2">
        <v>9.5232630560343807</v>
      </c>
    </row>
    <row r="1070" spans="1:11">
      <c r="A1070" s="2" t="s">
        <v>4025</v>
      </c>
      <c r="B1070" s="2" t="s">
        <v>4026</v>
      </c>
      <c r="C1070" s="2">
        <v>1201002992</v>
      </c>
      <c r="D1070" s="2" t="s">
        <v>4027</v>
      </c>
      <c r="E1070" s="2"/>
      <c r="F1070" s="2">
        <v>60003</v>
      </c>
      <c r="G1070" s="2" t="s">
        <v>4028</v>
      </c>
      <c r="H1070" s="2"/>
      <c r="I1070" s="2" t="s">
        <v>822</v>
      </c>
      <c r="J1070" s="2">
        <v>13.109994375086499</v>
      </c>
      <c r="K1070" s="2">
        <v>80.218907954309202</v>
      </c>
    </row>
    <row r="1071" spans="1:11">
      <c r="A1071" s="2" t="s">
        <v>4029</v>
      </c>
      <c r="B1071" s="2" t="s">
        <v>4030</v>
      </c>
      <c r="C1071" s="2">
        <v>1201000070</v>
      </c>
      <c r="D1071" s="2" t="s">
        <v>4031</v>
      </c>
      <c r="E1071" s="2" t="s">
        <v>4032</v>
      </c>
      <c r="F1071" s="2">
        <v>36050</v>
      </c>
      <c r="G1071" s="2" t="s">
        <v>4033</v>
      </c>
      <c r="H1071" s="2" t="s">
        <v>16</v>
      </c>
      <c r="I1071" s="2" t="s">
        <v>17</v>
      </c>
      <c r="J1071" s="2">
        <v>45.527456399999998</v>
      </c>
      <c r="K1071" s="2">
        <v>11.451631900000001</v>
      </c>
    </row>
    <row r="1072" spans="1:11">
      <c r="A1072" s="2" t="s">
        <v>4034</v>
      </c>
      <c r="B1072" s="2" t="s">
        <v>4035</v>
      </c>
      <c r="C1072" s="2">
        <v>1201000070</v>
      </c>
      <c r="D1072" s="2" t="s">
        <v>4031</v>
      </c>
      <c r="E1072" s="2" t="s">
        <v>4032</v>
      </c>
      <c r="F1072" s="2">
        <v>36050</v>
      </c>
      <c r="G1072" s="2" t="s">
        <v>4033</v>
      </c>
      <c r="H1072" s="2" t="s">
        <v>16</v>
      </c>
      <c r="I1072" s="2" t="s">
        <v>17</v>
      </c>
      <c r="J1072" s="2">
        <v>45.527456399999998</v>
      </c>
      <c r="K1072" s="2">
        <v>11.451631900000001</v>
      </c>
    </row>
    <row r="1073" spans="1:11">
      <c r="A1073" s="2" t="s">
        <v>4036</v>
      </c>
      <c r="B1073" s="2" t="s">
        <v>4037</v>
      </c>
      <c r="C1073" s="2">
        <v>1201000070</v>
      </c>
      <c r="D1073" s="2" t="s">
        <v>4031</v>
      </c>
      <c r="E1073" s="2" t="s">
        <v>4032</v>
      </c>
      <c r="F1073" s="2">
        <v>36050</v>
      </c>
      <c r="G1073" s="2" t="s">
        <v>4033</v>
      </c>
      <c r="H1073" s="2" t="s">
        <v>16</v>
      </c>
      <c r="I1073" s="2" t="s">
        <v>17</v>
      </c>
      <c r="J1073" s="2">
        <v>45.527456399999998</v>
      </c>
      <c r="K1073" s="2">
        <v>11.451631900000001</v>
      </c>
    </row>
    <row r="1074" spans="1:11">
      <c r="A1074" s="2" t="s">
        <v>4038</v>
      </c>
      <c r="B1074" s="2" t="s">
        <v>4039</v>
      </c>
      <c r="C1074" s="2">
        <v>1201000070</v>
      </c>
      <c r="D1074" s="2" t="s">
        <v>4031</v>
      </c>
      <c r="E1074" s="2" t="s">
        <v>4032</v>
      </c>
      <c r="F1074" s="2">
        <v>36050</v>
      </c>
      <c r="G1074" s="2" t="s">
        <v>4033</v>
      </c>
      <c r="H1074" s="2" t="s">
        <v>16</v>
      </c>
      <c r="I1074" s="2" t="s">
        <v>17</v>
      </c>
      <c r="J1074" s="2">
        <v>45.527456399999998</v>
      </c>
      <c r="K1074" s="2">
        <v>11.451631900000001</v>
      </c>
    </row>
    <row r="1075" spans="1:11">
      <c r="A1075" s="2" t="s">
        <v>4040</v>
      </c>
      <c r="B1075" s="2" t="s">
        <v>4041</v>
      </c>
      <c r="C1075" s="2">
        <v>1201002290</v>
      </c>
      <c r="D1075" s="2" t="s">
        <v>4042</v>
      </c>
      <c r="E1075" s="2" t="s">
        <v>4043</v>
      </c>
      <c r="F1075" s="2">
        <v>74020</v>
      </c>
      <c r="G1075" s="2" t="s">
        <v>4044</v>
      </c>
      <c r="H1075" s="2" t="s">
        <v>358</v>
      </c>
      <c r="I1075" s="2" t="s">
        <v>17</v>
      </c>
      <c r="J1075" s="2">
        <v>40.369430387991599</v>
      </c>
      <c r="K1075" s="2">
        <v>17.486200698133199</v>
      </c>
    </row>
    <row r="1076" spans="1:11">
      <c r="A1076" s="2" t="s">
        <v>4045</v>
      </c>
      <c r="B1076" s="2" t="s">
        <v>4046</v>
      </c>
      <c r="C1076" s="2">
        <v>1201002073</v>
      </c>
      <c r="D1076" s="2" t="s">
        <v>4047</v>
      </c>
      <c r="E1076" s="2" t="s">
        <v>4048</v>
      </c>
      <c r="F1076" s="2">
        <v>31010</v>
      </c>
      <c r="G1076" s="2" t="s">
        <v>4049</v>
      </c>
      <c r="H1076" s="2" t="s">
        <v>341</v>
      </c>
      <c r="I1076" s="2" t="s">
        <v>17</v>
      </c>
      <c r="J1076" s="2">
        <v>45.865611337405802</v>
      </c>
      <c r="K1076" s="2">
        <v>12.3364839074109</v>
      </c>
    </row>
    <row r="1077" spans="1:11">
      <c r="A1077" s="2" t="s">
        <v>4050</v>
      </c>
      <c r="B1077" s="2" t="s">
        <v>4051</v>
      </c>
      <c r="C1077" s="2">
        <v>1201002073</v>
      </c>
      <c r="D1077" s="2" t="s">
        <v>4047</v>
      </c>
      <c r="E1077" s="2" t="s">
        <v>4048</v>
      </c>
      <c r="F1077" s="2">
        <v>31010</v>
      </c>
      <c r="G1077" s="2" t="s">
        <v>4049</v>
      </c>
      <c r="H1077" s="2" t="s">
        <v>341</v>
      </c>
      <c r="I1077" s="2" t="s">
        <v>17</v>
      </c>
      <c r="J1077" s="2">
        <v>45.865611337405802</v>
      </c>
      <c r="K1077" s="2">
        <v>12.3364839074109</v>
      </c>
    </row>
    <row r="1078" spans="1:11">
      <c r="A1078" s="2" t="s">
        <v>4052</v>
      </c>
      <c r="B1078" s="2" t="s">
        <v>4053</v>
      </c>
      <c r="C1078" s="2">
        <v>1201002073</v>
      </c>
      <c r="D1078" s="2" t="s">
        <v>4047</v>
      </c>
      <c r="E1078" s="2" t="s">
        <v>4048</v>
      </c>
      <c r="F1078" s="2">
        <v>31010</v>
      </c>
      <c r="G1078" s="2" t="s">
        <v>4049</v>
      </c>
      <c r="H1078" s="2" t="s">
        <v>341</v>
      </c>
      <c r="I1078" s="2" t="s">
        <v>17</v>
      </c>
      <c r="J1078" s="2">
        <v>45.865611337405802</v>
      </c>
      <c r="K1078" s="2">
        <v>12.3364839074109</v>
      </c>
    </row>
    <row r="1079" spans="1:11">
      <c r="A1079" s="2" t="s">
        <v>4054</v>
      </c>
      <c r="B1079" s="2" t="s">
        <v>4055</v>
      </c>
      <c r="C1079" s="2">
        <v>1201002073</v>
      </c>
      <c r="D1079" s="2" t="s">
        <v>4047</v>
      </c>
      <c r="E1079" s="2" t="s">
        <v>4048</v>
      </c>
      <c r="F1079" s="2">
        <v>31010</v>
      </c>
      <c r="G1079" s="2" t="s">
        <v>4049</v>
      </c>
      <c r="H1079" s="2" t="s">
        <v>341</v>
      </c>
      <c r="I1079" s="2" t="s">
        <v>17</v>
      </c>
      <c r="J1079" s="2">
        <v>45.865611337405802</v>
      </c>
      <c r="K1079" s="2">
        <v>12.3364839074109</v>
      </c>
    </row>
    <row r="1080" spans="1:11">
      <c r="A1080" s="2" t="s">
        <v>4056</v>
      </c>
      <c r="B1080" s="2" t="s">
        <v>4057</v>
      </c>
      <c r="C1080" s="2">
        <v>1201002814</v>
      </c>
      <c r="D1080" s="2" t="s">
        <v>4058</v>
      </c>
      <c r="E1080" s="2" t="s">
        <v>4059</v>
      </c>
      <c r="F1080" s="2">
        <v>2320</v>
      </c>
      <c r="G1080" s="2" t="s">
        <v>4060</v>
      </c>
      <c r="H1080" s="2"/>
      <c r="I1080" s="2" t="s">
        <v>105</v>
      </c>
      <c r="J1080" s="2">
        <v>49.498806982184099</v>
      </c>
      <c r="K1080" s="2">
        <v>3.43490608629839</v>
      </c>
    </row>
    <row r="1081" spans="1:11">
      <c r="A1081" s="2">
        <v>174805</v>
      </c>
      <c r="B1081" s="2" t="s">
        <v>4061</v>
      </c>
      <c r="C1081" s="2">
        <v>1201001897</v>
      </c>
      <c r="D1081" s="2" t="s">
        <v>4062</v>
      </c>
      <c r="E1081" s="2" t="s">
        <v>4063</v>
      </c>
      <c r="F1081" s="2">
        <v>23841</v>
      </c>
      <c r="G1081" s="2" t="s">
        <v>4064</v>
      </c>
      <c r="H1081" s="2" t="s">
        <v>318</v>
      </c>
      <c r="I1081" s="2" t="s">
        <v>17</v>
      </c>
      <c r="J1081" s="2">
        <v>45.79672672601</v>
      </c>
      <c r="K1081" s="2">
        <v>9.3286602817624598</v>
      </c>
    </row>
    <row r="1082" spans="1:11">
      <c r="A1082" s="2" t="s">
        <v>4065</v>
      </c>
      <c r="B1082" s="2" t="s">
        <v>4066</v>
      </c>
      <c r="C1082" s="2">
        <v>1201002910</v>
      </c>
      <c r="D1082" s="2" t="s">
        <v>4067</v>
      </c>
      <c r="E1082" s="2" t="s">
        <v>4068</v>
      </c>
      <c r="F1082" s="2">
        <v>84102</v>
      </c>
      <c r="G1082" s="2" t="s">
        <v>4069</v>
      </c>
      <c r="H1082" s="2"/>
      <c r="I1082" s="2" t="s">
        <v>43</v>
      </c>
      <c r="J1082" s="2">
        <v>31.245841368721699</v>
      </c>
      <c r="K1082" s="2">
        <v>34.811373052281802</v>
      </c>
    </row>
    <row r="1083" spans="1:11">
      <c r="A1083" s="2" t="s">
        <v>4070</v>
      </c>
      <c r="B1083" s="2" t="s">
        <v>4071</v>
      </c>
      <c r="C1083" s="2">
        <v>1201003192</v>
      </c>
      <c r="D1083" s="2" t="s">
        <v>4072</v>
      </c>
      <c r="E1083" s="2" t="s">
        <v>4073</v>
      </c>
      <c r="F1083" s="2">
        <v>10042</v>
      </c>
      <c r="G1083" s="2" t="s">
        <v>4074</v>
      </c>
      <c r="H1083" s="2" t="s">
        <v>81</v>
      </c>
      <c r="I1083" s="2" t="s">
        <v>17</v>
      </c>
      <c r="J1083" s="2">
        <v>44.975343575440199</v>
      </c>
      <c r="K1083" s="2">
        <v>7.6366335620047101</v>
      </c>
    </row>
    <row r="1084" spans="1:11">
      <c r="A1084" s="2" t="s">
        <v>4075</v>
      </c>
      <c r="B1084" s="2" t="s">
        <v>4076</v>
      </c>
      <c r="C1084" s="2">
        <v>1201003192</v>
      </c>
      <c r="D1084" s="2" t="s">
        <v>4072</v>
      </c>
      <c r="E1084" s="2" t="s">
        <v>4073</v>
      </c>
      <c r="F1084" s="2">
        <v>10042</v>
      </c>
      <c r="G1084" s="2" t="s">
        <v>4074</v>
      </c>
      <c r="H1084" s="2" t="s">
        <v>81</v>
      </c>
      <c r="I1084" s="2" t="s">
        <v>17</v>
      </c>
      <c r="J1084" s="2">
        <v>44.975343575440199</v>
      </c>
      <c r="K1084" s="2">
        <v>7.6366335620047101</v>
      </c>
    </row>
    <row r="1085" spans="1:11">
      <c r="A1085" s="2" t="s">
        <v>4077</v>
      </c>
      <c r="B1085" s="2" t="s">
        <v>4078</v>
      </c>
      <c r="C1085" s="2">
        <v>1201002086</v>
      </c>
      <c r="D1085" s="2" t="s">
        <v>4079</v>
      </c>
      <c r="E1085" s="2" t="s">
        <v>1005</v>
      </c>
      <c r="F1085" s="2">
        <v>24030</v>
      </c>
      <c r="G1085" s="2" t="s">
        <v>1006</v>
      </c>
      <c r="H1085" s="2" t="s">
        <v>243</v>
      </c>
      <c r="I1085" s="2" t="s">
        <v>17</v>
      </c>
      <c r="J1085" s="2">
        <v>45.726041093730998</v>
      </c>
      <c r="K1085" s="2">
        <v>9.5480584136010709</v>
      </c>
    </row>
    <row r="1086" spans="1:11">
      <c r="A1086" s="2" t="s">
        <v>4080</v>
      </c>
      <c r="B1086" s="2" t="s">
        <v>4081</v>
      </c>
      <c r="C1086" s="2">
        <v>1201001154</v>
      </c>
      <c r="D1086" s="2" t="s">
        <v>4082</v>
      </c>
      <c r="E1086" s="2" t="s">
        <v>4083</v>
      </c>
      <c r="F1086" s="2">
        <v>25066</v>
      </c>
      <c r="G1086" s="2" t="s">
        <v>4084</v>
      </c>
      <c r="H1086" s="2" t="s">
        <v>330</v>
      </c>
      <c r="I1086" s="2" t="s">
        <v>17</v>
      </c>
      <c r="J1086" s="2">
        <v>45.6563696230414</v>
      </c>
      <c r="K1086" s="2">
        <v>10.231234614948599</v>
      </c>
    </row>
    <row r="1087" spans="1:11">
      <c r="A1087" s="2" t="s">
        <v>4085</v>
      </c>
      <c r="B1087" s="2" t="s">
        <v>4086</v>
      </c>
      <c r="C1087" s="2">
        <v>1201003573</v>
      </c>
      <c r="D1087" s="2" t="s">
        <v>4087</v>
      </c>
      <c r="E1087" s="2" t="s">
        <v>4088</v>
      </c>
      <c r="F1087" s="2">
        <v>31056</v>
      </c>
      <c r="G1087" s="2" t="s">
        <v>4089</v>
      </c>
      <c r="H1087" s="2" t="s">
        <v>341</v>
      </c>
      <c r="I1087" s="2" t="s">
        <v>17</v>
      </c>
      <c r="J1087" s="2">
        <v>45.6309242645154</v>
      </c>
      <c r="K1087" s="2">
        <v>12.372977863103101</v>
      </c>
    </row>
    <row r="1088" spans="1:11">
      <c r="A1088" s="2" t="s">
        <v>4090</v>
      </c>
      <c r="B1088" s="2" t="s">
        <v>4091</v>
      </c>
      <c r="C1088" s="2">
        <v>1201000105</v>
      </c>
      <c r="D1088" s="2" t="s">
        <v>4092</v>
      </c>
      <c r="E1088" s="2" t="s">
        <v>4093</v>
      </c>
      <c r="F1088" s="2">
        <v>25080</v>
      </c>
      <c r="G1088" s="2" t="s">
        <v>4094</v>
      </c>
      <c r="H1088" s="2" t="s">
        <v>330</v>
      </c>
      <c r="I1088" s="2" t="s">
        <v>17</v>
      </c>
      <c r="J1088" s="2">
        <v>45.495790999999997</v>
      </c>
      <c r="K1088" s="2">
        <v>10.354770800000001</v>
      </c>
    </row>
    <row r="1089" spans="1:11">
      <c r="A1089" s="2" t="s">
        <v>4095</v>
      </c>
      <c r="B1089" s="2" t="s">
        <v>4096</v>
      </c>
      <c r="C1089" s="2">
        <v>1201000105</v>
      </c>
      <c r="D1089" s="2" t="s">
        <v>4092</v>
      </c>
      <c r="E1089" s="2" t="s">
        <v>4093</v>
      </c>
      <c r="F1089" s="2">
        <v>25080</v>
      </c>
      <c r="G1089" s="2" t="s">
        <v>4094</v>
      </c>
      <c r="H1089" s="2" t="s">
        <v>330</v>
      </c>
      <c r="I1089" s="2" t="s">
        <v>17</v>
      </c>
      <c r="J1089" s="2">
        <v>45.495790999999997</v>
      </c>
      <c r="K1089" s="2">
        <v>10.354770800000001</v>
      </c>
    </row>
    <row r="1090" spans="1:11">
      <c r="A1090" s="2" t="s">
        <v>4097</v>
      </c>
      <c r="B1090" s="2" t="s">
        <v>4098</v>
      </c>
      <c r="C1090" s="2">
        <v>1201002065</v>
      </c>
      <c r="D1090" s="2" t="s">
        <v>4099</v>
      </c>
      <c r="E1090" s="2" t="s">
        <v>4100</v>
      </c>
      <c r="F1090" s="2" t="s">
        <v>4101</v>
      </c>
      <c r="G1090" s="2" t="s">
        <v>4102</v>
      </c>
      <c r="H1090" s="2"/>
      <c r="I1090" s="2" t="s">
        <v>2330</v>
      </c>
      <c r="J1090" s="2">
        <v>48.892032016742696</v>
      </c>
      <c r="K1090" s="2">
        <v>18.071094371594999</v>
      </c>
    </row>
    <row r="1091" spans="1:11">
      <c r="A1091" s="2" t="s">
        <v>4103</v>
      </c>
      <c r="B1091" s="2" t="s">
        <v>4104</v>
      </c>
      <c r="C1091" s="2">
        <v>1201003938</v>
      </c>
      <c r="D1091" s="2" t="s">
        <v>4105</v>
      </c>
      <c r="E1091" s="2" t="s">
        <v>4106</v>
      </c>
      <c r="F1091" s="2" t="s">
        <v>4107</v>
      </c>
      <c r="G1091" s="2" t="s">
        <v>4108</v>
      </c>
      <c r="H1091" s="2"/>
      <c r="I1091" s="2" t="s">
        <v>1796</v>
      </c>
      <c r="J1091" s="2">
        <v>51.573033420131402</v>
      </c>
      <c r="K1091" s="2">
        <v>4.6766604714256097</v>
      </c>
    </row>
    <row r="1092" spans="1:11">
      <c r="A1092" s="2" t="s">
        <v>4109</v>
      </c>
      <c r="B1092" s="2" t="s">
        <v>4110</v>
      </c>
      <c r="C1092" s="2">
        <v>1201001290</v>
      </c>
      <c r="D1092" s="2" t="s">
        <v>4111</v>
      </c>
      <c r="E1092" s="2" t="s">
        <v>4112</v>
      </c>
      <c r="F1092" s="2">
        <v>35800</v>
      </c>
      <c r="G1092" s="2" t="s">
        <v>4113</v>
      </c>
      <c r="H1092" s="2"/>
      <c r="I1092" s="2" t="s">
        <v>139</v>
      </c>
      <c r="J1092" s="2">
        <v>62.034773532315597</v>
      </c>
      <c r="K1092" s="2">
        <v>24.568708351641401</v>
      </c>
    </row>
    <row r="1093" spans="1:11">
      <c r="A1093" s="2" t="s">
        <v>4114</v>
      </c>
      <c r="B1093" s="2" t="s">
        <v>4115</v>
      </c>
      <c r="C1093" s="2">
        <v>1201001290</v>
      </c>
      <c r="D1093" s="2" t="s">
        <v>4111</v>
      </c>
      <c r="E1093" s="2" t="s">
        <v>4116</v>
      </c>
      <c r="F1093" s="2">
        <v>35800</v>
      </c>
      <c r="G1093" s="2" t="s">
        <v>4117</v>
      </c>
      <c r="H1093" s="2"/>
      <c r="I1093" s="2" t="s">
        <v>139</v>
      </c>
      <c r="J1093" s="2">
        <v>62.034744564257302</v>
      </c>
      <c r="K1093" s="2">
        <v>24.568722483565999</v>
      </c>
    </row>
    <row r="1094" spans="1:11">
      <c r="A1094" s="2" t="s">
        <v>4118</v>
      </c>
      <c r="B1094" s="2" t="s">
        <v>4119</v>
      </c>
      <c r="C1094" s="2">
        <v>1201003183</v>
      </c>
      <c r="D1094" s="2" t="s">
        <v>4120</v>
      </c>
      <c r="E1094" s="2" t="s">
        <v>4121</v>
      </c>
      <c r="F1094" s="2">
        <v>18540</v>
      </c>
      <c r="G1094" s="2" t="s">
        <v>4122</v>
      </c>
      <c r="H1094" s="2"/>
      <c r="I1094" s="2" t="s">
        <v>55</v>
      </c>
      <c r="J1094" s="2">
        <v>37.2181972486744</v>
      </c>
      <c r="K1094" s="2">
        <v>126.790911241863</v>
      </c>
    </row>
    <row r="1095" spans="1:11">
      <c r="A1095" s="2" t="s">
        <v>4123</v>
      </c>
      <c r="B1095" s="2" t="s">
        <v>4124</v>
      </c>
      <c r="C1095" s="2">
        <v>1201001773</v>
      </c>
      <c r="D1095" s="2" t="s">
        <v>4125</v>
      </c>
      <c r="E1095" s="2" t="s">
        <v>4126</v>
      </c>
      <c r="F1095" s="2">
        <v>94051</v>
      </c>
      <c r="G1095" s="2" t="s">
        <v>4127</v>
      </c>
      <c r="H1095" s="2"/>
      <c r="I1095" s="2" t="s">
        <v>187</v>
      </c>
      <c r="J1095" s="2">
        <v>48.6242618134265</v>
      </c>
      <c r="K1095" s="2">
        <v>13.6334443713463</v>
      </c>
    </row>
    <row r="1096" spans="1:11">
      <c r="A1096" s="2" t="s">
        <v>4128</v>
      </c>
      <c r="B1096" s="2" t="s">
        <v>4129</v>
      </c>
      <c r="C1096" s="2">
        <v>1201001773</v>
      </c>
      <c r="D1096" s="2" t="s">
        <v>4125</v>
      </c>
      <c r="E1096" s="2" t="s">
        <v>4126</v>
      </c>
      <c r="F1096" s="2">
        <v>94051</v>
      </c>
      <c r="G1096" s="2" t="s">
        <v>4127</v>
      </c>
      <c r="H1096" s="2"/>
      <c r="I1096" s="2" t="s">
        <v>187</v>
      </c>
      <c r="J1096" s="2">
        <v>48.6242618134265</v>
      </c>
      <c r="K1096" s="2">
        <v>13.6334443713463</v>
      </c>
    </row>
    <row r="1097" spans="1:11">
      <c r="A1097" s="2" t="s">
        <v>4130</v>
      </c>
      <c r="B1097" s="2" t="s">
        <v>4131</v>
      </c>
      <c r="C1097" s="2">
        <v>1201001773</v>
      </c>
      <c r="D1097" s="2" t="s">
        <v>4125</v>
      </c>
      <c r="E1097" s="2" t="s">
        <v>4126</v>
      </c>
      <c r="F1097" s="2">
        <v>94051</v>
      </c>
      <c r="G1097" s="2" t="s">
        <v>4127</v>
      </c>
      <c r="H1097" s="2"/>
      <c r="I1097" s="2" t="s">
        <v>187</v>
      </c>
      <c r="J1097" s="2">
        <v>48.6242618134265</v>
      </c>
      <c r="K1097" s="2">
        <v>13.6334443713463</v>
      </c>
    </row>
    <row r="1098" spans="1:11">
      <c r="A1098" s="2" t="s">
        <v>4132</v>
      </c>
      <c r="B1098" s="2" t="s">
        <v>4133</v>
      </c>
      <c r="C1098" s="2">
        <v>1201001773</v>
      </c>
      <c r="D1098" s="2" t="s">
        <v>4125</v>
      </c>
      <c r="E1098" s="2" t="s">
        <v>4126</v>
      </c>
      <c r="F1098" s="2">
        <v>94051</v>
      </c>
      <c r="G1098" s="2" t="s">
        <v>4127</v>
      </c>
      <c r="H1098" s="2"/>
      <c r="I1098" s="2" t="s">
        <v>187</v>
      </c>
      <c r="J1098" s="2">
        <v>48.6242618134265</v>
      </c>
      <c r="K1098" s="2">
        <v>13.6334443713463</v>
      </c>
    </row>
    <row r="1099" spans="1:11">
      <c r="A1099" s="2" t="s">
        <v>4134</v>
      </c>
      <c r="B1099" s="2" t="s">
        <v>4135</v>
      </c>
      <c r="C1099" s="2">
        <v>1201002967</v>
      </c>
      <c r="D1099" s="2" t="s">
        <v>4136</v>
      </c>
      <c r="E1099" s="2" t="s">
        <v>4137</v>
      </c>
      <c r="F1099" s="2">
        <v>94136</v>
      </c>
      <c r="G1099" s="2" t="s">
        <v>4138</v>
      </c>
      <c r="H1099" s="2"/>
      <c r="I1099" s="2" t="s">
        <v>187</v>
      </c>
      <c r="J1099" s="2">
        <v>48.602257954495698</v>
      </c>
      <c r="K1099" s="2">
        <v>13.5350685983316</v>
      </c>
    </row>
    <row r="1100" spans="1:11">
      <c r="A1100" s="2" t="s">
        <v>4139</v>
      </c>
      <c r="B1100" s="2" t="s">
        <v>4140</v>
      </c>
      <c r="C1100" s="2">
        <v>1201000546</v>
      </c>
      <c r="D1100" s="2" t="s">
        <v>4141</v>
      </c>
      <c r="E1100" s="2" t="s">
        <v>4142</v>
      </c>
      <c r="F1100" s="2">
        <v>225300</v>
      </c>
      <c r="G1100" s="2" t="s">
        <v>4143</v>
      </c>
      <c r="H1100" s="2"/>
      <c r="I1100" s="2" t="s">
        <v>163</v>
      </c>
      <c r="J1100" s="2">
        <v>32.491810414981401</v>
      </c>
      <c r="K1100" s="2">
        <v>119.953844065442</v>
      </c>
    </row>
    <row r="1101" spans="1:11">
      <c r="A1101" s="2" t="s">
        <v>4144</v>
      </c>
      <c r="B1101" s="2" t="s">
        <v>4145</v>
      </c>
      <c r="C1101" s="2">
        <v>1201003387</v>
      </c>
      <c r="D1101" s="2" t="s">
        <v>4146</v>
      </c>
      <c r="E1101" s="2" t="s">
        <v>4147</v>
      </c>
      <c r="F1101" s="2">
        <v>213012</v>
      </c>
      <c r="G1101" s="2" t="s">
        <v>4148</v>
      </c>
      <c r="H1101" s="2"/>
      <c r="I1101" s="2" t="s">
        <v>163</v>
      </c>
      <c r="J1101" s="2">
        <v>31.817096801705802</v>
      </c>
      <c r="K1101" s="2">
        <v>119.896918306979</v>
      </c>
    </row>
    <row r="1102" spans="1:11">
      <c r="A1102" s="2" t="s">
        <v>4149</v>
      </c>
      <c r="B1102" s="2" t="s">
        <v>4150</v>
      </c>
      <c r="C1102" s="2">
        <v>1201003745</v>
      </c>
      <c r="D1102" s="2" t="s">
        <v>4151</v>
      </c>
      <c r="E1102" s="2" t="s">
        <v>4152</v>
      </c>
      <c r="F1102" s="2">
        <v>21310</v>
      </c>
      <c r="G1102" s="2" t="s">
        <v>4153</v>
      </c>
      <c r="H1102" s="2"/>
      <c r="I1102" s="2" t="s">
        <v>163</v>
      </c>
      <c r="J1102" s="2">
        <v>31.637396421570301</v>
      </c>
      <c r="K1102" s="2">
        <v>120.080651634652</v>
      </c>
    </row>
    <row r="1103" spans="1:11">
      <c r="A1103" s="2" t="s">
        <v>4154</v>
      </c>
      <c r="B1103" s="2" t="s">
        <v>4155</v>
      </c>
      <c r="C1103" s="2">
        <v>1201003745</v>
      </c>
      <c r="D1103" s="2" t="s">
        <v>4151</v>
      </c>
      <c r="E1103" s="2" t="s">
        <v>4152</v>
      </c>
      <c r="F1103" s="2">
        <v>21310</v>
      </c>
      <c r="G1103" s="2" t="s">
        <v>4153</v>
      </c>
      <c r="H1103" s="2"/>
      <c r="I1103" s="2" t="s">
        <v>163</v>
      </c>
      <c r="J1103" s="2">
        <v>31.637396421570301</v>
      </c>
      <c r="K1103" s="2">
        <v>120.080651634652</v>
      </c>
    </row>
    <row r="1104" spans="1:11">
      <c r="A1104" s="2" t="s">
        <v>4156</v>
      </c>
      <c r="B1104" s="2" t="s">
        <v>4157</v>
      </c>
      <c r="C1104" s="2">
        <v>1201003596</v>
      </c>
      <c r="D1104" s="2" t="s">
        <v>4158</v>
      </c>
      <c r="E1104" s="2" t="s">
        <v>4159</v>
      </c>
      <c r="F1104" s="2">
        <v>21510</v>
      </c>
      <c r="G1104" s="2" t="s">
        <v>4160</v>
      </c>
      <c r="H1104" s="2"/>
      <c r="I1104" s="2" t="s">
        <v>163</v>
      </c>
      <c r="J1104" s="2">
        <v>31.1983787171153</v>
      </c>
      <c r="K1104" s="2">
        <v>120.559195326791</v>
      </c>
    </row>
    <row r="1105" spans="1:11">
      <c r="A1105" s="2" t="s">
        <v>4161</v>
      </c>
      <c r="B1105" s="2" t="s">
        <v>4162</v>
      </c>
      <c r="C1105" s="2">
        <v>1201003596</v>
      </c>
      <c r="D1105" s="2" t="s">
        <v>4158</v>
      </c>
      <c r="E1105" s="2" t="s">
        <v>4159</v>
      </c>
      <c r="F1105" s="2">
        <v>21510</v>
      </c>
      <c r="G1105" s="2" t="s">
        <v>4160</v>
      </c>
      <c r="H1105" s="2"/>
      <c r="I1105" s="2" t="s">
        <v>163</v>
      </c>
      <c r="J1105" s="2">
        <v>31.1983787171153</v>
      </c>
      <c r="K1105" s="2">
        <v>120.559195326791</v>
      </c>
    </row>
    <row r="1106" spans="1:11">
      <c r="A1106" s="2" t="s">
        <v>4163</v>
      </c>
      <c r="B1106" s="2" t="s">
        <v>4164</v>
      </c>
      <c r="C1106" s="2">
        <v>1201001469</v>
      </c>
      <c r="D1106" s="2" t="s">
        <v>4165</v>
      </c>
      <c r="E1106" s="2" t="s">
        <v>4166</v>
      </c>
      <c r="F1106" s="2">
        <v>330024</v>
      </c>
      <c r="G1106" s="2" t="s">
        <v>4167</v>
      </c>
      <c r="H1106" s="2"/>
      <c r="I1106" s="2" t="s">
        <v>163</v>
      </c>
      <c r="J1106" s="2">
        <v>28.638048786458601</v>
      </c>
      <c r="K1106" s="2">
        <v>115.923898285044</v>
      </c>
    </row>
    <row r="1107" spans="1:11">
      <c r="A1107" s="2" t="s">
        <v>4168</v>
      </c>
      <c r="B1107" s="2" t="s">
        <v>4169</v>
      </c>
      <c r="C1107" s="2">
        <v>1201003240</v>
      </c>
      <c r="D1107" s="2" t="s">
        <v>4170</v>
      </c>
      <c r="E1107" s="2" t="s">
        <v>4171</v>
      </c>
      <c r="F1107" s="2">
        <v>250022</v>
      </c>
      <c r="G1107" s="2" t="s">
        <v>4172</v>
      </c>
      <c r="H1107" s="2"/>
      <c r="I1107" s="2" t="s">
        <v>163</v>
      </c>
      <c r="J1107" s="2">
        <v>38.088566214921002</v>
      </c>
      <c r="K1107" s="2">
        <v>116.574665218931</v>
      </c>
    </row>
    <row r="1108" spans="1:11">
      <c r="A1108" s="2" t="s">
        <v>4173</v>
      </c>
      <c r="B1108" s="2">
        <v>7694</v>
      </c>
      <c r="C1108" s="2">
        <v>1201000740</v>
      </c>
      <c r="D1108" s="2" t="s">
        <v>4174</v>
      </c>
      <c r="E1108" s="2" t="s">
        <v>4175</v>
      </c>
      <c r="F1108" s="2">
        <v>610051</v>
      </c>
      <c r="G1108" s="2" t="s">
        <v>4176</v>
      </c>
      <c r="H1108" s="2"/>
      <c r="I1108" s="2" t="s">
        <v>163</v>
      </c>
      <c r="J1108" s="2">
        <v>30.6783256201306</v>
      </c>
      <c r="K1108" s="2">
        <v>104.11766109749</v>
      </c>
    </row>
    <row r="1109" spans="1:11">
      <c r="A1109" s="2" t="s">
        <v>4177</v>
      </c>
      <c r="B1109" s="2" t="s">
        <v>4178</v>
      </c>
      <c r="C1109" s="2">
        <v>1201002106</v>
      </c>
      <c r="D1109" s="2" t="s">
        <v>4179</v>
      </c>
      <c r="E1109" s="2" t="s">
        <v>4180</v>
      </c>
      <c r="F1109" s="2">
        <v>8046</v>
      </c>
      <c r="G1109" s="2" t="s">
        <v>4181</v>
      </c>
      <c r="H1109" s="2"/>
      <c r="I1109" s="2" t="s">
        <v>364</v>
      </c>
      <c r="J1109" s="2">
        <v>47.129626616418498</v>
      </c>
      <c r="K1109" s="2">
        <v>15.417125543024801</v>
      </c>
    </row>
    <row r="1110" spans="1:11">
      <c r="A1110" s="2" t="s">
        <v>4182</v>
      </c>
      <c r="B1110" s="2" t="s">
        <v>4183</v>
      </c>
      <c r="C1110" s="2">
        <v>1201001008</v>
      </c>
      <c r="D1110" s="2" t="s">
        <v>4184</v>
      </c>
      <c r="E1110" s="2" t="s">
        <v>4185</v>
      </c>
      <c r="F1110" s="2">
        <v>69488</v>
      </c>
      <c r="G1110" s="2" t="s">
        <v>4186</v>
      </c>
      <c r="H1110" s="2"/>
      <c r="I1110" s="2" t="s">
        <v>187</v>
      </c>
      <c r="J1110" s="2">
        <v>49.579977369440201</v>
      </c>
      <c r="K1110" s="2">
        <v>8.7209414560288003</v>
      </c>
    </row>
    <row r="1111" spans="1:11">
      <c r="A1111" s="2" t="s">
        <v>4187</v>
      </c>
      <c r="B1111" s="2" t="s">
        <v>4188</v>
      </c>
      <c r="C1111" s="2">
        <v>1201001679</v>
      </c>
      <c r="D1111" s="2" t="s">
        <v>4189</v>
      </c>
      <c r="E1111" s="2" t="s">
        <v>4190</v>
      </c>
      <c r="F1111" s="2">
        <v>80101</v>
      </c>
      <c r="G1111" s="2" t="s">
        <v>4191</v>
      </c>
      <c r="H1111" s="2"/>
      <c r="I1111" s="2" t="s">
        <v>139</v>
      </c>
      <c r="J1111" s="2">
        <v>62.586135915231402</v>
      </c>
      <c r="K1111" s="2">
        <v>29.7674906453232</v>
      </c>
    </row>
    <row r="1112" spans="1:11">
      <c r="A1112" s="2" t="s">
        <v>4192</v>
      </c>
      <c r="B1112" s="2" t="s">
        <v>4193</v>
      </c>
      <c r="C1112" s="2">
        <v>1201001679</v>
      </c>
      <c r="D1112" s="2" t="s">
        <v>4189</v>
      </c>
      <c r="E1112" s="2" t="s">
        <v>4190</v>
      </c>
      <c r="F1112" s="2">
        <v>80101</v>
      </c>
      <c r="G1112" s="2" t="s">
        <v>4191</v>
      </c>
      <c r="H1112" s="2"/>
      <c r="I1112" s="2" t="s">
        <v>139</v>
      </c>
      <c r="J1112" s="2">
        <v>62.586135915231402</v>
      </c>
      <c r="K1112" s="2">
        <v>29.7674906453232</v>
      </c>
    </row>
    <row r="1113" spans="1:11">
      <c r="A1113" s="2" t="s">
        <v>4194</v>
      </c>
      <c r="B1113" s="2" t="s">
        <v>4195</v>
      </c>
      <c r="C1113" s="2">
        <v>1201001679</v>
      </c>
      <c r="D1113" s="2" t="s">
        <v>4189</v>
      </c>
      <c r="E1113" s="2" t="s">
        <v>4196</v>
      </c>
      <c r="F1113" s="2">
        <v>80101</v>
      </c>
      <c r="G1113" s="2" t="s">
        <v>4191</v>
      </c>
      <c r="H1113" s="2"/>
      <c r="I1113" s="2" t="s">
        <v>139</v>
      </c>
      <c r="J1113" s="2">
        <v>62.586135915231402</v>
      </c>
      <c r="K1113" s="2">
        <v>29.7674906453232</v>
      </c>
    </row>
    <row r="1114" spans="1:11">
      <c r="A1114" s="2" t="s">
        <v>4197</v>
      </c>
      <c r="B1114" s="2" t="s">
        <v>4198</v>
      </c>
      <c r="C1114" s="2">
        <v>1201001679</v>
      </c>
      <c r="D1114" s="2" t="s">
        <v>4189</v>
      </c>
      <c r="E1114" s="2" t="s">
        <v>4196</v>
      </c>
      <c r="F1114" s="2">
        <v>80101</v>
      </c>
      <c r="G1114" s="2" t="s">
        <v>4191</v>
      </c>
      <c r="H1114" s="2"/>
      <c r="I1114" s="2" t="s">
        <v>139</v>
      </c>
      <c r="J1114" s="2">
        <v>62.586135915231402</v>
      </c>
      <c r="K1114" s="2">
        <v>29.7674906453232</v>
      </c>
    </row>
    <row r="1115" spans="1:11">
      <c r="A1115" s="2" t="s">
        <v>4199</v>
      </c>
      <c r="B1115" s="2" t="s">
        <v>4200</v>
      </c>
      <c r="C1115" s="2">
        <v>1201001416</v>
      </c>
      <c r="D1115" s="2" t="s">
        <v>4201</v>
      </c>
      <c r="E1115" s="2" t="s">
        <v>4202</v>
      </c>
      <c r="F1115" s="2">
        <v>79600</v>
      </c>
      <c r="G1115" s="2" t="s">
        <v>4203</v>
      </c>
      <c r="H1115" s="2"/>
      <c r="I1115" s="2" t="s">
        <v>139</v>
      </c>
      <c r="J1115" s="2">
        <v>62.215798094489898</v>
      </c>
      <c r="K1115" s="2">
        <v>27.850284441058001</v>
      </c>
    </row>
    <row r="1116" spans="1:11">
      <c r="A1116" s="2" t="s">
        <v>4204</v>
      </c>
      <c r="B1116" s="2" t="s">
        <v>4205</v>
      </c>
      <c r="C1116" s="2">
        <v>1201001442</v>
      </c>
      <c r="D1116" s="2" t="s">
        <v>4206</v>
      </c>
      <c r="E1116" s="2" t="s">
        <v>4207</v>
      </c>
      <c r="F1116" s="2">
        <v>94315</v>
      </c>
      <c r="G1116" s="2" t="s">
        <v>4208</v>
      </c>
      <c r="H1116" s="2"/>
      <c r="I1116" s="2" t="s">
        <v>187</v>
      </c>
      <c r="J1116" s="2">
        <v>48.892273982622001</v>
      </c>
      <c r="K1116" s="2">
        <v>12.6248379578604</v>
      </c>
    </row>
    <row r="1117" spans="1:11">
      <c r="A1117" s="2" t="s">
        <v>4209</v>
      </c>
      <c r="B1117" s="2" t="s">
        <v>4210</v>
      </c>
      <c r="C1117" s="2">
        <v>1201002692</v>
      </c>
      <c r="D1117" s="2" t="s">
        <v>4211</v>
      </c>
      <c r="E1117" s="2" t="s">
        <v>4212</v>
      </c>
      <c r="F1117" s="2">
        <v>220021</v>
      </c>
      <c r="G1117" s="2" t="s">
        <v>4213</v>
      </c>
      <c r="H1117" s="2"/>
      <c r="I1117" s="2" t="s">
        <v>1784</v>
      </c>
      <c r="J1117" s="2">
        <v>53.862390782601103</v>
      </c>
      <c r="K1117" s="2">
        <v>27.655008524892601</v>
      </c>
    </row>
    <row r="1118" spans="1:11">
      <c r="A1118" s="2" t="s">
        <v>4214</v>
      </c>
      <c r="B1118" s="2" t="s">
        <v>4215</v>
      </c>
      <c r="C1118" s="2">
        <v>1201002377</v>
      </c>
      <c r="D1118" s="2" t="s">
        <v>4216</v>
      </c>
      <c r="E1118" s="2" t="s">
        <v>4217</v>
      </c>
      <c r="F1118" s="2">
        <v>614014</v>
      </c>
      <c r="G1118" s="2" t="s">
        <v>4218</v>
      </c>
      <c r="H1118" s="2"/>
      <c r="I1118" s="2" t="s">
        <v>418</v>
      </c>
      <c r="J1118" s="2">
        <v>58.0178966070795</v>
      </c>
      <c r="K1118" s="2">
        <v>56.326141930915</v>
      </c>
    </row>
    <row r="1119" spans="1:11">
      <c r="A1119" s="2" t="s">
        <v>4219</v>
      </c>
      <c r="B1119" s="2" t="s">
        <v>4220</v>
      </c>
      <c r="C1119" s="2">
        <v>1201002819</v>
      </c>
      <c r="D1119" s="2" t="s">
        <v>4221</v>
      </c>
      <c r="E1119" s="2" t="s">
        <v>4222</v>
      </c>
      <c r="F1119" s="2">
        <v>220021</v>
      </c>
      <c r="G1119" s="2" t="s">
        <v>4223</v>
      </c>
      <c r="H1119" s="2"/>
      <c r="I1119" s="2" t="s">
        <v>1784</v>
      </c>
      <c r="J1119" s="2">
        <v>54.112511633103502</v>
      </c>
      <c r="K1119" s="2">
        <v>28.348691690376</v>
      </c>
    </row>
    <row r="1120" spans="1:11">
      <c r="A1120" s="2" t="s">
        <v>4224</v>
      </c>
      <c r="B1120" s="2" t="s">
        <v>4225</v>
      </c>
      <c r="C1120" s="2">
        <v>1201002977</v>
      </c>
      <c r="D1120" s="2" t="s">
        <v>4226</v>
      </c>
      <c r="E1120" s="2" t="s">
        <v>4227</v>
      </c>
      <c r="F1120" s="2">
        <v>71200</v>
      </c>
      <c r="G1120" s="2" t="s">
        <v>4228</v>
      </c>
      <c r="H1120" s="2"/>
      <c r="I1120" s="2" t="s">
        <v>105</v>
      </c>
      <c r="J1120" s="2">
        <v>46.792177292990203</v>
      </c>
      <c r="K1120" s="2">
        <v>4.4553012797360703</v>
      </c>
    </row>
    <row r="1121" spans="1:11">
      <c r="A1121" s="2" t="s">
        <v>4229</v>
      </c>
      <c r="B1121" s="2" t="s">
        <v>4230</v>
      </c>
      <c r="C1121" s="2">
        <v>1201001820</v>
      </c>
      <c r="D1121" s="2" t="s">
        <v>4231</v>
      </c>
      <c r="E1121" s="2" t="s">
        <v>4232</v>
      </c>
      <c r="F1121" s="2">
        <v>31010</v>
      </c>
      <c r="G1121" s="2" t="s">
        <v>4049</v>
      </c>
      <c r="H1121" s="2" t="s">
        <v>341</v>
      </c>
      <c r="I1121" s="2" t="s">
        <v>17</v>
      </c>
      <c r="J1121" s="2">
        <v>45.865814689750501</v>
      </c>
      <c r="K1121" s="2">
        <v>12.332964388376601</v>
      </c>
    </row>
    <row r="1122" spans="1:11">
      <c r="A1122" s="2" t="s">
        <v>4233</v>
      </c>
      <c r="B1122" s="2" t="s">
        <v>4234</v>
      </c>
      <c r="C1122" s="2">
        <v>1201001820</v>
      </c>
      <c r="D1122" s="2" t="s">
        <v>4231</v>
      </c>
      <c r="E1122" s="2" t="s">
        <v>4232</v>
      </c>
      <c r="F1122" s="2">
        <v>31010</v>
      </c>
      <c r="G1122" s="2" t="s">
        <v>4049</v>
      </c>
      <c r="H1122" s="2" t="s">
        <v>341</v>
      </c>
      <c r="I1122" s="2" t="s">
        <v>17</v>
      </c>
      <c r="J1122" s="2">
        <v>45.865814689750501</v>
      </c>
      <c r="K1122" s="2">
        <v>12.332964388376601</v>
      </c>
    </row>
    <row r="1123" spans="1:11">
      <c r="A1123" s="2" t="s">
        <v>4235</v>
      </c>
      <c r="B1123" s="2" t="s">
        <v>4236</v>
      </c>
      <c r="C1123" s="2">
        <v>1201001018</v>
      </c>
      <c r="D1123" s="2" t="s">
        <v>4237</v>
      </c>
      <c r="E1123" s="2" t="s">
        <v>4238</v>
      </c>
      <c r="F1123" s="2">
        <v>10032</v>
      </c>
      <c r="G1123" s="2" t="s">
        <v>687</v>
      </c>
      <c r="H1123" s="2" t="s">
        <v>81</v>
      </c>
      <c r="I1123" s="2" t="s">
        <v>17</v>
      </c>
      <c r="J1123" s="2">
        <v>45.180348566831697</v>
      </c>
      <c r="K1123" s="2">
        <v>7.8353166405734598</v>
      </c>
    </row>
    <row r="1124" spans="1:11">
      <c r="A1124" s="2" t="s">
        <v>4239</v>
      </c>
      <c r="B1124" s="2" t="s">
        <v>4240</v>
      </c>
      <c r="C1124" s="2">
        <v>1201000161</v>
      </c>
      <c r="D1124" s="2" t="s">
        <v>4241</v>
      </c>
      <c r="E1124" s="2" t="s">
        <v>4242</v>
      </c>
      <c r="F1124" s="2">
        <v>75031</v>
      </c>
      <c r="G1124" s="2" t="s">
        <v>4243</v>
      </c>
      <c r="H1124" s="2"/>
      <c r="I1124" s="2" t="s">
        <v>187</v>
      </c>
      <c r="J1124" s="2">
        <v>49.102536658639202</v>
      </c>
      <c r="K1124" s="2">
        <v>8.8972243713588792</v>
      </c>
    </row>
    <row r="1125" spans="1:11">
      <c r="A1125" s="2" t="s">
        <v>4244</v>
      </c>
      <c r="B1125" s="2" t="s">
        <v>4245</v>
      </c>
      <c r="C1125" s="2">
        <v>1201002603</v>
      </c>
      <c r="D1125" s="2" t="s">
        <v>4246</v>
      </c>
      <c r="E1125" s="2" t="s">
        <v>4247</v>
      </c>
      <c r="F1125" s="2">
        <v>34906</v>
      </c>
      <c r="G1125" s="2" t="s">
        <v>4248</v>
      </c>
      <c r="H1125" s="2"/>
      <c r="I1125" s="2" t="s">
        <v>2009</v>
      </c>
      <c r="J1125" s="2">
        <v>40.896860044035897</v>
      </c>
      <c r="K1125" s="2">
        <v>29.287017209801601</v>
      </c>
    </row>
    <row r="1126" spans="1:11">
      <c r="A1126" s="2" t="s">
        <v>4249</v>
      </c>
      <c r="B1126" s="2" t="s">
        <v>4250</v>
      </c>
      <c r="C1126" s="2">
        <v>1201000986</v>
      </c>
      <c r="D1126" s="2" t="s">
        <v>4251</v>
      </c>
      <c r="E1126" s="2" t="s">
        <v>4252</v>
      </c>
      <c r="F1126" s="2">
        <v>38017</v>
      </c>
      <c r="G1126" s="2" t="s">
        <v>4253</v>
      </c>
      <c r="H1126" s="2" t="s">
        <v>3788</v>
      </c>
      <c r="I1126" s="2" t="s">
        <v>17</v>
      </c>
      <c r="J1126" s="2">
        <v>46.197492830156698</v>
      </c>
      <c r="K1126" s="2">
        <v>11.1042711694343</v>
      </c>
    </row>
    <row r="1127" spans="1:11">
      <c r="A1127" s="2" t="s">
        <v>4254</v>
      </c>
      <c r="B1127" s="2" t="s">
        <v>4255</v>
      </c>
      <c r="C1127" s="2">
        <v>1201000986</v>
      </c>
      <c r="D1127" s="2" t="s">
        <v>4251</v>
      </c>
      <c r="E1127" s="2" t="s">
        <v>4252</v>
      </c>
      <c r="F1127" s="2">
        <v>38017</v>
      </c>
      <c r="G1127" s="2" t="s">
        <v>4253</v>
      </c>
      <c r="H1127" s="2" t="s">
        <v>3788</v>
      </c>
      <c r="I1127" s="2" t="s">
        <v>17</v>
      </c>
      <c r="J1127" s="2">
        <v>46.197144600000001</v>
      </c>
      <c r="K1127" s="2">
        <v>11.1008364</v>
      </c>
    </row>
    <row r="1128" spans="1:11">
      <c r="A1128" s="2" t="s">
        <v>4256</v>
      </c>
      <c r="B1128" s="2" t="s">
        <v>4257</v>
      </c>
      <c r="C1128" s="2">
        <v>1201000141</v>
      </c>
      <c r="D1128" s="2" t="s">
        <v>4258</v>
      </c>
      <c r="E1128" s="2" t="s">
        <v>4259</v>
      </c>
      <c r="F1128" s="2">
        <v>2344</v>
      </c>
      <c r="G1128" s="2" t="s">
        <v>4260</v>
      </c>
      <c r="H1128" s="2"/>
      <c r="I1128" s="2" t="s">
        <v>364</v>
      </c>
      <c r="J1128" s="2">
        <v>48.097108354293098</v>
      </c>
      <c r="K1128" s="2">
        <v>16.291273512625999</v>
      </c>
    </row>
    <row r="1129" spans="1:11">
      <c r="A1129" s="2" t="s">
        <v>4261</v>
      </c>
      <c r="B1129" s="2">
        <v>4894</v>
      </c>
      <c r="C1129" s="2">
        <v>1201000141</v>
      </c>
      <c r="D1129" s="2" t="s">
        <v>4258</v>
      </c>
      <c r="E1129" s="2" t="s">
        <v>4259</v>
      </c>
      <c r="F1129" s="2">
        <v>2344</v>
      </c>
      <c r="G1129" s="2" t="s">
        <v>4260</v>
      </c>
      <c r="H1129" s="2"/>
      <c r="I1129" s="2" t="s">
        <v>364</v>
      </c>
      <c r="J1129" s="2">
        <v>48.097108354293098</v>
      </c>
      <c r="K1129" s="2">
        <v>16.291273512625999</v>
      </c>
    </row>
    <row r="1130" spans="1:11">
      <c r="A1130" s="2" t="s">
        <v>215</v>
      </c>
      <c r="B1130" s="2" t="s">
        <v>216</v>
      </c>
      <c r="C1130" s="2">
        <v>1201003458</v>
      </c>
      <c r="D1130" s="2" t="s">
        <v>4262</v>
      </c>
      <c r="E1130" s="2" t="s">
        <v>4263</v>
      </c>
      <c r="F1130" s="2">
        <v>41051</v>
      </c>
      <c r="G1130" s="2" t="s">
        <v>4264</v>
      </c>
      <c r="H1130" s="2" t="s">
        <v>4265</v>
      </c>
      <c r="I1130" s="2" t="s">
        <v>30</v>
      </c>
      <c r="J1130" s="2">
        <v>38.955616438177898</v>
      </c>
      <c r="K1130" s="2">
        <v>-84.616540344225797</v>
      </c>
    </row>
    <row r="1131" spans="1:11">
      <c r="A1131" s="2" t="s">
        <v>4266</v>
      </c>
      <c r="B1131" s="2" t="s">
        <v>4267</v>
      </c>
      <c r="C1131" s="2">
        <v>1201003380</v>
      </c>
      <c r="D1131" s="2" t="s">
        <v>4268</v>
      </c>
      <c r="E1131" s="2" t="s">
        <v>4269</v>
      </c>
      <c r="F1131" s="2">
        <v>48282</v>
      </c>
      <c r="G1131" s="2" t="s">
        <v>4270</v>
      </c>
      <c r="H1131" s="2"/>
      <c r="I1131" s="2" t="s">
        <v>187</v>
      </c>
      <c r="J1131" s="2">
        <v>52.165787327888097</v>
      </c>
      <c r="K1131" s="2">
        <v>7.5024517695217297</v>
      </c>
    </row>
    <row r="1132" spans="1:11">
      <c r="A1132" s="2" t="s">
        <v>4271</v>
      </c>
      <c r="B1132" s="2" t="s">
        <v>4272</v>
      </c>
      <c r="C1132" s="2">
        <v>1201003380</v>
      </c>
      <c r="D1132" s="2" t="s">
        <v>4268</v>
      </c>
      <c r="E1132" s="2" t="s">
        <v>4269</v>
      </c>
      <c r="F1132" s="2">
        <v>48282</v>
      </c>
      <c r="G1132" s="2" t="s">
        <v>4270</v>
      </c>
      <c r="H1132" s="2"/>
      <c r="I1132" s="2" t="s">
        <v>187</v>
      </c>
      <c r="J1132" s="2">
        <v>52.165787327888097</v>
      </c>
      <c r="K1132" s="2">
        <v>7.5024517695217297</v>
      </c>
    </row>
    <row r="1133" spans="1:11">
      <c r="A1133" s="2" t="s">
        <v>4273</v>
      </c>
      <c r="B1133" s="2" t="s">
        <v>4274</v>
      </c>
      <c r="C1133" s="2">
        <v>1201003380</v>
      </c>
      <c r="D1133" s="2" t="s">
        <v>4268</v>
      </c>
      <c r="E1133" s="2" t="s">
        <v>4269</v>
      </c>
      <c r="F1133" s="2">
        <v>48282</v>
      </c>
      <c r="G1133" s="2" t="s">
        <v>4270</v>
      </c>
      <c r="H1133" s="2"/>
      <c r="I1133" s="2" t="s">
        <v>187</v>
      </c>
      <c r="J1133" s="2">
        <v>52.165905273037602</v>
      </c>
      <c r="K1133" s="2">
        <v>7.50241635424943</v>
      </c>
    </row>
    <row r="1134" spans="1:11">
      <c r="A1134" s="2" t="s">
        <v>4275</v>
      </c>
      <c r="B1134" s="2" t="s">
        <v>4276</v>
      </c>
      <c r="C1134" s="2">
        <v>1201003380</v>
      </c>
      <c r="D1134" s="2" t="s">
        <v>4268</v>
      </c>
      <c r="E1134" s="2" t="s">
        <v>4269</v>
      </c>
      <c r="F1134" s="2">
        <v>48282</v>
      </c>
      <c r="G1134" s="2" t="s">
        <v>4270</v>
      </c>
      <c r="H1134" s="2"/>
      <c r="I1134" s="2" t="s">
        <v>187</v>
      </c>
      <c r="J1134" s="2">
        <v>52.165905273037602</v>
      </c>
      <c r="K1134" s="2">
        <v>7.50241635424943</v>
      </c>
    </row>
    <row r="1135" spans="1:11">
      <c r="A1135" s="2" t="s">
        <v>4277</v>
      </c>
      <c r="B1135" s="2" t="s">
        <v>4278</v>
      </c>
      <c r="C1135" s="2">
        <v>1201002203</v>
      </c>
      <c r="D1135" s="2" t="s">
        <v>4279</v>
      </c>
      <c r="E1135" s="2" t="s">
        <v>4280</v>
      </c>
      <c r="F1135" s="2">
        <v>80939</v>
      </c>
      <c r="G1135" s="2" t="s">
        <v>4281</v>
      </c>
      <c r="H1135" s="2"/>
      <c r="I1135" s="2" t="s">
        <v>187</v>
      </c>
      <c r="J1135" s="2">
        <v>48.193007396010699</v>
      </c>
      <c r="K1135" s="2">
        <v>11.580091742499301</v>
      </c>
    </row>
    <row r="1136" spans="1:11">
      <c r="A1136" s="2" t="s">
        <v>4282</v>
      </c>
      <c r="B1136" s="2" t="s">
        <v>4283</v>
      </c>
      <c r="C1136" s="2">
        <v>1201003714</v>
      </c>
      <c r="D1136" s="2" t="s">
        <v>4284</v>
      </c>
      <c r="E1136" s="2" t="s">
        <v>4285</v>
      </c>
      <c r="F1136" s="2">
        <v>40057</v>
      </c>
      <c r="G1136" s="2" t="s">
        <v>4286</v>
      </c>
      <c r="H1136" s="2" t="s">
        <v>591</v>
      </c>
      <c r="I1136" s="2" t="s">
        <v>17</v>
      </c>
      <c r="J1136" s="2">
        <v>44.549637300000001</v>
      </c>
      <c r="K1136" s="2">
        <v>11.3914703</v>
      </c>
    </row>
    <row r="1137" spans="1:11">
      <c r="A1137" s="2" t="s">
        <v>4287</v>
      </c>
      <c r="B1137" s="2" t="s">
        <v>4288</v>
      </c>
      <c r="C1137" s="2">
        <v>1201001667</v>
      </c>
      <c r="D1137" s="2" t="s">
        <v>4289</v>
      </c>
      <c r="E1137" s="2" t="s">
        <v>4290</v>
      </c>
      <c r="F1137" s="2">
        <v>69440</v>
      </c>
      <c r="G1137" s="2" t="s">
        <v>4291</v>
      </c>
      <c r="H1137" s="2"/>
      <c r="I1137" s="2" t="s">
        <v>105</v>
      </c>
      <c r="J1137" s="2">
        <v>45.619230039218301</v>
      </c>
      <c r="K1137" s="2">
        <v>4.7072514270913501</v>
      </c>
    </row>
    <row r="1138" spans="1:11">
      <c r="A1138" s="2" t="s">
        <v>4292</v>
      </c>
      <c r="B1138" s="2" t="s">
        <v>4293</v>
      </c>
      <c r="C1138" s="2">
        <v>1201003427</v>
      </c>
      <c r="D1138" s="2" t="s">
        <v>4294</v>
      </c>
      <c r="E1138" s="2" t="s">
        <v>4295</v>
      </c>
      <c r="F1138" s="2">
        <v>61007</v>
      </c>
      <c r="G1138" s="2" t="s">
        <v>4296</v>
      </c>
      <c r="H1138" s="2"/>
      <c r="I1138" s="2" t="s">
        <v>55</v>
      </c>
      <c r="J1138" s="2">
        <v>35.230020837989002</v>
      </c>
      <c r="K1138" s="2">
        <v>126.84738529089699</v>
      </c>
    </row>
    <row r="1139" spans="1:11">
      <c r="A1139" s="2" t="s">
        <v>4297</v>
      </c>
      <c r="B1139" s="2" t="s">
        <v>4298</v>
      </c>
      <c r="C1139" s="2">
        <v>1201002141</v>
      </c>
      <c r="D1139" s="2" t="s">
        <v>4299</v>
      </c>
      <c r="E1139" s="2" t="s">
        <v>4300</v>
      </c>
      <c r="F1139" s="2">
        <v>73037</v>
      </c>
      <c r="G1139" s="2" t="s">
        <v>4301</v>
      </c>
      <c r="H1139" s="2"/>
      <c r="I1139" s="2" t="s">
        <v>187</v>
      </c>
      <c r="J1139" s="2">
        <v>48.711764764446002</v>
      </c>
      <c r="K1139" s="2">
        <v>9.6939883560057591</v>
      </c>
    </row>
    <row r="1140" spans="1:11">
      <c r="A1140" s="2" t="s">
        <v>4302</v>
      </c>
      <c r="B1140" s="2">
        <v>5895</v>
      </c>
      <c r="C1140" s="2">
        <v>1201002159</v>
      </c>
      <c r="D1140" s="2" t="s">
        <v>4303</v>
      </c>
      <c r="E1140" s="2" t="s">
        <v>4304</v>
      </c>
      <c r="F1140" s="2">
        <v>97267</v>
      </c>
      <c r="G1140" s="2" t="s">
        <v>4305</v>
      </c>
      <c r="H1140" s="2"/>
      <c r="I1140" s="2" t="s">
        <v>187</v>
      </c>
      <c r="J1140" s="2">
        <v>49.922111756099</v>
      </c>
      <c r="K1140" s="2">
        <v>9.8134651910404198</v>
      </c>
    </row>
    <row r="1141" spans="1:11">
      <c r="A1141" s="2" t="s">
        <v>4306</v>
      </c>
      <c r="B1141" s="2" t="s">
        <v>4307</v>
      </c>
      <c r="C1141" s="2">
        <v>1201001990</v>
      </c>
      <c r="D1141" s="2" t="s">
        <v>4308</v>
      </c>
      <c r="E1141" s="2" t="s">
        <v>4309</v>
      </c>
      <c r="F1141" s="2">
        <v>14774</v>
      </c>
      <c r="G1141" s="2" t="s">
        <v>4310</v>
      </c>
      <c r="H1141" s="2"/>
      <c r="I1141" s="2" t="s">
        <v>187</v>
      </c>
      <c r="J1141" s="2">
        <v>52.393863036171403</v>
      </c>
      <c r="K1141" s="2">
        <v>12.412012187537201</v>
      </c>
    </row>
    <row r="1142" spans="1:11">
      <c r="A1142" s="2" t="s">
        <v>4311</v>
      </c>
      <c r="B1142" s="2" t="s">
        <v>4312</v>
      </c>
      <c r="C1142" s="2">
        <v>1201001990</v>
      </c>
      <c r="D1142" s="2" t="s">
        <v>4308</v>
      </c>
      <c r="E1142" s="2" t="s">
        <v>4309</v>
      </c>
      <c r="F1142" s="2">
        <v>14774</v>
      </c>
      <c r="G1142" s="2" t="s">
        <v>4310</v>
      </c>
      <c r="H1142" s="2"/>
      <c r="I1142" s="2" t="s">
        <v>187</v>
      </c>
      <c r="J1142" s="2">
        <v>52.393863036171403</v>
      </c>
      <c r="K1142" s="2">
        <v>12.412012187537201</v>
      </c>
    </row>
    <row r="1143" spans="1:11">
      <c r="A1143" s="2" t="s">
        <v>4313</v>
      </c>
      <c r="B1143" s="2" t="s">
        <v>4314</v>
      </c>
      <c r="C1143" s="2">
        <v>1201001990</v>
      </c>
      <c r="D1143" s="2" t="s">
        <v>4308</v>
      </c>
      <c r="E1143" s="2" t="s">
        <v>4309</v>
      </c>
      <c r="F1143" s="2">
        <v>14774</v>
      </c>
      <c r="G1143" s="2" t="s">
        <v>4310</v>
      </c>
      <c r="H1143" s="2"/>
      <c r="I1143" s="2" t="s">
        <v>187</v>
      </c>
      <c r="J1143" s="2">
        <v>52.393863036171403</v>
      </c>
      <c r="K1143" s="2">
        <v>12.412012187537201</v>
      </c>
    </row>
    <row r="1144" spans="1:11">
      <c r="A1144" s="2" t="s">
        <v>4315</v>
      </c>
      <c r="B1144" s="2" t="s">
        <v>4316</v>
      </c>
      <c r="C1144" s="2">
        <v>1201001283</v>
      </c>
      <c r="D1144" s="2" t="s">
        <v>4317</v>
      </c>
      <c r="E1144" s="2" t="s">
        <v>4318</v>
      </c>
      <c r="F1144" s="2">
        <v>8485</v>
      </c>
      <c r="G1144" s="2" t="s">
        <v>4319</v>
      </c>
      <c r="H1144" s="2"/>
      <c r="I1144" s="2" t="s">
        <v>187</v>
      </c>
      <c r="J1144" s="2">
        <v>50.576202687088703</v>
      </c>
      <c r="K1144" s="2">
        <v>12.3867304983841</v>
      </c>
    </row>
    <row r="1145" spans="1:11">
      <c r="A1145" s="2" t="s">
        <v>4320</v>
      </c>
      <c r="B1145" s="2" t="s">
        <v>4321</v>
      </c>
      <c r="C1145" s="2">
        <v>1201001283</v>
      </c>
      <c r="D1145" s="2" t="s">
        <v>4317</v>
      </c>
      <c r="E1145" s="2" t="s">
        <v>4318</v>
      </c>
      <c r="F1145" s="2">
        <v>8485</v>
      </c>
      <c r="G1145" s="2" t="s">
        <v>4319</v>
      </c>
      <c r="H1145" s="2"/>
      <c r="I1145" s="2" t="s">
        <v>187</v>
      </c>
      <c r="J1145" s="2">
        <v>50.576202687088703</v>
      </c>
      <c r="K1145" s="2">
        <v>12.3867304983841</v>
      </c>
    </row>
    <row r="1146" spans="1:11">
      <c r="A1146" s="2" t="s">
        <v>4322</v>
      </c>
      <c r="B1146" s="2" t="s">
        <v>4323</v>
      </c>
      <c r="C1146" s="2">
        <v>1201003116</v>
      </c>
      <c r="D1146" s="2" t="s">
        <v>4324</v>
      </c>
      <c r="E1146" s="2" t="s">
        <v>4325</v>
      </c>
      <c r="F1146" s="2">
        <v>16225</v>
      </c>
      <c r="G1146" s="2" t="s">
        <v>4326</v>
      </c>
      <c r="H1146" s="2"/>
      <c r="I1146" s="2" t="s">
        <v>187</v>
      </c>
      <c r="J1146" s="2">
        <v>52.838756878203</v>
      </c>
      <c r="K1146" s="2">
        <v>13.7799430272824</v>
      </c>
    </row>
    <row r="1147" spans="1:11">
      <c r="A1147" s="2" t="s">
        <v>4327</v>
      </c>
      <c r="B1147" s="2" t="s">
        <v>4328</v>
      </c>
      <c r="C1147" s="2">
        <v>1201001071</v>
      </c>
      <c r="D1147" s="2" t="s">
        <v>4329</v>
      </c>
      <c r="E1147" s="2" t="s">
        <v>4330</v>
      </c>
      <c r="F1147" s="2">
        <v>50737</v>
      </c>
      <c r="G1147" s="2" t="s">
        <v>4331</v>
      </c>
      <c r="H1147" s="2"/>
      <c r="I1147" s="2" t="s">
        <v>187</v>
      </c>
      <c r="J1147" s="2">
        <v>50.986244618979299</v>
      </c>
      <c r="K1147" s="2">
        <v>6.9403390118882404</v>
      </c>
    </row>
    <row r="1148" spans="1:11">
      <c r="A1148" s="2" t="s">
        <v>4332</v>
      </c>
      <c r="B1148" s="2" t="s">
        <v>4333</v>
      </c>
      <c r="C1148" s="2">
        <v>1201000941</v>
      </c>
      <c r="D1148" s="2" t="s">
        <v>4334</v>
      </c>
      <c r="E1148" s="2" t="s">
        <v>4335</v>
      </c>
      <c r="F1148" s="2">
        <v>2630</v>
      </c>
      <c r="G1148" s="2" t="s">
        <v>4336</v>
      </c>
      <c r="H1148" s="2"/>
      <c r="I1148" s="2" t="s">
        <v>364</v>
      </c>
      <c r="J1148" s="2">
        <v>47.713879774144502</v>
      </c>
      <c r="K1148" s="2">
        <v>16.031658348222201</v>
      </c>
    </row>
    <row r="1149" spans="1:11">
      <c r="A1149" s="2" t="s">
        <v>4337</v>
      </c>
      <c r="B1149" s="2" t="s">
        <v>4338</v>
      </c>
      <c r="C1149" s="2">
        <v>1201001701</v>
      </c>
      <c r="D1149" s="2" t="s">
        <v>4339</v>
      </c>
      <c r="E1149" s="2" t="s">
        <v>4340</v>
      </c>
      <c r="F1149" s="2">
        <v>71665</v>
      </c>
      <c r="G1149" s="2" t="s">
        <v>4341</v>
      </c>
      <c r="H1149" s="2"/>
      <c r="I1149" s="2" t="s">
        <v>187</v>
      </c>
      <c r="J1149" s="2">
        <v>48.919190032935298</v>
      </c>
      <c r="K1149" s="2">
        <v>8.9865608001897392</v>
      </c>
    </row>
    <row r="1150" spans="1:11">
      <c r="A1150" s="2" t="s">
        <v>4342</v>
      </c>
      <c r="B1150" s="2" t="s">
        <v>4343</v>
      </c>
      <c r="C1150" s="2">
        <v>1201002233</v>
      </c>
      <c r="D1150" s="2" t="s">
        <v>4344</v>
      </c>
      <c r="E1150" s="2" t="s">
        <v>4345</v>
      </c>
      <c r="F1150" s="2">
        <v>92345</v>
      </c>
      <c r="G1150" s="2" t="s">
        <v>4346</v>
      </c>
      <c r="H1150" s="2"/>
      <c r="I1150" s="2" t="s">
        <v>187</v>
      </c>
      <c r="J1150" s="2">
        <v>49.066290990600002</v>
      </c>
      <c r="K1150" s="2">
        <v>11.552569535122799</v>
      </c>
    </row>
    <row r="1151" spans="1:11">
      <c r="A1151" s="2" t="s">
        <v>4347</v>
      </c>
      <c r="B1151" s="2" t="s">
        <v>4348</v>
      </c>
      <c r="C1151" s="2">
        <v>1201002371</v>
      </c>
      <c r="D1151" s="2" t="s">
        <v>4349</v>
      </c>
      <c r="E1151" s="2" t="s">
        <v>4350</v>
      </c>
      <c r="F1151" s="2">
        <v>84030</v>
      </c>
      <c r="G1151" s="2" t="s">
        <v>4351</v>
      </c>
      <c r="H1151" s="2"/>
      <c r="I1151" s="2" t="s">
        <v>187</v>
      </c>
      <c r="J1151" s="2">
        <v>48.579023730882902</v>
      </c>
      <c r="K1151" s="2">
        <v>12.1790162425094</v>
      </c>
    </row>
    <row r="1152" spans="1:11">
      <c r="A1152" s="2" t="s">
        <v>4352</v>
      </c>
      <c r="B1152" s="2" t="s">
        <v>4353</v>
      </c>
      <c r="C1152" s="2">
        <v>1201002371</v>
      </c>
      <c r="D1152" s="2" t="s">
        <v>4349</v>
      </c>
      <c r="E1152" s="2" t="s">
        <v>4350</v>
      </c>
      <c r="F1152" s="2">
        <v>84030</v>
      </c>
      <c r="G1152" s="2" t="s">
        <v>4351</v>
      </c>
      <c r="H1152" s="2"/>
      <c r="I1152" s="2" t="s">
        <v>187</v>
      </c>
      <c r="J1152" s="2">
        <v>48.579023730882902</v>
      </c>
      <c r="K1152" s="2">
        <v>12.1790162425094</v>
      </c>
    </row>
    <row r="1153" spans="1:11">
      <c r="A1153" s="2" t="s">
        <v>215</v>
      </c>
      <c r="B1153" s="2" t="s">
        <v>216</v>
      </c>
      <c r="C1153" s="2">
        <v>1201003381</v>
      </c>
      <c r="D1153" s="2" t="s">
        <v>4354</v>
      </c>
      <c r="E1153" s="2" t="s">
        <v>4355</v>
      </c>
      <c r="F1153" s="2">
        <v>41018</v>
      </c>
      <c r="G1153" s="2" t="s">
        <v>4356</v>
      </c>
      <c r="H1153" s="2" t="s">
        <v>4265</v>
      </c>
      <c r="I1153" s="2" t="s">
        <v>30</v>
      </c>
      <c r="J1153" s="2">
        <v>39.041361518138999</v>
      </c>
      <c r="K1153" s="2">
        <v>-84.631295582460496</v>
      </c>
    </row>
    <row r="1154" spans="1:11">
      <c r="A1154" s="2" t="s">
        <v>4357</v>
      </c>
      <c r="B1154" s="2" t="s">
        <v>4358</v>
      </c>
      <c r="C1154" s="2">
        <v>1201000230</v>
      </c>
      <c r="D1154" s="2" t="s">
        <v>4359</v>
      </c>
      <c r="E1154" s="2" t="s">
        <v>4360</v>
      </c>
      <c r="F1154" s="2">
        <v>999077</v>
      </c>
      <c r="G1154" s="2" t="s">
        <v>4361</v>
      </c>
      <c r="H1154" s="2"/>
      <c r="I1154" s="2" t="s">
        <v>4362</v>
      </c>
      <c r="J1154" s="2">
        <v>22.384288791714798</v>
      </c>
      <c r="K1154" s="2">
        <v>114.205134997832</v>
      </c>
    </row>
    <row r="1155" spans="1:11">
      <c r="A1155" s="2" t="s">
        <v>4363</v>
      </c>
      <c r="B1155" s="2" t="s">
        <v>4364</v>
      </c>
      <c r="C1155" s="2">
        <v>1201000230</v>
      </c>
      <c r="D1155" s="2" t="s">
        <v>4359</v>
      </c>
      <c r="E1155" s="2" t="s">
        <v>4360</v>
      </c>
      <c r="F1155" s="2">
        <v>999077</v>
      </c>
      <c r="G1155" s="2" t="s">
        <v>4361</v>
      </c>
      <c r="H1155" s="2"/>
      <c r="I1155" s="2" t="s">
        <v>4362</v>
      </c>
      <c r="J1155" s="2">
        <v>22.384288791714798</v>
      </c>
      <c r="K1155" s="2">
        <v>114.205134997832</v>
      </c>
    </row>
    <row r="1156" spans="1:11">
      <c r="A1156" s="2" t="s">
        <v>4365</v>
      </c>
      <c r="B1156" s="2" t="s">
        <v>4366</v>
      </c>
      <c r="C1156" s="2">
        <v>1201003528</v>
      </c>
      <c r="D1156" s="2" t="s">
        <v>4367</v>
      </c>
      <c r="E1156" s="2" t="s">
        <v>4368</v>
      </c>
      <c r="F1156" s="2">
        <v>91250</v>
      </c>
      <c r="G1156" s="2" t="s">
        <v>4102</v>
      </c>
      <c r="H1156" s="2"/>
      <c r="I1156" s="2" t="s">
        <v>2330</v>
      </c>
      <c r="J1156" s="2">
        <v>48.8900564649743</v>
      </c>
      <c r="K1156" s="2">
        <v>18.064018481146501</v>
      </c>
    </row>
    <row r="1157" spans="1:11">
      <c r="A1157" s="2" t="s">
        <v>4369</v>
      </c>
      <c r="B1157" s="2" t="s">
        <v>4370</v>
      </c>
      <c r="C1157" s="2">
        <v>1201003042</v>
      </c>
      <c r="D1157" s="2" t="s">
        <v>4371</v>
      </c>
      <c r="E1157" s="2" t="s">
        <v>4372</v>
      </c>
      <c r="F1157" s="2">
        <v>9100</v>
      </c>
      <c r="G1157" s="2" t="s">
        <v>4373</v>
      </c>
      <c r="H1157" s="2"/>
      <c r="I1157" s="2" t="s">
        <v>364</v>
      </c>
      <c r="J1157" s="2">
        <v>46.6586539342264</v>
      </c>
      <c r="K1157" s="2">
        <v>14.6451229694459</v>
      </c>
    </row>
    <row r="1158" spans="1:11">
      <c r="A1158" s="2" t="s">
        <v>4374</v>
      </c>
      <c r="B1158" s="2" t="s">
        <v>4375</v>
      </c>
      <c r="C1158" s="2">
        <v>1201003943</v>
      </c>
      <c r="D1158" s="2" t="s">
        <v>4376</v>
      </c>
      <c r="E1158" s="2" t="s">
        <v>4377</v>
      </c>
      <c r="F1158" s="2">
        <v>1386</v>
      </c>
      <c r="G1158" s="2" t="s">
        <v>4378</v>
      </c>
      <c r="H1158" s="2"/>
      <c r="I1158" s="2" t="s">
        <v>23</v>
      </c>
      <c r="J1158" s="2">
        <v>45.722505313963801</v>
      </c>
      <c r="K1158" s="2">
        <v>14.468929642436599</v>
      </c>
    </row>
    <row r="1159" spans="1:11">
      <c r="A1159" s="2" t="s">
        <v>4379</v>
      </c>
      <c r="B1159" s="2" t="s">
        <v>4380</v>
      </c>
      <c r="C1159" s="2">
        <v>1201002145</v>
      </c>
      <c r="D1159" s="2" t="s">
        <v>4381</v>
      </c>
      <c r="E1159" s="2" t="s">
        <v>4382</v>
      </c>
      <c r="F1159" s="2">
        <v>2957</v>
      </c>
      <c r="G1159" s="2" t="s">
        <v>4383</v>
      </c>
      <c r="H1159" s="2"/>
      <c r="I1159" s="2" t="s">
        <v>187</v>
      </c>
      <c r="J1159" s="2">
        <v>51.521727827038902</v>
      </c>
      <c r="K1159" s="2">
        <v>14.7180090402092</v>
      </c>
    </row>
    <row r="1160" spans="1:11">
      <c r="A1160" s="2" t="s">
        <v>4384</v>
      </c>
      <c r="B1160" s="2" t="s">
        <v>4385</v>
      </c>
      <c r="C1160" s="2">
        <v>1201001803</v>
      </c>
      <c r="D1160" s="2" t="s">
        <v>4386</v>
      </c>
      <c r="E1160" s="2" t="s">
        <v>4387</v>
      </c>
      <c r="F1160" s="2">
        <v>4640</v>
      </c>
      <c r="G1160" s="2" t="s">
        <v>4388</v>
      </c>
      <c r="H1160" s="2"/>
      <c r="I1160" s="2" t="s">
        <v>866</v>
      </c>
      <c r="J1160" s="2">
        <v>58.077026125428802</v>
      </c>
      <c r="K1160" s="2">
        <v>7.7912323986002496</v>
      </c>
    </row>
    <row r="1161" spans="1:11">
      <c r="A1161" s="2" t="s">
        <v>4389</v>
      </c>
      <c r="B1161" s="2" t="s">
        <v>4390</v>
      </c>
      <c r="C1161" s="2">
        <v>1201001803</v>
      </c>
      <c r="D1161" s="2" t="s">
        <v>4391</v>
      </c>
      <c r="E1161" s="2" t="s">
        <v>4392</v>
      </c>
      <c r="F1161" s="2">
        <v>4683</v>
      </c>
      <c r="G1161" s="2" t="s">
        <v>4393</v>
      </c>
      <c r="H1161" s="2"/>
      <c r="I1161" s="2" t="s">
        <v>866</v>
      </c>
      <c r="J1161" s="2">
        <v>58.077043144964499</v>
      </c>
      <c r="K1161" s="2">
        <v>7.7912431274359504</v>
      </c>
    </row>
    <row r="1162" spans="1:11">
      <c r="A1162" s="2" t="s">
        <v>4394</v>
      </c>
      <c r="B1162" s="2" t="s">
        <v>4395</v>
      </c>
      <c r="C1162" s="2">
        <v>1201001803</v>
      </c>
      <c r="D1162" s="2" t="s">
        <v>4391</v>
      </c>
      <c r="E1162" s="2" t="s">
        <v>4392</v>
      </c>
      <c r="F1162" s="2">
        <v>4683</v>
      </c>
      <c r="G1162" s="2" t="s">
        <v>4393</v>
      </c>
      <c r="H1162" s="2"/>
      <c r="I1162" s="2" t="s">
        <v>866</v>
      </c>
      <c r="J1162" s="2">
        <v>58.077043144964499</v>
      </c>
      <c r="K1162" s="2">
        <v>7.7912431274359504</v>
      </c>
    </row>
    <row r="1163" spans="1:11">
      <c r="A1163" s="2" t="s">
        <v>4396</v>
      </c>
      <c r="B1163" s="2" t="s">
        <v>4397</v>
      </c>
      <c r="C1163" s="2">
        <v>1201002375</v>
      </c>
      <c r="D1163" s="2" t="s">
        <v>4398</v>
      </c>
      <c r="E1163" s="2" t="s">
        <v>4399</v>
      </c>
      <c r="F1163" s="2">
        <v>35091</v>
      </c>
      <c r="G1163" s="2" t="s">
        <v>4400</v>
      </c>
      <c r="H1163" s="2"/>
      <c r="I1163" s="2" t="s">
        <v>187</v>
      </c>
      <c r="J1163" s="2">
        <v>50.884671002515603</v>
      </c>
      <c r="K1163" s="2">
        <v>8.8266439694686607</v>
      </c>
    </row>
    <row r="1164" spans="1:11">
      <c r="A1164" s="2" t="s">
        <v>4401</v>
      </c>
      <c r="B1164" s="2" t="s">
        <v>4402</v>
      </c>
      <c r="C1164" s="2">
        <v>1201002873</v>
      </c>
      <c r="D1164" s="2" t="s">
        <v>4403</v>
      </c>
      <c r="E1164" s="2" t="s">
        <v>4404</v>
      </c>
      <c r="F1164" s="2">
        <v>25030</v>
      </c>
      <c r="G1164" s="2" t="s">
        <v>4405</v>
      </c>
      <c r="H1164" s="2" t="s">
        <v>330</v>
      </c>
      <c r="I1164" s="2" t="s">
        <v>17</v>
      </c>
      <c r="J1164" s="2">
        <v>45.508240140570202</v>
      </c>
      <c r="K1164" s="2">
        <v>9.9443965915193999</v>
      </c>
    </row>
    <row r="1165" spans="1:11">
      <c r="A1165" s="2" t="s">
        <v>4406</v>
      </c>
      <c r="B1165" s="2" t="s">
        <v>4407</v>
      </c>
      <c r="C1165" s="2">
        <v>1201003510</v>
      </c>
      <c r="D1165" s="2" t="s">
        <v>4408</v>
      </c>
      <c r="E1165" s="2" t="s">
        <v>4409</v>
      </c>
      <c r="F1165" s="2">
        <v>57572</v>
      </c>
      <c r="G1165" s="2" t="s">
        <v>4410</v>
      </c>
      <c r="H1165" s="2"/>
      <c r="I1165" s="2" t="s">
        <v>187</v>
      </c>
      <c r="J1165" s="2">
        <v>50.840164833804202</v>
      </c>
      <c r="K1165" s="2">
        <v>7.8586794812123797</v>
      </c>
    </row>
    <row r="1166" spans="1:11">
      <c r="A1166" s="2">
        <v>9611108</v>
      </c>
      <c r="B1166" s="2" t="s">
        <v>216</v>
      </c>
      <c r="C1166" s="2">
        <v>1201001127</v>
      </c>
      <c r="D1166" s="2" t="s">
        <v>4411</v>
      </c>
      <c r="E1166" s="2" t="s">
        <v>4412</v>
      </c>
      <c r="F1166" s="2">
        <v>53757</v>
      </c>
      <c r="G1166" s="2" t="s">
        <v>4413</v>
      </c>
      <c r="H1166" s="2"/>
      <c r="I1166" s="2" t="s">
        <v>187</v>
      </c>
      <c r="J1166" s="2">
        <v>50.790447161531198</v>
      </c>
      <c r="K1166" s="2">
        <v>7.1844372714041498</v>
      </c>
    </row>
    <row r="1167" spans="1:11">
      <c r="A1167" s="2" t="s">
        <v>4414</v>
      </c>
      <c r="B1167" s="2" t="s">
        <v>4415</v>
      </c>
      <c r="C1167" s="2">
        <v>1201001604</v>
      </c>
      <c r="D1167" s="2" t="s">
        <v>4416</v>
      </c>
      <c r="E1167" s="2" t="s">
        <v>4417</v>
      </c>
      <c r="F1167" s="2">
        <v>65023</v>
      </c>
      <c r="G1167" s="2" t="s">
        <v>4418</v>
      </c>
      <c r="H1167" s="2"/>
      <c r="I1167" s="2" t="s">
        <v>163</v>
      </c>
      <c r="J1167" s="2">
        <v>25.042775721062799</v>
      </c>
      <c r="K1167" s="2">
        <v>102.718031551435</v>
      </c>
    </row>
    <row r="1168" spans="1:11">
      <c r="A1168" s="2" t="s">
        <v>4419</v>
      </c>
      <c r="B1168" s="2" t="s">
        <v>4420</v>
      </c>
      <c r="C1168" s="2">
        <v>1201001428</v>
      </c>
      <c r="D1168" s="2" t="s">
        <v>4421</v>
      </c>
      <c r="E1168" s="2" t="s">
        <v>4422</v>
      </c>
      <c r="F1168" s="2">
        <v>75179</v>
      </c>
      <c r="G1168" s="2" t="s">
        <v>4423</v>
      </c>
      <c r="H1168" s="2"/>
      <c r="I1168" s="2" t="s">
        <v>187</v>
      </c>
      <c r="J1168" s="2">
        <v>48.897481726564799</v>
      </c>
      <c r="K1168" s="2">
        <v>8.6641846052191909</v>
      </c>
    </row>
    <row r="1169" spans="1:11">
      <c r="A1169" s="2" t="s">
        <v>4424</v>
      </c>
      <c r="B1169" s="2" t="s">
        <v>4425</v>
      </c>
      <c r="C1169" s="2">
        <v>1201002624</v>
      </c>
      <c r="D1169" s="2" t="s">
        <v>4426</v>
      </c>
      <c r="E1169" s="2" t="s">
        <v>4427</v>
      </c>
      <c r="F1169" s="2">
        <v>59581</v>
      </c>
      <c r="G1169" s="2" t="s">
        <v>4428</v>
      </c>
      <c r="H1169" s="2"/>
      <c r="I1169" s="2" t="s">
        <v>187</v>
      </c>
      <c r="J1169" s="2">
        <v>51.452433979828697</v>
      </c>
      <c r="K1169" s="2">
        <v>8.3745262743855502</v>
      </c>
    </row>
    <row r="1170" spans="1:11">
      <c r="A1170" s="2" t="s">
        <v>4429</v>
      </c>
      <c r="B1170" s="2" t="s">
        <v>4430</v>
      </c>
      <c r="C1170" s="2">
        <v>1201003948</v>
      </c>
      <c r="D1170" s="2" t="s">
        <v>4431</v>
      </c>
      <c r="E1170" s="2" t="s">
        <v>4432</v>
      </c>
      <c r="F1170" s="2" t="s">
        <v>4433</v>
      </c>
      <c r="G1170" s="2" t="s">
        <v>4434</v>
      </c>
      <c r="H1170" s="2"/>
      <c r="I1170" s="2" t="s">
        <v>29</v>
      </c>
      <c r="J1170" s="2">
        <v>43.681198377977601</v>
      </c>
      <c r="K1170" s="2">
        <v>-79.788568986448396</v>
      </c>
    </row>
    <row r="1171" spans="1:11">
      <c r="A1171" s="2" t="s">
        <v>4435</v>
      </c>
      <c r="B1171" s="2" t="s">
        <v>4436</v>
      </c>
      <c r="C1171" s="2">
        <v>1201000264</v>
      </c>
      <c r="D1171" s="2" t="s">
        <v>4437</v>
      </c>
      <c r="E1171" s="2" t="s">
        <v>4438</v>
      </c>
      <c r="F1171" s="2">
        <v>36040</v>
      </c>
      <c r="G1171" s="2" t="s">
        <v>3257</v>
      </c>
      <c r="H1171" s="2" t="s">
        <v>16</v>
      </c>
      <c r="I1171" s="2" t="s">
        <v>17</v>
      </c>
      <c r="J1171" s="2">
        <v>45.483409212743197</v>
      </c>
      <c r="K1171" s="2">
        <v>11.4389420265704</v>
      </c>
    </row>
    <row r="1172" spans="1:11">
      <c r="A1172" s="2" t="s">
        <v>4439</v>
      </c>
      <c r="B1172" s="2" t="s">
        <v>4440</v>
      </c>
      <c r="C1172" s="2">
        <v>1201003602</v>
      </c>
      <c r="D1172" s="2" t="s">
        <v>4441</v>
      </c>
      <c r="E1172" s="2" t="s">
        <v>4442</v>
      </c>
      <c r="F1172" s="2">
        <v>10044</v>
      </c>
      <c r="G1172" s="2" t="s">
        <v>2150</v>
      </c>
      <c r="H1172" s="2" t="s">
        <v>81</v>
      </c>
      <c r="I1172" s="2" t="s">
        <v>17</v>
      </c>
      <c r="J1172" s="2">
        <v>45.0967972506498</v>
      </c>
      <c r="K1172" s="2">
        <v>7.5619625131626904</v>
      </c>
    </row>
    <row r="1173" spans="1:11">
      <c r="A1173" s="2" t="s">
        <v>4443</v>
      </c>
      <c r="B1173" s="2" t="s">
        <v>4444</v>
      </c>
      <c r="C1173" s="2">
        <v>1201003797</v>
      </c>
      <c r="D1173" s="2" t="s">
        <v>4445</v>
      </c>
      <c r="E1173" s="2" t="s">
        <v>4446</v>
      </c>
      <c r="F1173" s="2">
        <v>33030</v>
      </c>
      <c r="G1173" s="2" t="s">
        <v>4447</v>
      </c>
      <c r="H1173" s="2" t="s">
        <v>640</v>
      </c>
      <c r="I1173" s="2" t="s">
        <v>17</v>
      </c>
      <c r="J1173" s="2">
        <v>46.2304071111582</v>
      </c>
      <c r="K1173" s="2">
        <v>13.0834337117637</v>
      </c>
    </row>
    <row r="1174" spans="1:11">
      <c r="A1174" s="2" t="s">
        <v>4448</v>
      </c>
      <c r="B1174" s="2" t="s">
        <v>4449</v>
      </c>
      <c r="C1174" s="2">
        <v>1201003776</v>
      </c>
      <c r="D1174" s="2" t="s">
        <v>4450</v>
      </c>
      <c r="E1174" s="2" t="s">
        <v>4451</v>
      </c>
      <c r="F1174" s="2">
        <v>33050</v>
      </c>
      <c r="G1174" s="2" t="s">
        <v>4452</v>
      </c>
      <c r="H1174" s="2" t="s">
        <v>640</v>
      </c>
      <c r="I1174" s="2" t="s">
        <v>17</v>
      </c>
      <c r="J1174" s="2">
        <v>45.882561614769799</v>
      </c>
      <c r="K1174" s="2">
        <v>13.288373454083599</v>
      </c>
    </row>
    <row r="1175" spans="1:11">
      <c r="A1175" s="2" t="s">
        <v>4453</v>
      </c>
      <c r="B1175" s="2" t="s">
        <v>4454</v>
      </c>
      <c r="C1175" s="2">
        <v>1201003313</v>
      </c>
      <c r="D1175" s="2" t="s">
        <v>4455</v>
      </c>
      <c r="E1175" s="2" t="s">
        <v>4456</v>
      </c>
      <c r="F1175" s="2">
        <v>80078</v>
      </c>
      <c r="G1175" s="2" t="s">
        <v>4457</v>
      </c>
      <c r="H1175" s="2" t="s">
        <v>4458</v>
      </c>
      <c r="I1175" s="2" t="s">
        <v>17</v>
      </c>
      <c r="J1175" s="2">
        <v>40.999107913946403</v>
      </c>
      <c r="K1175" s="2">
        <v>14.2413748269827</v>
      </c>
    </row>
    <row r="1176" spans="1:11">
      <c r="A1176" s="2" t="s">
        <v>4459</v>
      </c>
      <c r="B1176" s="2" t="s">
        <v>4460</v>
      </c>
      <c r="C1176" s="2">
        <v>1201001002</v>
      </c>
      <c r="D1176" s="2" t="s">
        <v>4461</v>
      </c>
      <c r="E1176" s="2" t="s">
        <v>4462</v>
      </c>
      <c r="F1176" s="2">
        <v>35011</v>
      </c>
      <c r="G1176" s="2" t="s">
        <v>517</v>
      </c>
      <c r="H1176" s="2" t="s">
        <v>438</v>
      </c>
      <c r="I1176" s="2" t="s">
        <v>17</v>
      </c>
      <c r="J1176" s="2">
        <v>45.483372600000003</v>
      </c>
      <c r="K1176" s="2">
        <v>11.906921499999999</v>
      </c>
    </row>
    <row r="1177" spans="1:11">
      <c r="A1177" s="2" t="s">
        <v>4463</v>
      </c>
      <c r="B1177" s="2" t="s">
        <v>4464</v>
      </c>
      <c r="C1177" s="2">
        <v>1201001002</v>
      </c>
      <c r="D1177" s="2" t="s">
        <v>4461</v>
      </c>
      <c r="E1177" s="2" t="s">
        <v>4462</v>
      </c>
      <c r="F1177" s="2">
        <v>35011</v>
      </c>
      <c r="G1177" s="2" t="s">
        <v>517</v>
      </c>
      <c r="H1177" s="2" t="s">
        <v>438</v>
      </c>
      <c r="I1177" s="2" t="s">
        <v>17</v>
      </c>
      <c r="J1177" s="2">
        <v>45.483372600000003</v>
      </c>
      <c r="K1177" s="2">
        <v>11.906921499999999</v>
      </c>
    </row>
    <row r="1178" spans="1:11">
      <c r="A1178" s="2" t="s">
        <v>4465</v>
      </c>
      <c r="B1178" s="2" t="s">
        <v>4466</v>
      </c>
      <c r="C1178" s="2">
        <v>1201002010</v>
      </c>
      <c r="D1178" s="2" t="s">
        <v>4467</v>
      </c>
      <c r="E1178" s="2" t="s">
        <v>4468</v>
      </c>
      <c r="F1178" s="2">
        <v>12037</v>
      </c>
      <c r="G1178" s="2" t="s">
        <v>992</v>
      </c>
      <c r="H1178" s="2" t="s">
        <v>163</v>
      </c>
      <c r="I1178" s="2" t="s">
        <v>17</v>
      </c>
      <c r="J1178" s="2">
        <v>44.643119713266699</v>
      </c>
      <c r="K1178" s="2">
        <v>7.5039474000816497</v>
      </c>
    </row>
    <row r="1179" spans="1:11">
      <c r="A1179" s="2" t="s">
        <v>4469</v>
      </c>
      <c r="B1179" s="2" t="s">
        <v>4470</v>
      </c>
      <c r="C1179" s="2">
        <v>1201002010</v>
      </c>
      <c r="D1179" s="2" t="s">
        <v>4467</v>
      </c>
      <c r="E1179" s="2" t="s">
        <v>4468</v>
      </c>
      <c r="F1179" s="2">
        <v>12037</v>
      </c>
      <c r="G1179" s="2" t="s">
        <v>992</v>
      </c>
      <c r="H1179" s="2" t="s">
        <v>163</v>
      </c>
      <c r="I1179" s="2" t="s">
        <v>17</v>
      </c>
      <c r="J1179" s="2">
        <v>44.643119713266699</v>
      </c>
      <c r="K1179" s="2">
        <v>7.5039474000816497</v>
      </c>
    </row>
    <row r="1180" spans="1:11">
      <c r="A1180" s="2" t="s">
        <v>4471</v>
      </c>
      <c r="B1180" s="2" t="s">
        <v>4472</v>
      </c>
      <c r="C1180" s="2">
        <v>1201001778</v>
      </c>
      <c r="D1180" s="2" t="s">
        <v>4473</v>
      </c>
      <c r="E1180" s="2" t="s">
        <v>4474</v>
      </c>
      <c r="F1180" s="2" t="s">
        <v>4475</v>
      </c>
      <c r="G1180" s="2" t="s">
        <v>4476</v>
      </c>
      <c r="H1180" s="2"/>
      <c r="I1180" s="2" t="s">
        <v>29</v>
      </c>
      <c r="J1180" s="2">
        <v>43.814176682833498</v>
      </c>
      <c r="K1180" s="2">
        <v>-79.487410372952297</v>
      </c>
    </row>
    <row r="1181" spans="1:11">
      <c r="A1181" s="2" t="s">
        <v>4477</v>
      </c>
      <c r="B1181" s="2" t="s">
        <v>4478</v>
      </c>
      <c r="C1181" s="2">
        <v>1201001778</v>
      </c>
      <c r="D1181" s="2" t="s">
        <v>4473</v>
      </c>
      <c r="E1181" s="2" t="s">
        <v>4474</v>
      </c>
      <c r="F1181" s="2" t="s">
        <v>4475</v>
      </c>
      <c r="G1181" s="2" t="s">
        <v>4476</v>
      </c>
      <c r="H1181" s="2"/>
      <c r="I1181" s="2" t="s">
        <v>29</v>
      </c>
      <c r="J1181" s="2">
        <v>43.814176682833498</v>
      </c>
      <c r="K1181" s="2">
        <v>-79.487410372952297</v>
      </c>
    </row>
    <row r="1182" spans="1:11">
      <c r="A1182" s="2" t="s">
        <v>4479</v>
      </c>
      <c r="B1182" s="2" t="s">
        <v>4480</v>
      </c>
      <c r="C1182" s="2">
        <v>1201001778</v>
      </c>
      <c r="D1182" s="2" t="s">
        <v>4473</v>
      </c>
      <c r="E1182" s="2" t="s">
        <v>4474</v>
      </c>
      <c r="F1182" s="2" t="s">
        <v>4475</v>
      </c>
      <c r="G1182" s="2" t="s">
        <v>4476</v>
      </c>
      <c r="H1182" s="2"/>
      <c r="I1182" s="2" t="s">
        <v>29</v>
      </c>
      <c r="J1182" s="2">
        <v>43.814176682833498</v>
      </c>
      <c r="K1182" s="2">
        <v>-79.487410372952297</v>
      </c>
    </row>
    <row r="1183" spans="1:11">
      <c r="A1183" s="2" t="s">
        <v>4481</v>
      </c>
      <c r="B1183" s="2" t="s">
        <v>4482</v>
      </c>
      <c r="C1183" s="2">
        <v>1201000209</v>
      </c>
      <c r="D1183" s="2" t="s">
        <v>4483</v>
      </c>
      <c r="E1183" s="2" t="s">
        <v>4484</v>
      </c>
      <c r="F1183" s="2">
        <v>24125</v>
      </c>
      <c r="G1183" s="2" t="s">
        <v>4485</v>
      </c>
      <c r="H1183" s="2" t="s">
        <v>243</v>
      </c>
      <c r="I1183" s="2" t="s">
        <v>17</v>
      </c>
      <c r="J1183" s="2">
        <v>45.697070608498699</v>
      </c>
      <c r="K1183" s="2">
        <v>9.6902052424360594</v>
      </c>
    </row>
    <row r="1184" spans="1:11">
      <c r="A1184" s="2" t="s">
        <v>4486</v>
      </c>
      <c r="B1184" s="2" t="s">
        <v>4487</v>
      </c>
      <c r="C1184" s="2">
        <v>1201000209</v>
      </c>
      <c r="D1184" s="2" t="s">
        <v>4483</v>
      </c>
      <c r="E1184" s="2" t="s">
        <v>4484</v>
      </c>
      <c r="F1184" s="2">
        <v>24125</v>
      </c>
      <c r="G1184" s="2" t="s">
        <v>4485</v>
      </c>
      <c r="H1184" s="2" t="s">
        <v>243</v>
      </c>
      <c r="I1184" s="2" t="s">
        <v>17</v>
      </c>
      <c r="J1184" s="2">
        <v>45.697070608498699</v>
      </c>
      <c r="K1184" s="2">
        <v>9.6902052424360594</v>
      </c>
    </row>
    <row r="1185" spans="1:11">
      <c r="A1185" s="2" t="s">
        <v>4488</v>
      </c>
      <c r="B1185" s="2" t="s">
        <v>4489</v>
      </c>
      <c r="C1185" s="2">
        <v>1201000209</v>
      </c>
      <c r="D1185" s="2" t="s">
        <v>4483</v>
      </c>
      <c r="E1185" s="2" t="s">
        <v>4484</v>
      </c>
      <c r="F1185" s="2">
        <v>24125</v>
      </c>
      <c r="G1185" s="2" t="s">
        <v>4485</v>
      </c>
      <c r="H1185" s="2" t="s">
        <v>243</v>
      </c>
      <c r="I1185" s="2" t="s">
        <v>17</v>
      </c>
      <c r="J1185" s="2">
        <v>45.697070608498699</v>
      </c>
      <c r="K1185" s="2">
        <v>9.6902052424360594</v>
      </c>
    </row>
    <row r="1186" spans="1:11">
      <c r="A1186" s="2" t="s">
        <v>4490</v>
      </c>
      <c r="B1186" s="2">
        <v>3295</v>
      </c>
      <c r="C1186" s="2">
        <v>1201000439</v>
      </c>
      <c r="D1186" s="2" t="s">
        <v>4491</v>
      </c>
      <c r="E1186" s="2" t="s">
        <v>4492</v>
      </c>
      <c r="F1186" s="2">
        <v>20833</v>
      </c>
      <c r="G1186" s="2" t="s">
        <v>4493</v>
      </c>
      <c r="H1186" s="2" t="s">
        <v>1632</v>
      </c>
      <c r="I1186" s="2" t="s">
        <v>17</v>
      </c>
      <c r="J1186" s="2">
        <v>45.679903396822901</v>
      </c>
      <c r="K1186" s="2">
        <v>9.2054521001070295</v>
      </c>
    </row>
    <row r="1187" spans="1:11">
      <c r="A1187" s="2" t="s">
        <v>4494</v>
      </c>
      <c r="B1187" s="2" t="s">
        <v>4495</v>
      </c>
      <c r="C1187" s="2">
        <v>1201000439</v>
      </c>
      <c r="D1187" s="2" t="s">
        <v>4491</v>
      </c>
      <c r="E1187" s="2" t="s">
        <v>4492</v>
      </c>
      <c r="F1187" s="2">
        <v>20833</v>
      </c>
      <c r="G1187" s="2" t="s">
        <v>4493</v>
      </c>
      <c r="H1187" s="2" t="s">
        <v>1632</v>
      </c>
      <c r="I1187" s="2" t="s">
        <v>17</v>
      </c>
      <c r="J1187" s="2">
        <v>45.679903396822901</v>
      </c>
      <c r="K1187" s="2">
        <v>9.2054521001070295</v>
      </c>
    </row>
    <row r="1188" spans="1:11">
      <c r="A1188" s="2" t="s">
        <v>4496</v>
      </c>
      <c r="B1188" s="2" t="s">
        <v>4497</v>
      </c>
      <c r="C1188" s="2">
        <v>1201002161</v>
      </c>
      <c r="D1188" s="2" t="s">
        <v>4491</v>
      </c>
      <c r="E1188" s="2" t="s">
        <v>4498</v>
      </c>
      <c r="F1188" s="2">
        <v>36022</v>
      </c>
      <c r="G1188" s="2" t="s">
        <v>4499</v>
      </c>
      <c r="H1188" s="2" t="s">
        <v>16</v>
      </c>
      <c r="I1188" s="2" t="s">
        <v>17</v>
      </c>
      <c r="J1188" s="2">
        <v>45.753756838571299</v>
      </c>
      <c r="K1188" s="2">
        <v>11.7583576462893</v>
      </c>
    </row>
    <row r="1189" spans="1:11">
      <c r="A1189" s="2" t="s">
        <v>4500</v>
      </c>
      <c r="B1189" s="2">
        <v>5495</v>
      </c>
      <c r="C1189" s="2">
        <v>1201000675</v>
      </c>
      <c r="D1189" s="2" t="s">
        <v>4501</v>
      </c>
      <c r="E1189" s="2" t="s">
        <v>4502</v>
      </c>
      <c r="F1189" s="2">
        <v>15057</v>
      </c>
      <c r="G1189" s="2" t="s">
        <v>4503</v>
      </c>
      <c r="H1189" s="2" t="s">
        <v>936</v>
      </c>
      <c r="I1189" s="2" t="s">
        <v>17</v>
      </c>
      <c r="J1189" s="2">
        <v>44.913341695852402</v>
      </c>
      <c r="K1189" s="2">
        <v>8.8812601761316206</v>
      </c>
    </row>
    <row r="1190" spans="1:11">
      <c r="A1190" s="2" t="s">
        <v>4504</v>
      </c>
      <c r="B1190" s="2" t="s">
        <v>4505</v>
      </c>
      <c r="C1190" s="2">
        <v>1201000675</v>
      </c>
      <c r="D1190" s="2" t="s">
        <v>4506</v>
      </c>
      <c r="E1190" s="2" t="s">
        <v>4507</v>
      </c>
      <c r="F1190" s="2">
        <v>15057</v>
      </c>
      <c r="G1190" s="2" t="s">
        <v>4503</v>
      </c>
      <c r="H1190" s="2" t="s">
        <v>936</v>
      </c>
      <c r="I1190" s="2" t="s">
        <v>17</v>
      </c>
      <c r="J1190" s="2">
        <v>44.910005649369602</v>
      </c>
      <c r="K1190" s="2">
        <v>8.8795294117311698</v>
      </c>
    </row>
    <row r="1191" spans="1:11">
      <c r="A1191" s="2" t="s">
        <v>4508</v>
      </c>
      <c r="B1191" s="2">
        <v>7526</v>
      </c>
      <c r="C1191" s="2">
        <v>1201001225</v>
      </c>
      <c r="D1191" s="2" t="s">
        <v>4509</v>
      </c>
      <c r="E1191" s="2" t="s">
        <v>4510</v>
      </c>
      <c r="F1191" s="2">
        <v>35010</v>
      </c>
      <c r="G1191" s="2" t="s">
        <v>4511</v>
      </c>
      <c r="H1191" s="2" t="s">
        <v>438</v>
      </c>
      <c r="I1191" s="2" t="s">
        <v>17</v>
      </c>
      <c r="J1191" s="2">
        <v>45.536105300000003</v>
      </c>
      <c r="K1191" s="2">
        <v>11.8312499</v>
      </c>
    </row>
    <row r="1192" spans="1:11">
      <c r="A1192" s="2" t="s">
        <v>4512</v>
      </c>
      <c r="B1192" s="2" t="s">
        <v>4513</v>
      </c>
      <c r="C1192" s="2">
        <v>1201001225</v>
      </c>
      <c r="D1192" s="2" t="s">
        <v>4509</v>
      </c>
      <c r="E1192" s="2" t="s">
        <v>4510</v>
      </c>
      <c r="F1192" s="2">
        <v>35010</v>
      </c>
      <c r="G1192" s="2" t="s">
        <v>4511</v>
      </c>
      <c r="H1192" s="2" t="s">
        <v>438</v>
      </c>
      <c r="I1192" s="2" t="s">
        <v>17</v>
      </c>
      <c r="J1192" s="2">
        <v>45.536105300000003</v>
      </c>
      <c r="K1192" s="2">
        <v>11.8312499</v>
      </c>
    </row>
    <row r="1193" spans="1:11">
      <c r="A1193" s="2" t="s">
        <v>4514</v>
      </c>
      <c r="B1193" s="2" t="s">
        <v>4515</v>
      </c>
      <c r="C1193" s="2">
        <v>1201003553</v>
      </c>
      <c r="D1193" s="2" t="s">
        <v>4516</v>
      </c>
      <c r="E1193" s="2" t="s">
        <v>4517</v>
      </c>
      <c r="F1193" s="2">
        <v>35010</v>
      </c>
      <c r="G1193" s="2" t="s">
        <v>4518</v>
      </c>
      <c r="H1193" s="2" t="s">
        <v>438</v>
      </c>
      <c r="I1193" s="2" t="s">
        <v>17</v>
      </c>
      <c r="J1193" s="2">
        <v>45.474219020879502</v>
      </c>
      <c r="K1193" s="2">
        <v>11.9034146075994</v>
      </c>
    </row>
    <row r="1194" spans="1:11">
      <c r="A1194" s="2" t="s">
        <v>4519</v>
      </c>
      <c r="B1194" s="2" t="s">
        <v>4520</v>
      </c>
      <c r="C1194" s="2">
        <v>1201001656</v>
      </c>
      <c r="D1194" s="2" t="s">
        <v>4521</v>
      </c>
      <c r="E1194" s="2" t="s">
        <v>4522</v>
      </c>
      <c r="F1194" s="2" t="s">
        <v>4523</v>
      </c>
      <c r="G1194" s="2" t="s">
        <v>4524</v>
      </c>
      <c r="H1194" s="2"/>
      <c r="I1194" s="2" t="s">
        <v>29</v>
      </c>
      <c r="J1194" s="2">
        <v>42.933029826635199</v>
      </c>
      <c r="K1194" s="2">
        <v>-81.197914788315899</v>
      </c>
    </row>
    <row r="1195" spans="1:11">
      <c r="A1195" s="2" t="s">
        <v>4525</v>
      </c>
      <c r="B1195" s="2" t="s">
        <v>4526</v>
      </c>
      <c r="C1195" s="2">
        <v>1201001148</v>
      </c>
      <c r="D1195" s="2" t="s">
        <v>4527</v>
      </c>
      <c r="E1195" s="2" t="s">
        <v>3070</v>
      </c>
      <c r="F1195" s="2">
        <v>36010</v>
      </c>
      <c r="G1195" s="2" t="s">
        <v>4528</v>
      </c>
      <c r="H1195" s="2" t="s">
        <v>16</v>
      </c>
      <c r="I1195" s="2" t="s">
        <v>17</v>
      </c>
      <c r="J1195" s="2">
        <v>45.607470629304999</v>
      </c>
      <c r="K1195" s="2">
        <v>11.566988055918699</v>
      </c>
    </row>
    <row r="1196" spans="1:11">
      <c r="A1196" s="2" t="s">
        <v>4529</v>
      </c>
      <c r="B1196" s="2" t="s">
        <v>4530</v>
      </c>
      <c r="C1196" s="2">
        <v>1201001148</v>
      </c>
      <c r="D1196" s="2" t="s">
        <v>4527</v>
      </c>
      <c r="E1196" s="2" t="s">
        <v>3070</v>
      </c>
      <c r="F1196" s="2">
        <v>36010</v>
      </c>
      <c r="G1196" s="2" t="s">
        <v>4528</v>
      </c>
      <c r="H1196" s="2" t="s">
        <v>16</v>
      </c>
      <c r="I1196" s="2" t="s">
        <v>17</v>
      </c>
      <c r="J1196" s="2">
        <v>45.607470629304999</v>
      </c>
      <c r="K1196" s="2">
        <v>11.566988055918699</v>
      </c>
    </row>
    <row r="1197" spans="1:11">
      <c r="A1197" s="2" t="s">
        <v>4531</v>
      </c>
      <c r="B1197" s="2" t="s">
        <v>4532</v>
      </c>
      <c r="C1197" s="2">
        <v>1201001148</v>
      </c>
      <c r="D1197" s="2" t="s">
        <v>4527</v>
      </c>
      <c r="E1197" s="2" t="s">
        <v>3070</v>
      </c>
      <c r="F1197" s="2">
        <v>36010</v>
      </c>
      <c r="G1197" s="2" t="s">
        <v>4528</v>
      </c>
      <c r="H1197" s="2" t="s">
        <v>16</v>
      </c>
      <c r="I1197" s="2" t="s">
        <v>17</v>
      </c>
      <c r="J1197" s="2">
        <v>45.607470629304999</v>
      </c>
      <c r="K1197" s="2">
        <v>11.566988055918699</v>
      </c>
    </row>
    <row r="1198" spans="1:11">
      <c r="A1198" s="2" t="s">
        <v>4533</v>
      </c>
      <c r="B1198" s="2" t="s">
        <v>4534</v>
      </c>
      <c r="C1198" s="2">
        <v>1201001148</v>
      </c>
      <c r="D1198" s="2" t="s">
        <v>4527</v>
      </c>
      <c r="E1198" s="2" t="s">
        <v>3070</v>
      </c>
      <c r="F1198" s="2">
        <v>36010</v>
      </c>
      <c r="G1198" s="2" t="s">
        <v>4528</v>
      </c>
      <c r="H1198" s="2" t="s">
        <v>16</v>
      </c>
      <c r="I1198" s="2" t="s">
        <v>17</v>
      </c>
      <c r="J1198" s="2">
        <v>45.607470629304999</v>
      </c>
      <c r="K1198" s="2">
        <v>11.566988055918699</v>
      </c>
    </row>
    <row r="1199" spans="1:11">
      <c r="A1199" s="2" t="s">
        <v>4535</v>
      </c>
      <c r="B1199" s="2" t="s">
        <v>4536</v>
      </c>
      <c r="C1199" s="2">
        <v>1201001693</v>
      </c>
      <c r="D1199" s="2" t="s">
        <v>4537</v>
      </c>
      <c r="E1199" s="2" t="s">
        <v>4538</v>
      </c>
      <c r="F1199" s="2">
        <v>88636</v>
      </c>
      <c r="G1199" s="2" t="s">
        <v>4539</v>
      </c>
      <c r="H1199" s="2"/>
      <c r="I1199" s="2" t="s">
        <v>187</v>
      </c>
      <c r="J1199" s="2">
        <v>47.862126953508898</v>
      </c>
      <c r="K1199" s="2">
        <v>9.3647634118052601</v>
      </c>
    </row>
    <row r="1200" spans="1:11">
      <c r="A1200" s="2" t="s">
        <v>4540</v>
      </c>
      <c r="B1200" s="2" t="s">
        <v>4541</v>
      </c>
      <c r="C1200" s="2">
        <v>1201001891</v>
      </c>
      <c r="D1200" s="2" t="s">
        <v>4542</v>
      </c>
      <c r="E1200" s="2" t="s">
        <v>4543</v>
      </c>
      <c r="F1200" s="2">
        <v>23807</v>
      </c>
      <c r="G1200" s="2" t="s">
        <v>4544</v>
      </c>
      <c r="H1200" s="2" t="s">
        <v>318</v>
      </c>
      <c r="I1200" s="2" t="s">
        <v>17</v>
      </c>
      <c r="J1200" s="2">
        <v>45.687752689848601</v>
      </c>
      <c r="K1200" s="2">
        <v>9.4132367664924494</v>
      </c>
    </row>
    <row r="1201" spans="1:11">
      <c r="A1201" s="2" t="s">
        <v>4545</v>
      </c>
      <c r="B1201" s="2" t="s">
        <v>4546</v>
      </c>
      <c r="C1201" s="2">
        <v>1201002582</v>
      </c>
      <c r="D1201" s="2" t="s">
        <v>4547</v>
      </c>
      <c r="E1201" s="2" t="s">
        <v>4548</v>
      </c>
      <c r="F1201" s="2">
        <v>96450</v>
      </c>
      <c r="G1201" s="2" t="s">
        <v>4549</v>
      </c>
      <c r="H1201" s="2"/>
      <c r="I1201" s="2" t="s">
        <v>187</v>
      </c>
      <c r="J1201" s="2">
        <v>50.2723289951143</v>
      </c>
      <c r="K1201" s="2">
        <v>10.982107029061501</v>
      </c>
    </row>
    <row r="1202" spans="1:11">
      <c r="A1202" s="2" t="s">
        <v>4550</v>
      </c>
      <c r="B1202" s="2" t="s">
        <v>4551</v>
      </c>
      <c r="C1202" s="2">
        <v>1201002547</v>
      </c>
      <c r="D1202" s="2" t="s">
        <v>4552</v>
      </c>
      <c r="E1202" s="2" t="s">
        <v>4553</v>
      </c>
      <c r="F1202" s="2">
        <v>63776</v>
      </c>
      <c r="G1202" s="2" t="s">
        <v>4554</v>
      </c>
      <c r="H1202" s="2"/>
      <c r="I1202" s="2" t="s">
        <v>187</v>
      </c>
      <c r="J1202" s="2">
        <v>50.093847965230502</v>
      </c>
      <c r="K1202" s="2">
        <v>9.1357814923335692</v>
      </c>
    </row>
    <row r="1203" spans="1:11">
      <c r="A1203" s="2" t="s">
        <v>4555</v>
      </c>
      <c r="B1203" s="2" t="s">
        <v>4556</v>
      </c>
      <c r="C1203" s="2">
        <v>1201000445</v>
      </c>
      <c r="D1203" s="2" t="s">
        <v>4557</v>
      </c>
      <c r="E1203" s="2" t="s">
        <v>4558</v>
      </c>
      <c r="F1203" s="2">
        <v>73100</v>
      </c>
      <c r="G1203" s="2" t="s">
        <v>267</v>
      </c>
      <c r="H1203" s="2" t="s">
        <v>268</v>
      </c>
      <c r="I1203" s="2" t="s">
        <v>17</v>
      </c>
      <c r="J1203" s="2">
        <v>40.390668495896797</v>
      </c>
      <c r="K1203" s="2">
        <v>18.105133211626502</v>
      </c>
    </row>
    <row r="1204" spans="1:11">
      <c r="A1204" s="2" t="s">
        <v>4559</v>
      </c>
      <c r="B1204" s="2" t="s">
        <v>4560</v>
      </c>
      <c r="C1204" s="2">
        <v>1201000445</v>
      </c>
      <c r="D1204" s="2" t="s">
        <v>4557</v>
      </c>
      <c r="E1204" s="2" t="s">
        <v>4558</v>
      </c>
      <c r="F1204" s="2">
        <v>73100</v>
      </c>
      <c r="G1204" s="2" t="s">
        <v>267</v>
      </c>
      <c r="H1204" s="2" t="s">
        <v>268</v>
      </c>
      <c r="I1204" s="2" t="s">
        <v>17</v>
      </c>
      <c r="J1204" s="2">
        <v>40.390668495896797</v>
      </c>
      <c r="K1204" s="2">
        <v>18.105133211626502</v>
      </c>
    </row>
    <row r="1205" spans="1:11">
      <c r="A1205" s="2" t="s">
        <v>4561</v>
      </c>
      <c r="B1205" s="2" t="s">
        <v>4562</v>
      </c>
      <c r="C1205" s="2">
        <v>1201003772</v>
      </c>
      <c r="D1205" s="2" t="s">
        <v>4563</v>
      </c>
      <c r="E1205" s="2" t="s">
        <v>4564</v>
      </c>
      <c r="F1205" s="2" t="s">
        <v>4565</v>
      </c>
      <c r="G1205" s="2" t="s">
        <v>4566</v>
      </c>
      <c r="H1205" s="2"/>
      <c r="I1205" s="2" t="s">
        <v>29</v>
      </c>
      <c r="J1205" s="2">
        <v>42.245585450857298</v>
      </c>
      <c r="K1205" s="2">
        <v>-82.947509413467699</v>
      </c>
    </row>
    <row r="1206" spans="1:11">
      <c r="A1206" s="2" t="s">
        <v>4567</v>
      </c>
      <c r="B1206" s="2" t="s">
        <v>4568</v>
      </c>
      <c r="C1206" s="2">
        <v>1201002436</v>
      </c>
      <c r="D1206" s="2" t="s">
        <v>4569</v>
      </c>
      <c r="E1206" s="2" t="s">
        <v>4570</v>
      </c>
      <c r="F1206" s="2">
        <v>51100</v>
      </c>
      <c r="G1206" s="2" t="s">
        <v>4571</v>
      </c>
      <c r="H1206" s="2" t="s">
        <v>170</v>
      </c>
      <c r="I1206" s="2" t="s">
        <v>17</v>
      </c>
      <c r="J1206" s="2">
        <v>43.897318768906104</v>
      </c>
      <c r="K1206" s="2">
        <v>10.9164366178885</v>
      </c>
    </row>
    <row r="1207" spans="1:11">
      <c r="A1207" s="2" t="s">
        <v>4572</v>
      </c>
      <c r="B1207" s="2" t="s">
        <v>4573</v>
      </c>
      <c r="C1207" s="2">
        <v>1201002436</v>
      </c>
      <c r="D1207" s="2" t="s">
        <v>4569</v>
      </c>
      <c r="E1207" s="2" t="s">
        <v>4570</v>
      </c>
      <c r="F1207" s="2">
        <v>51100</v>
      </c>
      <c r="G1207" s="2" t="s">
        <v>4571</v>
      </c>
      <c r="H1207" s="2" t="s">
        <v>170</v>
      </c>
      <c r="I1207" s="2" t="s">
        <v>17</v>
      </c>
      <c r="J1207" s="2">
        <v>43.897318768906104</v>
      </c>
      <c r="K1207" s="2">
        <v>10.9164366178885</v>
      </c>
    </row>
    <row r="1208" spans="1:11">
      <c r="A1208" s="2" t="s">
        <v>4574</v>
      </c>
      <c r="B1208" s="2" t="s">
        <v>4575</v>
      </c>
      <c r="C1208" s="2">
        <v>1201002944</v>
      </c>
      <c r="D1208" s="2" t="s">
        <v>4576</v>
      </c>
      <c r="E1208" s="2" t="s">
        <v>4577</v>
      </c>
      <c r="F1208" s="2">
        <v>30026</v>
      </c>
      <c r="G1208" s="2" t="s">
        <v>4578</v>
      </c>
      <c r="H1208" s="2" t="s">
        <v>200</v>
      </c>
      <c r="I1208" s="2" t="s">
        <v>17</v>
      </c>
      <c r="J1208" s="2">
        <v>45.783307037490701</v>
      </c>
      <c r="K1208" s="2">
        <v>12.7796692559311</v>
      </c>
    </row>
    <row r="1209" spans="1:11">
      <c r="A1209" s="2" t="s">
        <v>4579</v>
      </c>
      <c r="B1209" s="2" t="s">
        <v>4580</v>
      </c>
      <c r="C1209" s="2">
        <v>1201002944</v>
      </c>
      <c r="D1209" s="2" t="s">
        <v>4576</v>
      </c>
      <c r="E1209" s="2" t="s">
        <v>4577</v>
      </c>
      <c r="F1209" s="2">
        <v>30026</v>
      </c>
      <c r="G1209" s="2" t="s">
        <v>4578</v>
      </c>
      <c r="H1209" s="2" t="s">
        <v>200</v>
      </c>
      <c r="I1209" s="2" t="s">
        <v>17</v>
      </c>
      <c r="J1209" s="2">
        <v>45.783307037490701</v>
      </c>
      <c r="K1209" s="2">
        <v>12.7796692559311</v>
      </c>
    </row>
    <row r="1210" spans="1:11">
      <c r="A1210" s="2" t="s">
        <v>4581</v>
      </c>
      <c r="B1210" s="2" t="s">
        <v>4582</v>
      </c>
      <c r="C1210" s="2">
        <v>1201002944</v>
      </c>
      <c r="D1210" s="2" t="s">
        <v>4576</v>
      </c>
      <c r="E1210" s="2" t="s">
        <v>4577</v>
      </c>
      <c r="F1210" s="2">
        <v>30026</v>
      </c>
      <c r="G1210" s="2" t="s">
        <v>4578</v>
      </c>
      <c r="H1210" s="2" t="s">
        <v>200</v>
      </c>
      <c r="I1210" s="2" t="s">
        <v>17</v>
      </c>
      <c r="J1210" s="2">
        <v>45.783307037490701</v>
      </c>
      <c r="K1210" s="2">
        <v>12.7796692559311</v>
      </c>
    </row>
    <row r="1211" spans="1:11">
      <c r="A1211" s="2" t="s">
        <v>4583</v>
      </c>
      <c r="B1211" s="2" t="s">
        <v>4584</v>
      </c>
      <c r="C1211" s="2">
        <v>1201003401</v>
      </c>
      <c r="D1211" s="2" t="s">
        <v>4585</v>
      </c>
      <c r="E1211" s="2" t="s">
        <v>4586</v>
      </c>
      <c r="F1211" s="2">
        <v>35018</v>
      </c>
      <c r="G1211" s="2" t="s">
        <v>4587</v>
      </c>
      <c r="H1211" s="2" t="s">
        <v>438</v>
      </c>
      <c r="I1211" s="2" t="s">
        <v>17</v>
      </c>
      <c r="J1211" s="2">
        <v>45.648659299999998</v>
      </c>
      <c r="K1211" s="2">
        <v>11.856980399999999</v>
      </c>
    </row>
    <row r="1212" spans="1:11">
      <c r="A1212" s="2" t="s">
        <v>4588</v>
      </c>
      <c r="B1212" s="2" t="s">
        <v>4589</v>
      </c>
      <c r="C1212" s="2">
        <v>1201003401</v>
      </c>
      <c r="D1212" s="2" t="s">
        <v>4585</v>
      </c>
      <c r="E1212" s="2" t="s">
        <v>4586</v>
      </c>
      <c r="F1212" s="2">
        <v>35018</v>
      </c>
      <c r="G1212" s="2" t="s">
        <v>4587</v>
      </c>
      <c r="H1212" s="2" t="s">
        <v>438</v>
      </c>
      <c r="I1212" s="2" t="s">
        <v>17</v>
      </c>
      <c r="J1212" s="2">
        <v>43.994819999999997</v>
      </c>
      <c r="K1212" s="2">
        <v>12.420260000000001</v>
      </c>
    </row>
    <row r="1213" spans="1:11">
      <c r="A1213" s="2" t="s">
        <v>4590</v>
      </c>
      <c r="B1213" s="2" t="s">
        <v>4591</v>
      </c>
      <c r="C1213" s="2">
        <v>1201003401</v>
      </c>
      <c r="D1213" s="2" t="s">
        <v>4585</v>
      </c>
      <c r="E1213" s="2" t="s">
        <v>4586</v>
      </c>
      <c r="F1213" s="2">
        <v>35018</v>
      </c>
      <c r="G1213" s="2" t="s">
        <v>4587</v>
      </c>
      <c r="H1213" s="2" t="s">
        <v>438</v>
      </c>
      <c r="I1213" s="2" t="s">
        <v>17</v>
      </c>
      <c r="J1213" s="2">
        <v>45.648659299999998</v>
      </c>
      <c r="K1213" s="2">
        <v>11.856980399999999</v>
      </c>
    </row>
    <row r="1214" spans="1:11">
      <c r="A1214" s="2" t="s">
        <v>4592</v>
      </c>
      <c r="B1214" s="2" t="s">
        <v>4593</v>
      </c>
      <c r="C1214" s="2">
        <v>1201003401</v>
      </c>
      <c r="D1214" s="2" t="s">
        <v>4585</v>
      </c>
      <c r="E1214" s="2" t="s">
        <v>4586</v>
      </c>
      <c r="F1214" s="2">
        <v>35018</v>
      </c>
      <c r="G1214" s="2" t="s">
        <v>4587</v>
      </c>
      <c r="H1214" s="2" t="s">
        <v>438</v>
      </c>
      <c r="I1214" s="2" t="s">
        <v>17</v>
      </c>
      <c r="J1214" s="2">
        <v>45.648659299999998</v>
      </c>
      <c r="K1214" s="2">
        <v>11.856980399999999</v>
      </c>
    </row>
    <row r="1215" spans="1:11">
      <c r="A1215" s="2" t="s">
        <v>4594</v>
      </c>
      <c r="B1215" s="2" t="s">
        <v>4595</v>
      </c>
      <c r="C1215" s="2">
        <v>1201003276</v>
      </c>
      <c r="D1215" s="2" t="s">
        <v>4596</v>
      </c>
      <c r="E1215" s="2" t="s">
        <v>4597</v>
      </c>
      <c r="F1215" s="2">
        <v>624802</v>
      </c>
      <c r="G1215" s="2" t="s">
        <v>4598</v>
      </c>
      <c r="H1215" s="2"/>
      <c r="I1215" s="2" t="s">
        <v>418</v>
      </c>
      <c r="J1215" s="2">
        <v>56.908939115339003</v>
      </c>
      <c r="K1215" s="2">
        <v>62.035427381344697</v>
      </c>
    </row>
    <row r="1216" spans="1:11">
      <c r="A1216" s="2" t="s">
        <v>4599</v>
      </c>
      <c r="B1216" s="2">
        <v>3695</v>
      </c>
      <c r="C1216" s="2">
        <v>1201000131</v>
      </c>
      <c r="D1216" s="2" t="s">
        <v>4600</v>
      </c>
      <c r="E1216" s="2" t="s">
        <v>4601</v>
      </c>
      <c r="F1216" s="2">
        <v>48326</v>
      </c>
      <c r="G1216" s="2" t="s">
        <v>4602</v>
      </c>
      <c r="H1216" s="2" t="s">
        <v>151</v>
      </c>
      <c r="I1216" s="2" t="s">
        <v>30</v>
      </c>
      <c r="J1216" s="2">
        <v>42.698444620211703</v>
      </c>
      <c r="K1216" s="2">
        <v>-83.270390254880596</v>
      </c>
    </row>
    <row r="1217" spans="1:11">
      <c r="A1217" s="2" t="s">
        <v>4603</v>
      </c>
      <c r="B1217" s="2">
        <v>3795</v>
      </c>
      <c r="C1217" s="2">
        <v>1201000131</v>
      </c>
      <c r="D1217" s="2" t="s">
        <v>4600</v>
      </c>
      <c r="E1217" s="2" t="s">
        <v>4601</v>
      </c>
      <c r="F1217" s="2">
        <v>48326</v>
      </c>
      <c r="G1217" s="2" t="s">
        <v>4602</v>
      </c>
      <c r="H1217" s="2" t="s">
        <v>151</v>
      </c>
      <c r="I1217" s="2" t="s">
        <v>30</v>
      </c>
      <c r="J1217" s="2">
        <v>42.698444620211703</v>
      </c>
      <c r="K1217" s="2">
        <v>-83.270390254880596</v>
      </c>
    </row>
    <row r="1218" spans="1:11">
      <c r="A1218" s="2" t="s">
        <v>4604</v>
      </c>
      <c r="B1218" s="2" t="s">
        <v>4605</v>
      </c>
      <c r="C1218" s="2">
        <v>1201000131</v>
      </c>
      <c r="D1218" s="2" t="s">
        <v>4600</v>
      </c>
      <c r="E1218" s="2" t="s">
        <v>4601</v>
      </c>
      <c r="F1218" s="2">
        <v>48326</v>
      </c>
      <c r="G1218" s="2" t="s">
        <v>4602</v>
      </c>
      <c r="H1218" s="2" t="s">
        <v>151</v>
      </c>
      <c r="I1218" s="2" t="s">
        <v>30</v>
      </c>
      <c r="J1218" s="2">
        <v>42.698444620211703</v>
      </c>
      <c r="K1218" s="2">
        <v>-83.270390254880596</v>
      </c>
    </row>
    <row r="1219" spans="1:11">
      <c r="A1219" s="2" t="s">
        <v>4606</v>
      </c>
      <c r="B1219" s="2" t="s">
        <v>4607</v>
      </c>
      <c r="C1219" s="2">
        <v>1201000131</v>
      </c>
      <c r="D1219" s="2" t="s">
        <v>4600</v>
      </c>
      <c r="E1219" s="2" t="s">
        <v>4601</v>
      </c>
      <c r="F1219" s="2">
        <v>48326</v>
      </c>
      <c r="G1219" s="2" t="s">
        <v>4602</v>
      </c>
      <c r="H1219" s="2" t="s">
        <v>151</v>
      </c>
      <c r="I1219" s="2" t="s">
        <v>30</v>
      </c>
      <c r="J1219" s="2">
        <v>42.698444620211703</v>
      </c>
      <c r="K1219" s="2">
        <v>-83.270390254880596</v>
      </c>
    </row>
    <row r="1220" spans="1:11">
      <c r="A1220" s="2" t="s">
        <v>4608</v>
      </c>
      <c r="B1220" s="2" t="s">
        <v>4609</v>
      </c>
      <c r="C1220" s="2">
        <v>1201003436</v>
      </c>
      <c r="D1220" s="2" t="s">
        <v>4610</v>
      </c>
      <c r="E1220" s="2" t="s">
        <v>4611</v>
      </c>
      <c r="F1220" s="2">
        <v>2941</v>
      </c>
      <c r="G1220" s="2" t="s">
        <v>4612</v>
      </c>
      <c r="H1220" s="2"/>
      <c r="I1220" s="2" t="s">
        <v>1167</v>
      </c>
      <c r="J1220" s="2">
        <v>47.692205822509997</v>
      </c>
      <c r="K1220" s="2">
        <v>18.001039298307798</v>
      </c>
    </row>
    <row r="1221" spans="1:11">
      <c r="A1221" s="2" t="s">
        <v>4613</v>
      </c>
      <c r="B1221" s="2" t="s">
        <v>4614</v>
      </c>
      <c r="C1221" s="2">
        <v>1201003436</v>
      </c>
      <c r="D1221" s="2" t="s">
        <v>4610</v>
      </c>
      <c r="E1221" s="2" t="s">
        <v>4611</v>
      </c>
      <c r="F1221" s="2">
        <v>2941</v>
      </c>
      <c r="G1221" s="2" t="s">
        <v>4612</v>
      </c>
      <c r="H1221" s="2"/>
      <c r="I1221" s="2" t="s">
        <v>1167</v>
      </c>
      <c r="J1221" s="2">
        <v>47.692205822509997</v>
      </c>
      <c r="K1221" s="2">
        <v>18.001039298307798</v>
      </c>
    </row>
    <row r="1222" spans="1:11">
      <c r="A1222" s="2" t="s">
        <v>4615</v>
      </c>
      <c r="B1222" s="2" t="s">
        <v>4616</v>
      </c>
      <c r="C1222" s="2">
        <v>1201002082</v>
      </c>
      <c r="D1222" s="2" t="s">
        <v>4617</v>
      </c>
      <c r="E1222" s="2" t="s">
        <v>4618</v>
      </c>
      <c r="F1222" s="2" t="s">
        <v>4619</v>
      </c>
      <c r="G1222" s="2" t="s">
        <v>4620</v>
      </c>
      <c r="H1222" s="2"/>
      <c r="I1222" s="2" t="s">
        <v>29</v>
      </c>
      <c r="J1222" s="2">
        <v>45.741898293772898</v>
      </c>
      <c r="K1222" s="2">
        <v>-73.754083745253894</v>
      </c>
    </row>
    <row r="1223" spans="1:11">
      <c r="A1223" s="2" t="s">
        <v>4621</v>
      </c>
      <c r="B1223" s="2" t="s">
        <v>4622</v>
      </c>
      <c r="C1223" s="2">
        <v>1201003956</v>
      </c>
      <c r="D1223" s="2" t="s">
        <v>4623</v>
      </c>
      <c r="E1223" s="2" t="s">
        <v>4624</v>
      </c>
      <c r="F1223" s="2">
        <v>27010</v>
      </c>
      <c r="G1223" s="2" t="s">
        <v>4625</v>
      </c>
      <c r="H1223" s="2" t="s">
        <v>580</v>
      </c>
      <c r="I1223" s="2" t="s">
        <v>17</v>
      </c>
      <c r="J1223" s="2">
        <v>45.208994199999999</v>
      </c>
      <c r="K1223" s="2">
        <v>9.2270588999999994</v>
      </c>
    </row>
    <row r="1224" spans="1:11">
      <c r="A1224" s="2" t="s">
        <v>4626</v>
      </c>
      <c r="B1224" s="2" t="s">
        <v>4627</v>
      </c>
      <c r="C1224" s="2">
        <v>1201001158</v>
      </c>
      <c r="D1224" s="2" t="s">
        <v>4628</v>
      </c>
      <c r="E1224" s="2" t="s">
        <v>4629</v>
      </c>
      <c r="F1224" s="2">
        <v>87437</v>
      </c>
      <c r="G1224" s="2" t="s">
        <v>4630</v>
      </c>
      <c r="H1224" s="2"/>
      <c r="I1224" s="2" t="s">
        <v>187</v>
      </c>
      <c r="J1224" s="2">
        <v>47.743360416028203</v>
      </c>
      <c r="K1224" s="2">
        <v>10.321219955980601</v>
      </c>
    </row>
    <row r="1225" spans="1:11">
      <c r="A1225" s="2" t="s">
        <v>4631</v>
      </c>
      <c r="B1225" s="2" t="s">
        <v>4632</v>
      </c>
      <c r="C1225" s="2">
        <v>1201000917</v>
      </c>
      <c r="D1225" s="2" t="s">
        <v>4633</v>
      </c>
      <c r="E1225" s="2" t="s">
        <v>4634</v>
      </c>
      <c r="F1225" s="2">
        <v>5500</v>
      </c>
      <c r="G1225" s="2" t="s">
        <v>4635</v>
      </c>
      <c r="H1225" s="2"/>
      <c r="I1225" s="2" t="s">
        <v>364</v>
      </c>
      <c r="J1225" s="2">
        <v>47.403558173009003</v>
      </c>
      <c r="K1225" s="2">
        <v>13.2214406559719</v>
      </c>
    </row>
    <row r="1226" spans="1:11">
      <c r="A1226" s="2" t="s">
        <v>4636</v>
      </c>
      <c r="B1226" s="2" t="s">
        <v>4637</v>
      </c>
      <c r="C1226" s="2">
        <v>1201000917</v>
      </c>
      <c r="D1226" s="2" t="s">
        <v>4633</v>
      </c>
      <c r="E1226" s="2" t="s">
        <v>4634</v>
      </c>
      <c r="F1226" s="2">
        <v>5500</v>
      </c>
      <c r="G1226" s="2" t="s">
        <v>4635</v>
      </c>
      <c r="H1226" s="2"/>
      <c r="I1226" s="2" t="s">
        <v>364</v>
      </c>
      <c r="J1226" s="2">
        <v>47.403558173009003</v>
      </c>
      <c r="K1226" s="2">
        <v>13.2214406559719</v>
      </c>
    </row>
    <row r="1227" spans="1:11">
      <c r="A1227" s="2" t="s">
        <v>4638</v>
      </c>
      <c r="B1227" s="2" t="s">
        <v>4639</v>
      </c>
      <c r="C1227" s="2">
        <v>1201002438</v>
      </c>
      <c r="D1227" s="2" t="s">
        <v>4640</v>
      </c>
      <c r="E1227" s="2" t="s">
        <v>4641</v>
      </c>
      <c r="F1227" s="2">
        <v>31047</v>
      </c>
      <c r="G1227" s="2" t="s">
        <v>4642</v>
      </c>
      <c r="H1227" s="2" t="s">
        <v>341</v>
      </c>
      <c r="I1227" s="2" t="s">
        <v>17</v>
      </c>
      <c r="J1227" s="2">
        <v>45.739779314621998</v>
      </c>
      <c r="K1227" s="2">
        <v>12.4718029291799</v>
      </c>
    </row>
    <row r="1228" spans="1:11">
      <c r="A1228" s="2" t="s">
        <v>4643</v>
      </c>
      <c r="B1228" s="2" t="s">
        <v>4644</v>
      </c>
      <c r="C1228" s="2">
        <v>1201002425</v>
      </c>
      <c r="D1228" s="2" t="s">
        <v>4645</v>
      </c>
      <c r="E1228" s="2" t="s">
        <v>4646</v>
      </c>
      <c r="F1228" s="2">
        <v>15713</v>
      </c>
      <c r="G1228" s="2" t="s">
        <v>4647</v>
      </c>
      <c r="H1228" s="2"/>
      <c r="I1228" s="2" t="s">
        <v>187</v>
      </c>
      <c r="J1228" s="2">
        <v>52.305965701976596</v>
      </c>
      <c r="K1228" s="2">
        <v>13.6606585002815</v>
      </c>
    </row>
    <row r="1229" spans="1:11">
      <c r="A1229" s="2" t="s">
        <v>4648</v>
      </c>
      <c r="B1229" s="2" t="s">
        <v>4649</v>
      </c>
      <c r="C1229" s="2">
        <v>1201003224</v>
      </c>
      <c r="D1229" s="2" t="s">
        <v>4650</v>
      </c>
      <c r="E1229" s="2" t="s">
        <v>4651</v>
      </c>
      <c r="F1229" s="2">
        <v>94259</v>
      </c>
      <c r="G1229" s="2" t="s">
        <v>4652</v>
      </c>
      <c r="H1229" s="2"/>
      <c r="I1229" s="2" t="s">
        <v>187</v>
      </c>
      <c r="J1229" s="2">
        <v>48.881165090165503</v>
      </c>
      <c r="K1229" s="2">
        <v>13.1680174983388</v>
      </c>
    </row>
    <row r="1230" spans="1:11">
      <c r="A1230" s="2" t="s">
        <v>4653</v>
      </c>
      <c r="B1230" s="2" t="s">
        <v>4654</v>
      </c>
      <c r="C1230" s="2">
        <v>1201003224</v>
      </c>
      <c r="D1230" s="2" t="s">
        <v>4655</v>
      </c>
      <c r="E1230" s="2" t="s">
        <v>4656</v>
      </c>
      <c r="F1230" s="2">
        <v>94259</v>
      </c>
      <c r="G1230" s="2" t="s">
        <v>4657</v>
      </c>
      <c r="H1230" s="2"/>
      <c r="I1230" s="2" t="s">
        <v>187</v>
      </c>
      <c r="J1230" s="2">
        <v>48.881249756435501</v>
      </c>
      <c r="K1230" s="2">
        <v>13.168081871352999</v>
      </c>
    </row>
    <row r="1231" spans="1:11">
      <c r="A1231" s="2" t="s">
        <v>4658</v>
      </c>
      <c r="B1231" s="2" t="s">
        <v>4659</v>
      </c>
      <c r="C1231" s="2">
        <v>1201001749</v>
      </c>
      <c r="D1231" s="2" t="s">
        <v>4660</v>
      </c>
      <c r="E1231" s="2" t="s">
        <v>4661</v>
      </c>
      <c r="F1231" s="2">
        <v>50058</v>
      </c>
      <c r="G1231" s="2" t="s">
        <v>488</v>
      </c>
      <c r="H1231" s="2" t="s">
        <v>139</v>
      </c>
      <c r="I1231" s="2" t="s">
        <v>17</v>
      </c>
      <c r="J1231" s="2">
        <v>43.792829900000001</v>
      </c>
      <c r="K1231" s="2">
        <v>11.102646200000001</v>
      </c>
    </row>
    <row r="1232" spans="1:11">
      <c r="A1232" s="2" t="s">
        <v>4662</v>
      </c>
      <c r="B1232" s="2" t="s">
        <v>4663</v>
      </c>
      <c r="C1232" s="2">
        <v>1201003152</v>
      </c>
      <c r="D1232" s="2" t="s">
        <v>4664</v>
      </c>
      <c r="E1232" s="2" t="s">
        <v>4665</v>
      </c>
      <c r="F1232" s="2">
        <v>213314</v>
      </c>
      <c r="G1232" s="2" t="s">
        <v>4666</v>
      </c>
      <c r="H1232" s="2"/>
      <c r="I1232" s="2" t="s">
        <v>163</v>
      </c>
      <c r="J1232" s="2">
        <v>31.5325231074949</v>
      </c>
      <c r="K1232" s="2">
        <v>119.567727333512</v>
      </c>
    </row>
    <row r="1233" spans="1:11">
      <c r="A1233" s="2" t="s">
        <v>4667</v>
      </c>
      <c r="B1233" s="2" t="s">
        <v>4668</v>
      </c>
      <c r="C1233" s="2">
        <v>1201003434</v>
      </c>
      <c r="D1233" s="2" t="s">
        <v>4669</v>
      </c>
      <c r="E1233" s="2" t="s">
        <v>4670</v>
      </c>
      <c r="F1233" s="2">
        <v>98138</v>
      </c>
      <c r="G1233" s="2" t="s">
        <v>4671</v>
      </c>
      <c r="H1233" s="2"/>
      <c r="I1233" s="2" t="s">
        <v>37</v>
      </c>
      <c r="J1233" s="2">
        <v>67.847339678039503</v>
      </c>
      <c r="K1233" s="2">
        <v>20.265229914257802</v>
      </c>
    </row>
    <row r="1234" spans="1:11">
      <c r="A1234" s="2" t="s">
        <v>4672</v>
      </c>
      <c r="B1234" s="2">
        <v>3694</v>
      </c>
      <c r="C1234" s="2">
        <v>1201003125</v>
      </c>
      <c r="D1234" s="2" t="s">
        <v>4673</v>
      </c>
      <c r="E1234" s="2" t="s">
        <v>4674</v>
      </c>
      <c r="F1234" s="2">
        <v>1870</v>
      </c>
      <c r="G1234" s="2" t="s">
        <v>4675</v>
      </c>
      <c r="H1234" s="2"/>
      <c r="I1234" s="2" t="s">
        <v>3345</v>
      </c>
      <c r="J1234" s="2">
        <v>49.587263802519203</v>
      </c>
      <c r="K1234" s="2">
        <v>6.1108687394637498</v>
      </c>
    </row>
    <row r="1235" spans="1:11">
      <c r="A1235" s="2" t="s">
        <v>4676</v>
      </c>
      <c r="B1235" s="2" t="s">
        <v>4677</v>
      </c>
      <c r="C1235" s="2">
        <v>1201003685</v>
      </c>
      <c r="D1235" s="2" t="s">
        <v>4678</v>
      </c>
      <c r="E1235" s="2" t="s">
        <v>4679</v>
      </c>
      <c r="F1235" s="2">
        <v>48170</v>
      </c>
      <c r="G1235" s="2" t="s">
        <v>4680</v>
      </c>
      <c r="H1235" s="2" t="s">
        <v>151</v>
      </c>
      <c r="I1235" s="2" t="s">
        <v>30</v>
      </c>
      <c r="J1235" s="2">
        <v>42.378227371562701</v>
      </c>
      <c r="K1235" s="2">
        <v>-83.448816751437306</v>
      </c>
    </row>
    <row r="1236" spans="1:11">
      <c r="A1236" s="2" t="s">
        <v>4681</v>
      </c>
      <c r="B1236" s="2" t="s">
        <v>4682</v>
      </c>
      <c r="C1236" s="2">
        <v>1201002672</v>
      </c>
      <c r="D1236" s="2" t="s">
        <v>4683</v>
      </c>
      <c r="E1236" s="2" t="s">
        <v>4684</v>
      </c>
      <c r="F1236" s="2">
        <v>71701</v>
      </c>
      <c r="G1236" s="2" t="s">
        <v>4685</v>
      </c>
      <c r="H1236" s="2" t="s">
        <v>2065</v>
      </c>
      <c r="I1236" s="2" t="s">
        <v>30</v>
      </c>
      <c r="J1236" s="2">
        <v>33.623126053439996</v>
      </c>
      <c r="K1236" s="2">
        <v>-92.720434659673302</v>
      </c>
    </row>
    <row r="1237" spans="1:11">
      <c r="A1237" s="2" t="s">
        <v>4686</v>
      </c>
      <c r="B1237" s="2" t="s">
        <v>4687</v>
      </c>
      <c r="C1237" s="2">
        <v>1201002672</v>
      </c>
      <c r="D1237" s="2" t="s">
        <v>4683</v>
      </c>
      <c r="E1237" s="2" t="s">
        <v>4684</v>
      </c>
      <c r="F1237" s="2">
        <v>71701</v>
      </c>
      <c r="G1237" s="2" t="s">
        <v>4685</v>
      </c>
      <c r="H1237" s="2" t="s">
        <v>2065</v>
      </c>
      <c r="I1237" s="2" t="s">
        <v>30</v>
      </c>
      <c r="J1237" s="2">
        <v>33.623126053439996</v>
      </c>
      <c r="K1237" s="2">
        <v>-92.720434659673302</v>
      </c>
    </row>
    <row r="1238" spans="1:11">
      <c r="A1238" s="2" t="s">
        <v>4688</v>
      </c>
      <c r="B1238" s="2" t="s">
        <v>4689</v>
      </c>
      <c r="C1238" s="2">
        <v>1201002303</v>
      </c>
      <c r="D1238" s="2" t="s">
        <v>4690</v>
      </c>
      <c r="E1238" s="2" t="s">
        <v>4691</v>
      </c>
      <c r="F1238" s="2">
        <v>26789</v>
      </c>
      <c r="G1238" s="2" t="s">
        <v>4692</v>
      </c>
      <c r="H1238" s="2"/>
      <c r="I1238" s="2" t="s">
        <v>187</v>
      </c>
      <c r="J1238" s="2">
        <v>53.241285234137798</v>
      </c>
      <c r="K1238" s="2">
        <v>7.5055237407867397</v>
      </c>
    </row>
    <row r="1239" spans="1:11">
      <c r="A1239" s="2" t="s">
        <v>4693</v>
      </c>
      <c r="B1239" s="2" t="s">
        <v>4694</v>
      </c>
      <c r="C1239" s="2">
        <v>1201002303</v>
      </c>
      <c r="D1239" s="2" t="s">
        <v>4690</v>
      </c>
      <c r="E1239" s="2" t="s">
        <v>4691</v>
      </c>
      <c r="F1239" s="2">
        <v>26789</v>
      </c>
      <c r="G1239" s="2" t="s">
        <v>4692</v>
      </c>
      <c r="H1239" s="2"/>
      <c r="I1239" s="2" t="s">
        <v>187</v>
      </c>
      <c r="J1239" s="2">
        <v>53.241285234137798</v>
      </c>
      <c r="K1239" s="2">
        <v>7.5055237407867397</v>
      </c>
    </row>
    <row r="1240" spans="1:11">
      <c r="A1240" s="2" t="s">
        <v>4695</v>
      </c>
      <c r="B1240" s="2" t="s">
        <v>4696</v>
      </c>
      <c r="C1240" s="2">
        <v>1201002303</v>
      </c>
      <c r="D1240" s="2" t="s">
        <v>4690</v>
      </c>
      <c r="E1240" s="2" t="s">
        <v>4691</v>
      </c>
      <c r="F1240" s="2">
        <v>26789</v>
      </c>
      <c r="G1240" s="2" t="s">
        <v>4692</v>
      </c>
      <c r="H1240" s="2"/>
      <c r="I1240" s="2" t="s">
        <v>187</v>
      </c>
      <c r="J1240" s="2">
        <v>53.241285234137798</v>
      </c>
      <c r="K1240" s="2">
        <v>7.5055237407867397</v>
      </c>
    </row>
    <row r="1241" spans="1:11">
      <c r="A1241" s="2" t="s">
        <v>4697</v>
      </c>
      <c r="B1241" s="2" t="s">
        <v>4698</v>
      </c>
      <c r="C1241" s="2">
        <v>1201001700</v>
      </c>
      <c r="D1241" s="2" t="s">
        <v>4699</v>
      </c>
      <c r="E1241" s="2" t="s">
        <v>4700</v>
      </c>
      <c r="F1241" s="2">
        <v>44340</v>
      </c>
      <c r="G1241" s="2" t="s">
        <v>4701</v>
      </c>
      <c r="H1241" s="2"/>
      <c r="I1241" s="2" t="s">
        <v>105</v>
      </c>
      <c r="J1241" s="2">
        <v>47.338563348343101</v>
      </c>
      <c r="K1241" s="2">
        <v>-1.80584839003416</v>
      </c>
    </row>
    <row r="1242" spans="1:11">
      <c r="A1242" s="2" t="s">
        <v>4702</v>
      </c>
      <c r="B1242" s="2" t="s">
        <v>4703</v>
      </c>
      <c r="C1242" s="2">
        <v>1201001700</v>
      </c>
      <c r="D1242" s="2" t="s">
        <v>4699</v>
      </c>
      <c r="E1242" s="2" t="s">
        <v>4704</v>
      </c>
      <c r="F1242" s="2">
        <v>44260</v>
      </c>
      <c r="G1242" s="2" t="s">
        <v>4705</v>
      </c>
      <c r="H1242" s="2"/>
      <c r="I1242" s="2" t="s">
        <v>105</v>
      </c>
      <c r="J1242" s="2">
        <v>47.338563348343101</v>
      </c>
      <c r="K1242" s="2">
        <v>-1.80584839003416</v>
      </c>
    </row>
    <row r="1243" spans="1:11">
      <c r="A1243" s="2" t="s">
        <v>4706</v>
      </c>
      <c r="B1243" s="2" t="s">
        <v>4707</v>
      </c>
      <c r="C1243" s="2">
        <v>1201000765</v>
      </c>
      <c r="D1243" s="2" t="s">
        <v>4708</v>
      </c>
      <c r="E1243" s="2" t="s">
        <v>4709</v>
      </c>
      <c r="F1243" s="2">
        <v>74150</v>
      </c>
      <c r="G1243" s="2" t="s">
        <v>4710</v>
      </c>
      <c r="H1243" s="2"/>
      <c r="I1243" s="2" t="s">
        <v>105</v>
      </c>
      <c r="J1243" s="2">
        <v>45.839809090024097</v>
      </c>
      <c r="K1243" s="2">
        <v>5.9676857210033702</v>
      </c>
    </row>
    <row r="1244" spans="1:11">
      <c r="A1244" s="2" t="s">
        <v>4711</v>
      </c>
      <c r="B1244" s="2" t="s">
        <v>4712</v>
      </c>
      <c r="C1244" s="2">
        <v>1201000765</v>
      </c>
      <c r="D1244" s="2" t="s">
        <v>4708</v>
      </c>
      <c r="E1244" s="2" t="s">
        <v>4709</v>
      </c>
      <c r="F1244" s="2">
        <v>74150</v>
      </c>
      <c r="G1244" s="2" t="s">
        <v>4710</v>
      </c>
      <c r="H1244" s="2"/>
      <c r="I1244" s="2" t="s">
        <v>105</v>
      </c>
      <c r="J1244" s="2">
        <v>45.839809090024097</v>
      </c>
      <c r="K1244" s="2">
        <v>5.9676857210033702</v>
      </c>
    </row>
    <row r="1245" spans="1:11">
      <c r="A1245" s="2" t="s">
        <v>4713</v>
      </c>
      <c r="B1245" s="2" t="s">
        <v>4714</v>
      </c>
      <c r="C1245" s="2">
        <v>1201000765</v>
      </c>
      <c r="D1245" s="2" t="s">
        <v>4708</v>
      </c>
      <c r="E1245" s="2" t="s">
        <v>4715</v>
      </c>
      <c r="F1245" s="2">
        <v>74150</v>
      </c>
      <c r="G1245" s="2" t="s">
        <v>4716</v>
      </c>
      <c r="H1245" s="2"/>
      <c r="I1245" s="2" t="s">
        <v>105</v>
      </c>
      <c r="J1245" s="2">
        <v>45.839819665541299</v>
      </c>
      <c r="K1245" s="2">
        <v>5.9676330559325796</v>
      </c>
    </row>
    <row r="1246" spans="1:11">
      <c r="A1246" s="2" t="s">
        <v>4717</v>
      </c>
      <c r="B1246" s="2" t="s">
        <v>4718</v>
      </c>
      <c r="C1246" s="2">
        <v>1201000765</v>
      </c>
      <c r="D1246" s="2" t="s">
        <v>4708</v>
      </c>
      <c r="E1246" s="2" t="s">
        <v>4715</v>
      </c>
      <c r="F1246" s="2">
        <v>74150</v>
      </c>
      <c r="G1246" s="2" t="s">
        <v>4716</v>
      </c>
      <c r="H1246" s="2"/>
      <c r="I1246" s="2" t="s">
        <v>105</v>
      </c>
      <c r="J1246" s="2">
        <v>45.839819665541299</v>
      </c>
      <c r="K1246" s="2">
        <v>5.9676330559325796</v>
      </c>
    </row>
    <row r="1247" spans="1:11">
      <c r="A1247" s="2" t="s">
        <v>4719</v>
      </c>
      <c r="B1247" s="2" t="s">
        <v>4720</v>
      </c>
      <c r="C1247" s="2">
        <v>1201000765</v>
      </c>
      <c r="D1247" s="2" t="s">
        <v>4708</v>
      </c>
      <c r="E1247" s="2" t="s">
        <v>4715</v>
      </c>
      <c r="F1247" s="2">
        <v>74150</v>
      </c>
      <c r="G1247" s="2" t="s">
        <v>4716</v>
      </c>
      <c r="H1247" s="2"/>
      <c r="I1247" s="2" t="s">
        <v>105</v>
      </c>
      <c r="J1247" s="2">
        <v>45.839819665541299</v>
      </c>
      <c r="K1247" s="2">
        <v>5.9676330559325796</v>
      </c>
    </row>
    <row r="1248" spans="1:11">
      <c r="A1248" s="2" t="s">
        <v>4721</v>
      </c>
      <c r="B1248" s="2" t="s">
        <v>4722</v>
      </c>
      <c r="C1248" s="2">
        <v>1201000539</v>
      </c>
      <c r="D1248" s="2" t="s">
        <v>4723</v>
      </c>
      <c r="E1248" s="2" t="s">
        <v>4724</v>
      </c>
      <c r="F1248" s="2">
        <v>74594</v>
      </c>
      <c r="G1248" s="2" t="s">
        <v>4725</v>
      </c>
      <c r="H1248" s="2"/>
      <c r="I1248" s="2" t="s">
        <v>187</v>
      </c>
      <c r="J1248" s="2">
        <v>49.143915455266203</v>
      </c>
      <c r="K1248" s="2">
        <v>10.223663771359901</v>
      </c>
    </row>
    <row r="1249" spans="1:11">
      <c r="A1249" s="2" t="s">
        <v>4726</v>
      </c>
      <c r="B1249" s="2" t="s">
        <v>4727</v>
      </c>
      <c r="C1249" s="2">
        <v>1201001255</v>
      </c>
      <c r="D1249" s="2" t="s">
        <v>4728</v>
      </c>
      <c r="E1249" s="2" t="s">
        <v>4729</v>
      </c>
      <c r="F1249" s="2">
        <v>32139</v>
      </c>
      <c r="G1249" s="2" t="s">
        <v>4730</v>
      </c>
      <c r="H1249" s="2"/>
      <c r="I1249" s="2" t="s">
        <v>187</v>
      </c>
      <c r="J1249" s="2">
        <v>52.149005229683098</v>
      </c>
      <c r="K1249" s="2">
        <v>8.4649721137701999</v>
      </c>
    </row>
    <row r="1250" spans="1:11">
      <c r="A1250" s="2" t="s">
        <v>4731</v>
      </c>
      <c r="B1250" s="2" t="s">
        <v>3193</v>
      </c>
      <c r="C1250" s="2">
        <v>1201002253</v>
      </c>
      <c r="D1250" s="2" t="s">
        <v>4732</v>
      </c>
      <c r="E1250" s="2" t="s">
        <v>4733</v>
      </c>
      <c r="F1250" s="2">
        <v>36063</v>
      </c>
      <c r="G1250" s="2" t="s">
        <v>4734</v>
      </c>
      <c r="H1250" s="2" t="s">
        <v>16</v>
      </c>
      <c r="I1250" s="2" t="s">
        <v>17</v>
      </c>
      <c r="J1250" s="2">
        <v>45.7267048</v>
      </c>
      <c r="K1250" s="2">
        <v>11.655228299999999</v>
      </c>
    </row>
    <row r="1251" spans="1:11">
      <c r="A1251" s="2" t="s">
        <v>4735</v>
      </c>
      <c r="B1251" s="2" t="s">
        <v>4736</v>
      </c>
      <c r="C1251" s="2">
        <v>1201002512</v>
      </c>
      <c r="D1251" s="2" t="s">
        <v>4737</v>
      </c>
      <c r="E1251" s="2" t="s">
        <v>4738</v>
      </c>
      <c r="F1251" s="2">
        <v>44570</v>
      </c>
      <c r="G1251" s="2" t="s">
        <v>4739</v>
      </c>
      <c r="H1251" s="2"/>
      <c r="I1251" s="2" t="s">
        <v>105</v>
      </c>
      <c r="J1251" s="2">
        <v>47.308309622988503</v>
      </c>
      <c r="K1251" s="2">
        <v>-2.1865776455149502</v>
      </c>
    </row>
    <row r="1252" spans="1:11">
      <c r="A1252" s="2" t="s">
        <v>4740</v>
      </c>
      <c r="B1252" s="2" t="s">
        <v>4741</v>
      </c>
      <c r="C1252" s="2">
        <v>1201002512</v>
      </c>
      <c r="D1252" s="2" t="s">
        <v>4737</v>
      </c>
      <c r="E1252" s="2" t="s">
        <v>4738</v>
      </c>
      <c r="F1252" s="2">
        <v>44570</v>
      </c>
      <c r="G1252" s="2" t="s">
        <v>4739</v>
      </c>
      <c r="H1252" s="2"/>
      <c r="I1252" s="2" t="s">
        <v>105</v>
      </c>
      <c r="J1252" s="2">
        <v>47.308309622988503</v>
      </c>
      <c r="K1252" s="2">
        <v>-2.1865776455149502</v>
      </c>
    </row>
    <row r="1253" spans="1:11">
      <c r="A1253" s="2" t="s">
        <v>4742</v>
      </c>
      <c r="B1253" s="2" t="s">
        <v>4743</v>
      </c>
      <c r="C1253" s="2">
        <v>1201002512</v>
      </c>
      <c r="D1253" s="2" t="s">
        <v>4737</v>
      </c>
      <c r="E1253" s="2" t="s">
        <v>4738</v>
      </c>
      <c r="F1253" s="2">
        <v>44570</v>
      </c>
      <c r="G1253" s="2" t="s">
        <v>4739</v>
      </c>
      <c r="H1253" s="2"/>
      <c r="I1253" s="2" t="s">
        <v>105</v>
      </c>
      <c r="J1253" s="2">
        <v>47.308309622988503</v>
      </c>
      <c r="K1253" s="2">
        <v>-2.1865776455149502</v>
      </c>
    </row>
    <row r="1254" spans="1:11">
      <c r="A1254" s="2" t="s">
        <v>4744</v>
      </c>
      <c r="B1254" s="2" t="s">
        <v>4745</v>
      </c>
      <c r="C1254" s="2">
        <v>1201001963</v>
      </c>
      <c r="D1254" s="2" t="s">
        <v>4746</v>
      </c>
      <c r="E1254" s="2" t="s">
        <v>4747</v>
      </c>
      <c r="F1254" s="2" t="s">
        <v>4748</v>
      </c>
      <c r="G1254" s="2" t="s">
        <v>4749</v>
      </c>
      <c r="H1254" s="2"/>
      <c r="I1254" s="2" t="s">
        <v>170</v>
      </c>
      <c r="J1254" s="2">
        <v>39.2397237706979</v>
      </c>
      <c r="K1254" s="2">
        <v>-9.2972445442198701</v>
      </c>
    </row>
    <row r="1255" spans="1:11">
      <c r="A1255" s="2" t="s">
        <v>4750</v>
      </c>
      <c r="B1255" s="2" t="s">
        <v>4751</v>
      </c>
      <c r="C1255" s="2">
        <v>1201001963</v>
      </c>
      <c r="D1255" s="2" t="s">
        <v>4746</v>
      </c>
      <c r="E1255" s="2" t="s">
        <v>4747</v>
      </c>
      <c r="F1255" s="2" t="s">
        <v>4748</v>
      </c>
      <c r="G1255" s="2" t="s">
        <v>4749</v>
      </c>
      <c r="H1255" s="2"/>
      <c r="I1255" s="2" t="s">
        <v>170</v>
      </c>
      <c r="J1255" s="2">
        <v>39.2397237706979</v>
      </c>
      <c r="K1255" s="2">
        <v>-9.2972445442198701</v>
      </c>
    </row>
    <row r="1256" spans="1:11">
      <c r="A1256" s="2" t="s">
        <v>4752</v>
      </c>
      <c r="B1256" s="2" t="s">
        <v>4753</v>
      </c>
      <c r="C1256" s="2">
        <v>1201001963</v>
      </c>
      <c r="D1256" s="2" t="s">
        <v>4746</v>
      </c>
      <c r="E1256" s="2" t="s">
        <v>4747</v>
      </c>
      <c r="F1256" s="2" t="s">
        <v>4748</v>
      </c>
      <c r="G1256" s="2" t="s">
        <v>4749</v>
      </c>
      <c r="H1256" s="2"/>
      <c r="I1256" s="2" t="s">
        <v>170</v>
      </c>
      <c r="J1256" s="2">
        <v>39.2397237706979</v>
      </c>
      <c r="K1256" s="2">
        <v>-9.2972445442198701</v>
      </c>
    </row>
    <row r="1257" spans="1:11">
      <c r="A1257" s="2" t="s">
        <v>4754</v>
      </c>
      <c r="B1257" s="2" t="s">
        <v>4755</v>
      </c>
      <c r="C1257" s="2">
        <v>1201003963</v>
      </c>
      <c r="D1257" s="2" t="s">
        <v>4756</v>
      </c>
      <c r="E1257" s="2" t="s">
        <v>4757</v>
      </c>
      <c r="F1257" s="2">
        <v>4220</v>
      </c>
      <c r="G1257" s="2" t="s">
        <v>4758</v>
      </c>
      <c r="H1257" s="2"/>
      <c r="I1257" s="2" t="s">
        <v>23</v>
      </c>
      <c r="J1257" s="2">
        <v>46.176170656388102</v>
      </c>
      <c r="K1257" s="2">
        <v>14.345594921334101</v>
      </c>
    </row>
    <row r="1258" spans="1:11">
      <c r="A1258" s="2" t="s">
        <v>4759</v>
      </c>
      <c r="B1258" s="2" t="s">
        <v>4760</v>
      </c>
      <c r="C1258" s="2">
        <v>1201003946</v>
      </c>
      <c r="D1258" s="2" t="s">
        <v>4761</v>
      </c>
      <c r="E1258" s="2" t="s">
        <v>4762</v>
      </c>
      <c r="F1258" s="2">
        <v>99713</v>
      </c>
      <c r="G1258" s="2" t="s">
        <v>4763</v>
      </c>
      <c r="H1258" s="2"/>
      <c r="I1258" s="2" t="s">
        <v>187</v>
      </c>
      <c r="J1258" s="2">
        <v>51.322667485724402</v>
      </c>
      <c r="K1258" s="2">
        <v>10.681815100254401</v>
      </c>
    </row>
    <row r="1259" spans="1:11">
      <c r="A1259" s="2" t="s">
        <v>4764</v>
      </c>
      <c r="B1259" s="2" t="s">
        <v>4765</v>
      </c>
      <c r="C1259" s="2">
        <v>1201001572</v>
      </c>
      <c r="D1259" s="2" t="s">
        <v>4766</v>
      </c>
      <c r="E1259" s="2" t="s">
        <v>4767</v>
      </c>
      <c r="F1259" s="2">
        <v>60027</v>
      </c>
      <c r="G1259" s="2" t="s">
        <v>4768</v>
      </c>
      <c r="H1259" s="2" t="s">
        <v>111</v>
      </c>
      <c r="I1259" s="2" t="s">
        <v>17</v>
      </c>
      <c r="J1259" s="2">
        <v>43.501919895483297</v>
      </c>
      <c r="K1259" s="2">
        <v>13.4952357075907</v>
      </c>
    </row>
    <row r="1260" spans="1:11">
      <c r="A1260" s="2" t="s">
        <v>4769</v>
      </c>
      <c r="B1260" s="2" t="s">
        <v>216</v>
      </c>
      <c r="C1260" s="2">
        <v>1201001572</v>
      </c>
      <c r="D1260" s="2" t="s">
        <v>4766</v>
      </c>
      <c r="E1260" s="2" t="s">
        <v>4767</v>
      </c>
      <c r="F1260" s="2">
        <v>60027</v>
      </c>
      <c r="G1260" s="2" t="s">
        <v>4768</v>
      </c>
      <c r="H1260" s="2" t="s">
        <v>111</v>
      </c>
      <c r="I1260" s="2" t="s">
        <v>17</v>
      </c>
      <c r="J1260" s="2">
        <v>43.501919895483297</v>
      </c>
      <c r="K1260" s="2">
        <v>13.4952357075907</v>
      </c>
    </row>
    <row r="1261" spans="1:11">
      <c r="A1261" s="2" t="s">
        <v>4770</v>
      </c>
      <c r="B1261" s="2" t="s">
        <v>4771</v>
      </c>
      <c r="C1261" s="2">
        <v>1201002443</v>
      </c>
      <c r="D1261" s="2" t="s">
        <v>4772</v>
      </c>
      <c r="E1261" s="2" t="s">
        <v>4773</v>
      </c>
      <c r="F1261" s="2">
        <v>57482</v>
      </c>
      <c r="G1261" s="2" t="s">
        <v>4774</v>
      </c>
      <c r="H1261" s="2"/>
      <c r="I1261" s="2" t="s">
        <v>187</v>
      </c>
      <c r="J1261" s="2">
        <v>50.933831378872803</v>
      </c>
      <c r="K1261" s="2">
        <v>7.8760441137367199</v>
      </c>
    </row>
    <row r="1262" spans="1:11">
      <c r="A1262" s="2" t="s">
        <v>4775</v>
      </c>
      <c r="B1262" s="2" t="s">
        <v>216</v>
      </c>
      <c r="C1262" s="2">
        <v>1201001101</v>
      </c>
      <c r="D1262" s="2" t="s">
        <v>4776</v>
      </c>
      <c r="E1262" s="2" t="s">
        <v>4777</v>
      </c>
      <c r="F1262" s="2">
        <v>23848</v>
      </c>
      <c r="G1262" s="2" t="s">
        <v>3337</v>
      </c>
      <c r="H1262" s="2" t="s">
        <v>318</v>
      </c>
      <c r="I1262" s="2" t="s">
        <v>17</v>
      </c>
      <c r="J1262" s="2">
        <v>45.794371359352802</v>
      </c>
      <c r="K1262" s="2">
        <v>9.3353889887839294</v>
      </c>
    </row>
    <row r="1263" spans="1:11">
      <c r="A1263" s="2" t="s">
        <v>4778</v>
      </c>
      <c r="B1263" s="2" t="s">
        <v>4779</v>
      </c>
      <c r="C1263" s="2">
        <v>1201001857</v>
      </c>
      <c r="D1263" s="2" t="s">
        <v>4780</v>
      </c>
      <c r="E1263" s="2" t="s">
        <v>4781</v>
      </c>
      <c r="F1263" s="2">
        <v>60027</v>
      </c>
      <c r="G1263" s="2" t="s">
        <v>110</v>
      </c>
      <c r="H1263" s="2" t="s">
        <v>111</v>
      </c>
      <c r="I1263" s="2" t="s">
        <v>17</v>
      </c>
      <c r="J1263" s="2">
        <v>43.460236799999997</v>
      </c>
      <c r="K1263" s="2">
        <v>13.4904501</v>
      </c>
    </row>
    <row r="1264" spans="1:11">
      <c r="A1264" s="2" t="s">
        <v>4782</v>
      </c>
      <c r="B1264" s="2" t="s">
        <v>4783</v>
      </c>
      <c r="C1264" s="2">
        <v>1201001857</v>
      </c>
      <c r="D1264" s="2" t="s">
        <v>4780</v>
      </c>
      <c r="E1264" s="2" t="s">
        <v>4781</v>
      </c>
      <c r="F1264" s="2">
        <v>60027</v>
      </c>
      <c r="G1264" s="2" t="s">
        <v>110</v>
      </c>
      <c r="H1264" s="2" t="s">
        <v>111</v>
      </c>
      <c r="I1264" s="2" t="s">
        <v>17</v>
      </c>
      <c r="J1264" s="2">
        <v>43.460236799999997</v>
      </c>
      <c r="K1264" s="2">
        <v>13.4904501</v>
      </c>
    </row>
    <row r="1265" spans="1:11">
      <c r="A1265" s="2" t="s">
        <v>4784</v>
      </c>
      <c r="B1265" s="2" t="s">
        <v>4785</v>
      </c>
      <c r="C1265" s="2">
        <v>1201001857</v>
      </c>
      <c r="D1265" s="2" t="s">
        <v>4780</v>
      </c>
      <c r="E1265" s="2" t="s">
        <v>4781</v>
      </c>
      <c r="F1265" s="2">
        <v>60027</v>
      </c>
      <c r="G1265" s="2" t="s">
        <v>110</v>
      </c>
      <c r="H1265" s="2" t="s">
        <v>111</v>
      </c>
      <c r="I1265" s="2" t="s">
        <v>17</v>
      </c>
      <c r="J1265" s="2">
        <v>43.460236799999997</v>
      </c>
      <c r="K1265" s="2">
        <v>13.4904501</v>
      </c>
    </row>
    <row r="1266" spans="1:11">
      <c r="A1266" s="2" t="s">
        <v>4786</v>
      </c>
      <c r="B1266" s="2" t="s">
        <v>4787</v>
      </c>
      <c r="C1266" s="2">
        <v>1201002865</v>
      </c>
      <c r="D1266" s="2" t="s">
        <v>4788</v>
      </c>
      <c r="E1266" s="2" t="s">
        <v>4789</v>
      </c>
      <c r="F1266" s="2">
        <v>84032</v>
      </c>
      <c r="G1266" s="2" t="s">
        <v>4790</v>
      </c>
      <c r="H1266" s="2"/>
      <c r="I1266" s="2" t="s">
        <v>187</v>
      </c>
      <c r="J1266" s="2">
        <v>48.546293920948301</v>
      </c>
      <c r="K1266" s="2">
        <v>12.1044104081233</v>
      </c>
    </row>
    <row r="1267" spans="1:11">
      <c r="A1267" s="2" t="s">
        <v>4791</v>
      </c>
      <c r="B1267" s="2" t="s">
        <v>4792</v>
      </c>
      <c r="C1267" s="2">
        <v>1201003159</v>
      </c>
      <c r="D1267" s="2" t="s">
        <v>4793</v>
      </c>
      <c r="E1267" s="2" t="s">
        <v>4794</v>
      </c>
      <c r="F1267" s="2">
        <v>10044</v>
      </c>
      <c r="G1267" s="2" t="s">
        <v>2150</v>
      </c>
      <c r="H1267" s="2" t="s">
        <v>81</v>
      </c>
      <c r="I1267" s="2" t="s">
        <v>17</v>
      </c>
      <c r="J1267" s="2">
        <v>45.109340679101201</v>
      </c>
      <c r="K1267" s="2">
        <v>7.5565528368720303</v>
      </c>
    </row>
    <row r="1268" spans="1:11">
      <c r="A1268" s="2" t="s">
        <v>4795</v>
      </c>
      <c r="B1268" s="2" t="s">
        <v>2649</v>
      </c>
      <c r="C1268" s="2">
        <v>1201002474</v>
      </c>
      <c r="D1268" s="2" t="s">
        <v>4796</v>
      </c>
      <c r="E1268" s="2" t="s">
        <v>4797</v>
      </c>
      <c r="F1268" s="2">
        <v>44510</v>
      </c>
      <c r="G1268" s="2" t="s">
        <v>4798</v>
      </c>
      <c r="H1268" s="2" t="s">
        <v>1144</v>
      </c>
      <c r="I1268" s="2" t="s">
        <v>30</v>
      </c>
      <c r="J1268" s="2">
        <v>41.1115173529411</v>
      </c>
      <c r="K1268" s="2">
        <v>-80.676827705882303</v>
      </c>
    </row>
    <row r="1269" spans="1:11">
      <c r="A1269" s="2" t="s">
        <v>4799</v>
      </c>
      <c r="B1269" s="2" t="s">
        <v>4800</v>
      </c>
      <c r="C1269" s="2">
        <v>1201000793</v>
      </c>
      <c r="D1269" s="2" t="s">
        <v>4801</v>
      </c>
      <c r="E1269" s="2" t="s">
        <v>4802</v>
      </c>
      <c r="F1269" s="2">
        <v>73037</v>
      </c>
      <c r="G1269" s="2" t="s">
        <v>4301</v>
      </c>
      <c r="H1269" s="2"/>
      <c r="I1269" s="2" t="s">
        <v>187</v>
      </c>
      <c r="J1269" s="2">
        <v>48.663933488050397</v>
      </c>
      <c r="K1269" s="2">
        <v>9.6848947425116698</v>
      </c>
    </row>
    <row r="1270" spans="1:11">
      <c r="A1270" s="2" t="s">
        <v>4803</v>
      </c>
      <c r="B1270" s="2" t="s">
        <v>4804</v>
      </c>
      <c r="C1270" s="2">
        <v>1201000793</v>
      </c>
      <c r="D1270" s="2" t="s">
        <v>4801</v>
      </c>
      <c r="E1270" s="2" t="s">
        <v>4802</v>
      </c>
      <c r="F1270" s="2">
        <v>73037</v>
      </c>
      <c r="G1270" s="2" t="s">
        <v>4301</v>
      </c>
      <c r="H1270" s="2"/>
      <c r="I1270" s="2" t="s">
        <v>187</v>
      </c>
      <c r="J1270" s="2">
        <v>48.663933488050397</v>
      </c>
      <c r="K1270" s="2">
        <v>9.6848947425116698</v>
      </c>
    </row>
    <row r="1271" spans="1:11">
      <c r="A1271" s="2" t="s">
        <v>4805</v>
      </c>
      <c r="B1271" s="2" t="s">
        <v>4806</v>
      </c>
      <c r="C1271" s="2">
        <v>1201000095</v>
      </c>
      <c r="D1271" s="2" t="s">
        <v>4807</v>
      </c>
      <c r="E1271" s="2" t="s">
        <v>4808</v>
      </c>
      <c r="F1271" s="2">
        <v>25019</v>
      </c>
      <c r="G1271" s="2" t="s">
        <v>4809</v>
      </c>
      <c r="H1271" s="2" t="s">
        <v>330</v>
      </c>
      <c r="I1271" s="2" t="s">
        <v>17</v>
      </c>
      <c r="J1271" s="2">
        <v>45.460692030811103</v>
      </c>
      <c r="K1271" s="2">
        <v>10.5346463379634</v>
      </c>
    </row>
    <row r="1272" spans="1:11">
      <c r="A1272" s="2" t="s">
        <v>4810</v>
      </c>
      <c r="B1272" s="2" t="s">
        <v>4811</v>
      </c>
      <c r="C1272" s="2">
        <v>1201000216</v>
      </c>
      <c r="D1272" s="2" t="s">
        <v>4812</v>
      </c>
      <c r="E1272" s="2" t="s">
        <v>4813</v>
      </c>
      <c r="F1272" s="2">
        <v>42010</v>
      </c>
      <c r="G1272" s="2" t="s">
        <v>4814</v>
      </c>
      <c r="H1272" s="2" t="s">
        <v>1161</v>
      </c>
      <c r="I1272" s="2" t="s">
        <v>17</v>
      </c>
      <c r="J1272" s="2">
        <v>44.814950366214298</v>
      </c>
      <c r="K1272" s="2">
        <v>10.8052496371897</v>
      </c>
    </row>
    <row r="1273" spans="1:11">
      <c r="A1273" s="2" t="s">
        <v>4815</v>
      </c>
      <c r="B1273" s="2" t="s">
        <v>4816</v>
      </c>
      <c r="C1273" s="2">
        <v>1201000244</v>
      </c>
      <c r="D1273" s="2" t="s">
        <v>4817</v>
      </c>
      <c r="E1273" s="2" t="s">
        <v>4818</v>
      </c>
      <c r="F1273" s="2">
        <v>40014</v>
      </c>
      <c r="G1273" s="2" t="s">
        <v>4819</v>
      </c>
      <c r="H1273" s="2" t="s">
        <v>591</v>
      </c>
      <c r="I1273" s="2" t="s">
        <v>17</v>
      </c>
      <c r="J1273" s="2">
        <v>44.719600100000001</v>
      </c>
      <c r="K1273" s="2">
        <v>11.171900000000001</v>
      </c>
    </row>
    <row r="1274" spans="1:11">
      <c r="A1274" s="2" t="s">
        <v>4820</v>
      </c>
      <c r="B1274" s="2" t="s">
        <v>4821</v>
      </c>
      <c r="C1274" s="2">
        <v>1201002513</v>
      </c>
      <c r="D1274" s="2" t="s">
        <v>4822</v>
      </c>
      <c r="E1274" s="2" t="s">
        <v>4823</v>
      </c>
      <c r="F1274" s="2">
        <v>25070</v>
      </c>
      <c r="G1274" s="2" t="s">
        <v>4824</v>
      </c>
      <c r="H1274" s="2" t="s">
        <v>330</v>
      </c>
      <c r="I1274" s="2" t="s">
        <v>17</v>
      </c>
      <c r="J1274" s="2">
        <v>45.702081011128101</v>
      </c>
      <c r="K1274" s="2">
        <v>10.364768076557199</v>
      </c>
    </row>
    <row r="1275" spans="1:11">
      <c r="A1275" s="2" t="s">
        <v>4825</v>
      </c>
      <c r="B1275" s="2" t="s">
        <v>4826</v>
      </c>
      <c r="C1275" s="2">
        <v>1201002513</v>
      </c>
      <c r="D1275" s="2" t="s">
        <v>4822</v>
      </c>
      <c r="E1275" s="2" t="s">
        <v>4823</v>
      </c>
      <c r="F1275" s="2">
        <v>25070</v>
      </c>
      <c r="G1275" s="2" t="s">
        <v>4824</v>
      </c>
      <c r="H1275" s="2" t="s">
        <v>330</v>
      </c>
      <c r="I1275" s="2" t="s">
        <v>17</v>
      </c>
      <c r="J1275" s="2">
        <v>45.702081011128101</v>
      </c>
      <c r="K1275" s="2">
        <v>10.364768076557199</v>
      </c>
    </row>
    <row r="1276" spans="1:11">
      <c r="A1276" s="2" t="s">
        <v>4827</v>
      </c>
      <c r="B1276" s="2" t="s">
        <v>4828</v>
      </c>
      <c r="C1276" s="2">
        <v>1201002195</v>
      </c>
      <c r="D1276" s="2" t="s">
        <v>4829</v>
      </c>
      <c r="E1276" s="2" t="s">
        <v>4830</v>
      </c>
      <c r="F1276" s="2">
        <v>23896</v>
      </c>
      <c r="G1276" s="2" t="s">
        <v>4831</v>
      </c>
      <c r="H1276" s="2" t="s">
        <v>318</v>
      </c>
      <c r="I1276" s="2" t="s">
        <v>17</v>
      </c>
      <c r="J1276" s="2">
        <v>45.747418699999997</v>
      </c>
      <c r="K1276" s="2">
        <v>9.3339423000000004</v>
      </c>
    </row>
    <row r="1277" spans="1:11">
      <c r="A1277" s="2" t="s">
        <v>4832</v>
      </c>
      <c r="B1277" s="2" t="s">
        <v>4833</v>
      </c>
      <c r="C1277" s="2">
        <v>1201002195</v>
      </c>
      <c r="D1277" s="2" t="s">
        <v>4829</v>
      </c>
      <c r="E1277" s="2" t="s">
        <v>4830</v>
      </c>
      <c r="F1277" s="2">
        <v>23896</v>
      </c>
      <c r="G1277" s="2" t="s">
        <v>4831</v>
      </c>
      <c r="H1277" s="2" t="s">
        <v>318</v>
      </c>
      <c r="I1277" s="2" t="s">
        <v>17</v>
      </c>
      <c r="J1277" s="2">
        <v>45.747418699999997</v>
      </c>
      <c r="K1277" s="2">
        <v>9.3339423000000004</v>
      </c>
    </row>
    <row r="1278" spans="1:11">
      <c r="A1278" s="2" t="s">
        <v>4834</v>
      </c>
      <c r="B1278" s="2" t="s">
        <v>4835</v>
      </c>
      <c r="C1278" s="2">
        <v>1201003532</v>
      </c>
      <c r="D1278" s="2" t="s">
        <v>4829</v>
      </c>
      <c r="E1278" s="2" t="s">
        <v>4836</v>
      </c>
      <c r="F1278" s="2">
        <v>30034</v>
      </c>
      <c r="G1278" s="2" t="s">
        <v>4837</v>
      </c>
      <c r="H1278" s="2" t="s">
        <v>200</v>
      </c>
      <c r="I1278" s="2" t="s">
        <v>17</v>
      </c>
      <c r="J1278" s="2">
        <v>45.4112139242553</v>
      </c>
      <c r="K1278" s="2">
        <v>12.145571969414799</v>
      </c>
    </row>
    <row r="1279" spans="1:11">
      <c r="A1279" s="2" t="s">
        <v>4838</v>
      </c>
      <c r="B1279" s="2" t="s">
        <v>4839</v>
      </c>
      <c r="C1279" s="2">
        <v>1201003532</v>
      </c>
      <c r="D1279" s="2" t="s">
        <v>4829</v>
      </c>
      <c r="E1279" s="2" t="s">
        <v>4836</v>
      </c>
      <c r="F1279" s="2">
        <v>30034</v>
      </c>
      <c r="G1279" s="2" t="s">
        <v>4837</v>
      </c>
      <c r="H1279" s="2" t="s">
        <v>200</v>
      </c>
      <c r="I1279" s="2" t="s">
        <v>17</v>
      </c>
      <c r="J1279" s="2">
        <v>45.4112139242553</v>
      </c>
      <c r="K1279" s="2">
        <v>12.145571969414799</v>
      </c>
    </row>
    <row r="1280" spans="1:11">
      <c r="A1280" s="2" t="s">
        <v>4840</v>
      </c>
      <c r="B1280" s="2" t="s">
        <v>4841</v>
      </c>
      <c r="C1280" s="2">
        <v>1201002445</v>
      </c>
      <c r="D1280" s="2" t="s">
        <v>4842</v>
      </c>
      <c r="E1280" s="2" t="s">
        <v>4843</v>
      </c>
      <c r="F1280" s="2">
        <v>32020</v>
      </c>
      <c r="G1280" s="2" t="s">
        <v>4844</v>
      </c>
      <c r="H1280" s="2" t="s">
        <v>1784</v>
      </c>
      <c r="I1280" s="2" t="s">
        <v>17</v>
      </c>
      <c r="J1280" s="2">
        <v>46.097829522241597</v>
      </c>
      <c r="K1280" s="2">
        <v>12.1562043413279</v>
      </c>
    </row>
    <row r="1281" spans="1:11">
      <c r="A1281" s="2" t="s">
        <v>4845</v>
      </c>
      <c r="B1281" s="2" t="s">
        <v>4846</v>
      </c>
      <c r="C1281" s="2">
        <v>1201002445</v>
      </c>
      <c r="D1281" s="2" t="s">
        <v>4842</v>
      </c>
      <c r="E1281" s="2" t="s">
        <v>4843</v>
      </c>
      <c r="F1281" s="2">
        <v>32020</v>
      </c>
      <c r="G1281" s="2" t="s">
        <v>4844</v>
      </c>
      <c r="H1281" s="2" t="s">
        <v>1784</v>
      </c>
      <c r="I1281" s="2" t="s">
        <v>17</v>
      </c>
      <c r="J1281" s="2">
        <v>46.097829522241597</v>
      </c>
      <c r="K1281" s="2">
        <v>12.1562043413279</v>
      </c>
    </row>
    <row r="1282" spans="1:11">
      <c r="A1282" s="2" t="s">
        <v>4847</v>
      </c>
      <c r="B1282" s="2" t="s">
        <v>4848</v>
      </c>
      <c r="C1282" s="2">
        <v>1201003700</v>
      </c>
      <c r="D1282" s="2" t="s">
        <v>4849</v>
      </c>
      <c r="E1282" s="2" t="s">
        <v>4850</v>
      </c>
      <c r="F1282" s="2">
        <v>23854</v>
      </c>
      <c r="G1282" s="2" t="s">
        <v>317</v>
      </c>
      <c r="H1282" s="2" t="s">
        <v>318</v>
      </c>
      <c r="I1282" s="2" t="s">
        <v>17</v>
      </c>
      <c r="J1282" s="2">
        <v>45.784763099999999</v>
      </c>
      <c r="K1282" s="2">
        <v>9.4258998999999992</v>
      </c>
    </row>
    <row r="1283" spans="1:11">
      <c r="A1283" s="2" t="s">
        <v>4851</v>
      </c>
      <c r="B1283" s="2" t="s">
        <v>4852</v>
      </c>
      <c r="C1283" s="2">
        <v>1201003905</v>
      </c>
      <c r="D1283" s="2" t="s">
        <v>4853</v>
      </c>
      <c r="E1283" s="2" t="s">
        <v>4854</v>
      </c>
      <c r="F1283" s="2">
        <v>48014</v>
      </c>
      <c r="G1283" s="2" t="s">
        <v>4855</v>
      </c>
      <c r="H1283" s="2" t="s">
        <v>1807</v>
      </c>
      <c r="I1283" s="2" t="s">
        <v>17</v>
      </c>
      <c r="J1283" s="2">
        <v>44.326271381047498</v>
      </c>
      <c r="K1283" s="2">
        <v>11.779149784731199</v>
      </c>
    </row>
    <row r="1284" spans="1:11">
      <c r="A1284" s="2" t="s">
        <v>4856</v>
      </c>
      <c r="B1284" s="2" t="s">
        <v>4857</v>
      </c>
      <c r="C1284" s="2">
        <v>1201002226</v>
      </c>
      <c r="D1284" s="2" t="s">
        <v>4858</v>
      </c>
      <c r="E1284" s="2" t="s">
        <v>3056</v>
      </c>
      <c r="F1284" s="2">
        <v>64027</v>
      </c>
      <c r="G1284" s="2" t="s">
        <v>4859</v>
      </c>
      <c r="H1284" s="2" t="s">
        <v>1991</v>
      </c>
      <c r="I1284" s="2" t="s">
        <v>17</v>
      </c>
      <c r="J1284" s="2">
        <v>42.793959944662497</v>
      </c>
      <c r="K1284" s="2">
        <v>13.7859750558593</v>
      </c>
    </row>
    <row r="1285" spans="1:11">
      <c r="A1285" s="2" t="s">
        <v>4860</v>
      </c>
      <c r="B1285" s="2" t="s">
        <v>4861</v>
      </c>
      <c r="C1285" s="2">
        <v>1201002226</v>
      </c>
      <c r="D1285" s="2" t="s">
        <v>4858</v>
      </c>
      <c r="E1285" s="2" t="s">
        <v>3056</v>
      </c>
      <c r="F1285" s="2">
        <v>64027</v>
      </c>
      <c r="G1285" s="2" t="s">
        <v>4859</v>
      </c>
      <c r="H1285" s="2" t="s">
        <v>1991</v>
      </c>
      <c r="I1285" s="2" t="s">
        <v>17</v>
      </c>
      <c r="J1285" s="2">
        <v>42.793959944662497</v>
      </c>
      <c r="K1285" s="2">
        <v>13.7859750558593</v>
      </c>
    </row>
    <row r="1286" spans="1:11">
      <c r="A1286" s="2" t="s">
        <v>4862</v>
      </c>
      <c r="B1286" s="2" t="s">
        <v>4863</v>
      </c>
      <c r="C1286" s="2">
        <v>1201002226</v>
      </c>
      <c r="D1286" s="2" t="s">
        <v>4858</v>
      </c>
      <c r="E1286" s="2" t="s">
        <v>3056</v>
      </c>
      <c r="F1286" s="2">
        <v>64027</v>
      </c>
      <c r="G1286" s="2" t="s">
        <v>4859</v>
      </c>
      <c r="H1286" s="2" t="s">
        <v>1991</v>
      </c>
      <c r="I1286" s="2" t="s">
        <v>17</v>
      </c>
      <c r="J1286" s="2">
        <v>42.793959944662497</v>
      </c>
      <c r="K1286" s="2">
        <v>13.7859750558593</v>
      </c>
    </row>
    <row r="1287" spans="1:11">
      <c r="A1287" s="2" t="s">
        <v>4864</v>
      </c>
      <c r="B1287" s="2" t="s">
        <v>4865</v>
      </c>
      <c r="C1287" s="2">
        <v>1201003063</v>
      </c>
      <c r="D1287" s="2" t="s">
        <v>4866</v>
      </c>
      <c r="E1287" s="2" t="s">
        <v>4867</v>
      </c>
      <c r="F1287" s="2">
        <v>20060</v>
      </c>
      <c r="G1287" s="2" t="s">
        <v>4868</v>
      </c>
      <c r="H1287" s="2" t="s">
        <v>151</v>
      </c>
      <c r="I1287" s="2" t="s">
        <v>17</v>
      </c>
      <c r="J1287" s="2">
        <v>45.583566292813103</v>
      </c>
      <c r="K1287" s="2">
        <v>9.5069495665437103</v>
      </c>
    </row>
    <row r="1288" spans="1:11">
      <c r="A1288" s="2" t="s">
        <v>4869</v>
      </c>
      <c r="B1288" s="2" t="s">
        <v>4870</v>
      </c>
      <c r="C1288" s="2">
        <v>1201003063</v>
      </c>
      <c r="D1288" s="2" t="s">
        <v>4866</v>
      </c>
      <c r="E1288" s="2" t="s">
        <v>4867</v>
      </c>
      <c r="F1288" s="2">
        <v>20060</v>
      </c>
      <c r="G1288" s="2" t="s">
        <v>4868</v>
      </c>
      <c r="H1288" s="2" t="s">
        <v>151</v>
      </c>
      <c r="I1288" s="2" t="s">
        <v>17</v>
      </c>
      <c r="J1288" s="2">
        <v>45.583566292813103</v>
      </c>
      <c r="K1288" s="2">
        <v>9.5069495665437103</v>
      </c>
    </row>
    <row r="1289" spans="1:11">
      <c r="A1289" s="2" t="s">
        <v>4871</v>
      </c>
      <c r="B1289" s="2" t="s">
        <v>4872</v>
      </c>
      <c r="C1289" s="2">
        <v>1201003178</v>
      </c>
      <c r="D1289" s="2" t="s">
        <v>4873</v>
      </c>
      <c r="E1289" s="2" t="s">
        <v>4874</v>
      </c>
      <c r="F1289" s="2">
        <v>28040</v>
      </c>
      <c r="G1289" s="2" t="s">
        <v>865</v>
      </c>
      <c r="H1289" s="2" t="s">
        <v>866</v>
      </c>
      <c r="I1289" s="2" t="s">
        <v>17</v>
      </c>
      <c r="J1289" s="2">
        <v>45.696140746922197</v>
      </c>
      <c r="K1289" s="2">
        <v>8.61530337510459</v>
      </c>
    </row>
    <row r="1290" spans="1:11">
      <c r="A1290" s="2" t="s">
        <v>4875</v>
      </c>
      <c r="B1290" s="2" t="s">
        <v>4876</v>
      </c>
      <c r="C1290" s="2">
        <v>1201001946</v>
      </c>
      <c r="D1290" s="2" t="s">
        <v>4877</v>
      </c>
      <c r="E1290" s="2" t="s">
        <v>4878</v>
      </c>
      <c r="F1290" s="2">
        <v>25040</v>
      </c>
      <c r="G1290" s="2" t="s">
        <v>4879</v>
      </c>
      <c r="H1290" s="2" t="s">
        <v>330</v>
      </c>
      <c r="I1290" s="2" t="s">
        <v>17</v>
      </c>
      <c r="J1290" s="2">
        <v>45.9384281689535</v>
      </c>
      <c r="K1290" s="2">
        <v>10.254369669959701</v>
      </c>
    </row>
    <row r="1291" spans="1:11">
      <c r="A1291" s="2" t="s">
        <v>4880</v>
      </c>
      <c r="B1291" s="2" t="s">
        <v>4881</v>
      </c>
      <c r="C1291" s="2">
        <v>1201001946</v>
      </c>
      <c r="D1291" s="2" t="s">
        <v>4877</v>
      </c>
      <c r="E1291" s="2" t="s">
        <v>4878</v>
      </c>
      <c r="F1291" s="2">
        <v>25040</v>
      </c>
      <c r="G1291" s="2" t="s">
        <v>4879</v>
      </c>
      <c r="H1291" s="2" t="s">
        <v>330</v>
      </c>
      <c r="I1291" s="2" t="s">
        <v>17</v>
      </c>
      <c r="J1291" s="2">
        <v>45.9384281689535</v>
      </c>
      <c r="K1291" s="2">
        <v>10.254369669959701</v>
      </c>
    </row>
    <row r="1292" spans="1:11">
      <c r="A1292" s="2" t="s">
        <v>4882</v>
      </c>
      <c r="B1292" s="2" t="s">
        <v>4883</v>
      </c>
      <c r="C1292" s="2">
        <v>1201002608</v>
      </c>
      <c r="D1292" s="2" t="s">
        <v>4884</v>
      </c>
      <c r="E1292" s="2" t="s">
        <v>4885</v>
      </c>
      <c r="F1292" s="2">
        <v>10080</v>
      </c>
      <c r="G1292" s="2" t="s">
        <v>4886</v>
      </c>
      <c r="H1292" s="2" t="s">
        <v>81</v>
      </c>
      <c r="I1292" s="2" t="s">
        <v>17</v>
      </c>
      <c r="J1292" s="2">
        <v>45.256470965182203</v>
      </c>
      <c r="K1292" s="2">
        <v>7.7673476829039299</v>
      </c>
    </row>
    <row r="1293" spans="1:11">
      <c r="A1293" s="2" t="s">
        <v>4887</v>
      </c>
      <c r="B1293" s="2" t="s">
        <v>4888</v>
      </c>
      <c r="C1293" s="2">
        <v>1201002608</v>
      </c>
      <c r="D1293" s="2" t="s">
        <v>4884</v>
      </c>
      <c r="E1293" s="2" t="s">
        <v>4885</v>
      </c>
      <c r="F1293" s="2">
        <v>10080</v>
      </c>
      <c r="G1293" s="2" t="s">
        <v>4886</v>
      </c>
      <c r="H1293" s="2" t="s">
        <v>81</v>
      </c>
      <c r="I1293" s="2" t="s">
        <v>17</v>
      </c>
      <c r="J1293" s="2">
        <v>45.256470965182203</v>
      </c>
      <c r="K1293" s="2">
        <v>7.7673476829039299</v>
      </c>
    </row>
    <row r="1294" spans="1:11">
      <c r="A1294" s="2" t="s">
        <v>4889</v>
      </c>
      <c r="B1294" s="2" t="s">
        <v>4890</v>
      </c>
      <c r="C1294" s="2">
        <v>1201000073</v>
      </c>
      <c r="D1294" s="2" t="s">
        <v>4891</v>
      </c>
      <c r="E1294" s="2" t="s">
        <v>4892</v>
      </c>
      <c r="F1294" s="2">
        <v>41054</v>
      </c>
      <c r="G1294" s="2" t="s">
        <v>4893</v>
      </c>
      <c r="H1294" s="2" t="s">
        <v>2098</v>
      </c>
      <c r="I1294" s="2" t="s">
        <v>17</v>
      </c>
      <c r="J1294" s="2">
        <v>44.461940835429601</v>
      </c>
      <c r="K1294" s="2">
        <v>10.9697854512474</v>
      </c>
    </row>
    <row r="1295" spans="1:11">
      <c r="A1295" s="2" t="s">
        <v>4894</v>
      </c>
      <c r="B1295" s="2" t="s">
        <v>4895</v>
      </c>
      <c r="C1295" s="2">
        <v>1201000411</v>
      </c>
      <c r="D1295" s="2" t="s">
        <v>4896</v>
      </c>
      <c r="E1295" s="2" t="s">
        <v>4897</v>
      </c>
      <c r="F1295" s="2">
        <v>36056</v>
      </c>
      <c r="G1295" s="2" t="s">
        <v>917</v>
      </c>
      <c r="H1295" s="2" t="s">
        <v>16</v>
      </c>
      <c r="I1295" s="2" t="s">
        <v>17</v>
      </c>
      <c r="J1295" s="2">
        <v>45.6905701839814</v>
      </c>
      <c r="K1295" s="2">
        <v>11.728426848791299</v>
      </c>
    </row>
    <row r="1296" spans="1:11">
      <c r="A1296" s="2" t="s">
        <v>4898</v>
      </c>
      <c r="B1296" s="2" t="s">
        <v>4899</v>
      </c>
      <c r="C1296" s="2">
        <v>1201001206</v>
      </c>
      <c r="D1296" s="2" t="s">
        <v>4900</v>
      </c>
      <c r="E1296" s="2" t="s">
        <v>4901</v>
      </c>
      <c r="F1296" s="2">
        <v>9387</v>
      </c>
      <c r="G1296" s="2" t="s">
        <v>4902</v>
      </c>
      <c r="H1296" s="2"/>
      <c r="I1296" s="2" t="s">
        <v>187</v>
      </c>
      <c r="J1296" s="2">
        <v>50.749021074561902</v>
      </c>
      <c r="K1296" s="2">
        <v>12.832274371403001</v>
      </c>
    </row>
    <row r="1297" spans="1:11">
      <c r="A1297" s="2" t="s">
        <v>4903</v>
      </c>
      <c r="B1297" s="2" t="s">
        <v>4904</v>
      </c>
      <c r="C1297" s="2">
        <v>1201001872</v>
      </c>
      <c r="D1297" s="2" t="s">
        <v>4905</v>
      </c>
      <c r="E1297" s="2" t="s">
        <v>4906</v>
      </c>
      <c r="F1297" s="2">
        <v>10040</v>
      </c>
      <c r="G1297" s="2" t="s">
        <v>1256</v>
      </c>
      <c r="H1297" s="2" t="s">
        <v>81</v>
      </c>
      <c r="I1297" s="2" t="s">
        <v>17</v>
      </c>
      <c r="J1297" s="2">
        <v>44.9617282815965</v>
      </c>
      <c r="K1297" s="2">
        <v>7.6708617694013101</v>
      </c>
    </row>
    <row r="1298" spans="1:11">
      <c r="A1298" s="2" t="s">
        <v>4907</v>
      </c>
      <c r="B1298" s="2" t="s">
        <v>4908</v>
      </c>
      <c r="C1298" s="2">
        <v>1201003268</v>
      </c>
      <c r="D1298" s="2" t="s">
        <v>4909</v>
      </c>
      <c r="E1298" s="2" t="s">
        <v>4910</v>
      </c>
      <c r="F1298" s="2">
        <v>12045</v>
      </c>
      <c r="G1298" s="2" t="s">
        <v>4911</v>
      </c>
      <c r="H1298" s="2" t="s">
        <v>163</v>
      </c>
      <c r="I1298" s="2" t="s">
        <v>17</v>
      </c>
      <c r="J1298" s="2">
        <v>44.558697880895402</v>
      </c>
      <c r="K1298" s="2">
        <v>7.7140289405583502</v>
      </c>
    </row>
    <row r="1299" spans="1:11">
      <c r="A1299" s="2" t="s">
        <v>4912</v>
      </c>
      <c r="B1299" s="2" t="s">
        <v>4913</v>
      </c>
      <c r="C1299" s="2">
        <v>1201003420</v>
      </c>
      <c r="D1299" s="2" t="s">
        <v>4914</v>
      </c>
      <c r="E1299" s="2" t="s">
        <v>4915</v>
      </c>
      <c r="F1299" s="2">
        <v>6530</v>
      </c>
      <c r="G1299" s="2" t="s">
        <v>4916</v>
      </c>
      <c r="H1299" s="2"/>
      <c r="I1299" s="2" t="s">
        <v>866</v>
      </c>
      <c r="J1299" s="2">
        <v>63.046791356366299</v>
      </c>
      <c r="K1299" s="2">
        <v>7.5092478697331897</v>
      </c>
    </row>
    <row r="1300" spans="1:11">
      <c r="A1300" s="2" t="s">
        <v>4917</v>
      </c>
      <c r="B1300" s="2" t="s">
        <v>4918</v>
      </c>
      <c r="C1300" s="2">
        <v>1201002859</v>
      </c>
      <c r="D1300" s="2" t="s">
        <v>4919</v>
      </c>
      <c r="E1300" s="2" t="s">
        <v>4920</v>
      </c>
      <c r="F1300" s="2">
        <v>4230</v>
      </c>
      <c r="G1300" s="2" t="s">
        <v>4921</v>
      </c>
      <c r="H1300" s="2"/>
      <c r="I1300" s="2" t="s">
        <v>243</v>
      </c>
      <c r="J1300" s="2">
        <v>42.022649024744098</v>
      </c>
      <c r="K1300" s="2">
        <v>24.902752298170199</v>
      </c>
    </row>
    <row r="1301" spans="1:11">
      <c r="A1301" s="2" t="s">
        <v>215</v>
      </c>
      <c r="B1301" s="2" t="s">
        <v>216</v>
      </c>
      <c r="C1301" s="2">
        <v>1201002965</v>
      </c>
      <c r="D1301" s="2" t="s">
        <v>4922</v>
      </c>
      <c r="E1301" s="2" t="s">
        <v>4923</v>
      </c>
      <c r="F1301" s="2" t="s">
        <v>4924</v>
      </c>
      <c r="G1301" s="2" t="s">
        <v>4925</v>
      </c>
      <c r="H1301" s="2"/>
      <c r="I1301" s="2" t="s">
        <v>29</v>
      </c>
      <c r="J1301" s="2">
        <v>45.895036283202003</v>
      </c>
      <c r="K1301" s="2">
        <v>-72.535277444066097</v>
      </c>
    </row>
    <row r="1302" spans="1:11">
      <c r="A1302" s="2" t="s">
        <v>4926</v>
      </c>
      <c r="B1302" s="2" t="s">
        <v>4927</v>
      </c>
      <c r="C1302" s="2">
        <v>1201003023</v>
      </c>
      <c r="D1302" s="2" t="s">
        <v>4928</v>
      </c>
      <c r="E1302" s="2" t="s">
        <v>4929</v>
      </c>
      <c r="F1302" s="2">
        <v>98108</v>
      </c>
      <c r="G1302" s="2" t="s">
        <v>4930</v>
      </c>
      <c r="H1302" s="2" t="s">
        <v>634</v>
      </c>
      <c r="I1302" s="2" t="s">
        <v>30</v>
      </c>
      <c r="J1302" s="2">
        <v>47.534764688218502</v>
      </c>
      <c r="K1302" s="2">
        <v>-122.32795994957399</v>
      </c>
    </row>
    <row r="1303" spans="1:11">
      <c r="A1303" s="2" t="s">
        <v>4931</v>
      </c>
      <c r="B1303" s="2" t="s">
        <v>4932</v>
      </c>
      <c r="C1303" s="2">
        <v>1201003023</v>
      </c>
      <c r="D1303" s="2" t="s">
        <v>4928</v>
      </c>
      <c r="E1303" s="2" t="s">
        <v>4929</v>
      </c>
      <c r="F1303" s="2">
        <v>98108</v>
      </c>
      <c r="G1303" s="2" t="s">
        <v>4930</v>
      </c>
      <c r="H1303" s="2" t="s">
        <v>634</v>
      </c>
      <c r="I1303" s="2" t="s">
        <v>30</v>
      </c>
      <c r="J1303" s="2">
        <v>47.534764688218502</v>
      </c>
      <c r="K1303" s="2">
        <v>-122.32795994957399</v>
      </c>
    </row>
    <row r="1304" spans="1:11">
      <c r="A1304" s="2" t="s">
        <v>4933</v>
      </c>
      <c r="B1304" s="2" t="s">
        <v>4934</v>
      </c>
      <c r="C1304" s="2">
        <v>1201003840</v>
      </c>
      <c r="D1304" s="2" t="s">
        <v>4935</v>
      </c>
      <c r="E1304" s="2" t="s">
        <v>4936</v>
      </c>
      <c r="F1304" s="2">
        <v>36072</v>
      </c>
      <c r="G1304" s="2" t="s">
        <v>4937</v>
      </c>
      <c r="H1304" s="2" t="s">
        <v>16</v>
      </c>
      <c r="I1304" s="2" t="s">
        <v>17</v>
      </c>
      <c r="J1304" s="2">
        <v>45.534944799999998</v>
      </c>
      <c r="K1304" s="2">
        <v>11.300113700000001</v>
      </c>
    </row>
    <row r="1305" spans="1:11">
      <c r="A1305" s="2" t="s">
        <v>4938</v>
      </c>
      <c r="B1305" s="2" t="s">
        <v>4939</v>
      </c>
      <c r="C1305" s="2">
        <v>1201003552</v>
      </c>
      <c r="D1305" s="2" t="s">
        <v>4940</v>
      </c>
      <c r="E1305" s="2" t="s">
        <v>4941</v>
      </c>
      <c r="F1305" s="2">
        <v>41013</v>
      </c>
      <c r="G1305" s="2" t="s">
        <v>4942</v>
      </c>
      <c r="H1305" s="2" t="s">
        <v>2098</v>
      </c>
      <c r="I1305" s="2" t="s">
        <v>17</v>
      </c>
      <c r="J1305" s="2">
        <v>44.572919177986002</v>
      </c>
      <c r="K1305" s="2">
        <v>11.121505430765501</v>
      </c>
    </row>
    <row r="1306" spans="1:11">
      <c r="A1306" s="2" t="s">
        <v>4943</v>
      </c>
      <c r="B1306" s="2" t="s">
        <v>4944</v>
      </c>
      <c r="C1306" s="2">
        <v>1201003552</v>
      </c>
      <c r="D1306" s="2" t="s">
        <v>4940</v>
      </c>
      <c r="E1306" s="2" t="s">
        <v>4941</v>
      </c>
      <c r="F1306" s="2">
        <v>41013</v>
      </c>
      <c r="G1306" s="2" t="s">
        <v>4942</v>
      </c>
      <c r="H1306" s="2" t="s">
        <v>2098</v>
      </c>
      <c r="I1306" s="2" t="s">
        <v>17</v>
      </c>
      <c r="J1306" s="2">
        <v>44.572919177986002</v>
      </c>
      <c r="K1306" s="2">
        <v>11.121505430765501</v>
      </c>
    </row>
    <row r="1307" spans="1:11">
      <c r="A1307" s="2" t="s">
        <v>4945</v>
      </c>
      <c r="B1307" s="2" t="s">
        <v>4946</v>
      </c>
      <c r="C1307" s="2">
        <v>1201003552</v>
      </c>
      <c r="D1307" s="2" t="s">
        <v>4940</v>
      </c>
      <c r="E1307" s="2" t="s">
        <v>4941</v>
      </c>
      <c r="F1307" s="2">
        <v>41013</v>
      </c>
      <c r="G1307" s="2" t="s">
        <v>4942</v>
      </c>
      <c r="H1307" s="2" t="s">
        <v>2098</v>
      </c>
      <c r="I1307" s="2" t="s">
        <v>17</v>
      </c>
      <c r="J1307" s="2">
        <v>44.572919177986002</v>
      </c>
      <c r="K1307" s="2">
        <v>11.121505430765501</v>
      </c>
    </row>
    <row r="1308" spans="1:11">
      <c r="A1308" s="2" t="s">
        <v>4947</v>
      </c>
      <c r="B1308" s="2" t="s">
        <v>4948</v>
      </c>
      <c r="C1308" s="2">
        <v>1201003263</v>
      </c>
      <c r="D1308" s="2" t="s">
        <v>4949</v>
      </c>
      <c r="E1308" s="2" t="s">
        <v>4950</v>
      </c>
      <c r="F1308" s="2">
        <v>26294</v>
      </c>
      <c r="G1308" s="2" t="s">
        <v>4951</v>
      </c>
      <c r="H1308" s="2"/>
      <c r="I1308" s="2" t="s">
        <v>43</v>
      </c>
      <c r="J1308" s="2">
        <v>32.7967316123476</v>
      </c>
      <c r="K1308" s="2">
        <v>34.988623036498701</v>
      </c>
    </row>
    <row r="1309" spans="1:11">
      <c r="A1309" s="2" t="s">
        <v>4952</v>
      </c>
      <c r="B1309" s="2" t="s">
        <v>4953</v>
      </c>
      <c r="C1309" s="2">
        <v>1201003263</v>
      </c>
      <c r="D1309" s="2" t="s">
        <v>4949</v>
      </c>
      <c r="E1309" s="2" t="s">
        <v>4950</v>
      </c>
      <c r="F1309" s="2">
        <v>26294</v>
      </c>
      <c r="G1309" s="2" t="s">
        <v>4951</v>
      </c>
      <c r="H1309" s="2"/>
      <c r="I1309" s="2" t="s">
        <v>43</v>
      </c>
      <c r="J1309" s="2">
        <v>32.7967316123476</v>
      </c>
      <c r="K1309" s="2">
        <v>34.988623036498701</v>
      </c>
    </row>
    <row r="1310" spans="1:11">
      <c r="A1310" s="2" t="s">
        <v>4954</v>
      </c>
      <c r="B1310" s="2" t="s">
        <v>4955</v>
      </c>
      <c r="C1310" s="2">
        <v>1201002242</v>
      </c>
      <c r="D1310" s="2" t="s">
        <v>4956</v>
      </c>
      <c r="E1310" s="2" t="s">
        <v>4957</v>
      </c>
      <c r="F1310" s="2">
        <v>25045</v>
      </c>
      <c r="G1310" s="2" t="s">
        <v>4958</v>
      </c>
      <c r="H1310" s="2" t="s">
        <v>330</v>
      </c>
      <c r="I1310" s="2" t="s">
        <v>17</v>
      </c>
      <c r="J1310" s="2">
        <v>45.556395100000003</v>
      </c>
      <c r="K1310" s="2">
        <v>10.136522899999999</v>
      </c>
    </row>
    <row r="1311" spans="1:11">
      <c r="A1311" s="2" t="s">
        <v>4959</v>
      </c>
      <c r="B1311" s="2" t="s">
        <v>4960</v>
      </c>
      <c r="C1311" s="2">
        <v>1201002413</v>
      </c>
      <c r="D1311" s="2" t="s">
        <v>4961</v>
      </c>
      <c r="E1311" s="2" t="s">
        <v>4962</v>
      </c>
      <c r="F1311" s="2">
        <v>14100</v>
      </c>
      <c r="G1311" s="2" t="s">
        <v>4963</v>
      </c>
      <c r="H1311" s="2" t="s">
        <v>364</v>
      </c>
      <c r="I1311" s="2" t="s">
        <v>17</v>
      </c>
      <c r="J1311" s="2">
        <v>44.904872400000002</v>
      </c>
      <c r="K1311" s="2">
        <v>8.2203313999999992</v>
      </c>
    </row>
    <row r="1312" spans="1:11">
      <c r="A1312" s="2" t="s">
        <v>4964</v>
      </c>
      <c r="B1312" s="2" t="s">
        <v>4965</v>
      </c>
      <c r="C1312" s="2">
        <v>1201000123</v>
      </c>
      <c r="D1312" s="2" t="s">
        <v>4966</v>
      </c>
      <c r="E1312" s="2" t="s">
        <v>4967</v>
      </c>
      <c r="F1312" s="2">
        <v>36070</v>
      </c>
      <c r="G1312" s="2" t="s">
        <v>671</v>
      </c>
      <c r="H1312" s="2" t="s">
        <v>16</v>
      </c>
      <c r="I1312" s="2" t="s">
        <v>17</v>
      </c>
      <c r="J1312" s="2">
        <v>45.589871600000002</v>
      </c>
      <c r="K1312" s="2">
        <v>11.3817272</v>
      </c>
    </row>
    <row r="1313" spans="1:11">
      <c r="A1313" s="2" t="s">
        <v>4968</v>
      </c>
      <c r="B1313" s="2" t="s">
        <v>4969</v>
      </c>
      <c r="C1313" s="2">
        <v>1201000123</v>
      </c>
      <c r="D1313" s="2" t="s">
        <v>4966</v>
      </c>
      <c r="E1313" s="2" t="s">
        <v>4967</v>
      </c>
      <c r="F1313" s="2">
        <v>36070</v>
      </c>
      <c r="G1313" s="2" t="s">
        <v>671</v>
      </c>
      <c r="H1313" s="2" t="s">
        <v>16</v>
      </c>
      <c r="I1313" s="2" t="s">
        <v>17</v>
      </c>
      <c r="J1313" s="2">
        <v>45.589871600000002</v>
      </c>
      <c r="K1313" s="2">
        <v>11.3817272</v>
      </c>
    </row>
    <row r="1314" spans="1:11">
      <c r="A1314" s="2" t="s">
        <v>4970</v>
      </c>
      <c r="B1314" s="2" t="s">
        <v>4971</v>
      </c>
      <c r="C1314" s="2">
        <v>1201001769</v>
      </c>
      <c r="D1314" s="2" t="s">
        <v>4972</v>
      </c>
      <c r="E1314" s="2" t="s">
        <v>4973</v>
      </c>
      <c r="F1314" s="2">
        <v>36015</v>
      </c>
      <c r="G1314" s="2" t="s">
        <v>2317</v>
      </c>
      <c r="H1314" s="2" t="s">
        <v>16</v>
      </c>
      <c r="I1314" s="2" t="s">
        <v>17</v>
      </c>
      <c r="J1314" s="2">
        <v>45.718557799999999</v>
      </c>
      <c r="K1314" s="2">
        <v>11.4172908</v>
      </c>
    </row>
    <row r="1315" spans="1:11">
      <c r="A1315" s="2" t="s">
        <v>4974</v>
      </c>
      <c r="B1315" s="2" t="s">
        <v>4975</v>
      </c>
      <c r="C1315" s="2">
        <v>1201001769</v>
      </c>
      <c r="D1315" s="2" t="s">
        <v>4972</v>
      </c>
      <c r="E1315" s="2" t="s">
        <v>4973</v>
      </c>
      <c r="F1315" s="2">
        <v>36015</v>
      </c>
      <c r="G1315" s="2" t="s">
        <v>2317</v>
      </c>
      <c r="H1315" s="2" t="s">
        <v>16</v>
      </c>
      <c r="I1315" s="2" t="s">
        <v>17</v>
      </c>
      <c r="J1315" s="2">
        <v>45.718557799999999</v>
      </c>
      <c r="K1315" s="2">
        <v>11.4172908</v>
      </c>
    </row>
    <row r="1316" spans="1:11">
      <c r="A1316" s="2" t="s">
        <v>4976</v>
      </c>
      <c r="B1316" s="2" t="s">
        <v>4977</v>
      </c>
      <c r="C1316" s="2">
        <v>1201001806</v>
      </c>
      <c r="D1316" s="2" t="s">
        <v>4978</v>
      </c>
      <c r="E1316" s="2" t="s">
        <v>4979</v>
      </c>
      <c r="F1316" s="2">
        <v>60027</v>
      </c>
      <c r="G1316" s="2" t="s">
        <v>110</v>
      </c>
      <c r="H1316" s="2" t="s">
        <v>111</v>
      </c>
      <c r="I1316" s="2" t="s">
        <v>17</v>
      </c>
      <c r="J1316" s="2">
        <v>43.471100209876703</v>
      </c>
      <c r="K1316" s="2">
        <v>13.525782994504</v>
      </c>
    </row>
    <row r="1317" spans="1:11">
      <c r="A1317" s="2" t="s">
        <v>4980</v>
      </c>
      <c r="B1317" s="2" t="s">
        <v>4981</v>
      </c>
      <c r="C1317" s="2">
        <v>1201001806</v>
      </c>
      <c r="D1317" s="2" t="s">
        <v>4978</v>
      </c>
      <c r="E1317" s="2" t="s">
        <v>4979</v>
      </c>
      <c r="F1317" s="2">
        <v>60027</v>
      </c>
      <c r="G1317" s="2" t="s">
        <v>110</v>
      </c>
      <c r="H1317" s="2" t="s">
        <v>111</v>
      </c>
      <c r="I1317" s="2" t="s">
        <v>17</v>
      </c>
      <c r="J1317" s="2">
        <v>43.471100209876703</v>
      </c>
      <c r="K1317" s="2">
        <v>13.525782994504</v>
      </c>
    </row>
    <row r="1318" spans="1:11">
      <c r="A1318" s="2" t="s">
        <v>4982</v>
      </c>
      <c r="B1318" s="2" t="s">
        <v>4983</v>
      </c>
      <c r="C1318" s="2">
        <v>1201001806</v>
      </c>
      <c r="D1318" s="2" t="s">
        <v>4978</v>
      </c>
      <c r="E1318" s="2" t="s">
        <v>4979</v>
      </c>
      <c r="F1318" s="2">
        <v>60027</v>
      </c>
      <c r="G1318" s="2" t="s">
        <v>110</v>
      </c>
      <c r="H1318" s="2" t="s">
        <v>111</v>
      </c>
      <c r="I1318" s="2" t="s">
        <v>17</v>
      </c>
      <c r="J1318" s="2">
        <v>43.471100209876703</v>
      </c>
      <c r="K1318" s="2">
        <v>13.525782994504</v>
      </c>
    </row>
    <row r="1319" spans="1:11">
      <c r="A1319" s="2" t="s">
        <v>4984</v>
      </c>
      <c r="B1319" s="2" t="s">
        <v>4985</v>
      </c>
      <c r="C1319" s="2">
        <v>1201003545</v>
      </c>
      <c r="D1319" s="2" t="s">
        <v>4986</v>
      </c>
      <c r="E1319" s="2" t="s">
        <v>4987</v>
      </c>
      <c r="F1319" s="2">
        <v>34420</v>
      </c>
      <c r="G1319" s="2" t="s">
        <v>3121</v>
      </c>
      <c r="H1319" s="2"/>
      <c r="I1319" s="2" t="s">
        <v>2009</v>
      </c>
      <c r="J1319" s="2">
        <v>41.024010171083802</v>
      </c>
      <c r="K1319" s="2">
        <v>28.976979613762399</v>
      </c>
    </row>
    <row r="1320" spans="1:11">
      <c r="A1320" s="2" t="s">
        <v>4988</v>
      </c>
      <c r="B1320" s="2" t="s">
        <v>4989</v>
      </c>
      <c r="C1320" s="2">
        <v>1201002857</v>
      </c>
      <c r="D1320" s="2" t="s">
        <v>4990</v>
      </c>
      <c r="E1320" s="2" t="s">
        <v>4991</v>
      </c>
      <c r="F1320" s="2">
        <v>4230</v>
      </c>
      <c r="G1320" s="2" t="s">
        <v>4921</v>
      </c>
      <c r="H1320" s="2"/>
      <c r="I1320" s="2" t="s">
        <v>243</v>
      </c>
      <c r="J1320" s="2">
        <v>42.024709969092797</v>
      </c>
      <c r="K1320" s="2">
        <v>24.902197053991699</v>
      </c>
    </row>
    <row r="1321" spans="1:11">
      <c r="A1321" s="2" t="s">
        <v>4992</v>
      </c>
      <c r="B1321" s="2" t="s">
        <v>4993</v>
      </c>
      <c r="C1321" s="2">
        <v>1201002465</v>
      </c>
      <c r="D1321" s="2" t="s">
        <v>4994</v>
      </c>
      <c r="E1321" s="2" t="s">
        <v>4995</v>
      </c>
      <c r="F1321" s="2">
        <v>86153</v>
      </c>
      <c r="G1321" s="2" t="s">
        <v>4996</v>
      </c>
      <c r="H1321" s="2"/>
      <c r="I1321" s="2" t="s">
        <v>187</v>
      </c>
      <c r="J1321" s="2">
        <v>48.3804382455019</v>
      </c>
      <c r="K1321" s="2">
        <v>10.899054896475899</v>
      </c>
    </row>
    <row r="1322" spans="1:11">
      <c r="A1322" s="2" t="s">
        <v>4997</v>
      </c>
      <c r="B1322" s="2" t="s">
        <v>4998</v>
      </c>
      <c r="C1322" s="2">
        <v>1201002465</v>
      </c>
      <c r="D1322" s="2" t="s">
        <v>4994</v>
      </c>
      <c r="E1322" s="2" t="s">
        <v>4999</v>
      </c>
      <c r="F1322" s="2">
        <v>13507</v>
      </c>
      <c r="G1322" s="2" t="s">
        <v>5000</v>
      </c>
      <c r="H1322" s="2"/>
      <c r="I1322" s="2" t="s">
        <v>187</v>
      </c>
      <c r="J1322" s="2">
        <v>52.580994723121599</v>
      </c>
      <c r="K1322" s="2">
        <v>13.2803990002893</v>
      </c>
    </row>
    <row r="1323" spans="1:11">
      <c r="A1323" s="2" t="s">
        <v>5001</v>
      </c>
      <c r="B1323" s="2" t="s">
        <v>5002</v>
      </c>
      <c r="C1323" s="2">
        <v>1201000247</v>
      </c>
      <c r="D1323" s="2" t="s">
        <v>5003</v>
      </c>
      <c r="E1323" s="2" t="s">
        <v>5004</v>
      </c>
      <c r="F1323" s="2">
        <v>83052</v>
      </c>
      <c r="G1323" s="2" t="s">
        <v>5005</v>
      </c>
      <c r="H1323" s="2"/>
      <c r="I1323" s="2" t="s">
        <v>187</v>
      </c>
      <c r="J1323" s="2">
        <v>47.8768430939542</v>
      </c>
      <c r="K1323" s="2">
        <v>11.9247065578339</v>
      </c>
    </row>
    <row r="1324" spans="1:11">
      <c r="A1324" s="2" t="s">
        <v>5006</v>
      </c>
      <c r="B1324" s="2" t="s">
        <v>5007</v>
      </c>
      <c r="C1324" s="2">
        <v>1201003106</v>
      </c>
      <c r="D1324" s="2" t="s">
        <v>5008</v>
      </c>
      <c r="E1324" s="2" t="s">
        <v>5009</v>
      </c>
      <c r="F1324" s="2">
        <v>12060</v>
      </c>
      <c r="G1324" s="2" t="s">
        <v>5010</v>
      </c>
      <c r="H1324" s="2" t="s">
        <v>163</v>
      </c>
      <c r="I1324" s="2" t="s">
        <v>17</v>
      </c>
      <c r="J1324" s="2">
        <v>44.405846323109103</v>
      </c>
      <c r="K1324" s="2">
        <v>7.94047827569426</v>
      </c>
    </row>
    <row r="1325" spans="1:11">
      <c r="A1325" s="2" t="s">
        <v>5011</v>
      </c>
      <c r="B1325" s="2" t="s">
        <v>5012</v>
      </c>
      <c r="C1325" s="2">
        <v>1201000507</v>
      </c>
      <c r="D1325" s="2" t="s">
        <v>5013</v>
      </c>
      <c r="E1325" s="2" t="s">
        <v>5014</v>
      </c>
      <c r="F1325" s="2">
        <v>78083</v>
      </c>
      <c r="G1325" s="2" t="s">
        <v>5015</v>
      </c>
      <c r="H1325" s="2"/>
      <c r="I1325" s="2" t="s">
        <v>187</v>
      </c>
      <c r="J1325" s="2">
        <v>48.0970145475994</v>
      </c>
      <c r="K1325" s="2">
        <v>8.5575600578396092</v>
      </c>
    </row>
    <row r="1326" spans="1:11">
      <c r="A1326" s="2" t="s">
        <v>5016</v>
      </c>
      <c r="B1326" s="2">
        <v>4090</v>
      </c>
      <c r="C1326" s="2">
        <v>1201002505</v>
      </c>
      <c r="D1326" s="2" t="s">
        <v>5017</v>
      </c>
      <c r="E1326" s="2" t="s">
        <v>5018</v>
      </c>
      <c r="F1326" s="2" t="s">
        <v>5019</v>
      </c>
      <c r="G1326" s="2" t="s">
        <v>5020</v>
      </c>
      <c r="H1326" s="2"/>
      <c r="I1326" s="2" t="s">
        <v>93</v>
      </c>
      <c r="J1326" s="2">
        <v>52.380681526116298</v>
      </c>
      <c r="K1326" s="2">
        <v>-1.2426236538411199</v>
      </c>
    </row>
    <row r="1327" spans="1:11">
      <c r="A1327" s="2" t="s">
        <v>5021</v>
      </c>
      <c r="B1327" s="2" t="s">
        <v>5022</v>
      </c>
      <c r="C1327" s="2">
        <v>1201003844</v>
      </c>
      <c r="D1327" s="2" t="s">
        <v>5023</v>
      </c>
      <c r="E1327" s="2" t="s">
        <v>5024</v>
      </c>
      <c r="F1327" s="2" t="s">
        <v>5025</v>
      </c>
      <c r="G1327" s="2" t="s">
        <v>5026</v>
      </c>
      <c r="H1327" s="2"/>
      <c r="I1327" s="2" t="s">
        <v>1674</v>
      </c>
      <c r="J1327" s="2">
        <v>50.087105306772401</v>
      </c>
      <c r="K1327" s="2">
        <v>14.403550221334701</v>
      </c>
    </row>
    <row r="1328" spans="1:11">
      <c r="A1328" s="2" t="s">
        <v>5027</v>
      </c>
      <c r="B1328" s="2" t="s">
        <v>5028</v>
      </c>
      <c r="C1328" s="2">
        <v>1201003844</v>
      </c>
      <c r="D1328" s="2" t="s">
        <v>5023</v>
      </c>
      <c r="E1328" s="2" t="s">
        <v>5024</v>
      </c>
      <c r="F1328" s="2" t="s">
        <v>5025</v>
      </c>
      <c r="G1328" s="2" t="s">
        <v>5026</v>
      </c>
      <c r="H1328" s="2"/>
      <c r="I1328" s="2" t="s">
        <v>1674</v>
      </c>
      <c r="J1328" s="2">
        <v>50.087105306772401</v>
      </c>
      <c r="K1328" s="2">
        <v>14.403550221334701</v>
      </c>
    </row>
    <row r="1329" spans="1:11">
      <c r="A1329" s="2" t="s">
        <v>5029</v>
      </c>
      <c r="B1329" s="2" t="s">
        <v>5030</v>
      </c>
      <c r="C1329" s="2">
        <v>1201000116</v>
      </c>
      <c r="D1329" s="2" t="s">
        <v>5031</v>
      </c>
      <c r="E1329" s="2" t="s">
        <v>5032</v>
      </c>
      <c r="F1329" s="2">
        <v>25064</v>
      </c>
      <c r="G1329" s="2" t="s">
        <v>5033</v>
      </c>
      <c r="H1329" s="2" t="s">
        <v>330</v>
      </c>
      <c r="I1329" s="2" t="s">
        <v>17</v>
      </c>
      <c r="J1329" s="2">
        <v>45.559612299999998</v>
      </c>
      <c r="K1329" s="2">
        <v>10.155591723373901</v>
      </c>
    </row>
    <row r="1330" spans="1:11">
      <c r="A1330" s="2" t="s">
        <v>5034</v>
      </c>
      <c r="B1330" s="2" t="s">
        <v>5035</v>
      </c>
      <c r="C1330" s="2">
        <v>1201001953</v>
      </c>
      <c r="D1330" s="2" t="s">
        <v>5036</v>
      </c>
      <c r="E1330" s="2" t="s">
        <v>5037</v>
      </c>
      <c r="F1330" s="2">
        <v>24029</v>
      </c>
      <c r="G1330" s="2" t="s">
        <v>5038</v>
      </c>
      <c r="H1330" s="2" t="s">
        <v>243</v>
      </c>
      <c r="I1330" s="2" t="s">
        <v>17</v>
      </c>
      <c r="J1330" s="2">
        <v>45.806057899999999</v>
      </c>
      <c r="K1330" s="2">
        <v>9.8508109000000008</v>
      </c>
    </row>
    <row r="1331" spans="1:11">
      <c r="A1331" s="2" t="s">
        <v>5039</v>
      </c>
      <c r="B1331" s="2" t="s">
        <v>5040</v>
      </c>
      <c r="C1331" s="2">
        <v>1201000530</v>
      </c>
      <c r="D1331" s="2" t="s">
        <v>5041</v>
      </c>
      <c r="E1331" s="2" t="s">
        <v>5042</v>
      </c>
      <c r="F1331" s="2">
        <v>3053</v>
      </c>
      <c r="G1331" s="2" t="s">
        <v>5043</v>
      </c>
      <c r="H1331" s="2" t="s">
        <v>2984</v>
      </c>
      <c r="I1331" s="2" t="s">
        <v>1105</v>
      </c>
      <c r="J1331" s="2">
        <v>47.0400946280906</v>
      </c>
      <c r="K1331" s="2">
        <v>7.4305634132405096</v>
      </c>
    </row>
    <row r="1332" spans="1:11">
      <c r="A1332" s="2" t="s">
        <v>5044</v>
      </c>
      <c r="B1332" s="2" t="s">
        <v>5045</v>
      </c>
      <c r="C1332" s="2">
        <v>1201003876</v>
      </c>
      <c r="D1332" s="2" t="s">
        <v>5046</v>
      </c>
      <c r="E1332" s="2" t="s">
        <v>5047</v>
      </c>
      <c r="F1332" s="2">
        <v>33028</v>
      </c>
      <c r="G1332" s="2" t="s">
        <v>5048</v>
      </c>
      <c r="H1332" s="2" t="s">
        <v>640</v>
      </c>
      <c r="I1332" s="2" t="s">
        <v>17</v>
      </c>
      <c r="J1332" s="2">
        <v>46.396897358592099</v>
      </c>
      <c r="K1332" s="2">
        <v>13.0246020969483</v>
      </c>
    </row>
    <row r="1333" spans="1:11">
      <c r="A1333" s="2" t="s">
        <v>5049</v>
      </c>
      <c r="B1333" s="2" t="s">
        <v>5050</v>
      </c>
      <c r="C1333" s="2">
        <v>1201002775</v>
      </c>
      <c r="D1333" s="2" t="s">
        <v>5051</v>
      </c>
      <c r="E1333" s="2" t="s">
        <v>5052</v>
      </c>
      <c r="F1333" s="2">
        <v>23847</v>
      </c>
      <c r="G1333" s="2" t="s">
        <v>5053</v>
      </c>
      <c r="H1333" s="2" t="s">
        <v>318</v>
      </c>
      <c r="I1333" s="2" t="s">
        <v>17</v>
      </c>
      <c r="J1333" s="2">
        <v>45.781545688784</v>
      </c>
      <c r="K1333" s="2">
        <v>9.2901681847667508</v>
      </c>
    </row>
    <row r="1334" spans="1:11">
      <c r="A1334" s="2" t="s">
        <v>5054</v>
      </c>
      <c r="B1334" s="2" t="s">
        <v>5055</v>
      </c>
      <c r="C1334" s="2">
        <v>1201002922</v>
      </c>
      <c r="D1334" s="2" t="s">
        <v>5056</v>
      </c>
      <c r="E1334" s="2" t="s">
        <v>5057</v>
      </c>
      <c r="F1334" s="2">
        <v>60131</v>
      </c>
      <c r="G1334" s="2" t="s">
        <v>5058</v>
      </c>
      <c r="H1334" s="2" t="s">
        <v>111</v>
      </c>
      <c r="I1334" s="2" t="s">
        <v>17</v>
      </c>
      <c r="J1334" s="2">
        <v>43.549823937325002</v>
      </c>
      <c r="K1334" s="2">
        <v>13.5110488299458</v>
      </c>
    </row>
    <row r="1335" spans="1:11">
      <c r="A1335" s="2" t="s">
        <v>5059</v>
      </c>
      <c r="B1335" s="2" t="s">
        <v>5060</v>
      </c>
      <c r="C1335" s="2">
        <v>1201000175</v>
      </c>
      <c r="D1335" s="2" t="s">
        <v>5061</v>
      </c>
      <c r="E1335" s="2" t="s">
        <v>5062</v>
      </c>
      <c r="F1335" s="2">
        <v>33170</v>
      </c>
      <c r="G1335" s="2" t="s">
        <v>5063</v>
      </c>
      <c r="H1335" s="2" t="s">
        <v>462</v>
      </c>
      <c r="I1335" s="2" t="s">
        <v>17</v>
      </c>
      <c r="J1335" s="2">
        <v>45.934863224350899</v>
      </c>
      <c r="K1335" s="2">
        <v>12.653615942441901</v>
      </c>
    </row>
    <row r="1336" spans="1:11">
      <c r="A1336" s="2" t="s">
        <v>5064</v>
      </c>
      <c r="B1336" s="2" t="s">
        <v>5065</v>
      </c>
      <c r="C1336" s="2">
        <v>1201001931</v>
      </c>
      <c r="D1336" s="2" t="s">
        <v>5066</v>
      </c>
      <c r="E1336" s="2" t="s">
        <v>5067</v>
      </c>
      <c r="F1336" s="2">
        <v>40065</v>
      </c>
      <c r="G1336" s="2" t="s">
        <v>5068</v>
      </c>
      <c r="H1336" s="2" t="s">
        <v>4265</v>
      </c>
      <c r="I1336" s="2" t="s">
        <v>30</v>
      </c>
      <c r="J1336" s="2">
        <v>38.197254781166798</v>
      </c>
      <c r="K1336" s="2">
        <v>-85.282093842391802</v>
      </c>
    </row>
    <row r="1337" spans="1:11">
      <c r="A1337" s="2" t="s">
        <v>5069</v>
      </c>
      <c r="B1337" s="2" t="s">
        <v>5070</v>
      </c>
      <c r="C1337" s="2">
        <v>1201003566</v>
      </c>
      <c r="D1337" s="2" t="s">
        <v>5071</v>
      </c>
      <c r="E1337" s="2" t="s">
        <v>5072</v>
      </c>
      <c r="F1337" s="2">
        <v>33085</v>
      </c>
      <c r="G1337" s="2" t="s">
        <v>2271</v>
      </c>
      <c r="H1337" s="2" t="s">
        <v>462</v>
      </c>
      <c r="I1337" s="2" t="s">
        <v>17</v>
      </c>
      <c r="J1337" s="2">
        <v>46.170289400000001</v>
      </c>
      <c r="K1337" s="2">
        <v>12.711774</v>
      </c>
    </row>
    <row r="1338" spans="1:11">
      <c r="A1338" s="2" t="s">
        <v>5073</v>
      </c>
      <c r="B1338" s="2" t="s">
        <v>216</v>
      </c>
      <c r="C1338" s="2">
        <v>1201003820</v>
      </c>
      <c r="D1338" s="2" t="s">
        <v>5074</v>
      </c>
      <c r="E1338" s="2" t="s">
        <v>5075</v>
      </c>
      <c r="F1338" s="2">
        <v>35030</v>
      </c>
      <c r="G1338" s="2" t="s">
        <v>5076</v>
      </c>
      <c r="H1338" s="2" t="s">
        <v>438</v>
      </c>
      <c r="I1338" s="2" t="s">
        <v>17</v>
      </c>
      <c r="J1338" s="2">
        <v>45.382454299999999</v>
      </c>
      <c r="K1338" s="2">
        <v>11.644125900000001</v>
      </c>
    </row>
    <row r="1339" spans="1:11">
      <c r="A1339" s="2" t="s">
        <v>5077</v>
      </c>
      <c r="B1339" s="2" t="s">
        <v>5078</v>
      </c>
      <c r="C1339" s="2">
        <v>1201001562</v>
      </c>
      <c r="D1339" s="2" t="s">
        <v>5079</v>
      </c>
      <c r="E1339" s="2" t="s">
        <v>5080</v>
      </c>
      <c r="F1339" s="2">
        <v>33082</v>
      </c>
      <c r="G1339" s="2" t="s">
        <v>5081</v>
      </c>
      <c r="H1339" s="2" t="s">
        <v>462</v>
      </c>
      <c r="I1339" s="2" t="s">
        <v>17</v>
      </c>
      <c r="J1339" s="2">
        <v>45.892668100000002</v>
      </c>
      <c r="K1339" s="2">
        <v>12.6980434</v>
      </c>
    </row>
    <row r="1340" spans="1:11">
      <c r="A1340" s="2" t="s">
        <v>5082</v>
      </c>
      <c r="B1340" s="2" t="s">
        <v>5083</v>
      </c>
      <c r="C1340" s="2">
        <v>1201001030</v>
      </c>
      <c r="D1340" s="2" t="s">
        <v>5084</v>
      </c>
      <c r="E1340" s="2" t="s">
        <v>5085</v>
      </c>
      <c r="F1340" s="2">
        <v>97753</v>
      </c>
      <c r="G1340" s="2" t="s">
        <v>5086</v>
      </c>
      <c r="H1340" s="2"/>
      <c r="I1340" s="2" t="s">
        <v>187</v>
      </c>
      <c r="J1340" s="2">
        <v>49.9560719731872</v>
      </c>
      <c r="K1340" s="2">
        <v>9.7671582578886795</v>
      </c>
    </row>
    <row r="1341" spans="1:11">
      <c r="A1341" s="2" t="s">
        <v>5087</v>
      </c>
      <c r="B1341" s="2" t="s">
        <v>5088</v>
      </c>
      <c r="C1341" s="2">
        <v>1201001030</v>
      </c>
      <c r="D1341" s="2" t="s">
        <v>5084</v>
      </c>
      <c r="E1341" s="2" t="s">
        <v>5085</v>
      </c>
      <c r="F1341" s="2">
        <v>97753</v>
      </c>
      <c r="G1341" s="2" t="s">
        <v>5086</v>
      </c>
      <c r="H1341" s="2"/>
      <c r="I1341" s="2" t="s">
        <v>187</v>
      </c>
      <c r="J1341" s="2">
        <v>49.9560719731872</v>
      </c>
      <c r="K1341" s="2">
        <v>9.7671582578886795</v>
      </c>
    </row>
    <row r="1342" spans="1:11">
      <c r="A1342" s="2" t="s">
        <v>5089</v>
      </c>
      <c r="B1342" s="2" t="s">
        <v>5090</v>
      </c>
      <c r="C1342" s="2">
        <v>1201001030</v>
      </c>
      <c r="D1342" s="2" t="s">
        <v>5084</v>
      </c>
      <c r="E1342" s="2" t="s">
        <v>5085</v>
      </c>
      <c r="F1342" s="2">
        <v>97753</v>
      </c>
      <c r="G1342" s="2" t="s">
        <v>5086</v>
      </c>
      <c r="H1342" s="2"/>
      <c r="I1342" s="2" t="s">
        <v>187</v>
      </c>
      <c r="J1342" s="2">
        <v>49.9560719731872</v>
      </c>
      <c r="K1342" s="2">
        <v>9.7671582578886795</v>
      </c>
    </row>
    <row r="1343" spans="1:11">
      <c r="A1343" s="2" t="s">
        <v>5091</v>
      </c>
      <c r="B1343" s="2" t="s">
        <v>5092</v>
      </c>
      <c r="C1343" s="2">
        <v>1201002862</v>
      </c>
      <c r="D1343" s="2" t="s">
        <v>5093</v>
      </c>
      <c r="E1343" s="2" t="s">
        <v>5094</v>
      </c>
      <c r="F1343" s="2">
        <v>2670</v>
      </c>
      <c r="G1343" s="2" t="s">
        <v>5095</v>
      </c>
      <c r="H1343" s="2"/>
      <c r="I1343" s="2" t="s">
        <v>243</v>
      </c>
      <c r="J1343" s="2">
        <v>42.687504625567499</v>
      </c>
      <c r="K1343" s="2">
        <v>23.250051956511701</v>
      </c>
    </row>
    <row r="1344" spans="1:11">
      <c r="A1344" s="2" t="s">
        <v>5096</v>
      </c>
      <c r="B1344" s="2" t="s">
        <v>5097</v>
      </c>
      <c r="C1344" s="2">
        <v>1201003509</v>
      </c>
      <c r="D1344" s="2" t="s">
        <v>5098</v>
      </c>
      <c r="E1344" s="2" t="s">
        <v>5099</v>
      </c>
      <c r="F1344" s="2">
        <v>20900</v>
      </c>
      <c r="G1344" s="2" t="s">
        <v>1631</v>
      </c>
      <c r="H1344" s="2" t="s">
        <v>1632</v>
      </c>
      <c r="I1344" s="2" t="s">
        <v>17</v>
      </c>
      <c r="J1344" s="2">
        <v>45.578807500000003</v>
      </c>
      <c r="K1344" s="2">
        <v>9.3140953</v>
      </c>
    </row>
    <row r="1345" spans="1:11">
      <c r="A1345" s="2" t="s">
        <v>5100</v>
      </c>
      <c r="B1345" s="2" t="s">
        <v>5101</v>
      </c>
      <c r="C1345" s="2">
        <v>1201003802</v>
      </c>
      <c r="D1345" s="2" t="s">
        <v>5102</v>
      </c>
      <c r="E1345" s="2" t="s">
        <v>5103</v>
      </c>
      <c r="F1345" s="2" t="s">
        <v>5104</v>
      </c>
      <c r="G1345" s="2" t="s">
        <v>4434</v>
      </c>
      <c r="H1345" s="2"/>
      <c r="I1345" s="2" t="s">
        <v>29</v>
      </c>
      <c r="J1345" s="2">
        <v>43.702321861548199</v>
      </c>
      <c r="K1345" s="2">
        <v>-79.677893686447902</v>
      </c>
    </row>
    <row r="1346" spans="1:11">
      <c r="A1346" s="2" t="s">
        <v>5105</v>
      </c>
      <c r="B1346" s="2" t="s">
        <v>5106</v>
      </c>
      <c r="C1346" s="2">
        <v>1201003802</v>
      </c>
      <c r="D1346" s="2" t="s">
        <v>5102</v>
      </c>
      <c r="E1346" s="2" t="s">
        <v>5103</v>
      </c>
      <c r="F1346" s="2" t="s">
        <v>5104</v>
      </c>
      <c r="G1346" s="2" t="s">
        <v>4434</v>
      </c>
      <c r="H1346" s="2"/>
      <c r="I1346" s="2" t="s">
        <v>29</v>
      </c>
      <c r="J1346" s="2">
        <v>43.702321861548199</v>
      </c>
      <c r="K1346" s="2">
        <v>-79.677893686447902</v>
      </c>
    </row>
    <row r="1347" spans="1:11">
      <c r="A1347" s="2" t="s">
        <v>5107</v>
      </c>
      <c r="B1347" s="2" t="s">
        <v>5108</v>
      </c>
      <c r="C1347" s="2">
        <v>1201003802</v>
      </c>
      <c r="D1347" s="2" t="s">
        <v>5102</v>
      </c>
      <c r="E1347" s="2" t="s">
        <v>5103</v>
      </c>
      <c r="F1347" s="2" t="s">
        <v>5104</v>
      </c>
      <c r="G1347" s="2" t="s">
        <v>4434</v>
      </c>
      <c r="H1347" s="2"/>
      <c r="I1347" s="2" t="s">
        <v>29</v>
      </c>
      <c r="J1347" s="2">
        <v>43.702321861548199</v>
      </c>
      <c r="K1347" s="2">
        <v>-79.677893686447902</v>
      </c>
    </row>
    <row r="1348" spans="1:11">
      <c r="A1348" s="2" t="s">
        <v>5109</v>
      </c>
      <c r="B1348" s="2" t="s">
        <v>5110</v>
      </c>
      <c r="C1348" s="2">
        <v>1201003294</v>
      </c>
      <c r="D1348" s="2" t="s">
        <v>5111</v>
      </c>
      <c r="E1348" s="2" t="s">
        <v>5112</v>
      </c>
      <c r="F1348" s="2">
        <v>62024</v>
      </c>
      <c r="G1348" s="2" t="s">
        <v>5113</v>
      </c>
      <c r="H1348" s="2" t="s">
        <v>5114</v>
      </c>
      <c r="I1348" s="2" t="s">
        <v>17</v>
      </c>
      <c r="J1348" s="2">
        <v>43.282154319658602</v>
      </c>
      <c r="K1348" s="2">
        <v>12.9947213828565</v>
      </c>
    </row>
    <row r="1349" spans="1:11">
      <c r="A1349" s="2" t="s">
        <v>5115</v>
      </c>
      <c r="B1349" s="2" t="s">
        <v>5116</v>
      </c>
      <c r="C1349" s="2">
        <v>1201003294</v>
      </c>
      <c r="D1349" s="2" t="s">
        <v>5111</v>
      </c>
      <c r="E1349" s="2" t="s">
        <v>5112</v>
      </c>
      <c r="F1349" s="2">
        <v>62024</v>
      </c>
      <c r="G1349" s="2" t="s">
        <v>5113</v>
      </c>
      <c r="H1349" s="2" t="s">
        <v>5114</v>
      </c>
      <c r="I1349" s="2" t="s">
        <v>17</v>
      </c>
      <c r="J1349" s="2">
        <v>43.282154319658602</v>
      </c>
      <c r="K1349" s="2">
        <v>12.9947213828565</v>
      </c>
    </row>
    <row r="1350" spans="1:11">
      <c r="A1350" s="2" t="s">
        <v>5117</v>
      </c>
      <c r="B1350" s="2" t="s">
        <v>5118</v>
      </c>
      <c r="C1350" s="2">
        <v>1201002193</v>
      </c>
      <c r="D1350" s="2" t="s">
        <v>5119</v>
      </c>
      <c r="E1350" s="2" t="s">
        <v>5120</v>
      </c>
      <c r="F1350" s="2">
        <v>83104</v>
      </c>
      <c r="G1350" s="2" t="s">
        <v>5121</v>
      </c>
      <c r="H1350" s="2"/>
      <c r="I1350" s="2" t="s">
        <v>2330</v>
      </c>
      <c r="J1350" s="2">
        <v>48.182412582924798</v>
      </c>
      <c r="K1350" s="2">
        <v>17.164643469484901</v>
      </c>
    </row>
    <row r="1351" spans="1:11">
      <c r="A1351" s="2" t="s">
        <v>5122</v>
      </c>
      <c r="B1351" s="2" t="s">
        <v>5123</v>
      </c>
      <c r="C1351" s="2">
        <v>1201003492</v>
      </c>
      <c r="D1351" s="2" t="s">
        <v>5124</v>
      </c>
      <c r="E1351" s="2" t="s">
        <v>5125</v>
      </c>
      <c r="F1351" s="2" t="s">
        <v>3047</v>
      </c>
      <c r="G1351" s="2" t="s">
        <v>3048</v>
      </c>
      <c r="H1351" s="2"/>
      <c r="I1351" s="2" t="s">
        <v>2330</v>
      </c>
      <c r="J1351" s="2">
        <v>48.965795856382002</v>
      </c>
      <c r="K1351" s="2">
        <v>18.187603182998298</v>
      </c>
    </row>
    <row r="1352" spans="1:11">
      <c r="A1352" s="2" t="s">
        <v>5126</v>
      </c>
      <c r="B1352" s="2" t="s">
        <v>5127</v>
      </c>
      <c r="C1352" s="2">
        <v>1201002217</v>
      </c>
      <c r="D1352" s="2" t="s">
        <v>5128</v>
      </c>
      <c r="E1352" s="2" t="s">
        <v>5129</v>
      </c>
      <c r="F1352" s="2">
        <v>6360</v>
      </c>
      <c r="G1352" s="2" t="s">
        <v>5130</v>
      </c>
      <c r="H1352" s="2"/>
      <c r="I1352" s="2" t="s">
        <v>125</v>
      </c>
      <c r="J1352" s="2">
        <v>54.932456290551798</v>
      </c>
      <c r="K1352" s="2">
        <v>9.2621193649578899</v>
      </c>
    </row>
    <row r="1353" spans="1:11">
      <c r="A1353" s="2" t="s">
        <v>5131</v>
      </c>
      <c r="B1353" s="2" t="s">
        <v>5132</v>
      </c>
      <c r="C1353" s="2">
        <v>1201000100</v>
      </c>
      <c r="D1353" s="2" t="s">
        <v>5133</v>
      </c>
      <c r="E1353" s="2" t="s">
        <v>5134</v>
      </c>
      <c r="F1353" s="2">
        <v>31044</v>
      </c>
      <c r="G1353" s="2" t="s">
        <v>5135</v>
      </c>
      <c r="H1353" s="2" t="s">
        <v>341</v>
      </c>
      <c r="I1353" s="2" t="s">
        <v>17</v>
      </c>
      <c r="J1353" s="2">
        <v>45.779992810892303</v>
      </c>
      <c r="K1353" s="2">
        <v>12.016586657780801</v>
      </c>
    </row>
    <row r="1354" spans="1:11">
      <c r="A1354" s="2" t="s">
        <v>5136</v>
      </c>
      <c r="B1354" s="2" t="s">
        <v>5137</v>
      </c>
      <c r="C1354" s="2">
        <v>1201000100</v>
      </c>
      <c r="D1354" s="2" t="s">
        <v>5133</v>
      </c>
      <c r="E1354" s="2" t="s">
        <v>5134</v>
      </c>
      <c r="F1354" s="2">
        <v>31044</v>
      </c>
      <c r="G1354" s="2" t="s">
        <v>5135</v>
      </c>
      <c r="H1354" s="2" t="s">
        <v>341</v>
      </c>
      <c r="I1354" s="2" t="s">
        <v>17</v>
      </c>
      <c r="J1354" s="2">
        <v>45.779992810892303</v>
      </c>
      <c r="K1354" s="2">
        <v>12.016586657780801</v>
      </c>
    </row>
    <row r="1355" spans="1:11">
      <c r="A1355" s="2" t="s">
        <v>5138</v>
      </c>
      <c r="B1355" s="2" t="s">
        <v>5139</v>
      </c>
      <c r="C1355" s="2">
        <v>1201003959</v>
      </c>
      <c r="D1355" s="2" t="s">
        <v>5140</v>
      </c>
      <c r="E1355" s="2" t="s">
        <v>5141</v>
      </c>
      <c r="F1355" s="2">
        <v>8292</v>
      </c>
      <c r="G1355" s="2" t="s">
        <v>5142</v>
      </c>
      <c r="H1355" s="2"/>
      <c r="I1355" s="2" t="s">
        <v>3783</v>
      </c>
      <c r="J1355" s="2">
        <v>41.525121731090003</v>
      </c>
      <c r="K1355" s="2">
        <v>1.8771757983978801</v>
      </c>
    </row>
    <row r="1356" spans="1:11">
      <c r="A1356" s="2" t="s">
        <v>5143</v>
      </c>
      <c r="B1356" s="2" t="s">
        <v>5144</v>
      </c>
      <c r="C1356" s="2">
        <v>1201003296</v>
      </c>
      <c r="D1356" s="2" t="s">
        <v>5145</v>
      </c>
      <c r="E1356" s="2" t="s">
        <v>5146</v>
      </c>
      <c r="F1356" s="2" t="s">
        <v>5147</v>
      </c>
      <c r="G1356" s="2" t="s">
        <v>230</v>
      </c>
      <c r="H1356" s="2"/>
      <c r="I1356" s="2" t="s">
        <v>231</v>
      </c>
      <c r="J1356" s="2">
        <v>-29.188140552443699</v>
      </c>
      <c r="K1356" s="2">
        <v>-51.145389457697902</v>
      </c>
    </row>
    <row r="1357" spans="1:11">
      <c r="A1357" s="2" t="s">
        <v>5148</v>
      </c>
      <c r="B1357" s="2" t="s">
        <v>5149</v>
      </c>
      <c r="C1357" s="2">
        <v>1201003296</v>
      </c>
      <c r="D1357" s="2" t="s">
        <v>5145</v>
      </c>
      <c r="E1357" s="2" t="s">
        <v>5146</v>
      </c>
      <c r="F1357" s="2" t="s">
        <v>5147</v>
      </c>
      <c r="G1357" s="2" t="s">
        <v>230</v>
      </c>
      <c r="H1357" s="2"/>
      <c r="I1357" s="2" t="s">
        <v>231</v>
      </c>
      <c r="J1357" s="2">
        <v>-29.188140552443699</v>
      </c>
      <c r="K1357" s="2">
        <v>-51.145389457697902</v>
      </c>
    </row>
    <row r="1358" spans="1:11">
      <c r="A1358" s="2" t="s">
        <v>5150</v>
      </c>
      <c r="B1358" s="2" t="s">
        <v>5151</v>
      </c>
      <c r="C1358" s="2">
        <v>1201001765</v>
      </c>
      <c r="D1358" s="2" t="s">
        <v>5152</v>
      </c>
      <c r="E1358" s="2" t="s">
        <v>5153</v>
      </c>
      <c r="F1358" s="2">
        <v>35860</v>
      </c>
      <c r="G1358" s="2" t="s">
        <v>5154</v>
      </c>
      <c r="H1358" s="2"/>
      <c r="I1358" s="2" t="s">
        <v>2009</v>
      </c>
      <c r="J1358" s="2">
        <v>38.2456126747119</v>
      </c>
      <c r="K1358" s="2">
        <v>27.377355971101899</v>
      </c>
    </row>
    <row r="1359" spans="1:11">
      <c r="A1359" s="2" t="s">
        <v>5155</v>
      </c>
      <c r="B1359" s="2" t="s">
        <v>5156</v>
      </c>
      <c r="C1359" s="2">
        <v>1201000486</v>
      </c>
      <c r="D1359" s="2" t="s">
        <v>5157</v>
      </c>
      <c r="E1359" s="2" t="s">
        <v>5158</v>
      </c>
      <c r="F1359" s="2">
        <v>22040</v>
      </c>
      <c r="G1359" s="2" t="s">
        <v>5159</v>
      </c>
      <c r="H1359" s="2" t="s">
        <v>407</v>
      </c>
      <c r="I1359" s="2" t="s">
        <v>17</v>
      </c>
      <c r="J1359" s="2">
        <v>45.771061852384697</v>
      </c>
      <c r="K1359" s="2">
        <v>9.2907534289449707</v>
      </c>
    </row>
    <row r="1360" spans="1:11">
      <c r="A1360" s="2" t="s">
        <v>5160</v>
      </c>
      <c r="B1360" s="2" t="s">
        <v>5161</v>
      </c>
      <c r="C1360" s="2">
        <v>1201003181</v>
      </c>
      <c r="D1360" s="2" t="s">
        <v>5162</v>
      </c>
      <c r="E1360" s="2" t="s">
        <v>5163</v>
      </c>
      <c r="F1360" s="2">
        <v>20056</v>
      </c>
      <c r="G1360" s="2" t="s">
        <v>5164</v>
      </c>
      <c r="H1360" s="2" t="s">
        <v>151</v>
      </c>
      <c r="I1360" s="2" t="s">
        <v>17</v>
      </c>
      <c r="J1360" s="2">
        <v>45.587575600000001</v>
      </c>
      <c r="K1360" s="2">
        <v>9.5054558</v>
      </c>
    </row>
    <row r="1361" spans="1:11">
      <c r="A1361" s="2" t="s">
        <v>5165</v>
      </c>
      <c r="B1361" s="2" t="s">
        <v>5166</v>
      </c>
      <c r="C1361" s="2">
        <v>1201003453</v>
      </c>
      <c r="D1361" s="2" t="s">
        <v>5167</v>
      </c>
      <c r="E1361" s="2" t="s">
        <v>5168</v>
      </c>
      <c r="F1361" s="2">
        <v>41128</v>
      </c>
      <c r="G1361" s="2" t="s">
        <v>5169</v>
      </c>
      <c r="H1361" s="2" t="s">
        <v>2098</v>
      </c>
      <c r="I1361" s="2" t="s">
        <v>17</v>
      </c>
      <c r="J1361" s="2">
        <v>44.409896000000003</v>
      </c>
      <c r="K1361" s="2">
        <v>10.8231918</v>
      </c>
    </row>
    <row r="1362" spans="1:11">
      <c r="A1362" s="2" t="s">
        <v>5170</v>
      </c>
      <c r="B1362" s="2" t="s">
        <v>5171</v>
      </c>
      <c r="C1362" s="2">
        <v>1201002279</v>
      </c>
      <c r="D1362" s="2" t="s">
        <v>5172</v>
      </c>
      <c r="E1362" s="2" t="s">
        <v>5173</v>
      </c>
      <c r="F1362" s="2">
        <v>94357</v>
      </c>
      <c r="G1362" s="2" t="s">
        <v>5174</v>
      </c>
      <c r="H1362" s="2"/>
      <c r="I1362" s="2" t="s">
        <v>187</v>
      </c>
      <c r="J1362" s="2">
        <v>49.0825016024856</v>
      </c>
      <c r="K1362" s="2">
        <v>12.7256654038937</v>
      </c>
    </row>
    <row r="1363" spans="1:11">
      <c r="A1363" s="2" t="s">
        <v>5175</v>
      </c>
      <c r="B1363" s="2" t="s">
        <v>5176</v>
      </c>
      <c r="C1363" s="2">
        <v>1201002964</v>
      </c>
      <c r="D1363" s="2" t="s">
        <v>5177</v>
      </c>
      <c r="E1363" s="2" t="s">
        <v>5178</v>
      </c>
      <c r="F1363" s="2">
        <v>10060</v>
      </c>
      <c r="G1363" s="2" t="s">
        <v>5179</v>
      </c>
      <c r="H1363" s="2" t="s">
        <v>81</v>
      </c>
      <c r="I1363" s="2" t="s">
        <v>17</v>
      </c>
      <c r="J1363" s="2">
        <v>44.841813065024098</v>
      </c>
      <c r="K1363" s="2">
        <v>7.5866932730836902</v>
      </c>
    </row>
    <row r="1364" spans="1:11">
      <c r="A1364" s="2" t="s">
        <v>5180</v>
      </c>
      <c r="B1364" s="2" t="s">
        <v>5181</v>
      </c>
      <c r="C1364" s="2">
        <v>1201003931</v>
      </c>
      <c r="D1364" s="2" t="s">
        <v>5182</v>
      </c>
      <c r="E1364" s="2" t="s">
        <v>5183</v>
      </c>
      <c r="F1364" s="2">
        <v>52399</v>
      </c>
      <c r="G1364" s="2" t="s">
        <v>5184</v>
      </c>
      <c r="H1364" s="2"/>
      <c r="I1364" s="2" t="s">
        <v>187</v>
      </c>
      <c r="J1364" s="2">
        <v>50.816154287456598</v>
      </c>
      <c r="K1364" s="2">
        <v>6.5425948425691596</v>
      </c>
    </row>
    <row r="1365" spans="1:11">
      <c r="A1365" s="2" t="s">
        <v>5185</v>
      </c>
      <c r="B1365" s="2" t="s">
        <v>5186</v>
      </c>
      <c r="C1365" s="2">
        <v>1201003973</v>
      </c>
      <c r="D1365" s="2" t="s">
        <v>5187</v>
      </c>
      <c r="E1365" s="2" t="s">
        <v>5188</v>
      </c>
      <c r="F1365" s="2">
        <v>5302</v>
      </c>
      <c r="G1365" s="2" t="s">
        <v>5189</v>
      </c>
      <c r="H1365" s="2"/>
      <c r="I1365" s="2" t="s">
        <v>364</v>
      </c>
      <c r="J1365" s="2">
        <v>47.891025827286498</v>
      </c>
      <c r="K1365" s="2">
        <v>13.1822907406416</v>
      </c>
    </row>
    <row r="1366" spans="1:11">
      <c r="A1366" s="2" t="s">
        <v>5190</v>
      </c>
      <c r="B1366" s="2" t="s">
        <v>5191</v>
      </c>
      <c r="C1366" s="2">
        <v>1201003293</v>
      </c>
      <c r="D1366" s="2" t="s">
        <v>5192</v>
      </c>
      <c r="E1366" s="2" t="s">
        <v>5193</v>
      </c>
      <c r="F1366" s="2">
        <v>88353</v>
      </c>
      <c r="G1366" s="2" t="s">
        <v>5194</v>
      </c>
      <c r="H1366" s="2"/>
      <c r="I1366" s="2" t="s">
        <v>187</v>
      </c>
      <c r="J1366" s="2">
        <v>47.769381162755799</v>
      </c>
      <c r="K1366" s="2">
        <v>9.8957542478523308</v>
      </c>
    </row>
    <row r="1367" spans="1:11">
      <c r="A1367" s="2" t="s">
        <v>215</v>
      </c>
      <c r="B1367" s="2" t="s">
        <v>216</v>
      </c>
      <c r="C1367" s="2">
        <v>1201002550</v>
      </c>
      <c r="D1367" s="2" t="s">
        <v>5195</v>
      </c>
      <c r="E1367" s="2" t="s">
        <v>5196</v>
      </c>
      <c r="F1367" s="2" t="s">
        <v>5197</v>
      </c>
      <c r="G1367" s="2" t="s">
        <v>1667</v>
      </c>
      <c r="H1367" s="2"/>
      <c r="I1367" s="2" t="s">
        <v>29</v>
      </c>
      <c r="J1367" s="2">
        <v>42.239971381186002</v>
      </c>
      <c r="K1367" s="2">
        <v>-82.947811999975002</v>
      </c>
    </row>
    <row r="1368" spans="1:11">
      <c r="A1368" s="2" t="s">
        <v>5198</v>
      </c>
      <c r="B1368" s="2" t="s">
        <v>5199</v>
      </c>
      <c r="C1368" s="2">
        <v>1201003091</v>
      </c>
      <c r="D1368" s="2" t="s">
        <v>5200</v>
      </c>
      <c r="E1368" s="2" t="s">
        <v>5201</v>
      </c>
      <c r="F1368" s="2" t="s">
        <v>3907</v>
      </c>
      <c r="G1368" s="2" t="s">
        <v>3908</v>
      </c>
      <c r="H1368" s="2"/>
      <c r="I1368" s="2" t="s">
        <v>170</v>
      </c>
      <c r="J1368" s="2">
        <v>40.849287059259197</v>
      </c>
      <c r="K1368" s="2">
        <v>-8.4799288674411493</v>
      </c>
    </row>
    <row r="1369" spans="1:11">
      <c r="A1369" s="2" t="s">
        <v>5202</v>
      </c>
      <c r="B1369" s="2" t="s">
        <v>5203</v>
      </c>
      <c r="C1369" s="2">
        <v>1201003091</v>
      </c>
      <c r="D1369" s="2" t="s">
        <v>5200</v>
      </c>
      <c r="E1369" s="2" t="s">
        <v>5201</v>
      </c>
      <c r="F1369" s="2" t="s">
        <v>3907</v>
      </c>
      <c r="G1369" s="2" t="s">
        <v>3908</v>
      </c>
      <c r="H1369" s="2"/>
      <c r="I1369" s="2" t="s">
        <v>170</v>
      </c>
      <c r="J1369" s="2">
        <v>40.849287059259197</v>
      </c>
      <c r="K1369" s="2">
        <v>-8.4799288674411493</v>
      </c>
    </row>
    <row r="1370" spans="1:11">
      <c r="A1370" s="2" t="s">
        <v>5204</v>
      </c>
      <c r="B1370" s="2" t="s">
        <v>5205</v>
      </c>
      <c r="C1370" s="2">
        <v>1201003091</v>
      </c>
      <c r="D1370" s="2" t="s">
        <v>5200</v>
      </c>
      <c r="E1370" s="2" t="s">
        <v>5201</v>
      </c>
      <c r="F1370" s="2" t="s">
        <v>3907</v>
      </c>
      <c r="G1370" s="2" t="s">
        <v>3908</v>
      </c>
      <c r="H1370" s="2"/>
      <c r="I1370" s="2" t="s">
        <v>170</v>
      </c>
      <c r="J1370" s="2">
        <v>40.849287059259197</v>
      </c>
      <c r="K1370" s="2">
        <v>-8.4799288674411493</v>
      </c>
    </row>
    <row r="1371" spans="1:11">
      <c r="A1371" s="2" t="s">
        <v>5206</v>
      </c>
      <c r="B1371" s="2" t="s">
        <v>5207</v>
      </c>
      <c r="C1371" s="2">
        <v>1201003970</v>
      </c>
      <c r="D1371" s="2" t="s">
        <v>5208</v>
      </c>
      <c r="E1371" s="2" t="s">
        <v>5209</v>
      </c>
      <c r="F1371" s="2">
        <v>9116</v>
      </c>
      <c r="G1371" s="2" t="s">
        <v>5210</v>
      </c>
      <c r="H1371" s="2"/>
      <c r="I1371" s="2" t="s">
        <v>187</v>
      </c>
      <c r="J1371" s="2">
        <v>50.8046311244861</v>
      </c>
      <c r="K1371" s="2">
        <v>12.8550378695546</v>
      </c>
    </row>
    <row r="1372" spans="1:11">
      <c r="A1372" s="2" t="s">
        <v>5211</v>
      </c>
      <c r="B1372" s="2" t="s">
        <v>5212</v>
      </c>
      <c r="C1372" s="2">
        <v>1201003970</v>
      </c>
      <c r="D1372" s="2" t="s">
        <v>5208</v>
      </c>
      <c r="E1372" s="2" t="s">
        <v>5209</v>
      </c>
      <c r="F1372" s="2">
        <v>9116</v>
      </c>
      <c r="G1372" s="2" t="s">
        <v>5210</v>
      </c>
      <c r="H1372" s="2"/>
      <c r="I1372" s="2" t="s">
        <v>187</v>
      </c>
      <c r="J1372" s="2">
        <v>50.8322608</v>
      </c>
      <c r="K1372" s="2">
        <v>12.9252977</v>
      </c>
    </row>
    <row r="1373" spans="1:11">
      <c r="A1373" s="2" t="s">
        <v>5213</v>
      </c>
      <c r="B1373" s="2" t="s">
        <v>5214</v>
      </c>
      <c r="C1373" s="2">
        <v>1201003970</v>
      </c>
      <c r="D1373" s="2" t="s">
        <v>5215</v>
      </c>
      <c r="E1373" s="2" t="s">
        <v>5216</v>
      </c>
      <c r="F1373" s="2">
        <v>9224</v>
      </c>
      <c r="G1373" s="2" t="s">
        <v>5217</v>
      </c>
      <c r="H1373" s="2"/>
      <c r="I1373" s="2" t="s">
        <v>187</v>
      </c>
      <c r="J1373" s="2">
        <v>50.8322608</v>
      </c>
      <c r="K1373" s="2">
        <v>12.9252977</v>
      </c>
    </row>
    <row r="1374" spans="1:11">
      <c r="A1374" s="2" t="s">
        <v>5218</v>
      </c>
      <c r="B1374" s="2" t="s">
        <v>5219</v>
      </c>
      <c r="C1374" s="2">
        <v>1201003865</v>
      </c>
      <c r="D1374" s="2" t="s">
        <v>5220</v>
      </c>
      <c r="E1374" s="2" t="s">
        <v>5221</v>
      </c>
      <c r="F1374" s="2">
        <v>6034</v>
      </c>
      <c r="G1374" s="2" t="s">
        <v>5222</v>
      </c>
      <c r="H1374" s="2" t="s">
        <v>1659</v>
      </c>
      <c r="I1374" s="2" t="s">
        <v>17</v>
      </c>
      <c r="J1374" s="2">
        <v>42.9697842342106</v>
      </c>
      <c r="K1374" s="2">
        <v>12.6772588602132</v>
      </c>
    </row>
    <row r="1375" spans="1:11">
      <c r="A1375" s="2" t="s">
        <v>5223</v>
      </c>
      <c r="B1375" s="2" t="s">
        <v>5224</v>
      </c>
      <c r="C1375" s="2">
        <v>1201001899</v>
      </c>
      <c r="D1375" s="2" t="s">
        <v>5225</v>
      </c>
      <c r="E1375" s="2" t="s">
        <v>5226</v>
      </c>
      <c r="F1375" s="2">
        <v>19020</v>
      </c>
      <c r="G1375" s="2" t="s">
        <v>5227</v>
      </c>
      <c r="H1375" s="2" t="s">
        <v>2810</v>
      </c>
      <c r="I1375" s="2" t="s">
        <v>17</v>
      </c>
      <c r="J1375" s="2">
        <v>44.161943124562001</v>
      </c>
      <c r="K1375" s="2">
        <v>9.8663572540417004</v>
      </c>
    </row>
    <row r="1376" spans="1:11">
      <c r="A1376" s="2" t="s">
        <v>5228</v>
      </c>
      <c r="B1376" s="2" t="s">
        <v>5229</v>
      </c>
      <c r="C1376" s="2">
        <v>1201001899</v>
      </c>
      <c r="D1376" s="2" t="s">
        <v>5230</v>
      </c>
      <c r="E1376" s="2" t="s">
        <v>5231</v>
      </c>
      <c r="F1376" s="2">
        <v>19020</v>
      </c>
      <c r="G1376" s="2" t="s">
        <v>5232</v>
      </c>
      <c r="H1376" s="2" t="s">
        <v>2810</v>
      </c>
      <c r="I1376" s="2" t="s">
        <v>17</v>
      </c>
      <c r="J1376" s="2">
        <v>44.161989304040397</v>
      </c>
      <c r="K1376" s="2">
        <v>9.8663465252060103</v>
      </c>
    </row>
    <row r="1377" spans="1:11">
      <c r="A1377" s="2" t="s">
        <v>5233</v>
      </c>
      <c r="B1377" s="2" t="s">
        <v>5234</v>
      </c>
      <c r="C1377" s="2">
        <v>1201001899</v>
      </c>
      <c r="D1377" s="2" t="s">
        <v>5225</v>
      </c>
      <c r="E1377" s="2" t="s">
        <v>5226</v>
      </c>
      <c r="F1377" s="2">
        <v>19020</v>
      </c>
      <c r="G1377" s="2" t="s">
        <v>5227</v>
      </c>
      <c r="H1377" s="2" t="s">
        <v>2810</v>
      </c>
      <c r="I1377" s="2" t="s">
        <v>17</v>
      </c>
      <c r="J1377" s="2">
        <v>44.161943124562001</v>
      </c>
      <c r="K1377" s="2">
        <v>9.8663572540417004</v>
      </c>
    </row>
    <row r="1378" spans="1:11">
      <c r="A1378" s="2" t="s">
        <v>5235</v>
      </c>
      <c r="B1378" s="2" t="s">
        <v>5236</v>
      </c>
      <c r="C1378" s="2">
        <v>1201000776</v>
      </c>
      <c r="D1378" s="2" t="s">
        <v>5237</v>
      </c>
      <c r="E1378" s="2" t="s">
        <v>5238</v>
      </c>
      <c r="F1378" s="2">
        <v>24032</v>
      </c>
      <c r="G1378" s="2" t="s">
        <v>1789</v>
      </c>
      <c r="H1378" s="2" t="s">
        <v>318</v>
      </c>
      <c r="I1378" s="2" t="s">
        <v>17</v>
      </c>
      <c r="J1378" s="2">
        <v>45.798349999999999</v>
      </c>
      <c r="K1378" s="2">
        <v>9.4272764000000002</v>
      </c>
    </row>
    <row r="1379" spans="1:11">
      <c r="A1379" s="2" t="s">
        <v>5239</v>
      </c>
      <c r="B1379" s="2" t="s">
        <v>5240</v>
      </c>
      <c r="C1379" s="2">
        <v>1201003530</v>
      </c>
      <c r="D1379" s="2" t="s">
        <v>5241</v>
      </c>
      <c r="E1379" s="2" t="s">
        <v>5242</v>
      </c>
      <c r="F1379" s="2">
        <v>12084</v>
      </c>
      <c r="G1379" s="2" t="s">
        <v>5243</v>
      </c>
      <c r="H1379" s="2" t="s">
        <v>163</v>
      </c>
      <c r="I1379" s="2" t="s">
        <v>17</v>
      </c>
      <c r="J1379" s="2">
        <v>44.413313780479498</v>
      </c>
      <c r="K1379" s="2">
        <v>7.8269104145640398</v>
      </c>
    </row>
    <row r="1380" spans="1:11">
      <c r="A1380" s="2" t="s">
        <v>5244</v>
      </c>
      <c r="B1380" s="2" t="s">
        <v>5245</v>
      </c>
      <c r="C1380" s="2">
        <v>1201002224</v>
      </c>
      <c r="D1380" s="2" t="s">
        <v>5246</v>
      </c>
      <c r="E1380" s="2" t="s">
        <v>5247</v>
      </c>
      <c r="F1380" s="2">
        <v>31040</v>
      </c>
      <c r="G1380" s="2" t="s">
        <v>5248</v>
      </c>
      <c r="H1380" s="2" t="s">
        <v>341</v>
      </c>
      <c r="I1380" s="2" t="s">
        <v>17</v>
      </c>
      <c r="J1380" s="2">
        <v>45.733973429181098</v>
      </c>
      <c r="K1380" s="2">
        <v>12.129667684765501</v>
      </c>
    </row>
    <row r="1381" spans="1:11">
      <c r="A1381" s="2" t="s">
        <v>5249</v>
      </c>
      <c r="B1381" s="2" t="s">
        <v>5250</v>
      </c>
      <c r="C1381" s="2">
        <v>1201002224</v>
      </c>
      <c r="D1381" s="2" t="s">
        <v>5246</v>
      </c>
      <c r="E1381" s="2" t="s">
        <v>5247</v>
      </c>
      <c r="F1381" s="2">
        <v>31040</v>
      </c>
      <c r="G1381" s="2" t="s">
        <v>5248</v>
      </c>
      <c r="H1381" s="2" t="s">
        <v>341</v>
      </c>
      <c r="I1381" s="2" t="s">
        <v>17</v>
      </c>
      <c r="J1381" s="2">
        <v>45.733973429181098</v>
      </c>
      <c r="K1381" s="2">
        <v>12.129667684765501</v>
      </c>
    </row>
    <row r="1382" spans="1:11">
      <c r="A1382" s="2" t="s">
        <v>5251</v>
      </c>
      <c r="B1382" s="2" t="s">
        <v>5252</v>
      </c>
      <c r="C1382" s="2">
        <v>1201002224</v>
      </c>
      <c r="D1382" s="2" t="s">
        <v>5246</v>
      </c>
      <c r="E1382" s="2" t="s">
        <v>5247</v>
      </c>
      <c r="F1382" s="2">
        <v>31040</v>
      </c>
      <c r="G1382" s="2" t="s">
        <v>5248</v>
      </c>
      <c r="H1382" s="2" t="s">
        <v>341</v>
      </c>
      <c r="I1382" s="2" t="s">
        <v>17</v>
      </c>
      <c r="J1382" s="2">
        <v>45.733973429181098</v>
      </c>
      <c r="K1382" s="2">
        <v>12.129667684765501</v>
      </c>
    </row>
    <row r="1383" spans="1:11">
      <c r="A1383" s="2" t="s">
        <v>5253</v>
      </c>
      <c r="B1383" s="2" t="s">
        <v>5254</v>
      </c>
      <c r="C1383" s="2">
        <v>1201000392</v>
      </c>
      <c r="D1383" s="2" t="s">
        <v>5255</v>
      </c>
      <c r="E1383" s="2" t="s">
        <v>5256</v>
      </c>
      <c r="F1383" s="2">
        <v>23037</v>
      </c>
      <c r="G1383" s="2" t="s">
        <v>5257</v>
      </c>
      <c r="H1383" s="2" t="s">
        <v>2361</v>
      </c>
      <c r="I1383" s="2" t="s">
        <v>17</v>
      </c>
      <c r="J1383" s="2">
        <v>46.207364848077603</v>
      </c>
      <c r="K1383" s="2">
        <v>10.152924982679799</v>
      </c>
    </row>
    <row r="1384" spans="1:11">
      <c r="A1384" s="2" t="s">
        <v>5258</v>
      </c>
      <c r="B1384" s="2" t="s">
        <v>5259</v>
      </c>
      <c r="C1384" s="2">
        <v>1201003883</v>
      </c>
      <c r="D1384" s="2" t="s">
        <v>5260</v>
      </c>
      <c r="E1384" s="2" t="s">
        <v>5261</v>
      </c>
      <c r="F1384" s="2">
        <v>62160</v>
      </c>
      <c r="G1384" s="2" t="s">
        <v>5262</v>
      </c>
      <c r="H1384" s="2"/>
      <c r="I1384" s="2" t="s">
        <v>105</v>
      </c>
      <c r="J1384" s="2">
        <v>50.447797281927897</v>
      </c>
      <c r="K1384" s="2">
        <v>2.72373091372349</v>
      </c>
    </row>
    <row r="1385" spans="1:11">
      <c r="A1385" s="2" t="s">
        <v>5263</v>
      </c>
      <c r="B1385" s="2" t="s">
        <v>5264</v>
      </c>
      <c r="C1385" s="2">
        <v>1201003883</v>
      </c>
      <c r="D1385" s="2" t="s">
        <v>5260</v>
      </c>
      <c r="E1385" s="2" t="s">
        <v>5261</v>
      </c>
      <c r="F1385" s="2">
        <v>62160</v>
      </c>
      <c r="G1385" s="2" t="s">
        <v>5262</v>
      </c>
      <c r="H1385" s="2"/>
      <c r="I1385" s="2" t="s">
        <v>105</v>
      </c>
      <c r="J1385" s="2">
        <v>50.447797281927897</v>
      </c>
      <c r="K1385" s="2">
        <v>2.72373091372349</v>
      </c>
    </row>
    <row r="1386" spans="1:11">
      <c r="A1386" s="2" t="s">
        <v>5265</v>
      </c>
      <c r="B1386" s="2">
        <v>895</v>
      </c>
      <c r="C1386" s="2">
        <v>1201001844</v>
      </c>
      <c r="D1386" s="2" t="s">
        <v>5266</v>
      </c>
      <c r="E1386" s="2" t="s">
        <v>5267</v>
      </c>
      <c r="F1386" s="2">
        <v>63811</v>
      </c>
      <c r="G1386" s="2" t="s">
        <v>5268</v>
      </c>
      <c r="H1386" s="2" t="s">
        <v>99</v>
      </c>
      <c r="I1386" s="2" t="s">
        <v>17</v>
      </c>
      <c r="J1386" s="2">
        <v>43.275905621170999</v>
      </c>
      <c r="K1386" s="2">
        <v>13.7224810397121</v>
      </c>
    </row>
    <row r="1387" spans="1:11">
      <c r="A1387" s="2" t="s">
        <v>5269</v>
      </c>
      <c r="B1387" s="2" t="s">
        <v>5270</v>
      </c>
      <c r="C1387" s="2">
        <v>1201003081</v>
      </c>
      <c r="D1387" s="2" t="s">
        <v>5271</v>
      </c>
      <c r="E1387" s="2" t="s">
        <v>5272</v>
      </c>
      <c r="F1387" s="2">
        <v>16440</v>
      </c>
      <c r="G1387" s="2" t="s">
        <v>5273</v>
      </c>
      <c r="H1387" s="2"/>
      <c r="I1387" s="2" t="s">
        <v>105</v>
      </c>
      <c r="J1387" s="2">
        <v>45.6288948875834</v>
      </c>
      <c r="K1387" s="2">
        <v>6.88677817239811E-2</v>
      </c>
    </row>
    <row r="1388" spans="1:11">
      <c r="A1388" s="2" t="s">
        <v>5274</v>
      </c>
      <c r="B1388" s="2" t="s">
        <v>5275</v>
      </c>
      <c r="C1388" s="2">
        <v>1201003686</v>
      </c>
      <c r="D1388" s="2" t="s">
        <v>5276</v>
      </c>
      <c r="E1388" s="2" t="s">
        <v>5277</v>
      </c>
      <c r="F1388" s="2">
        <v>27030</v>
      </c>
      <c r="G1388" s="2" t="s">
        <v>5278</v>
      </c>
      <c r="H1388" s="2" t="s">
        <v>580</v>
      </c>
      <c r="I1388" s="2" t="s">
        <v>17</v>
      </c>
      <c r="J1388" s="2">
        <v>45.050791693665303</v>
      </c>
      <c r="K1388" s="2">
        <v>8.6794302117346103</v>
      </c>
    </row>
    <row r="1389" spans="1:11">
      <c r="A1389" s="2" t="s">
        <v>5279</v>
      </c>
      <c r="B1389" s="2" t="s">
        <v>5280</v>
      </c>
      <c r="C1389" s="2">
        <v>1201001394</v>
      </c>
      <c r="D1389" s="2" t="s">
        <v>5281</v>
      </c>
      <c r="E1389" s="2" t="s">
        <v>5282</v>
      </c>
      <c r="F1389" s="2">
        <v>13200</v>
      </c>
      <c r="G1389" s="2" t="s">
        <v>5283</v>
      </c>
      <c r="H1389" s="2"/>
      <c r="I1389" s="2" t="s">
        <v>105</v>
      </c>
      <c r="J1389" s="2">
        <v>43.665665622165001</v>
      </c>
      <c r="K1389" s="2">
        <v>4.6238792982083901</v>
      </c>
    </row>
    <row r="1390" spans="1:11">
      <c r="A1390" s="2" t="s">
        <v>5284</v>
      </c>
      <c r="B1390" s="2" t="s">
        <v>5285</v>
      </c>
      <c r="C1390" s="2">
        <v>1201002911</v>
      </c>
      <c r="D1390" s="2" t="s">
        <v>5286</v>
      </c>
      <c r="E1390" s="2" t="s">
        <v>5287</v>
      </c>
      <c r="F1390" s="2">
        <v>36030</v>
      </c>
      <c r="G1390" s="2" t="s">
        <v>5288</v>
      </c>
      <c r="H1390" s="2" t="s">
        <v>16</v>
      </c>
      <c r="I1390" s="2" t="s">
        <v>17</v>
      </c>
      <c r="J1390" s="2">
        <v>45.736525100000001</v>
      </c>
      <c r="K1390" s="2">
        <v>11.267973400000001</v>
      </c>
    </row>
    <row r="1391" spans="1:11">
      <c r="A1391" s="2" t="s">
        <v>5289</v>
      </c>
      <c r="B1391" s="2" t="s">
        <v>5290</v>
      </c>
      <c r="C1391" s="2">
        <v>1201003423</v>
      </c>
      <c r="D1391" s="2" t="s">
        <v>5291</v>
      </c>
      <c r="E1391" s="2" t="s">
        <v>5292</v>
      </c>
      <c r="F1391" s="2">
        <v>24020</v>
      </c>
      <c r="G1391" s="2" t="s">
        <v>1449</v>
      </c>
      <c r="H1391" s="2" t="s">
        <v>243</v>
      </c>
      <c r="I1391" s="2" t="s">
        <v>17</v>
      </c>
      <c r="J1391" s="2">
        <v>45.816860292044097</v>
      </c>
      <c r="K1391" s="2">
        <v>9.8577305464858895</v>
      </c>
    </row>
    <row r="1392" spans="1:11">
      <c r="A1392" s="2">
        <v>4567</v>
      </c>
      <c r="B1392" s="2" t="s">
        <v>216</v>
      </c>
      <c r="C1392" s="2">
        <v>1201000347</v>
      </c>
      <c r="D1392" s="2" t="s">
        <v>5293</v>
      </c>
      <c r="E1392" s="2" t="s">
        <v>5294</v>
      </c>
      <c r="F1392" s="2">
        <v>35017</v>
      </c>
      <c r="G1392" s="2" t="s">
        <v>786</v>
      </c>
      <c r="H1392" s="2" t="s">
        <v>438</v>
      </c>
      <c r="I1392" s="2" t="s">
        <v>17</v>
      </c>
      <c r="J1392" s="2">
        <v>45.610154799999997</v>
      </c>
      <c r="K1392" s="2">
        <v>11.9842206</v>
      </c>
    </row>
    <row r="1393" spans="1:11">
      <c r="A1393" s="2" t="s">
        <v>5295</v>
      </c>
      <c r="B1393" s="2" t="s">
        <v>5296</v>
      </c>
      <c r="C1393" s="2">
        <v>1201002288</v>
      </c>
      <c r="D1393" s="2" t="s">
        <v>5297</v>
      </c>
      <c r="E1393" s="2" t="s">
        <v>5298</v>
      </c>
      <c r="F1393" s="2">
        <v>23883</v>
      </c>
      <c r="G1393" s="2" t="s">
        <v>5299</v>
      </c>
      <c r="H1393" s="2" t="s">
        <v>318</v>
      </c>
      <c r="I1393" s="2" t="s">
        <v>17</v>
      </c>
      <c r="J1393" s="2">
        <v>45.749794000000001</v>
      </c>
      <c r="K1393" s="2">
        <v>9.4400168999999998</v>
      </c>
    </row>
    <row r="1394" spans="1:11">
      <c r="A1394" s="2" t="s">
        <v>5300</v>
      </c>
      <c r="B1394" s="2" t="s">
        <v>5301</v>
      </c>
      <c r="C1394" s="2">
        <v>1201002017</v>
      </c>
      <c r="D1394" s="2" t="s">
        <v>5302</v>
      </c>
      <c r="E1394" s="2" t="s">
        <v>5303</v>
      </c>
      <c r="F1394" s="2">
        <v>41012</v>
      </c>
      <c r="G1394" s="2" t="s">
        <v>5304</v>
      </c>
      <c r="H1394" s="2" t="s">
        <v>2098</v>
      </c>
      <c r="I1394" s="2" t="s">
        <v>17</v>
      </c>
      <c r="J1394" s="2">
        <v>44.796632728006998</v>
      </c>
      <c r="K1394" s="2">
        <v>10.8541115191278</v>
      </c>
    </row>
    <row r="1395" spans="1:11">
      <c r="A1395" s="2" t="s">
        <v>5305</v>
      </c>
      <c r="B1395" s="2" t="s">
        <v>5306</v>
      </c>
      <c r="C1395" s="2">
        <v>1201000961</v>
      </c>
      <c r="D1395" s="2" t="s">
        <v>5307</v>
      </c>
      <c r="E1395" s="2" t="s">
        <v>5308</v>
      </c>
      <c r="F1395" s="2">
        <v>63100</v>
      </c>
      <c r="G1395" s="2" t="s">
        <v>3066</v>
      </c>
      <c r="H1395" s="2" t="s">
        <v>99</v>
      </c>
      <c r="I1395" s="2" t="s">
        <v>17</v>
      </c>
      <c r="J1395" s="2">
        <v>42.855148037487901</v>
      </c>
      <c r="K1395" s="2">
        <v>13.705791398189399</v>
      </c>
    </row>
    <row r="1396" spans="1:11">
      <c r="A1396" s="2" t="s">
        <v>5309</v>
      </c>
      <c r="B1396" s="2" t="s">
        <v>5310</v>
      </c>
      <c r="C1396" s="2">
        <v>1201000961</v>
      </c>
      <c r="D1396" s="2" t="s">
        <v>5307</v>
      </c>
      <c r="E1396" s="2" t="s">
        <v>5308</v>
      </c>
      <c r="F1396" s="2">
        <v>63100</v>
      </c>
      <c r="G1396" s="2" t="s">
        <v>3066</v>
      </c>
      <c r="H1396" s="2" t="s">
        <v>99</v>
      </c>
      <c r="I1396" s="2" t="s">
        <v>17</v>
      </c>
      <c r="J1396" s="2">
        <v>42.855148037487901</v>
      </c>
      <c r="K1396" s="2">
        <v>13.705791398189399</v>
      </c>
    </row>
    <row r="1397" spans="1:11">
      <c r="A1397" s="2" t="s">
        <v>5311</v>
      </c>
      <c r="B1397" s="2" t="s">
        <v>5312</v>
      </c>
      <c r="C1397" s="2">
        <v>1201002347</v>
      </c>
      <c r="D1397" s="2" t="s">
        <v>5313</v>
      </c>
      <c r="E1397" s="2" t="s">
        <v>5314</v>
      </c>
      <c r="F1397" s="2">
        <v>45039</v>
      </c>
      <c r="G1397" s="2" t="s">
        <v>5315</v>
      </c>
      <c r="H1397" s="2" t="s">
        <v>2392</v>
      </c>
      <c r="I1397" s="2" t="s">
        <v>17</v>
      </c>
      <c r="J1397" s="2">
        <v>44.933185488075097</v>
      </c>
      <c r="K1397" s="2">
        <v>11.5594840357469</v>
      </c>
    </row>
    <row r="1398" spans="1:11">
      <c r="A1398" s="2" t="s">
        <v>5316</v>
      </c>
      <c r="B1398" s="2" t="s">
        <v>5317</v>
      </c>
      <c r="C1398" s="2">
        <v>1201000021</v>
      </c>
      <c r="D1398" s="2" t="s">
        <v>5318</v>
      </c>
      <c r="E1398" s="2" t="s">
        <v>5319</v>
      </c>
      <c r="F1398" s="2">
        <v>32034</v>
      </c>
      <c r="G1398" s="2" t="s">
        <v>3140</v>
      </c>
      <c r="H1398" s="2" t="s">
        <v>1784</v>
      </c>
      <c r="I1398" s="2" t="s">
        <v>17</v>
      </c>
      <c r="J1398" s="2">
        <v>46.036304700000002</v>
      </c>
      <c r="K1398" s="2">
        <v>11.886638400000001</v>
      </c>
    </row>
    <row r="1399" spans="1:11">
      <c r="A1399" s="2" t="s">
        <v>5320</v>
      </c>
      <c r="B1399" s="2" t="s">
        <v>5321</v>
      </c>
      <c r="C1399" s="2">
        <v>1201000336</v>
      </c>
      <c r="D1399" s="2" t="s">
        <v>5322</v>
      </c>
      <c r="E1399" s="2" t="s">
        <v>5323</v>
      </c>
      <c r="F1399" s="2">
        <v>25081</v>
      </c>
      <c r="G1399" s="2" t="s">
        <v>2220</v>
      </c>
      <c r="H1399" s="2" t="s">
        <v>330</v>
      </c>
      <c r="I1399" s="2" t="s">
        <v>17</v>
      </c>
      <c r="J1399" s="2">
        <v>45.511404200000001</v>
      </c>
      <c r="K1399" s="2">
        <v>10.442756299999999</v>
      </c>
    </row>
    <row r="1400" spans="1:11">
      <c r="A1400" s="2" t="s">
        <v>5324</v>
      </c>
      <c r="B1400" s="2" t="s">
        <v>5325</v>
      </c>
      <c r="C1400" s="2">
        <v>1201000336</v>
      </c>
      <c r="D1400" s="2" t="s">
        <v>5322</v>
      </c>
      <c r="E1400" s="2" t="s">
        <v>5323</v>
      </c>
      <c r="F1400" s="2">
        <v>25081</v>
      </c>
      <c r="G1400" s="2" t="s">
        <v>2220</v>
      </c>
      <c r="H1400" s="2" t="s">
        <v>330</v>
      </c>
      <c r="I1400" s="2" t="s">
        <v>17</v>
      </c>
      <c r="J1400" s="2">
        <v>45.511404200000001</v>
      </c>
      <c r="K1400" s="2">
        <v>10.442756299999999</v>
      </c>
    </row>
    <row r="1401" spans="1:11">
      <c r="A1401" s="2" t="s">
        <v>5326</v>
      </c>
      <c r="B1401" s="2" t="s">
        <v>5327</v>
      </c>
      <c r="C1401" s="2">
        <v>1201003543</v>
      </c>
      <c r="D1401" s="2" t="s">
        <v>5328</v>
      </c>
      <c r="E1401" s="2" t="s">
        <v>5329</v>
      </c>
      <c r="F1401" s="2">
        <v>50035</v>
      </c>
      <c r="G1401" s="2" t="s">
        <v>2562</v>
      </c>
      <c r="H1401" s="2" t="s">
        <v>139</v>
      </c>
      <c r="I1401" s="2" t="s">
        <v>17</v>
      </c>
      <c r="J1401" s="2">
        <v>44.118905599999998</v>
      </c>
      <c r="K1401" s="2">
        <v>11.5537145</v>
      </c>
    </row>
    <row r="1402" spans="1:11">
      <c r="A1402" s="2" t="s">
        <v>5330</v>
      </c>
      <c r="B1402" s="2" t="s">
        <v>5331</v>
      </c>
      <c r="C1402" s="2">
        <v>1201001351</v>
      </c>
      <c r="D1402" s="2" t="s">
        <v>5332</v>
      </c>
      <c r="E1402" s="2" t="s">
        <v>5333</v>
      </c>
      <c r="F1402" s="2">
        <v>31035</v>
      </c>
      <c r="G1402" s="2" t="s">
        <v>5334</v>
      </c>
      <c r="H1402" s="2" t="s">
        <v>341</v>
      </c>
      <c r="I1402" s="2" t="s">
        <v>17</v>
      </c>
      <c r="J1402" s="2">
        <v>45.812202900000003</v>
      </c>
      <c r="K1402" s="2">
        <v>12.0257957</v>
      </c>
    </row>
    <row r="1403" spans="1:11">
      <c r="A1403" s="2" t="s">
        <v>5335</v>
      </c>
      <c r="B1403" s="2" t="s">
        <v>5336</v>
      </c>
      <c r="C1403" s="2">
        <v>1201001351</v>
      </c>
      <c r="D1403" s="2" t="s">
        <v>5337</v>
      </c>
      <c r="E1403" s="2" t="s">
        <v>5338</v>
      </c>
      <c r="F1403" s="2">
        <v>36056</v>
      </c>
      <c r="G1403" s="2" t="s">
        <v>917</v>
      </c>
      <c r="H1403" s="2" t="s">
        <v>16</v>
      </c>
      <c r="I1403" s="2" t="s">
        <v>17</v>
      </c>
      <c r="J1403" s="2">
        <v>45.674644499999999</v>
      </c>
      <c r="K1403" s="2">
        <v>11.701875899999999</v>
      </c>
    </row>
    <row r="1404" spans="1:11">
      <c r="A1404" s="2" t="s">
        <v>5339</v>
      </c>
      <c r="B1404" s="2" t="s">
        <v>5340</v>
      </c>
      <c r="C1404" s="2">
        <v>1201002483</v>
      </c>
      <c r="D1404" s="2" t="s">
        <v>5341</v>
      </c>
      <c r="E1404" s="2" t="s">
        <v>5342</v>
      </c>
      <c r="F1404" s="2">
        <v>36010</v>
      </c>
      <c r="G1404" s="2" t="s">
        <v>5343</v>
      </c>
      <c r="H1404" s="2" t="s">
        <v>16</v>
      </c>
      <c r="I1404" s="2" t="s">
        <v>17</v>
      </c>
      <c r="J1404" s="2">
        <v>45.734454092758398</v>
      </c>
      <c r="K1404" s="2">
        <v>11.467755220732</v>
      </c>
    </row>
    <row r="1405" spans="1:11">
      <c r="A1405" s="2" t="s">
        <v>5344</v>
      </c>
      <c r="B1405" s="2" t="s">
        <v>5345</v>
      </c>
      <c r="C1405" s="2">
        <v>1201001331</v>
      </c>
      <c r="D1405" s="2" t="s">
        <v>5346</v>
      </c>
      <c r="E1405" s="2" t="s">
        <v>5347</v>
      </c>
      <c r="F1405" s="2">
        <v>30030</v>
      </c>
      <c r="G1405" s="2" t="s">
        <v>5348</v>
      </c>
      <c r="H1405" s="2" t="s">
        <v>200</v>
      </c>
      <c r="I1405" s="2" t="s">
        <v>17</v>
      </c>
      <c r="J1405" s="2">
        <v>43.415526038843304</v>
      </c>
      <c r="K1405" s="2">
        <v>12.2486194567335</v>
      </c>
    </row>
    <row r="1406" spans="1:11">
      <c r="A1406" s="2" t="s">
        <v>5349</v>
      </c>
      <c r="B1406" s="2" t="s">
        <v>5350</v>
      </c>
      <c r="C1406" s="2">
        <v>1201001940</v>
      </c>
      <c r="D1406" s="2" t="s">
        <v>5351</v>
      </c>
      <c r="E1406" s="2" t="s">
        <v>5352</v>
      </c>
      <c r="F1406" s="2">
        <v>1705</v>
      </c>
      <c r="G1406" s="2" t="s">
        <v>5353</v>
      </c>
      <c r="H1406" s="2"/>
      <c r="I1406" s="2" t="s">
        <v>187</v>
      </c>
      <c r="J1406" s="2">
        <v>51.007339682794203</v>
      </c>
      <c r="K1406" s="2">
        <v>13.656261169560199</v>
      </c>
    </row>
    <row r="1407" spans="1:11">
      <c r="A1407" s="2" t="s">
        <v>5354</v>
      </c>
      <c r="B1407" s="2" t="s">
        <v>5355</v>
      </c>
      <c r="C1407" s="2">
        <v>1201003267</v>
      </c>
      <c r="D1407" s="2" t="s">
        <v>5356</v>
      </c>
      <c r="E1407" s="2" t="s">
        <v>5357</v>
      </c>
      <c r="F1407" s="2">
        <v>28886</v>
      </c>
      <c r="G1407" s="2" t="s">
        <v>5358</v>
      </c>
      <c r="H1407" s="2" t="s">
        <v>1362</v>
      </c>
      <c r="I1407" s="2" t="s">
        <v>17</v>
      </c>
      <c r="J1407" s="2">
        <v>45.994226823590097</v>
      </c>
      <c r="K1407" s="2">
        <v>8.2950118111981102</v>
      </c>
    </row>
    <row r="1408" spans="1:11">
      <c r="A1408" s="2" t="s">
        <v>5359</v>
      </c>
      <c r="B1408" s="2" t="s">
        <v>5360</v>
      </c>
      <c r="C1408" s="2">
        <v>1201002453</v>
      </c>
      <c r="D1408" s="2" t="s">
        <v>5361</v>
      </c>
      <c r="E1408" s="2" t="s">
        <v>5362</v>
      </c>
      <c r="F1408" s="2">
        <v>35216</v>
      </c>
      <c r="G1408" s="2" t="s">
        <v>5363</v>
      </c>
      <c r="H1408" s="2"/>
      <c r="I1408" s="2" t="s">
        <v>187</v>
      </c>
      <c r="J1408" s="2">
        <v>50.923050113476698</v>
      </c>
      <c r="K1408" s="2">
        <v>8.4660022725304707</v>
      </c>
    </row>
    <row r="1409" spans="1:11">
      <c r="A1409" s="2" t="s">
        <v>5364</v>
      </c>
      <c r="B1409" s="2" t="s">
        <v>5365</v>
      </c>
      <c r="C1409" s="2">
        <v>1201002453</v>
      </c>
      <c r="D1409" s="2" t="s">
        <v>5361</v>
      </c>
      <c r="E1409" s="2" t="s">
        <v>5362</v>
      </c>
      <c r="F1409" s="2">
        <v>35216</v>
      </c>
      <c r="G1409" s="2" t="s">
        <v>5363</v>
      </c>
      <c r="H1409" s="2"/>
      <c r="I1409" s="2" t="s">
        <v>187</v>
      </c>
      <c r="J1409" s="2">
        <v>50.923050113476698</v>
      </c>
      <c r="K1409" s="2">
        <v>8.4660022725304707</v>
      </c>
    </row>
    <row r="1410" spans="1:11">
      <c r="A1410" s="2" t="s">
        <v>5366</v>
      </c>
      <c r="B1410" s="2" t="s">
        <v>5367</v>
      </c>
      <c r="C1410" s="2">
        <v>1201000708</v>
      </c>
      <c r="D1410" s="2" t="s">
        <v>5368</v>
      </c>
      <c r="E1410" s="2" t="s">
        <v>5369</v>
      </c>
      <c r="F1410" s="2">
        <v>79585</v>
      </c>
      <c r="G1410" s="2" t="s">
        <v>5370</v>
      </c>
      <c r="H1410" s="2"/>
      <c r="I1410" s="2" t="s">
        <v>187</v>
      </c>
      <c r="J1410" s="2">
        <v>47.641662467518003</v>
      </c>
      <c r="K1410" s="2">
        <v>7.7317136983066002</v>
      </c>
    </row>
    <row r="1411" spans="1:11">
      <c r="A1411" s="2" t="s">
        <v>5371</v>
      </c>
      <c r="B1411" s="2" t="s">
        <v>5372</v>
      </c>
      <c r="C1411" s="2">
        <v>1201003897</v>
      </c>
      <c r="D1411" s="2" t="s">
        <v>5373</v>
      </c>
      <c r="E1411" s="2" t="s">
        <v>5374</v>
      </c>
      <c r="F1411" s="2">
        <v>20833</v>
      </c>
      <c r="G1411" s="2" t="s">
        <v>5375</v>
      </c>
      <c r="H1411" s="2" t="s">
        <v>1632</v>
      </c>
      <c r="I1411" s="2" t="s">
        <v>17</v>
      </c>
      <c r="J1411" s="2">
        <v>45.691038972580202</v>
      </c>
      <c r="K1411" s="2">
        <v>9.1982019270931605</v>
      </c>
    </row>
    <row r="1412" spans="1:11">
      <c r="A1412" s="2" t="s">
        <v>5376</v>
      </c>
      <c r="B1412" s="2" t="s">
        <v>5377</v>
      </c>
      <c r="C1412" s="2">
        <v>1201002737</v>
      </c>
      <c r="D1412" s="2" t="s">
        <v>5378</v>
      </c>
      <c r="E1412" s="2" t="s">
        <v>5379</v>
      </c>
      <c r="F1412" s="2">
        <v>66600</v>
      </c>
      <c r="G1412" s="2" t="s">
        <v>5380</v>
      </c>
      <c r="H1412" s="2"/>
      <c r="I1412" s="2" t="s">
        <v>1985</v>
      </c>
      <c r="J1412" s="2">
        <v>25.756884961881099</v>
      </c>
      <c r="K1412" s="2">
        <v>-100.193180040673</v>
      </c>
    </row>
    <row r="1413" spans="1:11">
      <c r="A1413" s="2" t="s">
        <v>5381</v>
      </c>
      <c r="B1413" s="2" t="s">
        <v>5382</v>
      </c>
      <c r="C1413" s="2">
        <v>1201002737</v>
      </c>
      <c r="D1413" s="2" t="s">
        <v>5378</v>
      </c>
      <c r="E1413" s="2" t="s">
        <v>5379</v>
      </c>
      <c r="F1413" s="2">
        <v>66600</v>
      </c>
      <c r="G1413" s="2" t="s">
        <v>5380</v>
      </c>
      <c r="H1413" s="2"/>
      <c r="I1413" s="2" t="s">
        <v>1985</v>
      </c>
      <c r="J1413" s="2">
        <v>25.756884961881099</v>
      </c>
      <c r="K1413" s="2">
        <v>-100.193180040673</v>
      </c>
    </row>
    <row r="1414" spans="1:11">
      <c r="A1414" s="2" t="s">
        <v>5383</v>
      </c>
      <c r="B1414" s="2" t="s">
        <v>5384</v>
      </c>
      <c r="C1414" s="2">
        <v>1201002737</v>
      </c>
      <c r="D1414" s="2" t="s">
        <v>5378</v>
      </c>
      <c r="E1414" s="2" t="s">
        <v>5379</v>
      </c>
      <c r="F1414" s="2">
        <v>66600</v>
      </c>
      <c r="G1414" s="2" t="s">
        <v>5380</v>
      </c>
      <c r="H1414" s="2"/>
      <c r="I1414" s="2" t="s">
        <v>1985</v>
      </c>
      <c r="J1414" s="2">
        <v>25.756884961881099</v>
      </c>
      <c r="K1414" s="2">
        <v>-100.193180040673</v>
      </c>
    </row>
    <row r="1415" spans="1:11">
      <c r="A1415" s="2" t="s">
        <v>5385</v>
      </c>
      <c r="B1415" s="2" t="s">
        <v>5386</v>
      </c>
      <c r="C1415" s="2">
        <v>1201001325</v>
      </c>
      <c r="D1415" s="2" t="s">
        <v>5387</v>
      </c>
      <c r="E1415" s="2" t="s">
        <v>5388</v>
      </c>
      <c r="F1415" s="2">
        <v>36060</v>
      </c>
      <c r="G1415" s="2" t="s">
        <v>2578</v>
      </c>
      <c r="H1415" s="2" t="s">
        <v>16</v>
      </c>
      <c r="I1415" s="2" t="s">
        <v>17</v>
      </c>
      <c r="J1415" s="2">
        <v>45.749887516607998</v>
      </c>
      <c r="K1415" s="2">
        <v>11.7867629580741</v>
      </c>
    </row>
    <row r="1416" spans="1:11">
      <c r="A1416" s="2" t="s">
        <v>5389</v>
      </c>
      <c r="B1416" s="2" t="s">
        <v>5390</v>
      </c>
      <c r="C1416" s="2">
        <v>1201001325</v>
      </c>
      <c r="D1416" s="2" t="s">
        <v>5387</v>
      </c>
      <c r="E1416" s="2" t="s">
        <v>5388</v>
      </c>
      <c r="F1416" s="2">
        <v>36060</v>
      </c>
      <c r="G1416" s="2" t="s">
        <v>2578</v>
      </c>
      <c r="H1416" s="2" t="s">
        <v>16</v>
      </c>
      <c r="I1416" s="2" t="s">
        <v>17</v>
      </c>
      <c r="J1416" s="2">
        <v>45.749887516607998</v>
      </c>
      <c r="K1416" s="2">
        <v>11.7867629580741</v>
      </c>
    </row>
    <row r="1417" spans="1:11">
      <c r="A1417" s="2" t="s">
        <v>5391</v>
      </c>
      <c r="B1417" s="2" t="s">
        <v>5392</v>
      </c>
      <c r="C1417" s="2">
        <v>1201000815</v>
      </c>
      <c r="D1417" s="2" t="s">
        <v>5393</v>
      </c>
      <c r="E1417" s="2" t="s">
        <v>5394</v>
      </c>
      <c r="F1417" s="2">
        <v>29010</v>
      </c>
      <c r="G1417" s="2" t="s">
        <v>5395</v>
      </c>
      <c r="H1417" s="2" t="s">
        <v>2082</v>
      </c>
      <c r="I1417" s="2" t="s">
        <v>17</v>
      </c>
      <c r="J1417" s="2">
        <v>45.060280412841202</v>
      </c>
      <c r="K1417" s="2">
        <v>9.6278134117348504</v>
      </c>
    </row>
    <row r="1418" spans="1:11">
      <c r="A1418" s="2" t="s">
        <v>5396</v>
      </c>
      <c r="B1418" s="2" t="s">
        <v>5397</v>
      </c>
      <c r="C1418" s="2">
        <v>1201003690</v>
      </c>
      <c r="D1418" s="2" t="s">
        <v>5398</v>
      </c>
      <c r="E1418" s="2" t="s">
        <v>5399</v>
      </c>
      <c r="F1418" s="2">
        <v>71063</v>
      </c>
      <c r="G1418" s="2" t="s">
        <v>5400</v>
      </c>
      <c r="H1418" s="2"/>
      <c r="I1418" s="2" t="s">
        <v>187</v>
      </c>
      <c r="J1418" s="2">
        <v>48.703650312426703</v>
      </c>
      <c r="K1418" s="2">
        <v>8.9888656425127103</v>
      </c>
    </row>
    <row r="1419" spans="1:11">
      <c r="A1419" s="2" t="s">
        <v>215</v>
      </c>
      <c r="B1419" s="2" t="s">
        <v>216</v>
      </c>
      <c r="C1419" s="2">
        <v>1201002770</v>
      </c>
      <c r="D1419" s="2" t="s">
        <v>5401</v>
      </c>
      <c r="E1419" s="2" t="s">
        <v>5402</v>
      </c>
      <c r="F1419" s="2">
        <v>48340</v>
      </c>
      <c r="G1419" s="2" t="s">
        <v>5403</v>
      </c>
      <c r="H1419" s="2" t="s">
        <v>151</v>
      </c>
      <c r="I1419" s="2" t="s">
        <v>30</v>
      </c>
      <c r="J1419" s="2">
        <v>42.587384234532202</v>
      </c>
      <c r="K1419" s="2">
        <v>-83.054565142882893</v>
      </c>
    </row>
    <row r="1420" spans="1:11">
      <c r="A1420" s="2" t="s">
        <v>5404</v>
      </c>
      <c r="B1420" s="2" t="s">
        <v>5405</v>
      </c>
      <c r="C1420" s="2">
        <v>1201003668</v>
      </c>
      <c r="D1420" s="2" t="s">
        <v>5406</v>
      </c>
      <c r="E1420" s="2" t="s">
        <v>5407</v>
      </c>
      <c r="F1420" s="2">
        <v>48637</v>
      </c>
      <c r="G1420" s="2" t="s">
        <v>5408</v>
      </c>
      <c r="H1420" s="2" t="s">
        <v>151</v>
      </c>
      <c r="I1420" s="2" t="s">
        <v>30</v>
      </c>
      <c r="J1420" s="2">
        <v>43.408325317943003</v>
      </c>
      <c r="K1420" s="2">
        <v>-84.342689102341495</v>
      </c>
    </row>
    <row r="1421" spans="1:11">
      <c r="A1421" s="2" t="s">
        <v>5409</v>
      </c>
      <c r="B1421" s="2" t="s">
        <v>5410</v>
      </c>
      <c r="C1421" s="2">
        <v>1201003668</v>
      </c>
      <c r="D1421" s="2" t="s">
        <v>5406</v>
      </c>
      <c r="E1421" s="2" t="s">
        <v>5407</v>
      </c>
      <c r="F1421" s="2">
        <v>48637</v>
      </c>
      <c r="G1421" s="2" t="s">
        <v>5408</v>
      </c>
      <c r="H1421" s="2" t="s">
        <v>151</v>
      </c>
      <c r="I1421" s="2" t="s">
        <v>30</v>
      </c>
      <c r="J1421" s="2">
        <v>43.408325317943003</v>
      </c>
      <c r="K1421" s="2">
        <v>-84.342689102341495</v>
      </c>
    </row>
    <row r="1422" spans="1:11">
      <c r="A1422" s="2" t="s">
        <v>5411</v>
      </c>
      <c r="B1422" s="2" t="s">
        <v>5412</v>
      </c>
      <c r="C1422" s="2">
        <v>1201003668</v>
      </c>
      <c r="D1422" s="2" t="s">
        <v>5406</v>
      </c>
      <c r="E1422" s="2" t="s">
        <v>5407</v>
      </c>
      <c r="F1422" s="2">
        <v>48637</v>
      </c>
      <c r="G1422" s="2" t="s">
        <v>5408</v>
      </c>
      <c r="H1422" s="2" t="s">
        <v>151</v>
      </c>
      <c r="I1422" s="2" t="s">
        <v>30</v>
      </c>
      <c r="J1422" s="2">
        <v>43.408325317943003</v>
      </c>
      <c r="K1422" s="2">
        <v>-84.342689102341495</v>
      </c>
    </row>
    <row r="1423" spans="1:11">
      <c r="A1423" s="2" t="s">
        <v>5413</v>
      </c>
      <c r="B1423" s="2" t="s">
        <v>5414</v>
      </c>
      <c r="C1423" s="2">
        <v>1201000935</v>
      </c>
      <c r="D1423" s="2" t="s">
        <v>5415</v>
      </c>
      <c r="E1423" s="2" t="s">
        <v>5416</v>
      </c>
      <c r="F1423" s="2">
        <v>48637</v>
      </c>
      <c r="G1423" s="2" t="s">
        <v>5408</v>
      </c>
      <c r="H1423" s="2" t="s">
        <v>151</v>
      </c>
      <c r="I1423" s="2" t="s">
        <v>30</v>
      </c>
      <c r="J1423" s="2">
        <v>43.410408899579998</v>
      </c>
      <c r="K1423" s="2">
        <v>-84.3289553798692</v>
      </c>
    </row>
    <row r="1424" spans="1:11">
      <c r="A1424" s="2" t="s">
        <v>5417</v>
      </c>
      <c r="B1424" s="2" t="s">
        <v>5418</v>
      </c>
      <c r="C1424" s="2">
        <v>1201000935</v>
      </c>
      <c r="D1424" s="2" t="s">
        <v>5419</v>
      </c>
      <c r="E1424" s="2" t="s">
        <v>5407</v>
      </c>
      <c r="F1424" s="2">
        <v>48637</v>
      </c>
      <c r="G1424" s="2" t="s">
        <v>5408</v>
      </c>
      <c r="H1424" s="2" t="s">
        <v>151</v>
      </c>
      <c r="I1424" s="2" t="s">
        <v>30</v>
      </c>
      <c r="J1424" s="2">
        <v>43.408325317943003</v>
      </c>
      <c r="K1424" s="2">
        <v>-84.342689102341495</v>
      </c>
    </row>
    <row r="1425" spans="1:11">
      <c r="A1425" s="2" t="s">
        <v>5420</v>
      </c>
      <c r="B1425" s="2" t="s">
        <v>5421</v>
      </c>
      <c r="C1425" s="2">
        <v>1201000935</v>
      </c>
      <c r="D1425" s="2" t="s">
        <v>5419</v>
      </c>
      <c r="E1425" s="2" t="s">
        <v>5407</v>
      </c>
      <c r="F1425" s="2">
        <v>48637</v>
      </c>
      <c r="G1425" s="2" t="s">
        <v>5408</v>
      </c>
      <c r="H1425" s="2" t="s">
        <v>151</v>
      </c>
      <c r="I1425" s="2" t="s">
        <v>30</v>
      </c>
      <c r="J1425" s="2">
        <v>43.408325317943003</v>
      </c>
      <c r="K1425" s="2">
        <v>-84.342689102341495</v>
      </c>
    </row>
    <row r="1426" spans="1:11">
      <c r="A1426" s="2" t="s">
        <v>5422</v>
      </c>
      <c r="B1426" s="2" t="s">
        <v>5423</v>
      </c>
      <c r="C1426" s="2">
        <v>1201000935</v>
      </c>
      <c r="D1426" s="2" t="s">
        <v>5419</v>
      </c>
      <c r="E1426" s="2" t="s">
        <v>5407</v>
      </c>
      <c r="F1426" s="2">
        <v>48637</v>
      </c>
      <c r="G1426" s="2" t="s">
        <v>5408</v>
      </c>
      <c r="H1426" s="2" t="s">
        <v>151</v>
      </c>
      <c r="I1426" s="2" t="s">
        <v>30</v>
      </c>
      <c r="J1426" s="2">
        <v>43.408325317943003</v>
      </c>
      <c r="K1426" s="2">
        <v>-84.342689102341495</v>
      </c>
    </row>
    <row r="1427" spans="1:11">
      <c r="A1427" s="2" t="s">
        <v>5424</v>
      </c>
      <c r="B1427" s="2" t="s">
        <v>5425</v>
      </c>
      <c r="C1427" s="2">
        <v>1201002340</v>
      </c>
      <c r="D1427" s="2" t="s">
        <v>5426</v>
      </c>
      <c r="E1427" s="2" t="s">
        <v>5427</v>
      </c>
      <c r="F1427" s="2" t="s">
        <v>5428</v>
      </c>
      <c r="G1427" s="2" t="s">
        <v>5429</v>
      </c>
      <c r="H1427" s="2"/>
      <c r="I1427" s="2" t="s">
        <v>29</v>
      </c>
      <c r="J1427" s="2">
        <v>50.212074755645801</v>
      </c>
      <c r="K1427" s="2">
        <v>-66.305580971969903</v>
      </c>
    </row>
    <row r="1428" spans="1:11">
      <c r="A1428" s="2" t="s">
        <v>5430</v>
      </c>
      <c r="B1428" s="2" t="s">
        <v>5431</v>
      </c>
      <c r="C1428" s="2">
        <v>1201003141</v>
      </c>
      <c r="D1428" s="2" t="s">
        <v>5432</v>
      </c>
      <c r="E1428" s="2" t="s">
        <v>5433</v>
      </c>
      <c r="F1428" s="2">
        <v>41049</v>
      </c>
      <c r="G1428" s="2" t="s">
        <v>5434</v>
      </c>
      <c r="H1428" s="2" t="s">
        <v>2098</v>
      </c>
      <c r="I1428" s="2" t="s">
        <v>17</v>
      </c>
      <c r="J1428" s="2">
        <v>44.569558130010002</v>
      </c>
      <c r="K1428" s="2">
        <v>10.7915236424084</v>
      </c>
    </row>
    <row r="1429" spans="1:11">
      <c r="A1429" s="2" t="s">
        <v>5435</v>
      </c>
      <c r="B1429" s="2" t="s">
        <v>5436</v>
      </c>
      <c r="C1429" s="2">
        <v>1201003141</v>
      </c>
      <c r="D1429" s="2" t="s">
        <v>5432</v>
      </c>
      <c r="E1429" s="2" t="s">
        <v>5433</v>
      </c>
      <c r="F1429" s="2">
        <v>41049</v>
      </c>
      <c r="G1429" s="2" t="s">
        <v>5434</v>
      </c>
      <c r="H1429" s="2" t="s">
        <v>2098</v>
      </c>
      <c r="I1429" s="2" t="s">
        <v>17</v>
      </c>
      <c r="J1429" s="2">
        <v>44.569558130010002</v>
      </c>
      <c r="K1429" s="2">
        <v>10.7915236424084</v>
      </c>
    </row>
    <row r="1430" spans="1:11">
      <c r="A1430" s="2" t="s">
        <v>5437</v>
      </c>
      <c r="B1430" s="2" t="s">
        <v>5438</v>
      </c>
      <c r="C1430" s="2">
        <v>1201003141</v>
      </c>
      <c r="D1430" s="2" t="s">
        <v>5432</v>
      </c>
      <c r="E1430" s="2" t="s">
        <v>5433</v>
      </c>
      <c r="F1430" s="2">
        <v>41049</v>
      </c>
      <c r="G1430" s="2" t="s">
        <v>5434</v>
      </c>
      <c r="H1430" s="2" t="s">
        <v>2098</v>
      </c>
      <c r="I1430" s="2" t="s">
        <v>17</v>
      </c>
      <c r="J1430" s="2">
        <v>44.569558130010002</v>
      </c>
      <c r="K1430" s="2">
        <v>10.7915236424084</v>
      </c>
    </row>
    <row r="1431" spans="1:11">
      <c r="A1431" s="2" t="s">
        <v>5439</v>
      </c>
      <c r="B1431" s="2" t="s">
        <v>5440</v>
      </c>
      <c r="C1431" s="2">
        <v>1201002858</v>
      </c>
      <c r="D1431" s="2" t="s">
        <v>5441</v>
      </c>
      <c r="E1431" s="2" t="s">
        <v>5442</v>
      </c>
      <c r="F1431" s="2">
        <v>4023</v>
      </c>
      <c r="G1431" s="2" t="s">
        <v>5443</v>
      </c>
      <c r="H1431" s="2"/>
      <c r="I1431" s="2" t="s">
        <v>243</v>
      </c>
      <c r="J1431" s="2">
        <v>42.126768984858003</v>
      </c>
      <c r="K1431" s="2">
        <v>24.7712245498358</v>
      </c>
    </row>
    <row r="1432" spans="1:11">
      <c r="A1432" s="2" t="s">
        <v>5444</v>
      </c>
      <c r="B1432" s="2" t="s">
        <v>5445</v>
      </c>
      <c r="C1432" s="2">
        <v>1201003496</v>
      </c>
      <c r="D1432" s="2" t="s">
        <v>5446</v>
      </c>
      <c r="E1432" s="2" t="s">
        <v>5447</v>
      </c>
      <c r="F1432" s="2">
        <v>60130</v>
      </c>
      <c r="G1432" s="2" t="s">
        <v>5448</v>
      </c>
      <c r="H1432" s="2" t="s">
        <v>876</v>
      </c>
      <c r="I1432" s="2" t="s">
        <v>17</v>
      </c>
      <c r="J1432" s="2">
        <v>43.7853196536052</v>
      </c>
      <c r="K1432" s="2">
        <v>13.0070441847183</v>
      </c>
    </row>
    <row r="1433" spans="1:11">
      <c r="A1433" s="2" t="s">
        <v>5449</v>
      </c>
      <c r="B1433" s="2" t="s">
        <v>5450</v>
      </c>
      <c r="C1433" s="2">
        <v>1201003496</v>
      </c>
      <c r="D1433" s="2" t="s">
        <v>5446</v>
      </c>
      <c r="E1433" s="2" t="s">
        <v>5447</v>
      </c>
      <c r="F1433" s="2">
        <v>60130</v>
      </c>
      <c r="G1433" s="2" t="s">
        <v>5448</v>
      </c>
      <c r="H1433" s="2" t="s">
        <v>876</v>
      </c>
      <c r="I1433" s="2" t="s">
        <v>17</v>
      </c>
      <c r="J1433" s="2">
        <v>43.7853196536052</v>
      </c>
      <c r="K1433" s="2">
        <v>13.0070441847183</v>
      </c>
    </row>
    <row r="1434" spans="1:11">
      <c r="A1434" s="2" t="s">
        <v>5451</v>
      </c>
      <c r="B1434" s="2" t="s">
        <v>5452</v>
      </c>
      <c r="C1434" s="2">
        <v>1201003951</v>
      </c>
      <c r="D1434" s="2" t="s">
        <v>5453</v>
      </c>
      <c r="E1434" s="2" t="s">
        <v>5454</v>
      </c>
      <c r="F1434" s="2">
        <v>6000</v>
      </c>
      <c r="G1434" s="2" t="s">
        <v>5455</v>
      </c>
      <c r="H1434" s="2"/>
      <c r="I1434" s="2" t="s">
        <v>243</v>
      </c>
      <c r="J1434" s="2">
        <v>42.4084709436327</v>
      </c>
      <c r="K1434" s="2">
        <v>25.632412198178901</v>
      </c>
    </row>
    <row r="1435" spans="1:11">
      <c r="A1435" s="2" t="s">
        <v>5456</v>
      </c>
      <c r="B1435" s="2" t="s">
        <v>5457</v>
      </c>
      <c r="C1435" s="2">
        <v>1201003951</v>
      </c>
      <c r="D1435" s="2" t="s">
        <v>5453</v>
      </c>
      <c r="E1435" s="2" t="s">
        <v>5454</v>
      </c>
      <c r="F1435" s="2">
        <v>6000</v>
      </c>
      <c r="G1435" s="2" t="s">
        <v>5455</v>
      </c>
      <c r="H1435" s="2"/>
      <c r="I1435" s="2" t="s">
        <v>243</v>
      </c>
      <c r="J1435" s="2">
        <v>42.4084709436327</v>
      </c>
      <c r="K1435" s="2">
        <v>25.632412198178901</v>
      </c>
    </row>
    <row r="1436" spans="1:11">
      <c r="A1436" s="2" t="s">
        <v>5458</v>
      </c>
      <c r="B1436" s="2" t="s">
        <v>5459</v>
      </c>
      <c r="C1436" s="2">
        <v>1201003951</v>
      </c>
      <c r="D1436" s="2" t="s">
        <v>5453</v>
      </c>
      <c r="E1436" s="2" t="s">
        <v>5454</v>
      </c>
      <c r="F1436" s="2">
        <v>6000</v>
      </c>
      <c r="G1436" s="2" t="s">
        <v>5455</v>
      </c>
      <c r="H1436" s="2"/>
      <c r="I1436" s="2" t="s">
        <v>243</v>
      </c>
      <c r="J1436" s="2">
        <v>42.4084709436327</v>
      </c>
      <c r="K1436" s="2">
        <v>25.632412198178901</v>
      </c>
    </row>
    <row r="1437" spans="1:11">
      <c r="A1437" s="2" t="s">
        <v>5460</v>
      </c>
      <c r="B1437" s="2" t="s">
        <v>5461</v>
      </c>
      <c r="C1437" s="2">
        <v>1201003472</v>
      </c>
      <c r="D1437" s="2" t="s">
        <v>5462</v>
      </c>
      <c r="E1437" s="2" t="s">
        <v>5463</v>
      </c>
      <c r="F1437" s="2">
        <v>19309</v>
      </c>
      <c r="G1437" s="2" t="s">
        <v>5464</v>
      </c>
      <c r="H1437" s="2"/>
      <c r="I1437" s="2" t="s">
        <v>187</v>
      </c>
      <c r="J1437" s="2">
        <v>53.099121880521601</v>
      </c>
      <c r="K1437" s="2">
        <v>11.4814878143222</v>
      </c>
    </row>
    <row r="1438" spans="1:11">
      <c r="A1438" s="2" t="s">
        <v>5465</v>
      </c>
      <c r="B1438" s="2" t="s">
        <v>5466</v>
      </c>
      <c r="C1438" s="2">
        <v>1201001851</v>
      </c>
      <c r="D1438" s="2" t="s">
        <v>5467</v>
      </c>
      <c r="E1438" s="2" t="s">
        <v>5468</v>
      </c>
      <c r="F1438" s="2">
        <v>39175</v>
      </c>
      <c r="G1438" s="2" t="s">
        <v>5469</v>
      </c>
      <c r="H1438" s="2"/>
      <c r="I1438" s="2" t="s">
        <v>187</v>
      </c>
      <c r="J1438" s="2">
        <v>52.142808733215503</v>
      </c>
      <c r="K1438" s="2">
        <v>11.751942271441299</v>
      </c>
    </row>
    <row r="1439" spans="1:11">
      <c r="A1439" s="2" t="s">
        <v>5470</v>
      </c>
      <c r="B1439" s="2" t="s">
        <v>5471</v>
      </c>
      <c r="C1439" s="2">
        <v>1201001851</v>
      </c>
      <c r="D1439" s="2" t="s">
        <v>5467</v>
      </c>
      <c r="E1439" s="2" t="s">
        <v>5468</v>
      </c>
      <c r="F1439" s="2">
        <v>39175</v>
      </c>
      <c r="G1439" s="2" t="s">
        <v>5469</v>
      </c>
      <c r="H1439" s="2"/>
      <c r="I1439" s="2" t="s">
        <v>187</v>
      </c>
      <c r="J1439" s="2">
        <v>52.142808733215503</v>
      </c>
      <c r="K1439" s="2">
        <v>11.751942271441299</v>
      </c>
    </row>
    <row r="1440" spans="1:11">
      <c r="A1440" s="2" t="s">
        <v>5472</v>
      </c>
      <c r="B1440" s="2" t="s">
        <v>5473</v>
      </c>
      <c r="C1440" s="2">
        <v>1201001930</v>
      </c>
      <c r="D1440" s="2" t="s">
        <v>5474</v>
      </c>
      <c r="E1440" s="2" t="s">
        <v>5475</v>
      </c>
      <c r="F1440" s="2">
        <v>37050</v>
      </c>
      <c r="G1440" s="2" t="s">
        <v>5476</v>
      </c>
      <c r="H1440" s="2" t="s">
        <v>157</v>
      </c>
      <c r="I1440" s="2" t="s">
        <v>17</v>
      </c>
      <c r="J1440" s="2">
        <v>45.327418889433403</v>
      </c>
      <c r="K1440" s="2">
        <v>11.078952554985401</v>
      </c>
    </row>
    <row r="1441" spans="1:11">
      <c r="A1441" s="2" t="s">
        <v>5477</v>
      </c>
      <c r="B1441" s="2" t="s">
        <v>5478</v>
      </c>
      <c r="C1441" s="2">
        <v>1201002555</v>
      </c>
      <c r="D1441" s="2" t="s">
        <v>5479</v>
      </c>
      <c r="E1441" s="2" t="s">
        <v>5480</v>
      </c>
      <c r="F1441" s="2">
        <v>31044</v>
      </c>
      <c r="G1441" s="2" t="s">
        <v>5135</v>
      </c>
      <c r="H1441" s="2" t="s">
        <v>341</v>
      </c>
      <c r="I1441" s="2" t="s">
        <v>17</v>
      </c>
      <c r="J1441" s="2">
        <v>45.777628374814498</v>
      </c>
      <c r="K1441" s="2">
        <v>12.0176010810363</v>
      </c>
    </row>
    <row r="1442" spans="1:11">
      <c r="A1442" s="2" t="s">
        <v>5481</v>
      </c>
      <c r="B1442" s="2" t="s">
        <v>5482</v>
      </c>
      <c r="C1442" s="2">
        <v>1201002555</v>
      </c>
      <c r="D1442" s="2" t="s">
        <v>5479</v>
      </c>
      <c r="E1442" s="2" t="s">
        <v>5480</v>
      </c>
      <c r="F1442" s="2">
        <v>31044</v>
      </c>
      <c r="G1442" s="2" t="s">
        <v>5135</v>
      </c>
      <c r="H1442" s="2" t="s">
        <v>341</v>
      </c>
      <c r="I1442" s="2" t="s">
        <v>17</v>
      </c>
      <c r="J1442" s="2">
        <v>45.777628374814498</v>
      </c>
      <c r="K1442" s="2">
        <v>12.0176010810363</v>
      </c>
    </row>
    <row r="1443" spans="1:11">
      <c r="A1443" s="2" t="s">
        <v>5483</v>
      </c>
      <c r="B1443" s="2" t="s">
        <v>5484</v>
      </c>
      <c r="C1443" s="2">
        <v>1201000210</v>
      </c>
      <c r="D1443" s="2" t="s">
        <v>5485</v>
      </c>
      <c r="E1443" s="2" t="s">
        <v>5486</v>
      </c>
      <c r="F1443" s="2">
        <v>37057</v>
      </c>
      <c r="G1443" s="2" t="s">
        <v>5487</v>
      </c>
      <c r="H1443" s="2" t="s">
        <v>157</v>
      </c>
      <c r="I1443" s="2" t="s">
        <v>17</v>
      </c>
      <c r="J1443" s="2">
        <v>45.388991400983599</v>
      </c>
      <c r="K1443" s="2">
        <v>11.0224225453139</v>
      </c>
    </row>
    <row r="1444" spans="1:11">
      <c r="A1444" s="2" t="s">
        <v>5488</v>
      </c>
      <c r="B1444" s="2" t="s">
        <v>5489</v>
      </c>
      <c r="C1444" s="2">
        <v>1201002738</v>
      </c>
      <c r="D1444" s="2" t="s">
        <v>5490</v>
      </c>
      <c r="E1444" s="2" t="s">
        <v>5491</v>
      </c>
      <c r="F1444" s="2">
        <v>55031</v>
      </c>
      <c r="G1444" s="2" t="s">
        <v>5492</v>
      </c>
      <c r="H1444" s="2" t="s">
        <v>3345</v>
      </c>
      <c r="I1444" s="2" t="s">
        <v>17</v>
      </c>
      <c r="J1444" s="2">
        <v>44.135757867400599</v>
      </c>
      <c r="K1444" s="2">
        <v>10.3696403779775</v>
      </c>
    </row>
    <row r="1445" spans="1:11">
      <c r="A1445" s="2" t="s">
        <v>5493</v>
      </c>
      <c r="B1445" s="2" t="s">
        <v>5494</v>
      </c>
      <c r="C1445" s="2">
        <v>1201001263</v>
      </c>
      <c r="D1445" s="2" t="s">
        <v>5495</v>
      </c>
      <c r="E1445" s="2" t="s">
        <v>5496</v>
      </c>
      <c r="F1445" s="2">
        <v>60034</v>
      </c>
      <c r="G1445" s="2" t="s">
        <v>1051</v>
      </c>
      <c r="H1445" s="2" t="s">
        <v>111</v>
      </c>
      <c r="I1445" s="2" t="s">
        <v>17</v>
      </c>
      <c r="J1445" s="2">
        <v>43.474828065894897</v>
      </c>
      <c r="K1445" s="2">
        <v>13.172601416179299</v>
      </c>
    </row>
    <row r="1446" spans="1:11">
      <c r="A1446" s="2" t="s">
        <v>5497</v>
      </c>
      <c r="B1446" s="2" t="s">
        <v>5498</v>
      </c>
      <c r="C1446" s="2">
        <v>1201001263</v>
      </c>
      <c r="D1446" s="2" t="s">
        <v>5495</v>
      </c>
      <c r="E1446" s="2" t="s">
        <v>5496</v>
      </c>
      <c r="F1446" s="2">
        <v>60034</v>
      </c>
      <c r="G1446" s="2" t="s">
        <v>1051</v>
      </c>
      <c r="H1446" s="2" t="s">
        <v>111</v>
      </c>
      <c r="I1446" s="2" t="s">
        <v>17</v>
      </c>
      <c r="J1446" s="2">
        <v>43.474828065894897</v>
      </c>
      <c r="K1446" s="2">
        <v>13.172601416179299</v>
      </c>
    </row>
    <row r="1447" spans="1:11">
      <c r="A1447" s="2" t="s">
        <v>5499</v>
      </c>
      <c r="B1447" s="2" t="s">
        <v>5500</v>
      </c>
      <c r="C1447" s="2">
        <v>1201001307</v>
      </c>
      <c r="D1447" s="2" t="s">
        <v>5501</v>
      </c>
      <c r="E1447" s="2" t="s">
        <v>5502</v>
      </c>
      <c r="F1447" s="2">
        <v>60030</v>
      </c>
      <c r="G1447" s="2" t="s">
        <v>5503</v>
      </c>
      <c r="H1447" s="2" t="s">
        <v>111</v>
      </c>
      <c r="I1447" s="2" t="s">
        <v>17</v>
      </c>
      <c r="J1447" s="2">
        <v>43.4937556336101</v>
      </c>
      <c r="K1447" s="2">
        <v>13.1582421288898</v>
      </c>
    </row>
    <row r="1448" spans="1:11">
      <c r="A1448" s="2" t="s">
        <v>5504</v>
      </c>
      <c r="B1448" s="2" t="s">
        <v>5505</v>
      </c>
      <c r="C1448" s="2">
        <v>1201003324</v>
      </c>
      <c r="D1448" s="2" t="s">
        <v>5506</v>
      </c>
      <c r="E1448" s="2" t="s">
        <v>5507</v>
      </c>
      <c r="F1448" s="2" t="s">
        <v>5508</v>
      </c>
      <c r="G1448" s="2" t="s">
        <v>5509</v>
      </c>
      <c r="H1448" s="2"/>
      <c r="I1448" s="2" t="s">
        <v>29</v>
      </c>
      <c r="J1448" s="2">
        <v>43.667301213290699</v>
      </c>
      <c r="K1448" s="2">
        <v>-79.650700472955904</v>
      </c>
    </row>
    <row r="1449" spans="1:11">
      <c r="A1449" s="2" t="s">
        <v>5510</v>
      </c>
      <c r="B1449" s="2" t="s">
        <v>5511</v>
      </c>
      <c r="C1449" s="2">
        <v>1201001657</v>
      </c>
      <c r="D1449" s="2" t="s">
        <v>5512</v>
      </c>
      <c r="E1449" s="2" t="s">
        <v>5513</v>
      </c>
      <c r="F1449" s="2">
        <v>64013</v>
      </c>
      <c r="G1449" s="2" t="s">
        <v>5514</v>
      </c>
      <c r="H1449" s="2" t="s">
        <v>1991</v>
      </c>
      <c r="I1449" s="2" t="s">
        <v>17</v>
      </c>
      <c r="J1449" s="2">
        <v>42.814003592652099</v>
      </c>
      <c r="K1449" s="2">
        <v>13.8608819467701</v>
      </c>
    </row>
    <row r="1450" spans="1:11">
      <c r="A1450" s="2" t="s">
        <v>5515</v>
      </c>
      <c r="B1450" s="2" t="s">
        <v>5516</v>
      </c>
      <c r="C1450" s="2">
        <v>1201002105</v>
      </c>
      <c r="D1450" s="2" t="s">
        <v>5517</v>
      </c>
      <c r="E1450" s="2" t="s">
        <v>5518</v>
      </c>
      <c r="F1450" s="2" t="s">
        <v>5519</v>
      </c>
      <c r="G1450" s="2" t="s">
        <v>5520</v>
      </c>
      <c r="H1450" s="2"/>
      <c r="I1450" s="2" t="s">
        <v>29</v>
      </c>
      <c r="J1450" s="2">
        <v>43.420044865975598</v>
      </c>
      <c r="K1450" s="2">
        <v>-79.724350475359302</v>
      </c>
    </row>
    <row r="1451" spans="1:11">
      <c r="A1451" s="2" t="s">
        <v>5521</v>
      </c>
      <c r="B1451" s="2" t="s">
        <v>5522</v>
      </c>
      <c r="C1451" s="2">
        <v>1201002105</v>
      </c>
      <c r="D1451" s="2" t="s">
        <v>5517</v>
      </c>
      <c r="E1451" s="2" t="s">
        <v>5518</v>
      </c>
      <c r="F1451" s="2" t="s">
        <v>5519</v>
      </c>
      <c r="G1451" s="2" t="s">
        <v>5520</v>
      </c>
      <c r="H1451" s="2"/>
      <c r="I1451" s="2" t="s">
        <v>29</v>
      </c>
      <c r="J1451" s="2">
        <v>43.420044865975598</v>
      </c>
      <c r="K1451" s="2">
        <v>-79.724350475359302</v>
      </c>
    </row>
    <row r="1452" spans="1:11">
      <c r="A1452" s="2" t="s">
        <v>5523</v>
      </c>
      <c r="B1452" s="2" t="s">
        <v>5524</v>
      </c>
      <c r="C1452" s="2">
        <v>1201002105</v>
      </c>
      <c r="D1452" s="2" t="s">
        <v>5517</v>
      </c>
      <c r="E1452" s="2" t="s">
        <v>5518</v>
      </c>
      <c r="F1452" s="2" t="s">
        <v>5519</v>
      </c>
      <c r="G1452" s="2" t="s">
        <v>5520</v>
      </c>
      <c r="H1452" s="2"/>
      <c r="I1452" s="2" t="s">
        <v>29</v>
      </c>
      <c r="J1452" s="2">
        <v>43.420044865975598</v>
      </c>
      <c r="K1452" s="2">
        <v>-79.724350475359302</v>
      </c>
    </row>
    <row r="1453" spans="1:11">
      <c r="A1453" s="2" t="s">
        <v>5525</v>
      </c>
      <c r="B1453" s="2" t="s">
        <v>5526</v>
      </c>
      <c r="C1453" s="2">
        <v>1201000927</v>
      </c>
      <c r="D1453" s="2" t="s">
        <v>5527</v>
      </c>
      <c r="E1453" s="2" t="s">
        <v>5528</v>
      </c>
      <c r="F1453" s="2">
        <v>29269</v>
      </c>
      <c r="G1453" s="2" t="s">
        <v>5529</v>
      </c>
      <c r="H1453" s="2"/>
      <c r="I1453" s="2" t="s">
        <v>105</v>
      </c>
      <c r="J1453" s="2">
        <v>48.419734510494997</v>
      </c>
      <c r="K1453" s="2">
        <v>-4.4638257130442902</v>
      </c>
    </row>
    <row r="1454" spans="1:11">
      <c r="A1454" s="2" t="s">
        <v>5530</v>
      </c>
      <c r="B1454" s="2" t="s">
        <v>5531</v>
      </c>
      <c r="C1454" s="2">
        <v>1201000927</v>
      </c>
      <c r="D1454" s="2" t="s">
        <v>5527</v>
      </c>
      <c r="E1454" s="2" t="s">
        <v>5528</v>
      </c>
      <c r="F1454" s="2">
        <v>29269</v>
      </c>
      <c r="G1454" s="2" t="s">
        <v>5529</v>
      </c>
      <c r="H1454" s="2"/>
      <c r="I1454" s="2" t="s">
        <v>105</v>
      </c>
      <c r="J1454" s="2">
        <v>48.419734510494997</v>
      </c>
      <c r="K1454" s="2">
        <v>-4.4638257130442902</v>
      </c>
    </row>
    <row r="1455" spans="1:11" ht="23.25">
      <c r="A1455" s="2" t="s">
        <v>5532</v>
      </c>
      <c r="B1455" s="2" t="s">
        <v>5533</v>
      </c>
      <c r="C1455" s="2">
        <v>1201000927</v>
      </c>
      <c r="D1455" s="2" t="s">
        <v>5527</v>
      </c>
      <c r="E1455" s="6" t="s">
        <v>5534</v>
      </c>
      <c r="F1455" s="2">
        <v>35170</v>
      </c>
      <c r="G1455" s="2" t="s">
        <v>5535</v>
      </c>
      <c r="H1455" s="2"/>
      <c r="I1455" s="2" t="s">
        <v>105</v>
      </c>
      <c r="J1455" s="2">
        <v>48.419734510494997</v>
      </c>
      <c r="K1455" s="2">
        <v>-4.4638257130442902</v>
      </c>
    </row>
    <row r="1456" spans="1:11" ht="23.25">
      <c r="A1456" s="2" t="s">
        <v>5536</v>
      </c>
      <c r="B1456" s="2" t="s">
        <v>5537</v>
      </c>
      <c r="C1456" s="2">
        <v>1201000927</v>
      </c>
      <c r="D1456" s="2" t="s">
        <v>5527</v>
      </c>
      <c r="E1456" s="6" t="s">
        <v>5534</v>
      </c>
      <c r="F1456" s="2">
        <v>35170</v>
      </c>
      <c r="G1456" s="2" t="s">
        <v>5535</v>
      </c>
      <c r="H1456" s="2"/>
      <c r="I1456" s="2" t="s">
        <v>105</v>
      </c>
      <c r="J1456" s="2">
        <v>48.035050651048998</v>
      </c>
      <c r="K1456" s="2">
        <v>-1.7276319290475</v>
      </c>
    </row>
    <row r="1457" spans="1:11">
      <c r="A1457" s="2" t="s">
        <v>5538</v>
      </c>
      <c r="B1457" s="2" t="s">
        <v>5539</v>
      </c>
      <c r="C1457" s="2">
        <v>1201002103</v>
      </c>
      <c r="D1457" s="2" t="s">
        <v>5540</v>
      </c>
      <c r="E1457" s="2" t="s">
        <v>5541</v>
      </c>
      <c r="F1457" s="2">
        <v>35010</v>
      </c>
      <c r="G1457" s="2" t="s">
        <v>5542</v>
      </c>
      <c r="H1457" s="2" t="s">
        <v>438</v>
      </c>
      <c r="I1457" s="2" t="s">
        <v>17</v>
      </c>
      <c r="J1457" s="2">
        <v>45.491649695575603</v>
      </c>
      <c r="K1457" s="2">
        <v>11.7578410982525</v>
      </c>
    </row>
    <row r="1458" spans="1:11">
      <c r="A1458" s="2" t="s">
        <v>5543</v>
      </c>
      <c r="B1458" s="2" t="s">
        <v>5544</v>
      </c>
      <c r="C1458" s="2">
        <v>1201002103</v>
      </c>
      <c r="D1458" s="2" t="s">
        <v>5540</v>
      </c>
      <c r="E1458" s="2" t="s">
        <v>5541</v>
      </c>
      <c r="F1458" s="2">
        <v>35010</v>
      </c>
      <c r="G1458" s="2" t="s">
        <v>5542</v>
      </c>
      <c r="H1458" s="2" t="s">
        <v>438</v>
      </c>
      <c r="I1458" s="2" t="s">
        <v>17</v>
      </c>
      <c r="J1458" s="2">
        <v>45.491649695575603</v>
      </c>
      <c r="K1458" s="2">
        <v>11.7578410982525</v>
      </c>
    </row>
    <row r="1459" spans="1:11">
      <c r="A1459" s="2" t="s">
        <v>5545</v>
      </c>
      <c r="B1459" s="2" t="s">
        <v>5546</v>
      </c>
      <c r="C1459" s="2">
        <v>1201002458</v>
      </c>
      <c r="D1459" s="2" t="s">
        <v>5547</v>
      </c>
      <c r="E1459" s="2" t="s">
        <v>5548</v>
      </c>
      <c r="F1459" s="2">
        <v>86695</v>
      </c>
      <c r="G1459" s="2" t="s">
        <v>5549</v>
      </c>
      <c r="H1459" s="2"/>
      <c r="I1459" s="2" t="s">
        <v>187</v>
      </c>
      <c r="J1459" s="2">
        <v>48.601943861320301</v>
      </c>
      <c r="K1459" s="2">
        <v>10.8318267986895</v>
      </c>
    </row>
    <row r="1460" spans="1:11">
      <c r="A1460" s="2" t="s">
        <v>5550</v>
      </c>
      <c r="B1460" s="2" t="s">
        <v>5551</v>
      </c>
      <c r="C1460" s="2">
        <v>1201001538</v>
      </c>
      <c r="D1460" s="2" t="s">
        <v>5552</v>
      </c>
      <c r="E1460" s="2" t="s">
        <v>5553</v>
      </c>
      <c r="F1460" s="2">
        <v>44160</v>
      </c>
      <c r="G1460" s="2" t="s">
        <v>816</v>
      </c>
      <c r="H1460" s="2"/>
      <c r="I1460" s="2" t="s">
        <v>105</v>
      </c>
      <c r="J1460" s="2">
        <v>47.404160825109997</v>
      </c>
      <c r="K1460" s="2">
        <v>-2.0896198016994401</v>
      </c>
    </row>
    <row r="1461" spans="1:11">
      <c r="A1461" s="2" t="s">
        <v>5554</v>
      </c>
      <c r="B1461" s="2" t="s">
        <v>5555</v>
      </c>
      <c r="C1461" s="2">
        <v>1201001538</v>
      </c>
      <c r="D1461" s="2" t="s">
        <v>5552</v>
      </c>
      <c r="E1461" s="2" t="s">
        <v>5553</v>
      </c>
      <c r="F1461" s="2">
        <v>44160</v>
      </c>
      <c r="G1461" s="2" t="s">
        <v>816</v>
      </c>
      <c r="H1461" s="2"/>
      <c r="I1461" s="2" t="s">
        <v>105</v>
      </c>
      <c r="J1461" s="2">
        <v>47.404160825109997</v>
      </c>
      <c r="K1461" s="2">
        <v>-2.0896198016994401</v>
      </c>
    </row>
    <row r="1462" spans="1:11">
      <c r="A1462" s="2" t="s">
        <v>5556</v>
      </c>
      <c r="B1462" s="2" t="s">
        <v>5557</v>
      </c>
      <c r="C1462" s="2">
        <v>1201001538</v>
      </c>
      <c r="D1462" s="2" t="s">
        <v>5552</v>
      </c>
      <c r="E1462" s="2" t="s">
        <v>5553</v>
      </c>
      <c r="F1462" s="2">
        <v>44160</v>
      </c>
      <c r="G1462" s="2" t="s">
        <v>816</v>
      </c>
      <c r="H1462" s="2"/>
      <c r="I1462" s="2" t="s">
        <v>105</v>
      </c>
      <c r="J1462" s="2">
        <v>47.404160825109997</v>
      </c>
      <c r="K1462" s="2">
        <v>-2.0896198016994401</v>
      </c>
    </row>
    <row r="1463" spans="1:11">
      <c r="A1463" s="2" t="s">
        <v>5558</v>
      </c>
      <c r="B1463" s="2" t="s">
        <v>5559</v>
      </c>
      <c r="C1463" s="2">
        <v>1201001538</v>
      </c>
      <c r="D1463" s="2" t="s">
        <v>5552</v>
      </c>
      <c r="E1463" s="2" t="s">
        <v>5553</v>
      </c>
      <c r="F1463" s="2">
        <v>44160</v>
      </c>
      <c r="G1463" s="2" t="s">
        <v>816</v>
      </c>
      <c r="H1463" s="2"/>
      <c r="I1463" s="2" t="s">
        <v>105</v>
      </c>
      <c r="J1463" s="2">
        <v>47.404160825109997</v>
      </c>
      <c r="K1463" s="2">
        <v>-2.0896198016994401</v>
      </c>
    </row>
    <row r="1464" spans="1:11">
      <c r="A1464" s="2" t="s">
        <v>5560</v>
      </c>
      <c r="B1464" s="2" t="s">
        <v>5561</v>
      </c>
      <c r="C1464" s="2">
        <v>1201000024</v>
      </c>
      <c r="D1464" s="2" t="s">
        <v>5562</v>
      </c>
      <c r="E1464" s="2" t="s">
        <v>5563</v>
      </c>
      <c r="F1464" s="2" t="s">
        <v>5564</v>
      </c>
      <c r="G1464" s="2" t="s">
        <v>5565</v>
      </c>
      <c r="H1464" s="2"/>
      <c r="I1464" s="2" t="s">
        <v>29</v>
      </c>
      <c r="J1464" s="2">
        <v>42.234727782293398</v>
      </c>
      <c r="K1464" s="2">
        <v>-82.967415659496297</v>
      </c>
    </row>
    <row r="1465" spans="1:11">
      <c r="A1465" s="2" t="s">
        <v>5566</v>
      </c>
      <c r="B1465" s="2" t="s">
        <v>5567</v>
      </c>
      <c r="C1465" s="2">
        <v>1201000024</v>
      </c>
      <c r="D1465" s="2" t="s">
        <v>5562</v>
      </c>
      <c r="E1465" s="2" t="s">
        <v>5563</v>
      </c>
      <c r="F1465" s="2" t="s">
        <v>5564</v>
      </c>
      <c r="G1465" s="2" t="s">
        <v>5565</v>
      </c>
      <c r="H1465" s="2"/>
      <c r="I1465" s="2" t="s">
        <v>29</v>
      </c>
      <c r="J1465" s="2">
        <v>42.234727782293398</v>
      </c>
      <c r="K1465" s="2">
        <v>-82.967415659496297</v>
      </c>
    </row>
    <row r="1466" spans="1:11">
      <c r="A1466" s="2" t="s">
        <v>5568</v>
      </c>
      <c r="B1466" s="2" t="s">
        <v>5569</v>
      </c>
      <c r="C1466" s="2">
        <v>1201001217</v>
      </c>
      <c r="D1466" s="2" t="s">
        <v>5570</v>
      </c>
      <c r="E1466" s="2" t="s">
        <v>5571</v>
      </c>
      <c r="F1466" s="2">
        <v>35236</v>
      </c>
      <c r="G1466" s="2" t="s">
        <v>5572</v>
      </c>
      <c r="H1466" s="2"/>
      <c r="I1466" s="2" t="s">
        <v>187</v>
      </c>
      <c r="J1466" s="2">
        <v>50.890609696376799</v>
      </c>
      <c r="K1466" s="2">
        <v>8.4480126848998101</v>
      </c>
    </row>
    <row r="1467" spans="1:11">
      <c r="A1467" s="2" t="s">
        <v>5573</v>
      </c>
      <c r="B1467" s="2" t="s">
        <v>5574</v>
      </c>
      <c r="C1467" s="2">
        <v>1201000802</v>
      </c>
      <c r="D1467" s="2" t="s">
        <v>5575</v>
      </c>
      <c r="E1467" s="2" t="s">
        <v>5576</v>
      </c>
      <c r="F1467" s="2">
        <v>49507</v>
      </c>
      <c r="G1467" s="2" t="s">
        <v>483</v>
      </c>
      <c r="H1467" s="2" t="s">
        <v>151</v>
      </c>
      <c r="I1467" s="2" t="s">
        <v>30</v>
      </c>
      <c r="J1467" s="2">
        <v>42.936355363860301</v>
      </c>
      <c r="K1467" s="2">
        <v>-85.6731427306444</v>
      </c>
    </row>
    <row r="1468" spans="1:11">
      <c r="A1468" s="2" t="s">
        <v>5577</v>
      </c>
      <c r="B1468" s="2" t="s">
        <v>5578</v>
      </c>
      <c r="C1468" s="2">
        <v>1201003151</v>
      </c>
      <c r="D1468" s="2" t="s">
        <v>5579</v>
      </c>
      <c r="E1468" s="2" t="s">
        <v>5580</v>
      </c>
      <c r="F1468" s="2">
        <v>10028</v>
      </c>
      <c r="G1468" s="2" t="s">
        <v>5581</v>
      </c>
      <c r="H1468" s="2" t="s">
        <v>81</v>
      </c>
      <c r="I1468" s="2" t="s">
        <v>17</v>
      </c>
      <c r="J1468" s="2">
        <v>44.9721766644968</v>
      </c>
      <c r="K1468" s="2">
        <v>7.7329693132106003</v>
      </c>
    </row>
    <row r="1469" spans="1:11">
      <c r="A1469" s="2" t="s">
        <v>5582</v>
      </c>
      <c r="B1469" s="2" t="s">
        <v>5583</v>
      </c>
      <c r="C1469" s="2">
        <v>1201002566</v>
      </c>
      <c r="D1469" s="2" t="s">
        <v>5584</v>
      </c>
      <c r="E1469" s="2" t="s">
        <v>4920</v>
      </c>
      <c r="F1469" s="2">
        <v>4230</v>
      </c>
      <c r="G1469" s="2" t="s">
        <v>5585</v>
      </c>
      <c r="H1469" s="2"/>
      <c r="I1469" s="2" t="s">
        <v>243</v>
      </c>
      <c r="J1469" s="2">
        <v>42.022497913045797</v>
      </c>
      <c r="K1469" s="2">
        <v>24.902805486878101</v>
      </c>
    </row>
    <row r="1470" spans="1:11">
      <c r="A1470" s="2" t="s">
        <v>5586</v>
      </c>
      <c r="B1470" s="2" t="s">
        <v>5587</v>
      </c>
      <c r="C1470" s="2">
        <v>1201002435</v>
      </c>
      <c r="D1470" s="2" t="s">
        <v>5588</v>
      </c>
      <c r="E1470" s="2" t="s">
        <v>5589</v>
      </c>
      <c r="F1470" s="2">
        <v>10090</v>
      </c>
      <c r="G1470" s="2" t="s">
        <v>1309</v>
      </c>
      <c r="H1470" s="2" t="s">
        <v>81</v>
      </c>
      <c r="I1470" s="2" t="s">
        <v>17</v>
      </c>
      <c r="J1470" s="2">
        <v>45.0121075157262</v>
      </c>
      <c r="K1470" s="2">
        <v>7.4839458314348404</v>
      </c>
    </row>
    <row r="1471" spans="1:11">
      <c r="A1471" s="2" t="s">
        <v>5590</v>
      </c>
      <c r="B1471" s="2" t="s">
        <v>5591</v>
      </c>
      <c r="C1471" s="2">
        <v>1201001697</v>
      </c>
      <c r="D1471" s="2" t="s">
        <v>5592</v>
      </c>
      <c r="E1471" s="2" t="s">
        <v>5593</v>
      </c>
      <c r="F1471" s="2">
        <v>45413</v>
      </c>
      <c r="G1471" s="2" t="s">
        <v>3547</v>
      </c>
      <c r="H1471" s="2" t="s">
        <v>1144</v>
      </c>
      <c r="I1471" s="2" t="s">
        <v>30</v>
      </c>
      <c r="J1471" s="2">
        <v>39.825673913561701</v>
      </c>
      <c r="K1471" s="2">
        <v>-84.179270051606693</v>
      </c>
    </row>
    <row r="1472" spans="1:11">
      <c r="A1472" s="2" t="s">
        <v>5594</v>
      </c>
      <c r="B1472" s="2" t="s">
        <v>5595</v>
      </c>
      <c r="C1472" s="2">
        <v>1201002452</v>
      </c>
      <c r="D1472" s="2" t="s">
        <v>5596</v>
      </c>
      <c r="E1472" s="2" t="s">
        <v>5597</v>
      </c>
      <c r="F1472" s="2">
        <v>25046</v>
      </c>
      <c r="G1472" s="2" t="s">
        <v>735</v>
      </c>
      <c r="H1472" s="2" t="s">
        <v>330</v>
      </c>
      <c r="I1472" s="2" t="s">
        <v>17</v>
      </c>
      <c r="J1472" s="2">
        <v>45.566170850670602</v>
      </c>
      <c r="K1472" s="2">
        <v>10.035833925587999</v>
      </c>
    </row>
    <row r="1473" spans="1:11">
      <c r="A1473" s="2" t="s">
        <v>5598</v>
      </c>
      <c r="B1473" s="2" t="s">
        <v>5599</v>
      </c>
      <c r="C1473" s="2">
        <v>1201001111</v>
      </c>
      <c r="D1473" s="2" t="s">
        <v>5600</v>
      </c>
      <c r="E1473" s="2" t="s">
        <v>5601</v>
      </c>
      <c r="F1473" s="2">
        <v>30176</v>
      </c>
      <c r="G1473" s="2" t="s">
        <v>5602</v>
      </c>
      <c r="H1473" s="2" t="s">
        <v>200</v>
      </c>
      <c r="I1473" s="2" t="s">
        <v>17</v>
      </c>
      <c r="J1473" s="2">
        <v>45.4427537584763</v>
      </c>
      <c r="K1473" s="2">
        <v>12.212209909894399</v>
      </c>
    </row>
    <row r="1474" spans="1:11">
      <c r="A1474" s="2" t="s">
        <v>5603</v>
      </c>
      <c r="B1474" s="2" t="s">
        <v>5604</v>
      </c>
      <c r="C1474" s="2">
        <v>1201002609</v>
      </c>
      <c r="D1474" s="2" t="s">
        <v>5605</v>
      </c>
      <c r="E1474" s="2" t="s">
        <v>5606</v>
      </c>
      <c r="F1474" s="2">
        <v>26100</v>
      </c>
      <c r="G1474" s="2" t="s">
        <v>5607</v>
      </c>
      <c r="H1474" s="2"/>
      <c r="I1474" s="2" t="s">
        <v>5608</v>
      </c>
      <c r="J1474" s="2">
        <v>33.245952173074201</v>
      </c>
      <c r="K1474" s="2">
        <v>-7.5907647569663101</v>
      </c>
    </row>
    <row r="1475" spans="1:11">
      <c r="A1475" s="2" t="s">
        <v>5609</v>
      </c>
      <c r="B1475" s="2" t="s">
        <v>5610</v>
      </c>
      <c r="C1475" s="2">
        <v>1201003618</v>
      </c>
      <c r="D1475" s="2" t="s">
        <v>5611</v>
      </c>
      <c r="E1475" s="2" t="s">
        <v>5612</v>
      </c>
      <c r="F1475" s="2">
        <v>93057</v>
      </c>
      <c r="G1475" s="2" t="s">
        <v>5613</v>
      </c>
      <c r="H1475" s="2"/>
      <c r="I1475" s="2" t="s">
        <v>187</v>
      </c>
      <c r="J1475" s="2">
        <v>49.061995249189998</v>
      </c>
      <c r="K1475" s="2">
        <v>12.1359592695079</v>
      </c>
    </row>
    <row r="1476" spans="1:11">
      <c r="A1476" s="2" t="s">
        <v>5614</v>
      </c>
      <c r="B1476" s="2" t="s">
        <v>5615</v>
      </c>
      <c r="C1476" s="2">
        <v>1201002346</v>
      </c>
      <c r="D1476" s="2" t="s">
        <v>5616</v>
      </c>
      <c r="E1476" s="2" t="s">
        <v>5617</v>
      </c>
      <c r="F1476" s="2">
        <v>31600</v>
      </c>
      <c r="G1476" s="2" t="s">
        <v>5618</v>
      </c>
      <c r="H1476" s="2"/>
      <c r="I1476" s="2" t="s">
        <v>2009</v>
      </c>
      <c r="J1476" s="2">
        <v>36.783308186272897</v>
      </c>
      <c r="K1476" s="2">
        <v>36.205201571072202</v>
      </c>
    </row>
    <row r="1477" spans="1:11">
      <c r="A1477" s="2" t="s">
        <v>5619</v>
      </c>
      <c r="B1477" s="2" t="s">
        <v>5620</v>
      </c>
      <c r="C1477" s="2">
        <v>1201000738</v>
      </c>
      <c r="D1477" s="2" t="s">
        <v>5621</v>
      </c>
      <c r="E1477" s="2" t="s">
        <v>5622</v>
      </c>
      <c r="F1477" s="2">
        <v>44100</v>
      </c>
      <c r="G1477" s="2" t="s">
        <v>5623</v>
      </c>
      <c r="H1477" s="2" t="s">
        <v>5624</v>
      </c>
      <c r="I1477" s="2" t="s">
        <v>17</v>
      </c>
      <c r="J1477" s="2">
        <v>44.814425168308297</v>
      </c>
      <c r="K1477" s="2">
        <v>11.595100692103401</v>
      </c>
    </row>
    <row r="1478" spans="1:11">
      <c r="A1478" s="2" t="s">
        <v>5625</v>
      </c>
      <c r="B1478" s="2" t="s">
        <v>5626</v>
      </c>
      <c r="C1478" s="2">
        <v>1201002127</v>
      </c>
      <c r="D1478" s="2" t="s">
        <v>5627</v>
      </c>
      <c r="E1478" s="2" t="s">
        <v>5628</v>
      </c>
      <c r="F1478" s="2">
        <v>49548</v>
      </c>
      <c r="G1478" s="2" t="s">
        <v>483</v>
      </c>
      <c r="H1478" s="2" t="s">
        <v>151</v>
      </c>
      <c r="I1478" s="2" t="s">
        <v>30</v>
      </c>
      <c r="J1478" s="2">
        <v>42.893637160338002</v>
      </c>
      <c r="K1478" s="2">
        <v>-85.654168886466906</v>
      </c>
    </row>
    <row r="1479" spans="1:11">
      <c r="A1479" s="2" t="s">
        <v>5629</v>
      </c>
      <c r="B1479" s="2" t="s">
        <v>5630</v>
      </c>
      <c r="C1479" s="2">
        <v>1201003446</v>
      </c>
      <c r="D1479" s="2" t="s">
        <v>5631</v>
      </c>
      <c r="E1479" s="2" t="s">
        <v>5632</v>
      </c>
      <c r="F1479" s="2">
        <v>24060</v>
      </c>
      <c r="G1479" s="2" t="s">
        <v>5633</v>
      </c>
      <c r="H1479" s="2" t="s">
        <v>243</v>
      </c>
      <c r="I1479" s="2" t="s">
        <v>17</v>
      </c>
      <c r="J1479" s="2">
        <v>45.647895086249001</v>
      </c>
      <c r="K1479" s="2">
        <v>9.8067151220954294</v>
      </c>
    </row>
    <row r="1480" spans="1:11">
      <c r="A1480" s="2" t="s">
        <v>5634</v>
      </c>
      <c r="B1480" s="2" t="s">
        <v>5635</v>
      </c>
      <c r="C1480" s="2">
        <v>1201000847</v>
      </c>
      <c r="D1480" s="2" t="s">
        <v>5636</v>
      </c>
      <c r="E1480" s="2" t="s">
        <v>5637</v>
      </c>
      <c r="F1480" s="2">
        <v>83104</v>
      </c>
      <c r="G1480" s="2" t="s">
        <v>3480</v>
      </c>
      <c r="H1480" s="2"/>
      <c r="I1480" s="2" t="s">
        <v>187</v>
      </c>
      <c r="J1480" s="2">
        <v>47.9780075233151</v>
      </c>
      <c r="K1480" s="2">
        <v>11.9540027308507</v>
      </c>
    </row>
    <row r="1481" spans="1:11">
      <c r="A1481" s="2" t="s">
        <v>5638</v>
      </c>
      <c r="B1481" s="2" t="s">
        <v>5639</v>
      </c>
      <c r="C1481" s="2">
        <v>1201000847</v>
      </c>
      <c r="D1481" s="2" t="s">
        <v>5636</v>
      </c>
      <c r="E1481" s="2" t="s">
        <v>5637</v>
      </c>
      <c r="F1481" s="2">
        <v>83104</v>
      </c>
      <c r="G1481" s="2" t="s">
        <v>3480</v>
      </c>
      <c r="H1481" s="2"/>
      <c r="I1481" s="2" t="s">
        <v>187</v>
      </c>
      <c r="J1481" s="2">
        <v>47.9780075233151</v>
      </c>
      <c r="K1481" s="2">
        <v>11.9540027308507</v>
      </c>
    </row>
    <row r="1482" spans="1:11">
      <c r="A1482" s="2" t="s">
        <v>5640</v>
      </c>
      <c r="B1482" s="2" t="s">
        <v>5641</v>
      </c>
      <c r="C1482" s="2">
        <v>1201000847</v>
      </c>
      <c r="D1482" s="2" t="s">
        <v>5636</v>
      </c>
      <c r="E1482" s="2" t="s">
        <v>5637</v>
      </c>
      <c r="F1482" s="2">
        <v>83104</v>
      </c>
      <c r="G1482" s="2" t="s">
        <v>3480</v>
      </c>
      <c r="H1482" s="2"/>
      <c r="I1482" s="2" t="s">
        <v>187</v>
      </c>
      <c r="J1482" s="2">
        <v>47.9780075233151</v>
      </c>
      <c r="K1482" s="2">
        <v>11.9540027308507</v>
      </c>
    </row>
    <row r="1483" spans="1:11">
      <c r="A1483" s="2" t="s">
        <v>5642</v>
      </c>
      <c r="B1483" s="2" t="s">
        <v>5643</v>
      </c>
      <c r="C1483" s="2">
        <v>1201000847</v>
      </c>
      <c r="D1483" s="2" t="s">
        <v>5636</v>
      </c>
      <c r="E1483" s="2" t="s">
        <v>5637</v>
      </c>
      <c r="F1483" s="2">
        <v>83104</v>
      </c>
      <c r="G1483" s="2" t="s">
        <v>3480</v>
      </c>
      <c r="H1483" s="2"/>
      <c r="I1483" s="2" t="s">
        <v>187</v>
      </c>
      <c r="J1483" s="2">
        <v>47.9780075233151</v>
      </c>
      <c r="K1483" s="2">
        <v>11.9540027308507</v>
      </c>
    </row>
    <row r="1484" spans="1:11">
      <c r="A1484" s="2" t="s">
        <v>5644</v>
      </c>
      <c r="B1484" s="2" t="s">
        <v>5645</v>
      </c>
      <c r="C1484" s="2">
        <v>1201000847</v>
      </c>
      <c r="D1484" s="2" t="s">
        <v>5636</v>
      </c>
      <c r="E1484" s="2" t="s">
        <v>5637</v>
      </c>
      <c r="F1484" s="2">
        <v>83104</v>
      </c>
      <c r="G1484" s="2" t="s">
        <v>3480</v>
      </c>
      <c r="H1484" s="2"/>
      <c r="I1484" s="2" t="s">
        <v>187</v>
      </c>
      <c r="J1484" s="2">
        <v>47.9780075233151</v>
      </c>
      <c r="K1484" s="2">
        <v>11.9540027308507</v>
      </c>
    </row>
    <row r="1485" spans="1:11">
      <c r="A1485" s="2" t="s">
        <v>5646</v>
      </c>
      <c r="B1485" s="2" t="s">
        <v>5647</v>
      </c>
      <c r="C1485" s="2">
        <v>1201000847</v>
      </c>
      <c r="D1485" s="2" t="s">
        <v>5636</v>
      </c>
      <c r="E1485" s="2" t="s">
        <v>5637</v>
      </c>
      <c r="F1485" s="2">
        <v>83104</v>
      </c>
      <c r="G1485" s="2" t="s">
        <v>3480</v>
      </c>
      <c r="H1485" s="2"/>
      <c r="I1485" s="2" t="s">
        <v>187</v>
      </c>
      <c r="J1485" s="2">
        <v>47.9780075233151</v>
      </c>
      <c r="K1485" s="2">
        <v>11.9540027308507</v>
      </c>
    </row>
    <row r="1486" spans="1:11">
      <c r="A1486" s="2" t="s">
        <v>5648</v>
      </c>
      <c r="B1486" s="2" t="s">
        <v>5649</v>
      </c>
      <c r="C1486" s="2">
        <v>1201000847</v>
      </c>
      <c r="D1486" s="2" t="s">
        <v>5636</v>
      </c>
      <c r="E1486" s="2" t="s">
        <v>5637</v>
      </c>
      <c r="F1486" s="2">
        <v>83104</v>
      </c>
      <c r="G1486" s="2" t="s">
        <v>3480</v>
      </c>
      <c r="H1486" s="2"/>
      <c r="I1486" s="2" t="s">
        <v>187</v>
      </c>
      <c r="J1486" s="2">
        <v>47.9780075233151</v>
      </c>
      <c r="K1486" s="2">
        <v>11.9540027308507</v>
      </c>
    </row>
    <row r="1487" spans="1:11">
      <c r="A1487" s="2" t="s">
        <v>5650</v>
      </c>
      <c r="B1487" s="2" t="s">
        <v>5651</v>
      </c>
      <c r="C1487" s="2">
        <v>1201000847</v>
      </c>
      <c r="D1487" s="2" t="s">
        <v>5636</v>
      </c>
      <c r="E1487" s="2" t="s">
        <v>5637</v>
      </c>
      <c r="F1487" s="2">
        <v>83104</v>
      </c>
      <c r="G1487" s="2" t="s">
        <v>3480</v>
      </c>
      <c r="H1487" s="2"/>
      <c r="I1487" s="2" t="s">
        <v>187</v>
      </c>
      <c r="J1487" s="2">
        <v>47.9780075233151</v>
      </c>
      <c r="K1487" s="2">
        <v>11.9540027308507</v>
      </c>
    </row>
    <row r="1488" spans="1:11">
      <c r="A1488" s="2" t="s">
        <v>5652</v>
      </c>
      <c r="B1488" s="2" t="s">
        <v>5653</v>
      </c>
      <c r="C1488" s="2">
        <v>1201000847</v>
      </c>
      <c r="D1488" s="2" t="s">
        <v>5636</v>
      </c>
      <c r="E1488" s="2" t="s">
        <v>5637</v>
      </c>
      <c r="F1488" s="2">
        <v>83104</v>
      </c>
      <c r="G1488" s="2" t="s">
        <v>3480</v>
      </c>
      <c r="H1488" s="2"/>
      <c r="I1488" s="2" t="s">
        <v>187</v>
      </c>
      <c r="J1488" s="2">
        <v>47.9780075233151</v>
      </c>
      <c r="K1488" s="2">
        <v>11.9540027308507</v>
      </c>
    </row>
    <row r="1489" spans="1:11">
      <c r="A1489" s="2" t="s">
        <v>5654</v>
      </c>
      <c r="B1489" s="2" t="s">
        <v>5655</v>
      </c>
      <c r="C1489" s="2">
        <v>1201002803</v>
      </c>
      <c r="D1489" s="2" t="s">
        <v>5656</v>
      </c>
      <c r="E1489" s="2" t="s">
        <v>5657</v>
      </c>
      <c r="F1489" s="2">
        <v>73466</v>
      </c>
      <c r="G1489" s="2" t="s">
        <v>5658</v>
      </c>
      <c r="H1489" s="2"/>
      <c r="I1489" s="2" t="s">
        <v>187</v>
      </c>
      <c r="J1489" s="2">
        <v>48.871346125693897</v>
      </c>
      <c r="K1489" s="2">
        <v>10.230394973909601</v>
      </c>
    </row>
    <row r="1490" spans="1:11">
      <c r="A1490" s="2" t="s">
        <v>5659</v>
      </c>
      <c r="B1490" s="2" t="s">
        <v>5660</v>
      </c>
      <c r="C1490" s="2">
        <v>1201002752</v>
      </c>
      <c r="D1490" s="2" t="s">
        <v>5661</v>
      </c>
      <c r="E1490" s="2" t="s">
        <v>5662</v>
      </c>
      <c r="F1490" s="2">
        <v>76189</v>
      </c>
      <c r="G1490" s="2" t="s">
        <v>5663</v>
      </c>
      <c r="H1490" s="2"/>
      <c r="I1490" s="2" t="s">
        <v>187</v>
      </c>
      <c r="J1490" s="2">
        <v>49.011988655160202</v>
      </c>
      <c r="K1490" s="2">
        <v>8.3116737109369296</v>
      </c>
    </row>
    <row r="1491" spans="1:11">
      <c r="A1491" s="2" t="s">
        <v>5664</v>
      </c>
      <c r="B1491" s="2" t="s">
        <v>5665</v>
      </c>
      <c r="C1491" s="2">
        <v>1201000211</v>
      </c>
      <c r="D1491" s="2" t="s">
        <v>5666</v>
      </c>
      <c r="E1491" s="2" t="s">
        <v>5667</v>
      </c>
      <c r="F1491" s="2">
        <v>35010</v>
      </c>
      <c r="G1491" s="2" t="s">
        <v>5668</v>
      </c>
      <c r="H1491" s="2" t="s">
        <v>438</v>
      </c>
      <c r="I1491" s="2" t="s">
        <v>17</v>
      </c>
      <c r="J1491" s="2">
        <v>45.436058705811298</v>
      </c>
      <c r="K1491" s="2">
        <v>11.955790028936701</v>
      </c>
    </row>
    <row r="1492" spans="1:11">
      <c r="A1492" s="2" t="s">
        <v>5669</v>
      </c>
      <c r="B1492" s="2" t="s">
        <v>5670</v>
      </c>
      <c r="C1492" s="2">
        <v>1201003377</v>
      </c>
      <c r="D1492" s="2" t="s">
        <v>5671</v>
      </c>
      <c r="E1492" s="2" t="s">
        <v>5672</v>
      </c>
      <c r="F1492" s="2">
        <v>25030</v>
      </c>
      <c r="G1492" s="2" t="s">
        <v>1741</v>
      </c>
      <c r="H1492" s="2" t="s">
        <v>330</v>
      </c>
      <c r="I1492" s="2" t="s">
        <v>17</v>
      </c>
      <c r="J1492" s="2">
        <v>45.527608100000002</v>
      </c>
      <c r="K1492" s="2">
        <v>10.149701200000001</v>
      </c>
    </row>
    <row r="1493" spans="1:11">
      <c r="A1493" s="2" t="s">
        <v>5673</v>
      </c>
      <c r="B1493" s="2" t="s">
        <v>5674</v>
      </c>
      <c r="C1493" s="2">
        <v>1201003377</v>
      </c>
      <c r="D1493" s="2" t="s">
        <v>5671</v>
      </c>
      <c r="E1493" s="2" t="s">
        <v>5672</v>
      </c>
      <c r="F1493" s="2">
        <v>25030</v>
      </c>
      <c r="G1493" s="2" t="s">
        <v>1741</v>
      </c>
      <c r="H1493" s="2" t="s">
        <v>330</v>
      </c>
      <c r="I1493" s="2" t="s">
        <v>17</v>
      </c>
      <c r="J1493" s="2">
        <v>45.527608100000002</v>
      </c>
      <c r="K1493" s="2">
        <v>10.149701200000001</v>
      </c>
    </row>
    <row r="1494" spans="1:11">
      <c r="A1494" s="2" t="s">
        <v>5675</v>
      </c>
      <c r="B1494" s="2" t="s">
        <v>5676</v>
      </c>
      <c r="C1494" s="2">
        <v>1201000496</v>
      </c>
      <c r="D1494" s="2" t="s">
        <v>5677</v>
      </c>
      <c r="E1494" s="2" t="s">
        <v>5678</v>
      </c>
      <c r="F1494" s="2">
        <v>25064</v>
      </c>
      <c r="G1494" s="2" t="s">
        <v>5033</v>
      </c>
      <c r="H1494" s="2" t="s">
        <v>330</v>
      </c>
      <c r="I1494" s="2" t="s">
        <v>17</v>
      </c>
      <c r="J1494" s="2">
        <v>45.553007562941303</v>
      </c>
      <c r="K1494" s="2">
        <v>10.151829985600299</v>
      </c>
    </row>
    <row r="1495" spans="1:11">
      <c r="A1495" s="2" t="s">
        <v>5679</v>
      </c>
      <c r="B1495" s="2" t="s">
        <v>5680</v>
      </c>
      <c r="C1495" s="2">
        <v>1201000496</v>
      </c>
      <c r="D1495" s="2" t="s">
        <v>5677</v>
      </c>
      <c r="E1495" s="2" t="s">
        <v>5678</v>
      </c>
      <c r="F1495" s="2">
        <v>25064</v>
      </c>
      <c r="G1495" s="2" t="s">
        <v>5033</v>
      </c>
      <c r="H1495" s="2" t="s">
        <v>330</v>
      </c>
      <c r="I1495" s="2" t="s">
        <v>17</v>
      </c>
      <c r="J1495" s="2">
        <v>45.553007562941303</v>
      </c>
      <c r="K1495" s="2">
        <v>10.151829985600299</v>
      </c>
    </row>
    <row r="1496" spans="1:11">
      <c r="A1496" s="2" t="s">
        <v>5681</v>
      </c>
      <c r="B1496" s="2" t="s">
        <v>5682</v>
      </c>
      <c r="C1496" s="2">
        <v>1201000496</v>
      </c>
      <c r="D1496" s="2" t="s">
        <v>5677</v>
      </c>
      <c r="E1496" s="2" t="s">
        <v>5678</v>
      </c>
      <c r="F1496" s="2">
        <v>25064</v>
      </c>
      <c r="G1496" s="2" t="s">
        <v>5033</v>
      </c>
      <c r="H1496" s="2" t="s">
        <v>330</v>
      </c>
      <c r="I1496" s="2" t="s">
        <v>17</v>
      </c>
      <c r="J1496" s="2">
        <v>45.553007562941303</v>
      </c>
      <c r="K1496" s="2">
        <v>10.151829985600299</v>
      </c>
    </row>
    <row r="1497" spans="1:11">
      <c r="A1497" s="2" t="s">
        <v>5683</v>
      </c>
      <c r="B1497" s="2" t="s">
        <v>5684</v>
      </c>
      <c r="C1497" s="2">
        <v>1201003334</v>
      </c>
      <c r="D1497" s="2" t="s">
        <v>5685</v>
      </c>
      <c r="E1497" s="2" t="s">
        <v>5686</v>
      </c>
      <c r="F1497" s="2">
        <v>53036</v>
      </c>
      <c r="G1497" s="2" t="s">
        <v>22</v>
      </c>
      <c r="H1497" s="2" t="s">
        <v>23</v>
      </c>
      <c r="I1497" s="2" t="s">
        <v>17</v>
      </c>
      <c r="J1497" s="2">
        <v>43.466097099999999</v>
      </c>
      <c r="K1497" s="2">
        <v>11.1239244</v>
      </c>
    </row>
    <row r="1498" spans="1:11">
      <c r="A1498" s="2" t="s">
        <v>5687</v>
      </c>
      <c r="B1498" s="2" t="s">
        <v>5688</v>
      </c>
      <c r="C1498" s="2">
        <v>1201000939</v>
      </c>
      <c r="D1498" s="2" t="s">
        <v>5689</v>
      </c>
      <c r="E1498" s="2" t="s">
        <v>5690</v>
      </c>
      <c r="F1498" s="2">
        <v>35010</v>
      </c>
      <c r="G1498" s="2" t="s">
        <v>5691</v>
      </c>
      <c r="H1498" s="2" t="s">
        <v>438</v>
      </c>
      <c r="I1498" s="2" t="s">
        <v>17</v>
      </c>
      <c r="J1498" s="2">
        <v>45.483707199999998</v>
      </c>
      <c r="K1498" s="2">
        <v>11.8594045</v>
      </c>
    </row>
    <row r="1499" spans="1:11">
      <c r="A1499" s="2" t="s">
        <v>5692</v>
      </c>
      <c r="B1499" s="2" t="s">
        <v>5693</v>
      </c>
      <c r="C1499" s="2">
        <v>1201000939</v>
      </c>
      <c r="D1499" s="2" t="s">
        <v>5689</v>
      </c>
      <c r="E1499" s="2" t="s">
        <v>5690</v>
      </c>
      <c r="F1499" s="2">
        <v>35010</v>
      </c>
      <c r="G1499" s="2" t="s">
        <v>5691</v>
      </c>
      <c r="H1499" s="2" t="s">
        <v>438</v>
      </c>
      <c r="I1499" s="2" t="s">
        <v>17</v>
      </c>
      <c r="J1499" s="2">
        <v>45.485532672970599</v>
      </c>
      <c r="K1499" s="2">
        <v>11.8630594405809</v>
      </c>
    </row>
    <row r="1500" spans="1:11">
      <c r="A1500" s="2" t="s">
        <v>5694</v>
      </c>
      <c r="B1500" s="2" t="s">
        <v>5695</v>
      </c>
      <c r="C1500" s="2">
        <v>1201001591</v>
      </c>
      <c r="D1500" s="2" t="s">
        <v>5696</v>
      </c>
      <c r="E1500" s="2" t="s">
        <v>5697</v>
      </c>
      <c r="F1500" s="2">
        <v>35020</v>
      </c>
      <c r="G1500" s="2" t="s">
        <v>5698</v>
      </c>
      <c r="H1500" s="2" t="s">
        <v>438</v>
      </c>
      <c r="I1500" s="2" t="s">
        <v>17</v>
      </c>
      <c r="J1500" s="2">
        <v>45.484002400000001</v>
      </c>
      <c r="K1500" s="2">
        <v>11.855775899999999</v>
      </c>
    </row>
    <row r="1501" spans="1:11">
      <c r="A1501" s="2" t="s">
        <v>5699</v>
      </c>
      <c r="B1501" s="2" t="s">
        <v>5700</v>
      </c>
      <c r="C1501" s="2">
        <v>1201001591</v>
      </c>
      <c r="D1501" s="2" t="s">
        <v>5696</v>
      </c>
      <c r="E1501" s="2" t="s">
        <v>5697</v>
      </c>
      <c r="F1501" s="2">
        <v>35020</v>
      </c>
      <c r="G1501" s="2" t="s">
        <v>5698</v>
      </c>
      <c r="H1501" s="2" t="s">
        <v>438</v>
      </c>
      <c r="I1501" s="2" t="s">
        <v>17</v>
      </c>
      <c r="J1501" s="2">
        <v>45.484002400000001</v>
      </c>
      <c r="K1501" s="2">
        <v>11.855775899999999</v>
      </c>
    </row>
    <row r="1502" spans="1:11">
      <c r="A1502" s="2" t="s">
        <v>5701</v>
      </c>
      <c r="B1502" s="2" t="s">
        <v>5702</v>
      </c>
      <c r="C1502" s="2">
        <v>1201002037</v>
      </c>
      <c r="D1502" s="2" t="s">
        <v>5703</v>
      </c>
      <c r="E1502" s="2" t="s">
        <v>5704</v>
      </c>
      <c r="F1502" s="2">
        <v>41122</v>
      </c>
      <c r="G1502" s="2" t="s">
        <v>2682</v>
      </c>
      <c r="H1502" s="2" t="s">
        <v>2098</v>
      </c>
      <c r="I1502" s="2" t="s">
        <v>17</v>
      </c>
      <c r="J1502" s="2">
        <v>44.638391248481703</v>
      </c>
      <c r="K1502" s="2">
        <v>10.9765190049176</v>
      </c>
    </row>
    <row r="1503" spans="1:11">
      <c r="A1503" s="2" t="s">
        <v>5705</v>
      </c>
      <c r="B1503" s="2" t="s">
        <v>5706</v>
      </c>
      <c r="C1503" s="2">
        <v>1201002037</v>
      </c>
      <c r="D1503" s="2" t="s">
        <v>5703</v>
      </c>
      <c r="E1503" s="2" t="s">
        <v>5704</v>
      </c>
      <c r="F1503" s="2">
        <v>41122</v>
      </c>
      <c r="G1503" s="2" t="s">
        <v>2682</v>
      </c>
      <c r="H1503" s="2" t="s">
        <v>2098</v>
      </c>
      <c r="I1503" s="2" t="s">
        <v>17</v>
      </c>
      <c r="J1503" s="2">
        <v>44.638391248481703</v>
      </c>
      <c r="K1503" s="2">
        <v>10.9765190049176</v>
      </c>
    </row>
    <row r="1504" spans="1:11">
      <c r="A1504" s="2" t="s">
        <v>5707</v>
      </c>
      <c r="B1504" s="2" t="s">
        <v>5708</v>
      </c>
      <c r="C1504" s="2">
        <v>1201003780</v>
      </c>
      <c r="D1504" s="2" t="s">
        <v>5709</v>
      </c>
      <c r="E1504" s="2" t="s">
        <v>5710</v>
      </c>
      <c r="F1504" s="2">
        <v>36030</v>
      </c>
      <c r="G1504" s="2" t="s">
        <v>5711</v>
      </c>
      <c r="H1504" s="2" t="s">
        <v>16</v>
      </c>
      <c r="I1504" s="2" t="s">
        <v>17</v>
      </c>
      <c r="J1504" s="2">
        <v>45.688477057819597</v>
      </c>
      <c r="K1504" s="2">
        <v>11.3930639963919</v>
      </c>
    </row>
    <row r="1505" spans="1:11">
      <c r="A1505" s="2" t="s">
        <v>5712</v>
      </c>
      <c r="B1505" s="2">
        <v>5494</v>
      </c>
      <c r="C1505" s="2">
        <v>1201000613</v>
      </c>
      <c r="D1505" s="2" t="s">
        <v>5713</v>
      </c>
      <c r="E1505" s="2" t="s">
        <v>5714</v>
      </c>
      <c r="F1505" s="2">
        <v>35010</v>
      </c>
      <c r="G1505" s="2" t="s">
        <v>5691</v>
      </c>
      <c r="H1505" s="2" t="s">
        <v>438</v>
      </c>
      <c r="I1505" s="2" t="s">
        <v>17</v>
      </c>
      <c r="J1505" s="2">
        <v>45.437161745874498</v>
      </c>
      <c r="K1505" s="2">
        <v>11.958886311743999</v>
      </c>
    </row>
    <row r="1506" spans="1:11">
      <c r="A1506" s="2" t="s">
        <v>5715</v>
      </c>
      <c r="B1506" s="2" t="s">
        <v>5716</v>
      </c>
      <c r="C1506" s="2">
        <v>1201000613</v>
      </c>
      <c r="D1506" s="2" t="s">
        <v>5713</v>
      </c>
      <c r="E1506" s="2" t="s">
        <v>5714</v>
      </c>
      <c r="F1506" s="2">
        <v>35010</v>
      </c>
      <c r="G1506" s="2" t="s">
        <v>5691</v>
      </c>
      <c r="H1506" s="2" t="s">
        <v>438</v>
      </c>
      <c r="I1506" s="2" t="s">
        <v>17</v>
      </c>
      <c r="J1506" s="2">
        <v>45.437161745874498</v>
      </c>
      <c r="K1506" s="2">
        <v>11.958886311743999</v>
      </c>
    </row>
    <row r="1507" spans="1:11">
      <c r="A1507" s="2" t="s">
        <v>5717</v>
      </c>
      <c r="B1507" s="2" t="s">
        <v>5718</v>
      </c>
      <c r="C1507" s="2">
        <v>1201000613</v>
      </c>
      <c r="D1507" s="2" t="s">
        <v>5713</v>
      </c>
      <c r="E1507" s="2" t="s">
        <v>5714</v>
      </c>
      <c r="F1507" s="2">
        <v>35010</v>
      </c>
      <c r="G1507" s="2" t="s">
        <v>5691</v>
      </c>
      <c r="H1507" s="2" t="s">
        <v>438</v>
      </c>
      <c r="I1507" s="2" t="s">
        <v>17</v>
      </c>
      <c r="J1507" s="2">
        <v>45.437161745874498</v>
      </c>
      <c r="K1507" s="2">
        <v>11.958886311743999</v>
      </c>
    </row>
    <row r="1508" spans="1:11">
      <c r="A1508" s="2" t="s">
        <v>5719</v>
      </c>
      <c r="B1508" s="2" t="s">
        <v>5720</v>
      </c>
      <c r="C1508" s="2">
        <v>1201001668</v>
      </c>
      <c r="D1508" s="2" t="s">
        <v>5721</v>
      </c>
      <c r="E1508" s="2" t="s">
        <v>5722</v>
      </c>
      <c r="F1508" s="2">
        <v>30020</v>
      </c>
      <c r="G1508" s="2" t="s">
        <v>5723</v>
      </c>
      <c r="H1508" s="2" t="s">
        <v>200</v>
      </c>
      <c r="I1508" s="2" t="s">
        <v>17</v>
      </c>
      <c r="J1508" s="2">
        <v>45.636322622671301</v>
      </c>
      <c r="K1508" s="2">
        <v>12.4415167114543</v>
      </c>
    </row>
    <row r="1509" spans="1:11">
      <c r="A1509" s="2" t="s">
        <v>5724</v>
      </c>
      <c r="B1509" s="2" t="s">
        <v>5725</v>
      </c>
      <c r="C1509" s="2">
        <v>1201000926</v>
      </c>
      <c r="D1509" s="2" t="s">
        <v>5726</v>
      </c>
      <c r="E1509" s="2" t="s">
        <v>5727</v>
      </c>
      <c r="F1509" s="2" t="s">
        <v>5728</v>
      </c>
      <c r="G1509" s="2" t="s">
        <v>5729</v>
      </c>
      <c r="H1509" s="2"/>
      <c r="I1509" s="2" t="s">
        <v>170</v>
      </c>
      <c r="J1509" s="2">
        <v>40.554324651779197</v>
      </c>
      <c r="K1509" s="2">
        <v>-8.5533907845590296</v>
      </c>
    </row>
    <row r="1510" spans="1:11">
      <c r="A1510" s="2" t="s">
        <v>5730</v>
      </c>
      <c r="B1510" s="2" t="s">
        <v>5731</v>
      </c>
      <c r="C1510" s="2">
        <v>1201003310</v>
      </c>
      <c r="D1510" s="2" t="s">
        <v>5732</v>
      </c>
      <c r="E1510" s="2" t="s">
        <v>5733</v>
      </c>
      <c r="F1510" s="2" t="s">
        <v>5734</v>
      </c>
      <c r="G1510" s="2" t="s">
        <v>5735</v>
      </c>
      <c r="H1510" s="2"/>
      <c r="I1510" s="2" t="s">
        <v>170</v>
      </c>
      <c r="J1510" s="2">
        <v>40.816609704334098</v>
      </c>
      <c r="K1510" s="2">
        <v>-8.5410381122610399</v>
      </c>
    </row>
    <row r="1511" spans="1:11">
      <c r="A1511" s="2" t="s">
        <v>5736</v>
      </c>
      <c r="B1511" s="2" t="s">
        <v>5737</v>
      </c>
      <c r="C1511" s="2">
        <v>1201002312</v>
      </c>
      <c r="D1511" s="2" t="s">
        <v>5738</v>
      </c>
      <c r="E1511" s="2" t="s">
        <v>5739</v>
      </c>
      <c r="F1511" s="2">
        <v>50016</v>
      </c>
      <c r="G1511" s="2" t="s">
        <v>5740</v>
      </c>
      <c r="H1511" s="2"/>
      <c r="I1511" s="2" t="s">
        <v>3783</v>
      </c>
      <c r="J1511" s="2">
        <v>41.6596955841948</v>
      </c>
      <c r="K1511" s="2">
        <v>-0.79907502293866095</v>
      </c>
    </row>
    <row r="1512" spans="1:11">
      <c r="A1512" s="2" t="s">
        <v>5741</v>
      </c>
      <c r="B1512" s="2" t="s">
        <v>5742</v>
      </c>
      <c r="C1512" s="2">
        <v>1201002312</v>
      </c>
      <c r="D1512" s="2" t="s">
        <v>5738</v>
      </c>
      <c r="E1512" s="2" t="s">
        <v>5739</v>
      </c>
      <c r="F1512" s="2">
        <v>50016</v>
      </c>
      <c r="G1512" s="2" t="s">
        <v>5740</v>
      </c>
      <c r="H1512" s="2"/>
      <c r="I1512" s="2" t="s">
        <v>3783</v>
      </c>
      <c r="J1512" s="2">
        <v>41.6596955841948</v>
      </c>
      <c r="K1512" s="2">
        <v>-0.79907502293866095</v>
      </c>
    </row>
    <row r="1513" spans="1:11">
      <c r="A1513" s="2" t="s">
        <v>5743</v>
      </c>
      <c r="B1513" s="2" t="s">
        <v>5744</v>
      </c>
      <c r="C1513" s="2">
        <v>1201001839</v>
      </c>
      <c r="D1513" s="2" t="s">
        <v>5745</v>
      </c>
      <c r="E1513" s="2" t="s">
        <v>5746</v>
      </c>
      <c r="F1513" s="2" t="s">
        <v>5747</v>
      </c>
      <c r="G1513" s="2" t="s">
        <v>5748</v>
      </c>
      <c r="H1513" s="2"/>
      <c r="I1513" s="2" t="s">
        <v>170</v>
      </c>
      <c r="J1513" s="2">
        <v>40.847482700327902</v>
      </c>
      <c r="K1513" s="2">
        <v>-8.4739225569488497</v>
      </c>
    </row>
    <row r="1514" spans="1:11">
      <c r="A1514" s="2" t="s">
        <v>5749</v>
      </c>
      <c r="B1514" s="2" t="s">
        <v>5750</v>
      </c>
      <c r="C1514" s="2">
        <v>1201001839</v>
      </c>
      <c r="D1514" s="2" t="s">
        <v>5745</v>
      </c>
      <c r="E1514" s="2" t="s">
        <v>5746</v>
      </c>
      <c r="F1514" s="2" t="s">
        <v>5747</v>
      </c>
      <c r="G1514" s="2" t="s">
        <v>5748</v>
      </c>
      <c r="H1514" s="2"/>
      <c r="I1514" s="2" t="s">
        <v>170</v>
      </c>
      <c r="J1514" s="2">
        <v>40.847482700327902</v>
      </c>
      <c r="K1514" s="2">
        <v>-8.4739225569488497</v>
      </c>
    </row>
    <row r="1515" spans="1:11">
      <c r="A1515" s="2" t="s">
        <v>5751</v>
      </c>
      <c r="B1515" s="2" t="s">
        <v>5752</v>
      </c>
      <c r="C1515" s="2">
        <v>1201001839</v>
      </c>
      <c r="D1515" s="2" t="s">
        <v>5745</v>
      </c>
      <c r="E1515" s="2" t="s">
        <v>5746</v>
      </c>
      <c r="F1515" s="2" t="s">
        <v>5747</v>
      </c>
      <c r="G1515" s="2" t="s">
        <v>5748</v>
      </c>
      <c r="H1515" s="2"/>
      <c r="I1515" s="2" t="s">
        <v>170</v>
      </c>
      <c r="J1515" s="2">
        <v>40.847482700327902</v>
      </c>
      <c r="K1515" s="2">
        <v>-8.4739225569488497</v>
      </c>
    </row>
    <row r="1516" spans="1:11">
      <c r="A1516" s="2" t="s">
        <v>5753</v>
      </c>
      <c r="B1516" s="2" t="s">
        <v>5754</v>
      </c>
      <c r="C1516" s="2">
        <v>1201003385</v>
      </c>
      <c r="D1516" s="2" t="s">
        <v>5755</v>
      </c>
      <c r="E1516" s="2" t="s">
        <v>5756</v>
      </c>
      <c r="F1516" s="2">
        <v>8799</v>
      </c>
      <c r="G1516" s="2" t="s">
        <v>5757</v>
      </c>
      <c r="H1516" s="2"/>
      <c r="I1516" s="2" t="s">
        <v>3783</v>
      </c>
      <c r="J1516" s="2">
        <v>41.355909431814197</v>
      </c>
      <c r="K1516" s="2">
        <v>1.7258417846621601</v>
      </c>
    </row>
    <row r="1517" spans="1:11">
      <c r="A1517" s="2" t="s">
        <v>5758</v>
      </c>
      <c r="B1517" s="2" t="s">
        <v>5759</v>
      </c>
      <c r="C1517" s="2">
        <v>1201002107</v>
      </c>
      <c r="D1517" s="2" t="s">
        <v>5760</v>
      </c>
      <c r="E1517" s="2" t="s">
        <v>5761</v>
      </c>
      <c r="F1517" s="2">
        <v>8600</v>
      </c>
      <c r="G1517" s="2" t="s">
        <v>5762</v>
      </c>
      <c r="H1517" s="2"/>
      <c r="I1517" s="2" t="s">
        <v>866</v>
      </c>
      <c r="J1517" s="2">
        <v>66.311162126724795</v>
      </c>
      <c r="K1517" s="2">
        <v>14.1653664853705</v>
      </c>
    </row>
    <row r="1518" spans="1:11">
      <c r="A1518" s="2" t="s">
        <v>5763</v>
      </c>
      <c r="B1518" s="2" t="s">
        <v>5764</v>
      </c>
      <c r="C1518" s="2">
        <v>1201000730</v>
      </c>
      <c r="D1518" s="2" t="s">
        <v>5765</v>
      </c>
      <c r="E1518" s="2" t="s">
        <v>5766</v>
      </c>
      <c r="F1518" s="2">
        <v>21020</v>
      </c>
      <c r="G1518" s="2" t="s">
        <v>5767</v>
      </c>
      <c r="H1518" s="2" t="s">
        <v>662</v>
      </c>
      <c r="I1518" s="2" t="s">
        <v>17</v>
      </c>
      <c r="J1518" s="2">
        <v>45.789466094832299</v>
      </c>
      <c r="K1518" s="2">
        <v>8.7001278929615697</v>
      </c>
    </row>
    <row r="1519" spans="1:11">
      <c r="A1519" s="2" t="s">
        <v>5768</v>
      </c>
      <c r="B1519" s="2" t="s">
        <v>5769</v>
      </c>
      <c r="C1519" s="2">
        <v>1201000427</v>
      </c>
      <c r="D1519" s="2" t="s">
        <v>5770</v>
      </c>
      <c r="E1519" s="2" t="s">
        <v>1389</v>
      </c>
      <c r="F1519" s="2">
        <v>36060</v>
      </c>
      <c r="G1519" s="2" t="s">
        <v>5771</v>
      </c>
      <c r="H1519" s="2" t="s">
        <v>16</v>
      </c>
      <c r="I1519" s="2" t="s">
        <v>17</v>
      </c>
      <c r="J1519" s="2">
        <v>45.693663000000001</v>
      </c>
      <c r="K1519" s="2">
        <v>11.6425286</v>
      </c>
    </row>
    <row r="1520" spans="1:11">
      <c r="A1520" s="2" t="s">
        <v>5772</v>
      </c>
      <c r="B1520" s="2" t="s">
        <v>5773</v>
      </c>
      <c r="C1520" s="2">
        <v>1201000427</v>
      </c>
      <c r="D1520" s="2" t="s">
        <v>5770</v>
      </c>
      <c r="E1520" s="2" t="s">
        <v>1389</v>
      </c>
      <c r="F1520" s="2">
        <v>36060</v>
      </c>
      <c r="G1520" s="2" t="s">
        <v>5771</v>
      </c>
      <c r="H1520" s="2" t="s">
        <v>16</v>
      </c>
      <c r="I1520" s="2" t="s">
        <v>17</v>
      </c>
      <c r="J1520" s="2">
        <v>45.693663000000001</v>
      </c>
      <c r="K1520" s="2">
        <v>11.6425286</v>
      </c>
    </row>
    <row r="1521" spans="1:11">
      <c r="A1521" s="2" t="s">
        <v>5774</v>
      </c>
      <c r="B1521" s="2" t="s">
        <v>5775</v>
      </c>
      <c r="C1521" s="2">
        <v>1201003560</v>
      </c>
      <c r="D1521" s="2" t="s">
        <v>5776</v>
      </c>
      <c r="E1521" s="2" t="s">
        <v>5777</v>
      </c>
      <c r="F1521" s="2">
        <v>37036</v>
      </c>
      <c r="G1521" s="2" t="s">
        <v>5778</v>
      </c>
      <c r="H1521" s="2" t="s">
        <v>157</v>
      </c>
      <c r="I1521" s="2" t="s">
        <v>17</v>
      </c>
      <c r="J1521" s="2">
        <v>45.419821200000001</v>
      </c>
      <c r="K1521" s="2">
        <v>11.0865498</v>
      </c>
    </row>
    <row r="1522" spans="1:11">
      <c r="A1522" s="2" t="s">
        <v>5779</v>
      </c>
      <c r="B1522" s="2" t="s">
        <v>5780</v>
      </c>
      <c r="C1522" s="2">
        <v>1201003499</v>
      </c>
      <c r="D1522" s="2" t="s">
        <v>5781</v>
      </c>
      <c r="E1522" s="2" t="s">
        <v>5782</v>
      </c>
      <c r="F1522" s="2" t="s">
        <v>5783</v>
      </c>
      <c r="G1522" s="2" t="s">
        <v>5784</v>
      </c>
      <c r="H1522" s="2"/>
      <c r="I1522" s="2" t="s">
        <v>170</v>
      </c>
      <c r="J1522" s="2">
        <v>39.719052029297899</v>
      </c>
      <c r="K1522" s="2">
        <v>-8.8344215614022303</v>
      </c>
    </row>
    <row r="1523" spans="1:11">
      <c r="A1523" s="2" t="s">
        <v>5785</v>
      </c>
      <c r="B1523" s="2" t="s">
        <v>5786</v>
      </c>
      <c r="C1523" s="2">
        <v>1201002122</v>
      </c>
      <c r="D1523" s="2" t="s">
        <v>5787</v>
      </c>
      <c r="E1523" s="2" t="s">
        <v>5788</v>
      </c>
      <c r="F1523" s="2">
        <v>32026</v>
      </c>
      <c r="G1523" s="2" t="s">
        <v>5789</v>
      </c>
      <c r="H1523" s="2" t="s">
        <v>1784</v>
      </c>
      <c r="I1523" s="2" t="s">
        <v>17</v>
      </c>
      <c r="J1523" s="2">
        <v>46.070786615956699</v>
      </c>
      <c r="K1523" s="2">
        <v>12.102575669431101</v>
      </c>
    </row>
    <row r="1524" spans="1:11">
      <c r="A1524" s="2" t="s">
        <v>5790</v>
      </c>
      <c r="B1524" s="2" t="s">
        <v>5791</v>
      </c>
      <c r="C1524" s="2">
        <v>1201001422</v>
      </c>
      <c r="D1524" s="2" t="s">
        <v>5792</v>
      </c>
      <c r="E1524" s="2" t="s">
        <v>5793</v>
      </c>
      <c r="F1524" s="2">
        <v>37135</v>
      </c>
      <c r="G1524" s="2" t="s">
        <v>156</v>
      </c>
      <c r="H1524" s="2" t="s">
        <v>157</v>
      </c>
      <c r="I1524" s="2" t="s">
        <v>17</v>
      </c>
      <c r="J1524" s="2">
        <v>45.410866543453601</v>
      </c>
      <c r="K1524" s="2">
        <v>10.982019628935999</v>
      </c>
    </row>
    <row r="1525" spans="1:11">
      <c r="A1525" s="2" t="s">
        <v>5794</v>
      </c>
      <c r="B1525" s="2" t="s">
        <v>5795</v>
      </c>
      <c r="C1525" s="2">
        <v>1201002516</v>
      </c>
      <c r="D1525" s="2" t="s">
        <v>5796</v>
      </c>
      <c r="E1525" s="2" t="s">
        <v>5797</v>
      </c>
      <c r="F1525" s="2">
        <v>38056</v>
      </c>
      <c r="G1525" s="2" t="s">
        <v>5798</v>
      </c>
      <c r="H1525" s="2" t="s">
        <v>3788</v>
      </c>
      <c r="I1525" s="2" t="s">
        <v>17</v>
      </c>
      <c r="J1525" s="2">
        <v>46.004727405495203</v>
      </c>
      <c r="K1525" s="2">
        <v>11.341556659418501</v>
      </c>
    </row>
    <row r="1526" spans="1:11">
      <c r="A1526" s="2" t="s">
        <v>5799</v>
      </c>
      <c r="B1526" s="2" t="s">
        <v>5800</v>
      </c>
      <c r="C1526" s="2">
        <v>1201000013</v>
      </c>
      <c r="D1526" s="2" t="s">
        <v>5801</v>
      </c>
      <c r="E1526" s="2" t="s">
        <v>5802</v>
      </c>
      <c r="F1526" s="2">
        <v>25011</v>
      </c>
      <c r="G1526" s="2" t="s">
        <v>5803</v>
      </c>
      <c r="H1526" s="2" t="s">
        <v>330</v>
      </c>
      <c r="I1526" s="2" t="s">
        <v>17</v>
      </c>
      <c r="J1526" s="2">
        <v>45.469550563330998</v>
      </c>
      <c r="K1526" s="2">
        <v>10.432363969416199</v>
      </c>
    </row>
    <row r="1527" spans="1:11">
      <c r="A1527" s="2" t="s">
        <v>5804</v>
      </c>
      <c r="B1527" s="2" t="s">
        <v>5805</v>
      </c>
      <c r="C1527" s="2">
        <v>1201000013</v>
      </c>
      <c r="D1527" s="2" t="s">
        <v>5801</v>
      </c>
      <c r="E1527" s="2" t="s">
        <v>5802</v>
      </c>
      <c r="F1527" s="2">
        <v>25011</v>
      </c>
      <c r="G1527" s="2" t="s">
        <v>5803</v>
      </c>
      <c r="H1527" s="2" t="s">
        <v>330</v>
      </c>
      <c r="I1527" s="2" t="s">
        <v>17</v>
      </c>
      <c r="J1527" s="2">
        <v>45.469550563330998</v>
      </c>
      <c r="K1527" s="2">
        <v>10.432363969416199</v>
      </c>
    </row>
    <row r="1528" spans="1:11">
      <c r="A1528" s="2" t="s">
        <v>5806</v>
      </c>
      <c r="B1528" s="2" t="s">
        <v>5807</v>
      </c>
      <c r="C1528" s="2">
        <v>1201002152</v>
      </c>
      <c r="D1528" s="2" t="s">
        <v>5808</v>
      </c>
      <c r="E1528" s="2" t="s">
        <v>5809</v>
      </c>
      <c r="F1528" s="2" t="s">
        <v>2474</v>
      </c>
      <c r="G1528" s="2" t="s">
        <v>2475</v>
      </c>
      <c r="H1528" s="2"/>
      <c r="I1528" s="2" t="s">
        <v>170</v>
      </c>
      <c r="J1528" s="2">
        <v>39.746685889212699</v>
      </c>
      <c r="K1528" s="2">
        <v>-8.9000807774638595</v>
      </c>
    </row>
    <row r="1529" spans="1:11">
      <c r="A1529" s="2" t="s">
        <v>5810</v>
      </c>
      <c r="B1529" s="2" t="s">
        <v>5811</v>
      </c>
      <c r="C1529" s="2">
        <v>1201002152</v>
      </c>
      <c r="D1529" s="2" t="s">
        <v>5808</v>
      </c>
      <c r="E1529" s="2" t="s">
        <v>5809</v>
      </c>
      <c r="F1529" s="2" t="s">
        <v>2474</v>
      </c>
      <c r="G1529" s="2" t="s">
        <v>2475</v>
      </c>
      <c r="H1529" s="2"/>
      <c r="I1529" s="2" t="s">
        <v>170</v>
      </c>
      <c r="J1529" s="2">
        <v>39.746685889212699</v>
      </c>
      <c r="K1529" s="2">
        <v>-8.9000807774638595</v>
      </c>
    </row>
    <row r="1530" spans="1:11">
      <c r="A1530" s="2" t="s">
        <v>215</v>
      </c>
      <c r="B1530" s="2" t="s">
        <v>216</v>
      </c>
      <c r="C1530" s="2">
        <v>1201002722</v>
      </c>
      <c r="D1530" s="2" t="s">
        <v>5812</v>
      </c>
      <c r="E1530" s="2" t="s">
        <v>5813</v>
      </c>
      <c r="F1530" s="2">
        <v>16407</v>
      </c>
      <c r="G1530" s="2" t="s">
        <v>5814</v>
      </c>
      <c r="H1530" s="2" t="s">
        <v>1528</v>
      </c>
      <c r="I1530" s="2" t="s">
        <v>30</v>
      </c>
      <c r="J1530" s="2">
        <v>41.922024999999998</v>
      </c>
      <c r="K1530" s="2">
        <v>-79.641631000000004</v>
      </c>
    </row>
    <row r="1531" spans="1:11">
      <c r="A1531" s="2" t="s">
        <v>5815</v>
      </c>
      <c r="B1531" s="2" t="s">
        <v>5816</v>
      </c>
      <c r="C1531" s="2">
        <v>1201000011</v>
      </c>
      <c r="D1531" s="2" t="s">
        <v>5817</v>
      </c>
      <c r="E1531" s="2" t="s">
        <v>5818</v>
      </c>
      <c r="F1531" s="2">
        <v>93426</v>
      </c>
      <c r="G1531" s="2" t="s">
        <v>5819</v>
      </c>
      <c r="H1531" s="2"/>
      <c r="I1531" s="2" t="s">
        <v>187</v>
      </c>
      <c r="J1531" s="2">
        <v>49.215326661872702</v>
      </c>
      <c r="K1531" s="2">
        <v>12.5085218552658</v>
      </c>
    </row>
    <row r="1532" spans="1:11">
      <c r="A1532" s="2" t="s">
        <v>5820</v>
      </c>
      <c r="B1532" s="2" t="s">
        <v>5821</v>
      </c>
      <c r="C1532" s="2">
        <v>1201000011</v>
      </c>
      <c r="D1532" s="2" t="s">
        <v>5817</v>
      </c>
      <c r="E1532" s="2" t="s">
        <v>5818</v>
      </c>
      <c r="F1532" s="2">
        <v>93426</v>
      </c>
      <c r="G1532" s="2" t="s">
        <v>5819</v>
      </c>
      <c r="H1532" s="2"/>
      <c r="I1532" s="2" t="s">
        <v>187</v>
      </c>
      <c r="J1532" s="2">
        <v>49.215326661872702</v>
      </c>
      <c r="K1532" s="2">
        <v>12.5085218552658</v>
      </c>
    </row>
    <row r="1533" spans="1:11">
      <c r="A1533" s="2" t="s">
        <v>5822</v>
      </c>
      <c r="B1533" s="2" t="s">
        <v>5823</v>
      </c>
      <c r="C1533" s="2">
        <v>1201000154</v>
      </c>
      <c r="D1533" s="2" t="s">
        <v>5824</v>
      </c>
      <c r="E1533" s="2" t="s">
        <v>5825</v>
      </c>
      <c r="F1533" s="2">
        <v>25010</v>
      </c>
      <c r="G1533" s="2" t="s">
        <v>5826</v>
      </c>
      <c r="H1533" s="2" t="s">
        <v>330</v>
      </c>
      <c r="I1533" s="2" t="s">
        <v>17</v>
      </c>
      <c r="J1533" s="2">
        <v>45.480013300000003</v>
      </c>
      <c r="K1533" s="2">
        <v>10.251720199999999</v>
      </c>
    </row>
    <row r="1534" spans="1:11">
      <c r="A1534" s="2" t="s">
        <v>5827</v>
      </c>
      <c r="B1534" s="2">
        <v>3594</v>
      </c>
      <c r="C1534" s="2">
        <v>1201002725</v>
      </c>
      <c r="D1534" s="2" t="s">
        <v>5828</v>
      </c>
      <c r="E1534" s="2" t="s">
        <v>5829</v>
      </c>
      <c r="F1534" s="2">
        <v>58285</v>
      </c>
      <c r="G1534" s="2" t="s">
        <v>5830</v>
      </c>
      <c r="H1534" s="2"/>
      <c r="I1534" s="2" t="s">
        <v>187</v>
      </c>
      <c r="J1534" s="2">
        <v>51.345042389627999</v>
      </c>
      <c r="K1534" s="2">
        <v>7.3405975096243097</v>
      </c>
    </row>
    <row r="1535" spans="1:11">
      <c r="A1535" s="2" t="s">
        <v>5831</v>
      </c>
      <c r="B1535" s="2" t="s">
        <v>5832</v>
      </c>
      <c r="C1535" s="2">
        <v>1201000679</v>
      </c>
      <c r="D1535" s="2" t="s">
        <v>5833</v>
      </c>
      <c r="E1535" s="2" t="s">
        <v>5834</v>
      </c>
      <c r="F1535" s="2">
        <v>52402</v>
      </c>
      <c r="G1535" s="2" t="s">
        <v>5835</v>
      </c>
      <c r="H1535" s="2" t="s">
        <v>3663</v>
      </c>
      <c r="I1535" s="2" t="s">
        <v>30</v>
      </c>
      <c r="J1535" s="2">
        <v>41.863801531162302</v>
      </c>
      <c r="K1535" s="2">
        <v>-91.676019853955196</v>
      </c>
    </row>
    <row r="1536" spans="1:11">
      <c r="A1536" s="2" t="s">
        <v>5836</v>
      </c>
      <c r="B1536" s="2" t="s">
        <v>5837</v>
      </c>
      <c r="C1536" s="2">
        <v>1201000679</v>
      </c>
      <c r="D1536" s="2" t="s">
        <v>5833</v>
      </c>
      <c r="E1536" s="2" t="s">
        <v>5834</v>
      </c>
      <c r="F1536" s="2">
        <v>52402</v>
      </c>
      <c r="G1536" s="2" t="s">
        <v>5835</v>
      </c>
      <c r="H1536" s="2" t="s">
        <v>3663</v>
      </c>
      <c r="I1536" s="2" t="s">
        <v>30</v>
      </c>
      <c r="J1536" s="2">
        <v>41.863801531162302</v>
      </c>
      <c r="K1536" s="2">
        <v>-91.676019853955196</v>
      </c>
    </row>
    <row r="1537" spans="1:11">
      <c r="A1537" s="2" t="s">
        <v>5838</v>
      </c>
      <c r="B1537" s="2">
        <v>1295</v>
      </c>
      <c r="C1537" s="2">
        <v>1201000679</v>
      </c>
      <c r="D1537" s="2" t="s">
        <v>5833</v>
      </c>
      <c r="E1537" s="2" t="s">
        <v>5834</v>
      </c>
      <c r="F1537" s="2">
        <v>52402</v>
      </c>
      <c r="G1537" s="2" t="s">
        <v>5835</v>
      </c>
      <c r="H1537" s="2" t="s">
        <v>3663</v>
      </c>
      <c r="I1537" s="2" t="s">
        <v>30</v>
      </c>
      <c r="J1537" s="2">
        <v>41.863801531162302</v>
      </c>
      <c r="K1537" s="2">
        <v>-91.676019853955196</v>
      </c>
    </row>
    <row r="1538" spans="1:11">
      <c r="A1538" s="2" t="s">
        <v>5839</v>
      </c>
      <c r="B1538" s="2" t="s">
        <v>5840</v>
      </c>
      <c r="C1538" s="2">
        <v>1201000679</v>
      </c>
      <c r="D1538" s="2" t="s">
        <v>5841</v>
      </c>
      <c r="E1538" s="2" t="s">
        <v>5842</v>
      </c>
      <c r="F1538" s="2">
        <v>29607</v>
      </c>
      <c r="G1538" s="2" t="s">
        <v>5843</v>
      </c>
      <c r="H1538" s="2" t="s">
        <v>5844</v>
      </c>
      <c r="I1538" s="2" t="s">
        <v>30</v>
      </c>
      <c r="J1538" s="2">
        <v>34.778017731131001</v>
      </c>
      <c r="K1538" s="2">
        <v>-82.334888494037301</v>
      </c>
    </row>
    <row r="1539" spans="1:11">
      <c r="A1539" s="2" t="s">
        <v>5845</v>
      </c>
      <c r="B1539" s="2" t="s">
        <v>5846</v>
      </c>
      <c r="C1539" s="2">
        <v>1201000679</v>
      </c>
      <c r="D1539" s="2" t="s">
        <v>5833</v>
      </c>
      <c r="E1539" s="2" t="s">
        <v>5834</v>
      </c>
      <c r="F1539" s="2">
        <v>52402</v>
      </c>
      <c r="G1539" s="2" t="s">
        <v>5835</v>
      </c>
      <c r="H1539" s="2" t="s">
        <v>3663</v>
      </c>
      <c r="I1539" s="2" t="s">
        <v>30</v>
      </c>
      <c r="J1539" s="2">
        <v>41.863801531162302</v>
      </c>
      <c r="K1539" s="2">
        <v>-91.676019853955196</v>
      </c>
    </row>
    <row r="1540" spans="1:11">
      <c r="A1540" s="2" t="s">
        <v>5847</v>
      </c>
      <c r="B1540" s="2" t="s">
        <v>5848</v>
      </c>
      <c r="C1540" s="2">
        <v>1201000701</v>
      </c>
      <c r="D1540" s="2" t="s">
        <v>5849</v>
      </c>
      <c r="E1540" s="2" t="s">
        <v>5850</v>
      </c>
      <c r="F1540" s="2">
        <v>80935</v>
      </c>
      <c r="G1540" s="2" t="s">
        <v>5851</v>
      </c>
      <c r="H1540" s="2"/>
      <c r="I1540" s="2" t="s">
        <v>187</v>
      </c>
      <c r="J1540" s="2">
        <v>48.287855617474001</v>
      </c>
      <c r="K1540" s="2">
        <v>11.574340098323299</v>
      </c>
    </row>
    <row r="1541" spans="1:11">
      <c r="A1541" s="2" t="s">
        <v>5852</v>
      </c>
      <c r="B1541" s="2" t="s">
        <v>5853</v>
      </c>
      <c r="C1541" s="2">
        <v>1201000701</v>
      </c>
      <c r="D1541" s="2" t="s">
        <v>5854</v>
      </c>
      <c r="E1541" s="2" t="s">
        <v>5855</v>
      </c>
      <c r="F1541" s="2">
        <v>85716</v>
      </c>
      <c r="G1541" s="2" t="s">
        <v>5856</v>
      </c>
      <c r="H1541" s="2"/>
      <c r="I1541" s="2" t="s">
        <v>187</v>
      </c>
      <c r="J1541" s="2">
        <v>48.287812784384997</v>
      </c>
      <c r="K1541" s="2">
        <v>11.574361555994701</v>
      </c>
    </row>
    <row r="1542" spans="1:11">
      <c r="A1542" s="2" t="s">
        <v>5857</v>
      </c>
      <c r="B1542" s="2" t="s">
        <v>5858</v>
      </c>
      <c r="C1542" s="2">
        <v>1201002918</v>
      </c>
      <c r="D1542" s="2" t="s">
        <v>5859</v>
      </c>
      <c r="E1542" s="2" t="s">
        <v>5860</v>
      </c>
      <c r="F1542" s="2">
        <v>25017</v>
      </c>
      <c r="G1542" s="2" t="s">
        <v>702</v>
      </c>
      <c r="H1542" s="2" t="s">
        <v>330</v>
      </c>
      <c r="I1542" s="2" t="s">
        <v>17</v>
      </c>
      <c r="J1542" s="2">
        <v>45.427886100000002</v>
      </c>
      <c r="K1542" s="2">
        <v>10.539430400000001</v>
      </c>
    </row>
    <row r="1543" spans="1:11">
      <c r="A1543" s="2" t="s">
        <v>5861</v>
      </c>
      <c r="B1543" s="2" t="s">
        <v>5862</v>
      </c>
      <c r="C1543" s="2">
        <v>1201003374</v>
      </c>
      <c r="D1543" s="2" t="s">
        <v>5863</v>
      </c>
      <c r="E1543" s="2" t="s">
        <v>5864</v>
      </c>
      <c r="F1543" s="2">
        <v>1120</v>
      </c>
      <c r="G1543" s="2" t="s">
        <v>5865</v>
      </c>
      <c r="H1543" s="2"/>
      <c r="I1543" s="2" t="s">
        <v>364</v>
      </c>
      <c r="J1543" s="2">
        <v>48.183865564183897</v>
      </c>
      <c r="K1543" s="2">
        <v>16.341816321288398</v>
      </c>
    </row>
    <row r="1544" spans="1:11">
      <c r="A1544" s="2" t="s">
        <v>5866</v>
      </c>
      <c r="B1544" s="2" t="s">
        <v>5867</v>
      </c>
      <c r="C1544" s="2">
        <v>1201002591</v>
      </c>
      <c r="D1544" s="2" t="s">
        <v>5868</v>
      </c>
      <c r="E1544" s="2" t="s">
        <v>5869</v>
      </c>
      <c r="F1544" s="2">
        <v>25080</v>
      </c>
      <c r="G1544" s="2" t="s">
        <v>329</v>
      </c>
      <c r="H1544" s="2" t="s">
        <v>330</v>
      </c>
      <c r="I1544" s="2" t="s">
        <v>17</v>
      </c>
      <c r="J1544" s="2">
        <v>45.511224189769599</v>
      </c>
      <c r="K1544" s="2">
        <v>10.3487731442812</v>
      </c>
    </row>
    <row r="1545" spans="1:11">
      <c r="A1545" s="2" t="s">
        <v>5870</v>
      </c>
      <c r="B1545" s="2" t="s">
        <v>5871</v>
      </c>
      <c r="C1545" s="2">
        <v>1201002591</v>
      </c>
      <c r="D1545" s="2" t="s">
        <v>5868</v>
      </c>
      <c r="E1545" s="2" t="s">
        <v>5869</v>
      </c>
      <c r="F1545" s="2">
        <v>25080</v>
      </c>
      <c r="G1545" s="2" t="s">
        <v>329</v>
      </c>
      <c r="H1545" s="2" t="s">
        <v>330</v>
      </c>
      <c r="I1545" s="2" t="s">
        <v>17</v>
      </c>
      <c r="J1545" s="2">
        <v>45.511224189769599</v>
      </c>
      <c r="K1545" s="2">
        <v>10.3487731442812</v>
      </c>
    </row>
    <row r="1546" spans="1:11">
      <c r="A1546" s="2" t="s">
        <v>5872</v>
      </c>
      <c r="B1546" s="2" t="s">
        <v>5873</v>
      </c>
      <c r="C1546" s="2">
        <v>1201002591</v>
      </c>
      <c r="D1546" s="2" t="s">
        <v>5868</v>
      </c>
      <c r="E1546" s="2" t="s">
        <v>5869</v>
      </c>
      <c r="F1546" s="2">
        <v>25080</v>
      </c>
      <c r="G1546" s="2" t="s">
        <v>329</v>
      </c>
      <c r="H1546" s="2" t="s">
        <v>330</v>
      </c>
      <c r="I1546" s="2" t="s">
        <v>17</v>
      </c>
      <c r="J1546" s="2">
        <v>45.511224189769599</v>
      </c>
      <c r="K1546" s="2">
        <v>10.3487731442812</v>
      </c>
    </row>
    <row r="1547" spans="1:11">
      <c r="A1547" s="2" t="s">
        <v>5874</v>
      </c>
      <c r="B1547" s="2" t="s">
        <v>5875</v>
      </c>
      <c r="C1547" s="2">
        <v>1201002591</v>
      </c>
      <c r="D1547" s="2" t="s">
        <v>5868</v>
      </c>
      <c r="E1547" s="2" t="s">
        <v>5869</v>
      </c>
      <c r="F1547" s="2">
        <v>25080</v>
      </c>
      <c r="G1547" s="2" t="s">
        <v>329</v>
      </c>
      <c r="H1547" s="2" t="s">
        <v>330</v>
      </c>
      <c r="I1547" s="2" t="s">
        <v>17</v>
      </c>
      <c r="J1547" s="2">
        <v>45.511224189769599</v>
      </c>
      <c r="K1547" s="2">
        <v>10.3487731442812</v>
      </c>
    </row>
    <row r="1548" spans="1:11">
      <c r="A1548" s="2" t="s">
        <v>5876</v>
      </c>
      <c r="B1548" s="2" t="s">
        <v>5877</v>
      </c>
      <c r="C1548" s="2">
        <v>1201002744</v>
      </c>
      <c r="D1548" s="2" t="s">
        <v>5878</v>
      </c>
      <c r="E1548" s="2" t="s">
        <v>5879</v>
      </c>
      <c r="F1548" s="2">
        <v>7480</v>
      </c>
      <c r="G1548" s="2" t="s">
        <v>5880</v>
      </c>
      <c r="H1548" s="2"/>
      <c r="I1548" s="2" t="s">
        <v>125</v>
      </c>
      <c r="J1548" s="2">
        <v>56.201591993977999</v>
      </c>
      <c r="K1548" s="2">
        <v>8.7822516427224198</v>
      </c>
    </row>
    <row r="1549" spans="1:11">
      <c r="A1549" s="2" t="s">
        <v>5881</v>
      </c>
      <c r="B1549" s="2" t="s">
        <v>5882</v>
      </c>
      <c r="C1549" s="2">
        <v>1201002744</v>
      </c>
      <c r="D1549" s="2" t="s">
        <v>5878</v>
      </c>
      <c r="E1549" s="2" t="s">
        <v>5879</v>
      </c>
      <c r="F1549" s="2">
        <v>7480</v>
      </c>
      <c r="G1549" s="2" t="s">
        <v>5880</v>
      </c>
      <c r="H1549" s="2"/>
      <c r="I1549" s="2" t="s">
        <v>125</v>
      </c>
      <c r="J1549" s="2">
        <v>56.201591993977999</v>
      </c>
      <c r="K1549" s="2">
        <v>8.7822516427224198</v>
      </c>
    </row>
    <row r="1550" spans="1:11">
      <c r="A1550" s="2" t="s">
        <v>5883</v>
      </c>
      <c r="B1550" s="2" t="s">
        <v>5884</v>
      </c>
      <c r="C1550" s="2">
        <v>1201003702</v>
      </c>
      <c r="D1550" s="2" t="s">
        <v>5885</v>
      </c>
      <c r="E1550" s="2" t="s">
        <v>5886</v>
      </c>
      <c r="F1550" s="2">
        <v>25014</v>
      </c>
      <c r="G1550" s="2" t="s">
        <v>2341</v>
      </c>
      <c r="H1550" s="2" t="s">
        <v>330</v>
      </c>
      <c r="I1550" s="2" t="s">
        <v>17</v>
      </c>
      <c r="J1550" s="2">
        <v>45.48317482305</v>
      </c>
      <c r="K1550" s="2">
        <v>10.2825647540738</v>
      </c>
    </row>
    <row r="1551" spans="1:11">
      <c r="A1551" s="2" t="s">
        <v>5887</v>
      </c>
      <c r="B1551" s="2" t="s">
        <v>5888</v>
      </c>
      <c r="C1551" s="2">
        <v>1201001590</v>
      </c>
      <c r="D1551" s="2" t="s">
        <v>5889</v>
      </c>
      <c r="E1551" s="2" t="s">
        <v>5890</v>
      </c>
      <c r="F1551" s="2">
        <v>79618</v>
      </c>
      <c r="G1551" s="2" t="s">
        <v>5891</v>
      </c>
      <c r="H1551" s="2"/>
      <c r="I1551" s="2" t="s">
        <v>187</v>
      </c>
      <c r="J1551" s="2">
        <v>47.548697243557697</v>
      </c>
      <c r="K1551" s="2">
        <v>7.73870768296148</v>
      </c>
    </row>
    <row r="1552" spans="1:11">
      <c r="A1552" s="2" t="s">
        <v>5892</v>
      </c>
      <c r="B1552" s="2" t="s">
        <v>5893</v>
      </c>
      <c r="C1552" s="2">
        <v>1201001015</v>
      </c>
      <c r="D1552" s="2" t="s">
        <v>5894</v>
      </c>
      <c r="E1552" s="2" t="s">
        <v>5895</v>
      </c>
      <c r="F1552" s="2">
        <v>33081</v>
      </c>
      <c r="G1552" s="2" t="s">
        <v>2397</v>
      </c>
      <c r="H1552" s="2" t="s">
        <v>462</v>
      </c>
      <c r="I1552" s="2" t="s">
        <v>17</v>
      </c>
      <c r="J1552" s="2">
        <v>46.068220590247698</v>
      </c>
      <c r="K1552" s="2">
        <v>12.5993119187237</v>
      </c>
    </row>
    <row r="1553" spans="1:11">
      <c r="A1553" s="2" t="s">
        <v>5896</v>
      </c>
      <c r="B1553" s="2">
        <v>1395</v>
      </c>
      <c r="C1553" s="2">
        <v>1201002935</v>
      </c>
      <c r="D1553" s="2" t="s">
        <v>5897</v>
      </c>
      <c r="E1553" s="2" t="s">
        <v>5898</v>
      </c>
      <c r="F1553" s="2">
        <v>27020</v>
      </c>
      <c r="G1553" s="2" t="s">
        <v>5899</v>
      </c>
      <c r="H1553" s="2" t="s">
        <v>580</v>
      </c>
      <c r="I1553" s="2" t="s">
        <v>17</v>
      </c>
      <c r="J1553" s="2">
        <v>45.280412800000001</v>
      </c>
      <c r="K1553" s="2">
        <v>8.7638064</v>
      </c>
    </row>
    <row r="1554" spans="1:11">
      <c r="A1554" s="2" t="s">
        <v>5900</v>
      </c>
      <c r="B1554" s="2" t="s">
        <v>5901</v>
      </c>
      <c r="C1554" s="2">
        <v>1201003245</v>
      </c>
      <c r="D1554" s="2" t="s">
        <v>5902</v>
      </c>
      <c r="E1554" s="2" t="s">
        <v>5903</v>
      </c>
      <c r="F1554" s="2">
        <v>56350</v>
      </c>
      <c r="G1554" s="2" t="s">
        <v>5904</v>
      </c>
      <c r="H1554" s="2"/>
      <c r="I1554" s="2" t="s">
        <v>105</v>
      </c>
      <c r="J1554" s="2">
        <v>47.6347964914778</v>
      </c>
      <c r="K1554" s="2">
        <v>-2.1538065863507598</v>
      </c>
    </row>
    <row r="1555" spans="1:11">
      <c r="A1555" s="2" t="s">
        <v>5905</v>
      </c>
      <c r="B1555" s="2" t="s">
        <v>5906</v>
      </c>
      <c r="C1555" s="2">
        <v>1201003484</v>
      </c>
      <c r="D1555" s="2" t="s">
        <v>5907</v>
      </c>
      <c r="E1555" s="2" t="s">
        <v>5908</v>
      </c>
      <c r="F1555" s="2">
        <v>38601</v>
      </c>
      <c r="G1555" s="2" t="s">
        <v>5909</v>
      </c>
      <c r="H1555" s="2"/>
      <c r="I1555" s="2" t="s">
        <v>1674</v>
      </c>
      <c r="J1555" s="2">
        <v>49.2689816906286</v>
      </c>
      <c r="K1555" s="2">
        <v>13.9128529323404</v>
      </c>
    </row>
    <row r="1556" spans="1:11">
      <c r="A1556" s="2" t="s">
        <v>5910</v>
      </c>
      <c r="B1556" s="2" t="s">
        <v>5911</v>
      </c>
      <c r="C1556" s="2">
        <v>1201001786</v>
      </c>
      <c r="D1556" s="2" t="s">
        <v>5912</v>
      </c>
      <c r="E1556" s="2" t="s">
        <v>5913</v>
      </c>
      <c r="F1556" s="2"/>
      <c r="G1556" s="2" t="s">
        <v>5914</v>
      </c>
      <c r="H1556" s="2"/>
      <c r="I1556" s="2" t="s">
        <v>55</v>
      </c>
      <c r="J1556" s="2">
        <v>37.1069625892058</v>
      </c>
      <c r="K1556" s="2">
        <v>127.028194371078</v>
      </c>
    </row>
    <row r="1557" spans="1:11">
      <c r="A1557" s="2" t="s">
        <v>5915</v>
      </c>
      <c r="B1557" s="2" t="s">
        <v>5916</v>
      </c>
      <c r="C1557" s="2">
        <v>1201002094</v>
      </c>
      <c r="D1557" s="2" t="s">
        <v>5917</v>
      </c>
      <c r="E1557" s="2" t="s">
        <v>5918</v>
      </c>
      <c r="F1557" s="2">
        <v>35014</v>
      </c>
      <c r="G1557" s="2" t="s">
        <v>5919</v>
      </c>
      <c r="H1557" s="2" t="s">
        <v>438</v>
      </c>
      <c r="I1557" s="2" t="s">
        <v>17</v>
      </c>
      <c r="J1557" s="2">
        <v>45.633048860308499</v>
      </c>
      <c r="K1557" s="2">
        <v>11.7412170912942</v>
      </c>
    </row>
    <row r="1558" spans="1:11">
      <c r="A1558" s="2" t="s">
        <v>5920</v>
      </c>
      <c r="B1558" s="2" t="s">
        <v>5921</v>
      </c>
      <c r="C1558" s="2">
        <v>1201002094</v>
      </c>
      <c r="D1558" s="2" t="s">
        <v>5917</v>
      </c>
      <c r="E1558" s="2" t="s">
        <v>5918</v>
      </c>
      <c r="F1558" s="2">
        <v>35014</v>
      </c>
      <c r="G1558" s="2" t="s">
        <v>5919</v>
      </c>
      <c r="H1558" s="2" t="s">
        <v>438</v>
      </c>
      <c r="I1558" s="2" t="s">
        <v>17</v>
      </c>
      <c r="J1558" s="2">
        <v>45.633048860308499</v>
      </c>
      <c r="K1558" s="2">
        <v>11.7412170912942</v>
      </c>
    </row>
    <row r="1559" spans="1:11">
      <c r="A1559" s="2" t="s">
        <v>5922</v>
      </c>
      <c r="B1559" s="2" t="s">
        <v>5923</v>
      </c>
      <c r="C1559" s="2">
        <v>1201002094</v>
      </c>
      <c r="D1559" s="2" t="s">
        <v>5917</v>
      </c>
      <c r="E1559" s="2" t="s">
        <v>5918</v>
      </c>
      <c r="F1559" s="2">
        <v>35014</v>
      </c>
      <c r="G1559" s="2" t="s">
        <v>5919</v>
      </c>
      <c r="H1559" s="2" t="s">
        <v>438</v>
      </c>
      <c r="I1559" s="2" t="s">
        <v>17</v>
      </c>
      <c r="J1559" s="2">
        <v>45.633048860308499</v>
      </c>
      <c r="K1559" s="2">
        <v>11.7412170912942</v>
      </c>
    </row>
    <row r="1560" spans="1:11">
      <c r="A1560" s="2" t="s">
        <v>5924</v>
      </c>
      <c r="B1560" s="2" t="s">
        <v>5925</v>
      </c>
      <c r="C1560" s="2">
        <v>1201002094</v>
      </c>
      <c r="D1560" s="2" t="s">
        <v>5926</v>
      </c>
      <c r="E1560" s="2" t="s">
        <v>5927</v>
      </c>
      <c r="F1560" s="2">
        <v>35014</v>
      </c>
      <c r="G1560" s="2" t="s">
        <v>5919</v>
      </c>
      <c r="H1560" s="2" t="s">
        <v>438</v>
      </c>
      <c r="I1560" s="2" t="s">
        <v>17</v>
      </c>
      <c r="J1560" s="2">
        <v>45.633048860308499</v>
      </c>
      <c r="K1560" s="2">
        <v>11.7412170912942</v>
      </c>
    </row>
    <row r="1561" spans="1:11">
      <c r="A1561" s="2" t="s">
        <v>5928</v>
      </c>
      <c r="B1561" s="2" t="s">
        <v>5929</v>
      </c>
      <c r="C1561" s="2">
        <v>1201001582</v>
      </c>
      <c r="D1561" s="2" t="s">
        <v>5930</v>
      </c>
      <c r="E1561" s="2" t="s">
        <v>5931</v>
      </c>
      <c r="F1561" s="2">
        <v>36072</v>
      </c>
      <c r="G1561" s="2" t="s">
        <v>4937</v>
      </c>
      <c r="H1561" s="2" t="s">
        <v>16</v>
      </c>
      <c r="I1561" s="2" t="s">
        <v>17</v>
      </c>
      <c r="J1561" s="2">
        <v>45.561091699999999</v>
      </c>
      <c r="K1561" s="2">
        <v>11.268699700000001</v>
      </c>
    </row>
    <row r="1562" spans="1:11">
      <c r="A1562" s="2" t="s">
        <v>5932</v>
      </c>
      <c r="B1562" s="2" t="s">
        <v>5933</v>
      </c>
      <c r="C1562" s="2">
        <v>1201001582</v>
      </c>
      <c r="D1562" s="2" t="s">
        <v>5930</v>
      </c>
      <c r="E1562" s="2" t="s">
        <v>5931</v>
      </c>
      <c r="F1562" s="2">
        <v>36072</v>
      </c>
      <c r="G1562" s="2" t="s">
        <v>4937</v>
      </c>
      <c r="H1562" s="2" t="s">
        <v>16</v>
      </c>
      <c r="I1562" s="2" t="s">
        <v>17</v>
      </c>
      <c r="J1562" s="2">
        <v>45.561091699999999</v>
      </c>
      <c r="K1562" s="2">
        <v>11.268699700000001</v>
      </c>
    </row>
    <row r="1563" spans="1:11">
      <c r="A1563" s="2" t="s">
        <v>5934</v>
      </c>
      <c r="B1563" s="2" t="s">
        <v>5935</v>
      </c>
      <c r="C1563" s="2">
        <v>1201002060</v>
      </c>
      <c r="D1563" s="2" t="s">
        <v>5936</v>
      </c>
      <c r="E1563" s="2" t="s">
        <v>5937</v>
      </c>
      <c r="F1563" s="2">
        <v>31030</v>
      </c>
      <c r="G1563" s="2" t="s">
        <v>5938</v>
      </c>
      <c r="H1563" s="2" t="s">
        <v>341</v>
      </c>
      <c r="I1563" s="2" t="s">
        <v>17</v>
      </c>
      <c r="J1563" s="2">
        <v>45.676553800000001</v>
      </c>
      <c r="K1563" s="2">
        <v>12.3227232</v>
      </c>
    </row>
    <row r="1564" spans="1:11">
      <c r="A1564" s="2" t="s">
        <v>5939</v>
      </c>
      <c r="B1564" s="2">
        <v>3194</v>
      </c>
      <c r="C1564" s="2">
        <v>1201002276</v>
      </c>
      <c r="D1564" s="2" t="s">
        <v>5940</v>
      </c>
      <c r="E1564" s="2" t="s">
        <v>5941</v>
      </c>
      <c r="F1564" s="2">
        <v>45005</v>
      </c>
      <c r="G1564" s="2" t="s">
        <v>5942</v>
      </c>
      <c r="H1564" s="2" t="s">
        <v>1144</v>
      </c>
      <c r="I1564" s="2" t="s">
        <v>30</v>
      </c>
      <c r="J1564" s="2">
        <v>39.580215592002901</v>
      </c>
      <c r="K1564" s="2">
        <v>-84.317537057705394</v>
      </c>
    </row>
    <row r="1565" spans="1:11">
      <c r="A1565" s="2" t="s">
        <v>5943</v>
      </c>
      <c r="B1565" s="2" t="s">
        <v>5944</v>
      </c>
      <c r="C1565" s="2">
        <v>1201002276</v>
      </c>
      <c r="D1565" s="2" t="s">
        <v>5940</v>
      </c>
      <c r="E1565" s="2" t="s">
        <v>5941</v>
      </c>
      <c r="F1565" s="2">
        <v>45005</v>
      </c>
      <c r="G1565" s="2" t="s">
        <v>5942</v>
      </c>
      <c r="H1565" s="2" t="s">
        <v>1144</v>
      </c>
      <c r="I1565" s="2" t="s">
        <v>30</v>
      </c>
      <c r="J1565" s="2">
        <v>39.580215592002901</v>
      </c>
      <c r="K1565" s="2">
        <v>-84.317537057705394</v>
      </c>
    </row>
    <row r="1566" spans="1:11">
      <c r="A1566" s="2" t="s">
        <v>5945</v>
      </c>
      <c r="B1566" s="2" t="s">
        <v>5946</v>
      </c>
      <c r="C1566" s="2">
        <v>1201001368</v>
      </c>
      <c r="D1566" s="2" t="s">
        <v>5947</v>
      </c>
      <c r="E1566" s="2" t="s">
        <v>5948</v>
      </c>
      <c r="F1566" s="2">
        <v>33028</v>
      </c>
      <c r="G1566" s="2" t="s">
        <v>5048</v>
      </c>
      <c r="H1566" s="2" t="s">
        <v>640</v>
      </c>
      <c r="I1566" s="2" t="s">
        <v>17</v>
      </c>
      <c r="J1566" s="2">
        <v>46.389396561525103</v>
      </c>
      <c r="K1566" s="2">
        <v>13.0336487244578</v>
      </c>
    </row>
    <row r="1567" spans="1:11">
      <c r="A1567" s="2" t="s">
        <v>5949</v>
      </c>
      <c r="B1567" s="2" t="s">
        <v>5950</v>
      </c>
      <c r="C1567" s="2">
        <v>1201002220</v>
      </c>
      <c r="D1567" s="2" t="s">
        <v>5951</v>
      </c>
      <c r="E1567" s="2" t="s">
        <v>5952</v>
      </c>
      <c r="F1567" s="2">
        <v>44620</v>
      </c>
      <c r="G1567" s="2" t="s">
        <v>5953</v>
      </c>
      <c r="H1567" s="2"/>
      <c r="I1567" s="2" t="s">
        <v>105</v>
      </c>
      <c r="J1567" s="2">
        <v>47.1989337372164</v>
      </c>
      <c r="K1567" s="2">
        <v>-1.6863447047762301</v>
      </c>
    </row>
    <row r="1568" spans="1:11">
      <c r="A1568" s="2" t="s">
        <v>5954</v>
      </c>
      <c r="B1568" s="2" t="s">
        <v>5955</v>
      </c>
      <c r="C1568" s="2">
        <v>1201002220</v>
      </c>
      <c r="D1568" s="2" t="s">
        <v>5951</v>
      </c>
      <c r="E1568" s="2" t="s">
        <v>5952</v>
      </c>
      <c r="F1568" s="2">
        <v>44620</v>
      </c>
      <c r="G1568" s="2" t="s">
        <v>5953</v>
      </c>
      <c r="H1568" s="2"/>
      <c r="I1568" s="2" t="s">
        <v>105</v>
      </c>
      <c r="J1568" s="2">
        <v>47.1989337372164</v>
      </c>
      <c r="K1568" s="2">
        <v>-1.6863447047762301</v>
      </c>
    </row>
    <row r="1569" spans="1:11">
      <c r="A1569" s="2" t="s">
        <v>5956</v>
      </c>
      <c r="B1569" s="2" t="s">
        <v>5957</v>
      </c>
      <c r="C1569" s="2">
        <v>1201002220</v>
      </c>
      <c r="D1569" s="2" t="s">
        <v>5958</v>
      </c>
      <c r="E1569" s="2" t="s">
        <v>5959</v>
      </c>
      <c r="F1569" s="2">
        <v>50104</v>
      </c>
      <c r="G1569" s="2" t="s">
        <v>5960</v>
      </c>
      <c r="H1569" s="2"/>
      <c r="I1569" s="2" t="s">
        <v>105</v>
      </c>
      <c r="J1569" s="2">
        <v>49.647474224093102</v>
      </c>
      <c r="K1569" s="2">
        <v>-1.6355826478912801</v>
      </c>
    </row>
    <row r="1570" spans="1:11">
      <c r="A1570" s="2" t="s">
        <v>5961</v>
      </c>
      <c r="B1570" s="2" t="s">
        <v>5962</v>
      </c>
      <c r="C1570" s="2">
        <v>1201002220</v>
      </c>
      <c r="D1570" s="2" t="s">
        <v>5958</v>
      </c>
      <c r="E1570" s="2" t="s">
        <v>5959</v>
      </c>
      <c r="F1570" s="2">
        <v>50104</v>
      </c>
      <c r="G1570" s="2" t="s">
        <v>5960</v>
      </c>
      <c r="H1570" s="2"/>
      <c r="I1570" s="2" t="s">
        <v>105</v>
      </c>
      <c r="J1570" s="2">
        <v>49.647474224093102</v>
      </c>
      <c r="K1570" s="2">
        <v>-1.6355826478912801</v>
      </c>
    </row>
    <row r="1571" spans="1:11">
      <c r="A1571" s="2" t="s">
        <v>5963</v>
      </c>
      <c r="B1571" s="2">
        <v>195</v>
      </c>
      <c r="C1571" s="2">
        <v>1201002220</v>
      </c>
      <c r="D1571" s="2" t="s">
        <v>5951</v>
      </c>
      <c r="E1571" s="2" t="s">
        <v>5964</v>
      </c>
      <c r="F1571" s="2">
        <v>50115</v>
      </c>
      <c r="G1571" s="2" t="s">
        <v>5965</v>
      </c>
      <c r="H1571" s="2"/>
      <c r="I1571" s="2" t="s">
        <v>105</v>
      </c>
      <c r="J1571" s="2">
        <v>43.125317559799299</v>
      </c>
      <c r="K1571" s="2">
        <v>5.8688598405242898</v>
      </c>
    </row>
    <row r="1572" spans="1:11">
      <c r="A1572" s="2" t="s">
        <v>5966</v>
      </c>
      <c r="B1572" s="2">
        <v>211</v>
      </c>
      <c r="C1572" s="2">
        <v>1201001478</v>
      </c>
      <c r="D1572" s="2" t="s">
        <v>5967</v>
      </c>
      <c r="E1572" s="2" t="s">
        <v>5968</v>
      </c>
      <c r="F1572" s="2">
        <v>58706</v>
      </c>
      <c r="G1572" s="2" t="s">
        <v>5969</v>
      </c>
      <c r="H1572" s="2"/>
      <c r="I1572" s="2" t="s">
        <v>187</v>
      </c>
      <c r="J1572" s="2">
        <v>51.424060719430599</v>
      </c>
      <c r="K1572" s="2">
        <v>7.8156105407359897</v>
      </c>
    </row>
    <row r="1573" spans="1:11">
      <c r="A1573" s="2" t="s">
        <v>5970</v>
      </c>
      <c r="B1573" s="2" t="s">
        <v>5971</v>
      </c>
      <c r="C1573" s="2">
        <v>1201003910</v>
      </c>
      <c r="D1573" s="2" t="s">
        <v>5972</v>
      </c>
      <c r="E1573" s="2" t="s">
        <v>5973</v>
      </c>
      <c r="F1573" s="2">
        <v>2335</v>
      </c>
      <c r="G1573" s="2" t="s">
        <v>5974</v>
      </c>
      <c r="H1573" s="2"/>
      <c r="I1573" s="2" t="s">
        <v>1167</v>
      </c>
      <c r="J1573" s="2">
        <v>47.330809161093299</v>
      </c>
      <c r="K1573" s="2">
        <v>19.0747946397208</v>
      </c>
    </row>
    <row r="1574" spans="1:11">
      <c r="A1574" s="2" t="s">
        <v>5975</v>
      </c>
      <c r="B1574" s="2" t="s">
        <v>5976</v>
      </c>
      <c r="C1574" s="2">
        <v>1201002129</v>
      </c>
      <c r="D1574" s="2" t="s">
        <v>5977</v>
      </c>
      <c r="E1574" s="2" t="s">
        <v>5978</v>
      </c>
      <c r="F1574" s="2" t="s">
        <v>5979</v>
      </c>
      <c r="G1574" s="2" t="s">
        <v>5980</v>
      </c>
      <c r="H1574" s="2"/>
      <c r="I1574" s="2" t="s">
        <v>29</v>
      </c>
      <c r="J1574" s="2">
        <v>43.762247847204897</v>
      </c>
      <c r="K1574" s="2">
        <v>-79.563668861310504</v>
      </c>
    </row>
    <row r="1575" spans="1:11">
      <c r="A1575" s="2" t="s">
        <v>5981</v>
      </c>
      <c r="B1575" s="2" t="s">
        <v>5982</v>
      </c>
      <c r="C1575" s="2">
        <v>1201003899</v>
      </c>
      <c r="D1575" s="2" t="s">
        <v>5983</v>
      </c>
      <c r="E1575" s="2" t="s">
        <v>5984</v>
      </c>
      <c r="F1575" s="2">
        <v>38121</v>
      </c>
      <c r="G1575" s="2" t="s">
        <v>5985</v>
      </c>
      <c r="H1575" s="2"/>
      <c r="I1575" s="2" t="s">
        <v>105</v>
      </c>
      <c r="J1575" s="2">
        <v>45.453317402760597</v>
      </c>
      <c r="K1575" s="2">
        <v>4.8224052749654502</v>
      </c>
    </row>
    <row r="1576" spans="1:11">
      <c r="A1576" s="2" t="s">
        <v>5986</v>
      </c>
      <c r="B1576" s="2" t="s">
        <v>5987</v>
      </c>
      <c r="C1576" s="2">
        <v>1201000215</v>
      </c>
      <c r="D1576" s="2" t="s">
        <v>5988</v>
      </c>
      <c r="E1576" s="2" t="s">
        <v>5989</v>
      </c>
      <c r="F1576" s="2">
        <v>35010</v>
      </c>
      <c r="G1576" s="2" t="s">
        <v>5691</v>
      </c>
      <c r="H1576" s="2" t="s">
        <v>438</v>
      </c>
      <c r="I1576" s="2" t="s">
        <v>17</v>
      </c>
      <c r="J1576" s="2">
        <v>45.437161745874498</v>
      </c>
      <c r="K1576" s="2">
        <v>11.958886311743999</v>
      </c>
    </row>
    <row r="1577" spans="1:11">
      <c r="A1577" s="2" t="s">
        <v>5990</v>
      </c>
      <c r="B1577" s="2" t="s">
        <v>5991</v>
      </c>
      <c r="C1577" s="2">
        <v>1201001843</v>
      </c>
      <c r="D1577" s="2" t="s">
        <v>5992</v>
      </c>
      <c r="E1577" s="2" t="s">
        <v>5993</v>
      </c>
      <c r="F1577" s="2">
        <v>31044</v>
      </c>
      <c r="G1577" s="2" t="s">
        <v>5135</v>
      </c>
      <c r="H1577" s="2" t="s">
        <v>341</v>
      </c>
      <c r="I1577" s="2" t="s">
        <v>17</v>
      </c>
      <c r="J1577" s="2">
        <v>45.767990740579002</v>
      </c>
      <c r="K1577" s="2">
        <v>12.0709696710245</v>
      </c>
    </row>
    <row r="1578" spans="1:11">
      <c r="A1578" s="2" t="s">
        <v>5994</v>
      </c>
      <c r="B1578" s="2" t="s">
        <v>5995</v>
      </c>
      <c r="C1578" s="2">
        <v>1201002151</v>
      </c>
      <c r="D1578" s="2" t="s">
        <v>5996</v>
      </c>
      <c r="E1578" s="2" t="s">
        <v>5997</v>
      </c>
      <c r="F1578" s="2">
        <v>315113</v>
      </c>
      <c r="G1578" s="2" t="s">
        <v>5998</v>
      </c>
      <c r="H1578" s="2"/>
      <c r="I1578" s="2" t="s">
        <v>163</v>
      </c>
      <c r="J1578" s="2">
        <v>29.8098775476006</v>
      </c>
      <c r="K1578" s="2">
        <v>121.725921455604</v>
      </c>
    </row>
    <row r="1579" spans="1:11">
      <c r="A1579" s="2" t="s">
        <v>5999</v>
      </c>
      <c r="B1579" s="2" t="s">
        <v>6000</v>
      </c>
      <c r="C1579" s="2">
        <v>1201001777</v>
      </c>
      <c r="D1579" s="2" t="s">
        <v>6001</v>
      </c>
      <c r="E1579" s="2" t="s">
        <v>6002</v>
      </c>
      <c r="F1579" s="2">
        <v>9300</v>
      </c>
      <c r="G1579" s="2" t="s">
        <v>6003</v>
      </c>
      <c r="H1579" s="2"/>
      <c r="I1579" s="2" t="s">
        <v>125</v>
      </c>
      <c r="J1579" s="2">
        <v>57.318159689970997</v>
      </c>
      <c r="K1579" s="2">
        <v>10.496069745882799</v>
      </c>
    </row>
    <row r="1580" spans="1:11">
      <c r="A1580" s="2" t="s">
        <v>6004</v>
      </c>
      <c r="B1580" s="2" t="s">
        <v>6005</v>
      </c>
      <c r="C1580" s="2">
        <v>1201001777</v>
      </c>
      <c r="D1580" s="2" t="s">
        <v>6001</v>
      </c>
      <c r="E1580" s="2" t="s">
        <v>6006</v>
      </c>
      <c r="F1580" s="2">
        <v>9300</v>
      </c>
      <c r="G1580" s="2" t="s">
        <v>6003</v>
      </c>
      <c r="H1580" s="2"/>
      <c r="I1580" s="2" t="s">
        <v>125</v>
      </c>
      <c r="J1580" s="2">
        <v>57.318159689970997</v>
      </c>
      <c r="K1580" s="2">
        <v>10.496069745882799</v>
      </c>
    </row>
    <row r="1581" spans="1:11">
      <c r="A1581" s="2" t="s">
        <v>6007</v>
      </c>
      <c r="B1581" s="2" t="s">
        <v>6008</v>
      </c>
      <c r="C1581" s="2">
        <v>1201001777</v>
      </c>
      <c r="D1581" s="2" t="s">
        <v>6001</v>
      </c>
      <c r="E1581" s="2" t="s">
        <v>6006</v>
      </c>
      <c r="F1581" s="2">
        <v>9300</v>
      </c>
      <c r="G1581" s="2" t="s">
        <v>6003</v>
      </c>
      <c r="H1581" s="2"/>
      <c r="I1581" s="2" t="s">
        <v>125</v>
      </c>
      <c r="J1581" s="2">
        <v>57.318159689970997</v>
      </c>
      <c r="K1581" s="2">
        <v>10.496069745882799</v>
      </c>
    </row>
    <row r="1582" spans="1:11">
      <c r="A1582" s="2" t="s">
        <v>6009</v>
      </c>
      <c r="B1582" s="2" t="s">
        <v>6010</v>
      </c>
      <c r="C1582" s="2">
        <v>1201002535</v>
      </c>
      <c r="D1582" s="2" t="s">
        <v>6011</v>
      </c>
      <c r="E1582" s="2" t="s">
        <v>6012</v>
      </c>
      <c r="F1582" s="2">
        <v>8722</v>
      </c>
      <c r="G1582" s="2" t="s">
        <v>6013</v>
      </c>
      <c r="H1582" s="2"/>
      <c r="I1582" s="2" t="s">
        <v>125</v>
      </c>
      <c r="J1582" s="2">
        <v>55.788694072375499</v>
      </c>
      <c r="K1582" s="2">
        <v>9.6779050295877393</v>
      </c>
    </row>
    <row r="1583" spans="1:11">
      <c r="A1583" s="2" t="s">
        <v>6014</v>
      </c>
      <c r="B1583" s="2" t="s">
        <v>6015</v>
      </c>
      <c r="C1583" s="2">
        <v>1201002535</v>
      </c>
      <c r="D1583" s="2" t="s">
        <v>6011</v>
      </c>
      <c r="E1583" s="2" t="s">
        <v>6012</v>
      </c>
      <c r="F1583" s="2">
        <v>8722</v>
      </c>
      <c r="G1583" s="2" t="s">
        <v>6013</v>
      </c>
      <c r="H1583" s="2"/>
      <c r="I1583" s="2" t="s">
        <v>125</v>
      </c>
      <c r="J1583" s="2">
        <v>55.788694072375499</v>
      </c>
      <c r="K1583" s="2">
        <v>9.6779050295877393</v>
      </c>
    </row>
    <row r="1584" spans="1:11">
      <c r="A1584" s="2" t="s">
        <v>6016</v>
      </c>
      <c r="B1584" s="2" t="s">
        <v>6017</v>
      </c>
      <c r="C1584" s="2">
        <v>1201002535</v>
      </c>
      <c r="D1584" s="2" t="s">
        <v>6011</v>
      </c>
      <c r="E1584" s="2" t="s">
        <v>6012</v>
      </c>
      <c r="F1584" s="2">
        <v>8722</v>
      </c>
      <c r="G1584" s="2" t="s">
        <v>6013</v>
      </c>
      <c r="H1584" s="2"/>
      <c r="I1584" s="2" t="s">
        <v>125</v>
      </c>
      <c r="J1584" s="2">
        <v>55.788694072375499</v>
      </c>
      <c r="K1584" s="2">
        <v>9.6779050295877393</v>
      </c>
    </row>
    <row r="1585" spans="1:11">
      <c r="A1585" s="2" t="s">
        <v>6018</v>
      </c>
      <c r="B1585" s="2" t="s">
        <v>6019</v>
      </c>
      <c r="C1585" s="2">
        <v>1201002535</v>
      </c>
      <c r="D1585" s="2" t="s">
        <v>6011</v>
      </c>
      <c r="E1585" s="2" t="s">
        <v>6012</v>
      </c>
      <c r="F1585" s="2">
        <v>8722</v>
      </c>
      <c r="G1585" s="2" t="s">
        <v>6013</v>
      </c>
      <c r="H1585" s="2"/>
      <c r="I1585" s="2" t="s">
        <v>125</v>
      </c>
      <c r="J1585" s="2">
        <v>55.788694072375499</v>
      </c>
      <c r="K1585" s="2">
        <v>9.6779050295877393</v>
      </c>
    </row>
    <row r="1586" spans="1:11">
      <c r="A1586" s="2" t="s">
        <v>6020</v>
      </c>
      <c r="B1586" s="2" t="s">
        <v>6021</v>
      </c>
      <c r="C1586" s="2">
        <v>1201002535</v>
      </c>
      <c r="D1586" s="2" t="s">
        <v>6011</v>
      </c>
      <c r="E1586" s="2" t="s">
        <v>6012</v>
      </c>
      <c r="F1586" s="2">
        <v>8722</v>
      </c>
      <c r="G1586" s="2" t="s">
        <v>6013</v>
      </c>
      <c r="H1586" s="2"/>
      <c r="I1586" s="2" t="s">
        <v>125</v>
      </c>
      <c r="J1586" s="2">
        <v>55.788694072375499</v>
      </c>
      <c r="K1586" s="2">
        <v>9.6779050295877393</v>
      </c>
    </row>
    <row r="1587" spans="1:11">
      <c r="A1587" s="2" t="s">
        <v>6022</v>
      </c>
      <c r="B1587" s="2" t="s">
        <v>6023</v>
      </c>
      <c r="C1587" s="2">
        <v>1201003351</v>
      </c>
      <c r="D1587" s="2" t="s">
        <v>6024</v>
      </c>
      <c r="E1587" s="2" t="s">
        <v>6025</v>
      </c>
      <c r="F1587" s="2">
        <v>54729</v>
      </c>
      <c r="G1587" s="2" t="s">
        <v>6026</v>
      </c>
      <c r="H1587" s="2" t="s">
        <v>1411</v>
      </c>
      <c r="I1587" s="2" t="s">
        <v>30</v>
      </c>
      <c r="J1587" s="2">
        <v>44.957152389882502</v>
      </c>
      <c r="K1587" s="2">
        <v>-91.357174328746396</v>
      </c>
    </row>
    <row r="1588" spans="1:11">
      <c r="A1588" s="2" t="s">
        <v>6027</v>
      </c>
      <c r="B1588" s="2" t="s">
        <v>6028</v>
      </c>
      <c r="C1588" s="2">
        <v>1201003351</v>
      </c>
      <c r="D1588" s="2" t="s">
        <v>6029</v>
      </c>
      <c r="E1588" s="2" t="s">
        <v>6030</v>
      </c>
      <c r="F1588" s="2">
        <v>54729</v>
      </c>
      <c r="G1588" s="2" t="s">
        <v>6026</v>
      </c>
      <c r="H1588" s="2" t="s">
        <v>1411</v>
      </c>
      <c r="I1588" s="2" t="s">
        <v>30</v>
      </c>
      <c r="J1588" s="2">
        <v>44.957152389882502</v>
      </c>
      <c r="K1588" s="2">
        <v>-91.357174328746396</v>
      </c>
    </row>
    <row r="1589" spans="1:11">
      <c r="A1589" s="2" t="s">
        <v>6031</v>
      </c>
      <c r="B1589" s="2" t="s">
        <v>6032</v>
      </c>
      <c r="C1589" s="2">
        <v>1201003351</v>
      </c>
      <c r="D1589" s="2" t="s">
        <v>6029</v>
      </c>
      <c r="E1589" s="2" t="s">
        <v>6030</v>
      </c>
      <c r="F1589" s="2">
        <v>54729</v>
      </c>
      <c r="G1589" s="2" t="s">
        <v>6026</v>
      </c>
      <c r="H1589" s="2" t="s">
        <v>1411</v>
      </c>
      <c r="I1589" s="2" t="s">
        <v>30</v>
      </c>
      <c r="J1589" s="2">
        <v>44.957152389882502</v>
      </c>
      <c r="K1589" s="2">
        <v>-91.357174328746396</v>
      </c>
    </row>
    <row r="1590" spans="1:11">
      <c r="A1590" s="2" t="s">
        <v>215</v>
      </c>
      <c r="B1590" s="2" t="s">
        <v>216</v>
      </c>
      <c r="C1590" s="2">
        <v>1201002578</v>
      </c>
      <c r="D1590" s="2" t="s">
        <v>6033</v>
      </c>
      <c r="E1590" s="2" t="s">
        <v>6034</v>
      </c>
      <c r="F1590" s="2">
        <v>4038</v>
      </c>
      <c r="G1590" s="2" t="s">
        <v>6035</v>
      </c>
      <c r="H1590" s="2" t="s">
        <v>2076</v>
      </c>
      <c r="I1590" s="2" t="s">
        <v>30</v>
      </c>
      <c r="J1590" s="2">
        <v>43.681050919328598</v>
      </c>
      <c r="K1590" s="2">
        <v>-70.387838815284098</v>
      </c>
    </row>
    <row r="1591" spans="1:11">
      <c r="A1591" s="2" t="s">
        <v>6036</v>
      </c>
      <c r="B1591" s="2" t="s">
        <v>6037</v>
      </c>
      <c r="C1591" s="2">
        <v>1201003285</v>
      </c>
      <c r="D1591" s="2" t="s">
        <v>6038</v>
      </c>
      <c r="E1591" s="2" t="s">
        <v>6039</v>
      </c>
      <c r="F1591" s="2">
        <v>24126</v>
      </c>
      <c r="G1591" s="2" t="s">
        <v>4485</v>
      </c>
      <c r="H1591" s="2" t="s">
        <v>243</v>
      </c>
      <c r="I1591" s="2" t="s">
        <v>17</v>
      </c>
      <c r="J1591" s="2">
        <v>45.619942180966603</v>
      </c>
      <c r="K1591" s="2">
        <v>9.8132583964057893</v>
      </c>
    </row>
    <row r="1592" spans="1:11">
      <c r="A1592" s="2" t="s">
        <v>6040</v>
      </c>
      <c r="B1592" s="2" t="s">
        <v>6041</v>
      </c>
      <c r="C1592" s="2">
        <v>1201001363</v>
      </c>
      <c r="D1592" s="2" t="s">
        <v>6042</v>
      </c>
      <c r="E1592" s="2" t="s">
        <v>6043</v>
      </c>
      <c r="F1592" s="2">
        <v>10098</v>
      </c>
      <c r="G1592" s="2" t="s">
        <v>86</v>
      </c>
      <c r="H1592" s="2" t="s">
        <v>81</v>
      </c>
      <c r="I1592" s="2" t="s">
        <v>17</v>
      </c>
      <c r="J1592" s="2">
        <v>45.050106713718201</v>
      </c>
      <c r="K1592" s="2">
        <v>7.5484213599504599</v>
      </c>
    </row>
    <row r="1593" spans="1:11">
      <c r="A1593" s="2" t="s">
        <v>6044</v>
      </c>
      <c r="B1593" s="2" t="s">
        <v>6045</v>
      </c>
      <c r="C1593" s="2">
        <v>1201003853</v>
      </c>
      <c r="D1593" s="2" t="s">
        <v>6046</v>
      </c>
      <c r="E1593" s="2" t="s">
        <v>6047</v>
      </c>
      <c r="F1593" s="2">
        <v>29027</v>
      </c>
      <c r="G1593" s="2" t="s">
        <v>6048</v>
      </c>
      <c r="H1593" s="2" t="s">
        <v>2082</v>
      </c>
      <c r="I1593" s="2" t="s">
        <v>17</v>
      </c>
      <c r="J1593" s="2">
        <v>44.999049339946801</v>
      </c>
      <c r="K1593" s="2">
        <v>9.6907359906033097</v>
      </c>
    </row>
    <row r="1594" spans="1:11">
      <c r="A1594" s="2" t="s">
        <v>6049</v>
      </c>
      <c r="B1594" s="2" t="s">
        <v>6050</v>
      </c>
      <c r="C1594" s="2">
        <v>1201002041</v>
      </c>
      <c r="D1594" s="2" t="s">
        <v>6051</v>
      </c>
      <c r="E1594" s="2" t="s">
        <v>6052</v>
      </c>
      <c r="F1594" s="2">
        <v>15069</v>
      </c>
      <c r="G1594" s="2" t="s">
        <v>6053</v>
      </c>
      <c r="H1594" s="2" t="s">
        <v>936</v>
      </c>
      <c r="I1594" s="2" t="s">
        <v>17</v>
      </c>
      <c r="J1594" s="2">
        <v>44.726632199999997</v>
      </c>
      <c r="K1594" s="2">
        <v>8.8567450999999995</v>
      </c>
    </row>
    <row r="1595" spans="1:11">
      <c r="A1595" s="2" t="s">
        <v>6054</v>
      </c>
      <c r="B1595" s="2" t="s">
        <v>6055</v>
      </c>
      <c r="C1595" s="2">
        <v>1201001388</v>
      </c>
      <c r="D1595" s="2" t="s">
        <v>6056</v>
      </c>
      <c r="E1595" s="2" t="s">
        <v>6057</v>
      </c>
      <c r="F1595" s="2">
        <v>10040</v>
      </c>
      <c r="G1595" s="2" t="s">
        <v>1750</v>
      </c>
      <c r="H1595" s="2" t="s">
        <v>81</v>
      </c>
      <c r="I1595" s="2" t="s">
        <v>17</v>
      </c>
      <c r="J1595" s="2">
        <v>44.9306980309766</v>
      </c>
      <c r="K1595" s="2">
        <v>7.6222668662007296</v>
      </c>
    </row>
    <row r="1596" spans="1:11">
      <c r="A1596" s="2" t="s">
        <v>6058</v>
      </c>
      <c r="B1596" s="2" t="s">
        <v>6059</v>
      </c>
      <c r="C1596" s="2">
        <v>1201001384</v>
      </c>
      <c r="D1596" s="2" t="s">
        <v>6060</v>
      </c>
      <c r="E1596" s="2" t="s">
        <v>6061</v>
      </c>
      <c r="F1596" s="2">
        <v>48122</v>
      </c>
      <c r="G1596" s="2" t="s">
        <v>6062</v>
      </c>
      <c r="H1596" s="2" t="s">
        <v>1807</v>
      </c>
      <c r="I1596" s="2" t="s">
        <v>17</v>
      </c>
      <c r="J1596" s="2">
        <v>44.449645458364998</v>
      </c>
      <c r="K1596" s="2">
        <v>12.2536742730912</v>
      </c>
    </row>
    <row r="1597" spans="1:11">
      <c r="A1597" s="2" t="s">
        <v>6063</v>
      </c>
      <c r="B1597" s="2" t="s">
        <v>6064</v>
      </c>
      <c r="C1597" s="2">
        <v>1201001384</v>
      </c>
      <c r="D1597" s="2" t="s">
        <v>6060</v>
      </c>
      <c r="E1597" s="2" t="s">
        <v>6061</v>
      </c>
      <c r="F1597" s="2">
        <v>48122</v>
      </c>
      <c r="G1597" s="2" t="s">
        <v>6062</v>
      </c>
      <c r="H1597" s="2" t="s">
        <v>1807</v>
      </c>
      <c r="I1597" s="2" t="s">
        <v>17</v>
      </c>
      <c r="J1597" s="2">
        <v>44.449645458364998</v>
      </c>
      <c r="K1597" s="2">
        <v>12.2536742730912</v>
      </c>
    </row>
    <row r="1598" spans="1:11">
      <c r="A1598" s="2" t="s">
        <v>6065</v>
      </c>
      <c r="B1598" s="2" t="s">
        <v>6066</v>
      </c>
      <c r="C1598" s="2">
        <v>1201001384</v>
      </c>
      <c r="D1598" s="2" t="s">
        <v>6060</v>
      </c>
      <c r="E1598" s="2" t="s">
        <v>6061</v>
      </c>
      <c r="F1598" s="2">
        <v>48122</v>
      </c>
      <c r="G1598" s="2" t="s">
        <v>6062</v>
      </c>
      <c r="H1598" s="2" t="s">
        <v>1807</v>
      </c>
      <c r="I1598" s="2" t="s">
        <v>17</v>
      </c>
      <c r="J1598" s="2">
        <v>44.449645458364998</v>
      </c>
      <c r="K1598" s="2">
        <v>12.2536742730912</v>
      </c>
    </row>
    <row r="1599" spans="1:11">
      <c r="A1599" s="2" t="s">
        <v>6067</v>
      </c>
      <c r="B1599" s="2" t="s">
        <v>6068</v>
      </c>
      <c r="C1599" s="2">
        <v>1201001384</v>
      </c>
      <c r="D1599" s="2" t="s">
        <v>6060</v>
      </c>
      <c r="E1599" s="2" t="s">
        <v>6061</v>
      </c>
      <c r="F1599" s="2">
        <v>48122</v>
      </c>
      <c r="G1599" s="2" t="s">
        <v>6062</v>
      </c>
      <c r="H1599" s="2" t="s">
        <v>1807</v>
      </c>
      <c r="I1599" s="2" t="s">
        <v>17</v>
      </c>
      <c r="J1599" s="2">
        <v>44.449645458364998</v>
      </c>
      <c r="K1599" s="2">
        <v>12.2536742730912</v>
      </c>
    </row>
    <row r="1600" spans="1:11">
      <c r="A1600" s="2" t="s">
        <v>6069</v>
      </c>
      <c r="B1600" s="2" t="s">
        <v>6070</v>
      </c>
      <c r="C1600" s="2">
        <v>1201001384</v>
      </c>
      <c r="D1600" s="2" t="s">
        <v>6060</v>
      </c>
      <c r="E1600" s="2" t="s">
        <v>6061</v>
      </c>
      <c r="F1600" s="2">
        <v>48122</v>
      </c>
      <c r="G1600" s="2" t="s">
        <v>6062</v>
      </c>
      <c r="H1600" s="2" t="s">
        <v>1807</v>
      </c>
      <c r="I1600" s="2" t="s">
        <v>17</v>
      </c>
      <c r="J1600" s="2">
        <v>44.449645458364998</v>
      </c>
      <c r="K1600" s="2">
        <v>12.2536742730912</v>
      </c>
    </row>
    <row r="1601" spans="1:11">
      <c r="A1601" s="2" t="s">
        <v>6071</v>
      </c>
      <c r="B1601" s="2" t="s">
        <v>6072</v>
      </c>
      <c r="C1601" s="2">
        <v>1201003564</v>
      </c>
      <c r="D1601" s="2" t="s">
        <v>6073</v>
      </c>
      <c r="E1601" s="2" t="s">
        <v>6074</v>
      </c>
      <c r="F1601" s="2">
        <v>50127</v>
      </c>
      <c r="G1601" s="2" t="s">
        <v>6075</v>
      </c>
      <c r="H1601" s="2" t="s">
        <v>139</v>
      </c>
      <c r="I1601" s="2" t="s">
        <v>17</v>
      </c>
      <c r="J1601" s="2">
        <v>43.8037036179485</v>
      </c>
      <c r="K1601" s="2">
        <v>11.225829063983401</v>
      </c>
    </row>
    <row r="1602" spans="1:11">
      <c r="A1602" s="2" t="s">
        <v>6076</v>
      </c>
      <c r="B1602" s="2" t="s">
        <v>6077</v>
      </c>
      <c r="C1602" s="2">
        <v>1201003985</v>
      </c>
      <c r="D1602" s="2" t="s">
        <v>6078</v>
      </c>
      <c r="E1602" s="2" t="s">
        <v>6079</v>
      </c>
      <c r="F1602" s="2">
        <v>77694</v>
      </c>
      <c r="G1602" s="2" t="s">
        <v>6080</v>
      </c>
      <c r="H1602" s="2"/>
      <c r="I1602" s="2" t="s">
        <v>187</v>
      </c>
      <c r="J1602" s="2">
        <v>48.597416028715202</v>
      </c>
      <c r="K1602" s="2">
        <v>7.8731773827216198</v>
      </c>
    </row>
    <row r="1603" spans="1:11">
      <c r="A1603" s="2" t="s">
        <v>6081</v>
      </c>
      <c r="B1603" s="2" t="s">
        <v>6082</v>
      </c>
      <c r="C1603" s="2">
        <v>1201002138</v>
      </c>
      <c r="D1603" s="2" t="s">
        <v>6083</v>
      </c>
      <c r="E1603" s="2" t="s">
        <v>6084</v>
      </c>
      <c r="F1603" s="2">
        <v>10044</v>
      </c>
      <c r="G1603" s="2" t="s">
        <v>2150</v>
      </c>
      <c r="H1603" s="2" t="s">
        <v>81</v>
      </c>
      <c r="I1603" s="2" t="s">
        <v>17</v>
      </c>
      <c r="J1603" s="2">
        <v>45.096829499999998</v>
      </c>
      <c r="K1603" s="2">
        <v>7.5631319000000001</v>
      </c>
    </row>
    <row r="1604" spans="1:11">
      <c r="A1604" s="2" t="s">
        <v>6085</v>
      </c>
      <c r="B1604" s="2" t="s">
        <v>6086</v>
      </c>
      <c r="C1604" s="2">
        <v>1201000499</v>
      </c>
      <c r="D1604" s="2" t="s">
        <v>6087</v>
      </c>
      <c r="E1604" s="2" t="s">
        <v>6088</v>
      </c>
      <c r="F1604" s="2">
        <v>25080</v>
      </c>
      <c r="G1604" s="2" t="s">
        <v>6089</v>
      </c>
      <c r="H1604" s="2" t="s">
        <v>330</v>
      </c>
      <c r="I1604" s="2" t="s">
        <v>17</v>
      </c>
      <c r="J1604" s="2">
        <v>45.525119196345798</v>
      </c>
      <c r="K1604" s="2">
        <v>10.3683055506232</v>
      </c>
    </row>
    <row r="1605" spans="1:11">
      <c r="A1605" s="2" t="s">
        <v>6090</v>
      </c>
      <c r="B1605" s="2" t="s">
        <v>6091</v>
      </c>
      <c r="C1605" s="2">
        <v>1201000168</v>
      </c>
      <c r="D1605" s="2" t="s">
        <v>6092</v>
      </c>
      <c r="E1605" s="2" t="s">
        <v>6093</v>
      </c>
      <c r="F1605" s="2">
        <v>25032</v>
      </c>
      <c r="G1605" s="2" t="s">
        <v>3630</v>
      </c>
      <c r="H1605" s="2" t="s">
        <v>330</v>
      </c>
      <c r="I1605" s="2" t="s">
        <v>17</v>
      </c>
      <c r="J1605" s="2">
        <v>45.532994199999997</v>
      </c>
      <c r="K1605" s="2">
        <v>9.9142658000000008</v>
      </c>
    </row>
    <row r="1606" spans="1:11">
      <c r="A1606" s="2" t="s">
        <v>6094</v>
      </c>
      <c r="B1606" s="2" t="s">
        <v>6095</v>
      </c>
      <c r="C1606" s="2">
        <v>1201000492</v>
      </c>
      <c r="D1606" s="2" t="s">
        <v>6096</v>
      </c>
      <c r="E1606" s="2" t="s">
        <v>6097</v>
      </c>
      <c r="F1606" s="2">
        <v>36010</v>
      </c>
      <c r="G1606" s="2" t="s">
        <v>4528</v>
      </c>
      <c r="H1606" s="2" t="s">
        <v>16</v>
      </c>
      <c r="I1606" s="2" t="s">
        <v>17</v>
      </c>
      <c r="J1606" s="2">
        <v>45.608048927577897</v>
      </c>
      <c r="K1606" s="2">
        <v>11.5655779506573</v>
      </c>
    </row>
    <row r="1607" spans="1:11">
      <c r="A1607" s="2" t="s">
        <v>6098</v>
      </c>
      <c r="B1607" s="2" t="s">
        <v>6099</v>
      </c>
      <c r="C1607" s="2">
        <v>1201000479</v>
      </c>
      <c r="D1607" s="2" t="s">
        <v>6100</v>
      </c>
      <c r="E1607" s="2" t="s">
        <v>6101</v>
      </c>
      <c r="F1607" s="2">
        <v>23035</v>
      </c>
      <c r="G1607" s="2" t="s">
        <v>2360</v>
      </c>
      <c r="H1607" s="2" t="s">
        <v>2361</v>
      </c>
      <c r="I1607" s="2" t="s">
        <v>17</v>
      </c>
      <c r="J1607" s="2">
        <v>46.325859172368602</v>
      </c>
      <c r="K1607" s="2">
        <v>10.327355996550301</v>
      </c>
    </row>
    <row r="1608" spans="1:11">
      <c r="A1608" s="2" t="s">
        <v>6102</v>
      </c>
      <c r="B1608" s="2" t="s">
        <v>6103</v>
      </c>
      <c r="C1608" s="2">
        <v>1201000479</v>
      </c>
      <c r="D1608" s="2" t="s">
        <v>6100</v>
      </c>
      <c r="E1608" s="2" t="s">
        <v>6101</v>
      </c>
      <c r="F1608" s="2">
        <v>23035</v>
      </c>
      <c r="G1608" s="2" t="s">
        <v>2360</v>
      </c>
      <c r="H1608" s="2" t="s">
        <v>2361</v>
      </c>
      <c r="I1608" s="2" t="s">
        <v>17</v>
      </c>
      <c r="J1608" s="2">
        <v>46.325859172368602</v>
      </c>
      <c r="K1608" s="2">
        <v>10.327355996550301</v>
      </c>
    </row>
    <row r="1609" spans="1:11">
      <c r="A1609" s="2" t="s">
        <v>6104</v>
      </c>
      <c r="B1609" s="2">
        <v>6399</v>
      </c>
      <c r="C1609" s="2">
        <v>1201000557</v>
      </c>
      <c r="D1609" s="2" t="s">
        <v>6100</v>
      </c>
      <c r="E1609" s="2" t="s">
        <v>6105</v>
      </c>
      <c r="F1609" s="2">
        <v>25070</v>
      </c>
      <c r="G1609" s="2" t="s">
        <v>6106</v>
      </c>
      <c r="H1609" s="2" t="s">
        <v>330</v>
      </c>
      <c r="I1609" s="2" t="s">
        <v>17</v>
      </c>
      <c r="J1609" s="2">
        <v>45.704765010358798</v>
      </c>
      <c r="K1609" s="2">
        <v>10.305749906886501</v>
      </c>
    </row>
    <row r="1610" spans="1:11">
      <c r="A1610" s="2" t="s">
        <v>6107</v>
      </c>
      <c r="B1610" s="2" t="s">
        <v>6108</v>
      </c>
      <c r="C1610" s="2">
        <v>1201000557</v>
      </c>
      <c r="D1610" s="2" t="s">
        <v>6100</v>
      </c>
      <c r="E1610" s="2" t="s">
        <v>6105</v>
      </c>
      <c r="F1610" s="2">
        <v>25070</v>
      </c>
      <c r="G1610" s="2" t="s">
        <v>6106</v>
      </c>
      <c r="H1610" s="2" t="s">
        <v>330</v>
      </c>
      <c r="I1610" s="2" t="s">
        <v>17</v>
      </c>
      <c r="J1610" s="2">
        <v>45.704922892500498</v>
      </c>
      <c r="K1610" s="2">
        <v>10.305798200107599</v>
      </c>
    </row>
    <row r="1611" spans="1:11">
      <c r="A1611" s="2" t="s">
        <v>6109</v>
      </c>
      <c r="B1611" s="2" t="s">
        <v>6110</v>
      </c>
      <c r="C1611" s="2">
        <v>1201000557</v>
      </c>
      <c r="D1611" s="2" t="s">
        <v>6100</v>
      </c>
      <c r="E1611" s="2" t="s">
        <v>6105</v>
      </c>
      <c r="F1611" s="2">
        <v>25070</v>
      </c>
      <c r="G1611" s="2" t="s">
        <v>6106</v>
      </c>
      <c r="H1611" s="2" t="s">
        <v>330</v>
      </c>
      <c r="I1611" s="2" t="s">
        <v>17</v>
      </c>
      <c r="J1611" s="2">
        <v>45.704922892500498</v>
      </c>
      <c r="K1611" s="2">
        <v>10.305798200107599</v>
      </c>
    </row>
    <row r="1612" spans="1:11">
      <c r="A1612" s="2" t="s">
        <v>6111</v>
      </c>
      <c r="B1612" s="2" t="s">
        <v>6112</v>
      </c>
      <c r="C1612" s="2">
        <v>1201000557</v>
      </c>
      <c r="D1612" s="2" t="s">
        <v>6100</v>
      </c>
      <c r="E1612" s="2" t="s">
        <v>6105</v>
      </c>
      <c r="F1612" s="2">
        <v>25070</v>
      </c>
      <c r="G1612" s="2" t="s">
        <v>6106</v>
      </c>
      <c r="H1612" s="2" t="s">
        <v>330</v>
      </c>
      <c r="I1612" s="2" t="s">
        <v>17</v>
      </c>
      <c r="J1612" s="2">
        <v>45.704922892500498</v>
      </c>
      <c r="K1612" s="2">
        <v>10.305798200107599</v>
      </c>
    </row>
    <row r="1613" spans="1:11">
      <c r="A1613" s="2" t="s">
        <v>6113</v>
      </c>
      <c r="B1613" s="2" t="s">
        <v>6114</v>
      </c>
      <c r="C1613" s="2">
        <v>1201002831</v>
      </c>
      <c r="D1613" s="2" t="s">
        <v>6115</v>
      </c>
      <c r="E1613" s="2" t="s">
        <v>6116</v>
      </c>
      <c r="F1613" s="2">
        <v>41013</v>
      </c>
      <c r="G1613" s="2" t="s">
        <v>6117</v>
      </c>
      <c r="H1613" s="2" t="s">
        <v>2098</v>
      </c>
      <c r="I1613" s="2" t="s">
        <v>17</v>
      </c>
      <c r="J1613" s="2">
        <v>44.573510195571998</v>
      </c>
      <c r="K1613" s="2">
        <v>11.122053702169801</v>
      </c>
    </row>
    <row r="1614" spans="1:11">
      <c r="A1614" s="2" t="s">
        <v>6118</v>
      </c>
      <c r="B1614" s="2" t="s">
        <v>6119</v>
      </c>
      <c r="C1614" s="2">
        <v>1201003655</v>
      </c>
      <c r="D1614" s="2" t="s">
        <v>6120</v>
      </c>
      <c r="E1614" s="2" t="s">
        <v>6121</v>
      </c>
      <c r="F1614" s="2">
        <v>84081</v>
      </c>
      <c r="G1614" s="2" t="s">
        <v>6122</v>
      </c>
      <c r="H1614" s="2" t="s">
        <v>1267</v>
      </c>
      <c r="I1614" s="2" t="s">
        <v>17</v>
      </c>
      <c r="J1614" s="2">
        <v>40.752840167528099</v>
      </c>
      <c r="K1614" s="2">
        <v>14.7827264322066</v>
      </c>
    </row>
    <row r="1615" spans="1:11">
      <c r="A1615" s="2" t="s">
        <v>6123</v>
      </c>
      <c r="B1615" s="2" t="s">
        <v>6124</v>
      </c>
      <c r="C1615" s="2">
        <v>1201003357</v>
      </c>
      <c r="D1615" s="2" t="s">
        <v>6125</v>
      </c>
      <c r="E1615" s="2" t="s">
        <v>6126</v>
      </c>
      <c r="F1615" s="2">
        <v>17045</v>
      </c>
      <c r="G1615" s="2" t="s">
        <v>6127</v>
      </c>
      <c r="H1615" s="2" t="s">
        <v>1099</v>
      </c>
      <c r="I1615" s="2" t="s">
        <v>17</v>
      </c>
      <c r="J1615" s="2">
        <v>44.405517767546598</v>
      </c>
      <c r="K1615" s="2">
        <v>8.2829689558974096</v>
      </c>
    </row>
    <row r="1616" spans="1:11">
      <c r="A1616" s="2" t="s">
        <v>6128</v>
      </c>
      <c r="B1616" s="2" t="s">
        <v>6129</v>
      </c>
      <c r="C1616" s="2">
        <v>1201003694</v>
      </c>
      <c r="D1616" s="2" t="s">
        <v>6130</v>
      </c>
      <c r="E1616" s="2" t="s">
        <v>6131</v>
      </c>
      <c r="F1616" s="2">
        <v>36022</v>
      </c>
      <c r="G1616" s="2" t="s">
        <v>6132</v>
      </c>
      <c r="H1616" s="2" t="s">
        <v>16</v>
      </c>
      <c r="I1616" s="2" t="s">
        <v>17</v>
      </c>
      <c r="J1616" s="2">
        <v>45.748072800000003</v>
      </c>
      <c r="K1616" s="2">
        <v>11.761863699999999</v>
      </c>
    </row>
    <row r="1617" spans="1:11">
      <c r="A1617" s="2" t="s">
        <v>6133</v>
      </c>
      <c r="B1617" s="2" t="s">
        <v>6134</v>
      </c>
      <c r="C1617" s="2">
        <v>1201003694</v>
      </c>
      <c r="D1617" s="2" t="s">
        <v>6130</v>
      </c>
      <c r="E1617" s="2" t="s">
        <v>6131</v>
      </c>
      <c r="F1617" s="2">
        <v>36022</v>
      </c>
      <c r="G1617" s="2" t="s">
        <v>6132</v>
      </c>
      <c r="H1617" s="2" t="s">
        <v>16</v>
      </c>
      <c r="I1617" s="2" t="s">
        <v>17</v>
      </c>
      <c r="J1617" s="2">
        <v>45.748072800000003</v>
      </c>
      <c r="K1617" s="2">
        <v>11.761863699999999</v>
      </c>
    </row>
    <row r="1618" spans="1:11">
      <c r="A1618" s="2" t="s">
        <v>6135</v>
      </c>
      <c r="B1618" s="2" t="s">
        <v>6136</v>
      </c>
      <c r="C1618" s="2">
        <v>1201003053</v>
      </c>
      <c r="D1618" s="2" t="s">
        <v>6137</v>
      </c>
      <c r="E1618" s="2" t="s">
        <v>6138</v>
      </c>
      <c r="F1618" s="2">
        <v>6089</v>
      </c>
      <c r="G1618" s="2" t="s">
        <v>6139</v>
      </c>
      <c r="H1618" s="2" t="s">
        <v>1659</v>
      </c>
      <c r="I1618" s="2" t="s">
        <v>17</v>
      </c>
      <c r="J1618" s="2">
        <v>43.0305577911505</v>
      </c>
      <c r="K1618" s="2">
        <v>12.4422808325946</v>
      </c>
    </row>
    <row r="1619" spans="1:11">
      <c r="A1619" s="2" t="s">
        <v>6140</v>
      </c>
      <c r="B1619" s="2" t="s">
        <v>6141</v>
      </c>
      <c r="C1619" s="2">
        <v>1201003053</v>
      </c>
      <c r="D1619" s="2" t="s">
        <v>6142</v>
      </c>
      <c r="E1619" s="2" t="s">
        <v>6143</v>
      </c>
      <c r="F1619" s="2">
        <v>6135</v>
      </c>
      <c r="G1619" s="2" t="s">
        <v>6144</v>
      </c>
      <c r="H1619" s="2" t="s">
        <v>1659</v>
      </c>
      <c r="I1619" s="2" t="s">
        <v>17</v>
      </c>
      <c r="J1619" s="2">
        <v>43.110085699999999</v>
      </c>
      <c r="K1619" s="2">
        <v>12.4459459</v>
      </c>
    </row>
    <row r="1620" spans="1:11">
      <c r="A1620" s="2" t="s">
        <v>6145</v>
      </c>
      <c r="B1620" s="2" t="s">
        <v>6146</v>
      </c>
      <c r="C1620" s="2">
        <v>1201003204</v>
      </c>
      <c r="D1620" s="2" t="s">
        <v>6147</v>
      </c>
      <c r="E1620" s="2" t="s">
        <v>6148</v>
      </c>
      <c r="F1620" s="2">
        <v>83046</v>
      </c>
      <c r="G1620" s="2" t="s">
        <v>6149</v>
      </c>
      <c r="H1620" s="2" t="s">
        <v>6150</v>
      </c>
      <c r="I1620" s="2" t="s">
        <v>17</v>
      </c>
      <c r="J1620" s="2">
        <v>41.082170120542301</v>
      </c>
      <c r="K1620" s="2">
        <v>15.3711877423274</v>
      </c>
    </row>
    <row r="1621" spans="1:11">
      <c r="A1621" s="2" t="s">
        <v>6151</v>
      </c>
      <c r="B1621" s="2" t="s">
        <v>6152</v>
      </c>
      <c r="C1621" s="2">
        <v>1201002991</v>
      </c>
      <c r="D1621" s="2" t="s">
        <v>6153</v>
      </c>
      <c r="E1621" s="2" t="s">
        <v>6154</v>
      </c>
      <c r="F1621" s="2">
        <v>88900</v>
      </c>
      <c r="G1621" s="2" t="s">
        <v>6155</v>
      </c>
      <c r="H1621" s="2" t="s">
        <v>55</v>
      </c>
      <c r="I1621" s="2" t="s">
        <v>17</v>
      </c>
      <c r="J1621" s="2">
        <v>39.120625221051597</v>
      </c>
      <c r="K1621" s="2">
        <v>17.101193666848999</v>
      </c>
    </row>
    <row r="1622" spans="1:11">
      <c r="A1622" s="2" t="s">
        <v>6156</v>
      </c>
      <c r="B1622" s="2" t="s">
        <v>6157</v>
      </c>
      <c r="C1622" s="2">
        <v>1201002333</v>
      </c>
      <c r="D1622" s="2" t="s">
        <v>6158</v>
      </c>
      <c r="E1622" s="2" t="s">
        <v>6159</v>
      </c>
      <c r="F1622" s="2">
        <v>12042</v>
      </c>
      <c r="G1622" s="2" t="s">
        <v>6160</v>
      </c>
      <c r="H1622" s="2" t="s">
        <v>163</v>
      </c>
      <c r="I1622" s="2" t="s">
        <v>17</v>
      </c>
      <c r="J1622" s="2">
        <v>44.733986799999997</v>
      </c>
      <c r="K1622" s="2">
        <v>7.8158639000000001</v>
      </c>
    </row>
    <row r="1623" spans="1:11">
      <c r="A1623" s="2" t="s">
        <v>6161</v>
      </c>
      <c r="B1623" s="2" t="s">
        <v>6162</v>
      </c>
      <c r="C1623" s="2">
        <v>1201002333</v>
      </c>
      <c r="D1623" s="2" t="s">
        <v>6158</v>
      </c>
      <c r="E1623" s="2" t="s">
        <v>6159</v>
      </c>
      <c r="F1623" s="2">
        <v>12042</v>
      </c>
      <c r="G1623" s="2" t="s">
        <v>6160</v>
      </c>
      <c r="H1623" s="2" t="s">
        <v>163</v>
      </c>
      <c r="I1623" s="2" t="s">
        <v>17</v>
      </c>
      <c r="J1623" s="2">
        <v>44.733986799999997</v>
      </c>
      <c r="K1623" s="2">
        <v>7.8158639000000001</v>
      </c>
    </row>
    <row r="1624" spans="1:11">
      <c r="A1624" s="2" t="s">
        <v>6163</v>
      </c>
      <c r="B1624" s="2">
        <v>1995</v>
      </c>
      <c r="C1624" s="2">
        <v>1201000628</v>
      </c>
      <c r="D1624" s="2" t="s">
        <v>6164</v>
      </c>
      <c r="E1624" s="2" t="s">
        <v>6165</v>
      </c>
      <c r="F1624" s="2">
        <v>31040</v>
      </c>
      <c r="G1624" s="2" t="s">
        <v>6166</v>
      </c>
      <c r="H1624" s="2" t="s">
        <v>341</v>
      </c>
      <c r="I1624" s="2" t="s">
        <v>17</v>
      </c>
      <c r="J1624" s="2">
        <v>45.847823200000001</v>
      </c>
      <c r="K1624" s="2">
        <v>11.989629799999999</v>
      </c>
    </row>
    <row r="1625" spans="1:11">
      <c r="A1625" s="2" t="s">
        <v>6167</v>
      </c>
      <c r="B1625" s="2" t="s">
        <v>6168</v>
      </c>
      <c r="C1625" s="2">
        <v>1201002762</v>
      </c>
      <c r="D1625" s="2" t="s">
        <v>6169</v>
      </c>
      <c r="E1625" s="2" t="s">
        <v>6170</v>
      </c>
      <c r="F1625" s="2">
        <v>76014</v>
      </c>
      <c r="G1625" s="2" t="s">
        <v>6171</v>
      </c>
      <c r="H1625" s="2" t="s">
        <v>6172</v>
      </c>
      <c r="I1625" s="2" t="s">
        <v>17</v>
      </c>
      <c r="J1625" s="2">
        <v>40.955202631092703</v>
      </c>
      <c r="K1625" s="2">
        <v>16.107307245589499</v>
      </c>
    </row>
    <row r="1626" spans="1:11">
      <c r="A1626" s="2" t="s">
        <v>6173</v>
      </c>
      <c r="B1626" s="2" t="s">
        <v>6174</v>
      </c>
      <c r="C1626" s="2">
        <v>1201002762</v>
      </c>
      <c r="D1626" s="2" t="s">
        <v>6169</v>
      </c>
      <c r="E1626" s="2" t="s">
        <v>6170</v>
      </c>
      <c r="F1626" s="2">
        <v>76014</v>
      </c>
      <c r="G1626" s="2" t="s">
        <v>6171</v>
      </c>
      <c r="H1626" s="2" t="s">
        <v>6172</v>
      </c>
      <c r="I1626" s="2" t="s">
        <v>17</v>
      </c>
      <c r="J1626" s="2">
        <v>40.955202631092703</v>
      </c>
      <c r="K1626" s="2">
        <v>16.107307245589499</v>
      </c>
    </row>
    <row r="1627" spans="1:11">
      <c r="A1627" s="2" t="s">
        <v>6175</v>
      </c>
      <c r="B1627" s="2" t="s">
        <v>6176</v>
      </c>
      <c r="C1627" s="2">
        <v>1201003774</v>
      </c>
      <c r="D1627" s="2" t="s">
        <v>6177</v>
      </c>
      <c r="E1627" s="2" t="s">
        <v>6178</v>
      </c>
      <c r="F1627" s="2">
        <v>10154</v>
      </c>
      <c r="G1627" s="2" t="s">
        <v>1188</v>
      </c>
      <c r="H1627" s="2" t="s">
        <v>81</v>
      </c>
      <c r="I1627" s="2" t="s">
        <v>17</v>
      </c>
      <c r="J1627" s="2">
        <v>45.101098271184803</v>
      </c>
      <c r="K1627" s="2">
        <v>7.7022653864098602</v>
      </c>
    </row>
    <row r="1628" spans="1:11">
      <c r="A1628" s="2" t="s">
        <v>6179</v>
      </c>
      <c r="B1628" s="2" t="s">
        <v>6180</v>
      </c>
      <c r="C1628" s="2">
        <v>1201003774</v>
      </c>
      <c r="D1628" s="2" t="s">
        <v>6177</v>
      </c>
      <c r="E1628" s="2" t="s">
        <v>6178</v>
      </c>
      <c r="F1628" s="2">
        <v>10154</v>
      </c>
      <c r="G1628" s="2" t="s">
        <v>1188</v>
      </c>
      <c r="H1628" s="2" t="s">
        <v>81</v>
      </c>
      <c r="I1628" s="2" t="s">
        <v>17</v>
      </c>
      <c r="J1628" s="2">
        <v>45.101098271184803</v>
      </c>
      <c r="K1628" s="2">
        <v>7.7022653864098602</v>
      </c>
    </row>
    <row r="1629" spans="1:11">
      <c r="A1629" s="2" t="s">
        <v>6181</v>
      </c>
      <c r="B1629" s="2" t="s">
        <v>6182</v>
      </c>
      <c r="C1629" s="2">
        <v>1201003774</v>
      </c>
      <c r="D1629" s="2" t="s">
        <v>6177</v>
      </c>
      <c r="E1629" s="2" t="s">
        <v>6178</v>
      </c>
      <c r="F1629" s="2">
        <v>10154</v>
      </c>
      <c r="G1629" s="2" t="s">
        <v>1188</v>
      </c>
      <c r="H1629" s="2" t="s">
        <v>81</v>
      </c>
      <c r="I1629" s="2" t="s">
        <v>17</v>
      </c>
      <c r="J1629" s="2">
        <v>45.101098271184803</v>
      </c>
      <c r="K1629" s="2">
        <v>7.7022653864098602</v>
      </c>
    </row>
    <row r="1630" spans="1:11">
      <c r="A1630" s="2" t="s">
        <v>6183</v>
      </c>
      <c r="B1630" s="2" t="s">
        <v>6184</v>
      </c>
      <c r="C1630" s="2">
        <v>1201003341</v>
      </c>
      <c r="D1630" s="2" t="s">
        <v>6185</v>
      </c>
      <c r="E1630" s="2" t="s">
        <v>6186</v>
      </c>
      <c r="F1630" s="2">
        <v>66100</v>
      </c>
      <c r="G1630" s="2" t="s">
        <v>6187</v>
      </c>
      <c r="H1630" s="2" t="s">
        <v>1105</v>
      </c>
      <c r="I1630" s="2" t="s">
        <v>17</v>
      </c>
      <c r="J1630" s="2">
        <v>42.382668598994798</v>
      </c>
      <c r="K1630" s="2">
        <v>14.137101012289699</v>
      </c>
    </row>
    <row r="1631" spans="1:11">
      <c r="A1631" s="2" t="s">
        <v>6188</v>
      </c>
      <c r="B1631" s="2" t="s">
        <v>6189</v>
      </c>
      <c r="C1631" s="2">
        <v>1201003341</v>
      </c>
      <c r="D1631" s="2" t="s">
        <v>6190</v>
      </c>
      <c r="E1631" s="2" t="s">
        <v>6191</v>
      </c>
      <c r="F1631" s="2">
        <v>66020</v>
      </c>
      <c r="G1631" s="2" t="s">
        <v>6192</v>
      </c>
      <c r="H1631" s="2" t="s">
        <v>1105</v>
      </c>
      <c r="I1631" s="2" t="s">
        <v>17</v>
      </c>
      <c r="J1631" s="2">
        <v>42.15800916597</v>
      </c>
      <c r="K1631" s="2">
        <v>14.4540688298991</v>
      </c>
    </row>
    <row r="1632" spans="1:11">
      <c r="A1632" s="2" t="s">
        <v>6193</v>
      </c>
      <c r="B1632" s="2" t="s">
        <v>6194</v>
      </c>
      <c r="C1632" s="2">
        <v>1201002030</v>
      </c>
      <c r="D1632" s="2" t="s">
        <v>6195</v>
      </c>
      <c r="E1632" s="2" t="s">
        <v>6196</v>
      </c>
      <c r="F1632" s="2">
        <v>20010</v>
      </c>
      <c r="G1632" s="2" t="s">
        <v>6197</v>
      </c>
      <c r="H1632" s="2" t="s">
        <v>151</v>
      </c>
      <c r="I1632" s="2" t="s">
        <v>17</v>
      </c>
      <c r="J1632" s="2">
        <v>45.493521232682099</v>
      </c>
      <c r="K1632" s="2">
        <v>8.8599462353673495</v>
      </c>
    </row>
    <row r="1633" spans="1:11">
      <c r="A1633" s="2" t="s">
        <v>6198</v>
      </c>
      <c r="B1633" s="2" t="s">
        <v>6199</v>
      </c>
      <c r="C1633" s="2">
        <v>1201003355</v>
      </c>
      <c r="D1633" s="2" t="s">
        <v>6200</v>
      </c>
      <c r="E1633" s="2" t="s">
        <v>6201</v>
      </c>
      <c r="F1633" s="2">
        <v>64021</v>
      </c>
      <c r="G1633" s="2" t="s">
        <v>6202</v>
      </c>
      <c r="H1633" s="2" t="s">
        <v>1991</v>
      </c>
      <c r="I1633" s="2" t="s">
        <v>17</v>
      </c>
      <c r="J1633" s="2">
        <v>42.722820162911198</v>
      </c>
      <c r="K1633" s="2">
        <v>13.9521900963564</v>
      </c>
    </row>
    <row r="1634" spans="1:11">
      <c r="A1634" s="2" t="s">
        <v>6203</v>
      </c>
      <c r="B1634" s="2" t="s">
        <v>6204</v>
      </c>
      <c r="C1634" s="2">
        <v>1201001509</v>
      </c>
      <c r="D1634" s="2" t="s">
        <v>6205</v>
      </c>
      <c r="E1634" s="2" t="s">
        <v>6206</v>
      </c>
      <c r="F1634" s="2">
        <v>31020</v>
      </c>
      <c r="G1634" s="2" t="s">
        <v>6207</v>
      </c>
      <c r="H1634" s="2" t="s">
        <v>341</v>
      </c>
      <c r="I1634" s="2" t="s">
        <v>17</v>
      </c>
      <c r="J1634" s="2">
        <v>45.883568481617303</v>
      </c>
      <c r="K1634" s="2">
        <v>12.230667540590799</v>
      </c>
    </row>
    <row r="1635" spans="1:11">
      <c r="A1635" s="2" t="s">
        <v>6208</v>
      </c>
      <c r="B1635" s="2" t="s">
        <v>6209</v>
      </c>
      <c r="C1635" s="2">
        <v>1201003262</v>
      </c>
      <c r="D1635" s="2" t="s">
        <v>6210</v>
      </c>
      <c r="E1635" s="2" t="s">
        <v>6211</v>
      </c>
      <c r="F1635" s="2">
        <v>25070</v>
      </c>
      <c r="G1635" s="2" t="s">
        <v>6106</v>
      </c>
      <c r="H1635" s="2" t="s">
        <v>330</v>
      </c>
      <c r="I1635" s="2" t="s">
        <v>17</v>
      </c>
      <c r="J1635" s="2">
        <v>45.699256800000001</v>
      </c>
      <c r="K1635" s="2">
        <v>10.3449201</v>
      </c>
    </row>
    <row r="1636" spans="1:11">
      <c r="A1636" s="2" t="s">
        <v>6212</v>
      </c>
      <c r="B1636" s="2" t="s">
        <v>6213</v>
      </c>
      <c r="C1636" s="2">
        <v>1201003262</v>
      </c>
      <c r="D1636" s="2" t="s">
        <v>6210</v>
      </c>
      <c r="E1636" s="2" t="s">
        <v>6211</v>
      </c>
      <c r="F1636" s="2">
        <v>25070</v>
      </c>
      <c r="G1636" s="2" t="s">
        <v>6106</v>
      </c>
      <c r="H1636" s="2" t="s">
        <v>330</v>
      </c>
      <c r="I1636" s="2" t="s">
        <v>17</v>
      </c>
      <c r="J1636" s="2">
        <v>45.699256800000001</v>
      </c>
      <c r="K1636" s="2">
        <v>10.3449201</v>
      </c>
    </row>
    <row r="1637" spans="1:11">
      <c r="A1637" s="2" t="s">
        <v>6214</v>
      </c>
      <c r="B1637" s="2" t="s">
        <v>6215</v>
      </c>
      <c r="C1637" s="2">
        <v>1201001474</v>
      </c>
      <c r="D1637" s="2" t="s">
        <v>6216</v>
      </c>
      <c r="E1637" s="2" t="s">
        <v>6217</v>
      </c>
      <c r="F1637" s="2">
        <v>24020</v>
      </c>
      <c r="G1637" s="2" t="s">
        <v>1449</v>
      </c>
      <c r="H1637" s="2" t="s">
        <v>243</v>
      </c>
      <c r="I1637" s="2" t="s">
        <v>17</v>
      </c>
      <c r="J1637" s="2">
        <v>45.813514850329</v>
      </c>
      <c r="K1637" s="2">
        <v>9.8568035694248195</v>
      </c>
    </row>
    <row r="1638" spans="1:11">
      <c r="A1638" s="2" t="s">
        <v>6218</v>
      </c>
      <c r="B1638" s="2" t="s">
        <v>6219</v>
      </c>
      <c r="C1638" s="2">
        <v>1201001474</v>
      </c>
      <c r="D1638" s="2" t="s">
        <v>6216</v>
      </c>
      <c r="E1638" s="2" t="s">
        <v>6217</v>
      </c>
      <c r="F1638" s="2">
        <v>24020</v>
      </c>
      <c r="G1638" s="2" t="s">
        <v>1449</v>
      </c>
      <c r="H1638" s="2" t="s">
        <v>243</v>
      </c>
      <c r="I1638" s="2" t="s">
        <v>17</v>
      </c>
      <c r="J1638" s="2">
        <v>45.813514850329</v>
      </c>
      <c r="K1638" s="2">
        <v>9.8568035694248195</v>
      </c>
    </row>
    <row r="1639" spans="1:11">
      <c r="A1639" s="2" t="s">
        <v>6220</v>
      </c>
      <c r="B1639" s="2" t="s">
        <v>6221</v>
      </c>
      <c r="C1639" s="2">
        <v>1201001474</v>
      </c>
      <c r="D1639" s="2" t="s">
        <v>6216</v>
      </c>
      <c r="E1639" s="2" t="s">
        <v>6217</v>
      </c>
      <c r="F1639" s="2">
        <v>24020</v>
      </c>
      <c r="G1639" s="2" t="s">
        <v>1449</v>
      </c>
      <c r="H1639" s="2" t="s">
        <v>243</v>
      </c>
      <c r="I1639" s="2" t="s">
        <v>17</v>
      </c>
      <c r="J1639" s="2">
        <v>45.813514850329</v>
      </c>
      <c r="K1639" s="2">
        <v>9.8568035694248195</v>
      </c>
    </row>
    <row r="1640" spans="1:11">
      <c r="A1640" s="2" t="s">
        <v>6222</v>
      </c>
      <c r="B1640" s="2" t="s">
        <v>6223</v>
      </c>
      <c r="C1640" s="2">
        <v>1201001474</v>
      </c>
      <c r="D1640" s="2" t="s">
        <v>6216</v>
      </c>
      <c r="E1640" s="2" t="s">
        <v>6217</v>
      </c>
      <c r="F1640" s="2">
        <v>24020</v>
      </c>
      <c r="G1640" s="2" t="s">
        <v>1449</v>
      </c>
      <c r="H1640" s="2" t="s">
        <v>243</v>
      </c>
      <c r="I1640" s="2" t="s">
        <v>17</v>
      </c>
      <c r="J1640" s="2">
        <v>45.813514850329</v>
      </c>
      <c r="K1640" s="2">
        <v>9.8568035694248195</v>
      </c>
    </row>
    <row r="1641" spans="1:11">
      <c r="A1641" s="2" t="s">
        <v>6224</v>
      </c>
      <c r="B1641" s="2" t="s">
        <v>6225</v>
      </c>
      <c r="C1641" s="2">
        <v>1201001474</v>
      </c>
      <c r="D1641" s="2" t="s">
        <v>6216</v>
      </c>
      <c r="E1641" s="2" t="s">
        <v>6217</v>
      </c>
      <c r="F1641" s="2">
        <v>24020</v>
      </c>
      <c r="G1641" s="2" t="s">
        <v>1449</v>
      </c>
      <c r="H1641" s="2" t="s">
        <v>243</v>
      </c>
      <c r="I1641" s="2" t="s">
        <v>17</v>
      </c>
      <c r="J1641" s="2">
        <v>45.813514850329</v>
      </c>
      <c r="K1641" s="2">
        <v>9.8568035694248195</v>
      </c>
    </row>
    <row r="1642" spans="1:11">
      <c r="A1642" s="2" t="s">
        <v>6226</v>
      </c>
      <c r="B1642" s="2" t="s">
        <v>6227</v>
      </c>
      <c r="C1642" s="2">
        <v>1201001474</v>
      </c>
      <c r="D1642" s="2" t="s">
        <v>6216</v>
      </c>
      <c r="E1642" s="2" t="s">
        <v>6217</v>
      </c>
      <c r="F1642" s="2">
        <v>24020</v>
      </c>
      <c r="G1642" s="2" t="s">
        <v>1449</v>
      </c>
      <c r="H1642" s="2" t="s">
        <v>243</v>
      </c>
      <c r="I1642" s="2" t="s">
        <v>17</v>
      </c>
      <c r="J1642" s="2">
        <v>45.813514850329</v>
      </c>
      <c r="K1642" s="2">
        <v>9.8568035694248195</v>
      </c>
    </row>
    <row r="1643" spans="1:11">
      <c r="A1643" s="2" t="s">
        <v>6228</v>
      </c>
      <c r="B1643" s="2" t="s">
        <v>6229</v>
      </c>
      <c r="C1643" s="2">
        <v>1201001474</v>
      </c>
      <c r="D1643" s="2" t="s">
        <v>6216</v>
      </c>
      <c r="E1643" s="2" t="s">
        <v>6217</v>
      </c>
      <c r="F1643" s="2">
        <v>24020</v>
      </c>
      <c r="G1643" s="2" t="s">
        <v>1449</v>
      </c>
      <c r="H1643" s="2" t="s">
        <v>243</v>
      </c>
      <c r="I1643" s="2" t="s">
        <v>17</v>
      </c>
      <c r="J1643" s="2">
        <v>45.813514850329</v>
      </c>
      <c r="K1643" s="2">
        <v>9.8568035694248195</v>
      </c>
    </row>
    <row r="1644" spans="1:11">
      <c r="A1644" s="2" t="s">
        <v>6230</v>
      </c>
      <c r="B1644" s="2" t="s">
        <v>6231</v>
      </c>
      <c r="C1644" s="2">
        <v>1201002386</v>
      </c>
      <c r="D1644" s="2" t="s">
        <v>6232</v>
      </c>
      <c r="E1644" s="2" t="s">
        <v>6233</v>
      </c>
      <c r="F1644" s="2">
        <v>620010</v>
      </c>
      <c r="G1644" s="2" t="s">
        <v>6234</v>
      </c>
      <c r="H1644" s="2"/>
      <c r="I1644" s="2" t="s">
        <v>418</v>
      </c>
      <c r="J1644" s="2">
        <v>56.756363322647204</v>
      </c>
      <c r="K1644" s="2">
        <v>60.706259156231802</v>
      </c>
    </row>
    <row r="1645" spans="1:11">
      <c r="A1645" s="2" t="s">
        <v>6235</v>
      </c>
      <c r="B1645" s="2" t="s">
        <v>6236</v>
      </c>
      <c r="C1645" s="2">
        <v>1201002386</v>
      </c>
      <c r="D1645" s="2" t="s">
        <v>6232</v>
      </c>
      <c r="E1645" s="2" t="s">
        <v>6233</v>
      </c>
      <c r="F1645" s="2">
        <v>620010</v>
      </c>
      <c r="G1645" s="2" t="s">
        <v>6234</v>
      </c>
      <c r="H1645" s="2"/>
      <c r="I1645" s="2" t="s">
        <v>418</v>
      </c>
      <c r="J1645" s="2">
        <v>56.756363322647204</v>
      </c>
      <c r="K1645" s="2">
        <v>60.706259156231802</v>
      </c>
    </row>
    <row r="1646" spans="1:11">
      <c r="A1646" s="2" t="s">
        <v>6237</v>
      </c>
      <c r="B1646" s="2" t="s">
        <v>6238</v>
      </c>
      <c r="C1646" s="2">
        <v>1201001224</v>
      </c>
      <c r="D1646" s="2" t="s">
        <v>6239</v>
      </c>
      <c r="E1646" s="2" t="s">
        <v>6240</v>
      </c>
      <c r="F1646" s="2">
        <v>48362</v>
      </c>
      <c r="G1646" s="2" t="s">
        <v>6241</v>
      </c>
      <c r="H1646" s="2" t="s">
        <v>151</v>
      </c>
      <c r="I1646" s="2" t="s">
        <v>30</v>
      </c>
      <c r="J1646" s="2">
        <v>42.785653605033303</v>
      </c>
      <c r="K1646" s="2">
        <v>-83.306953157273398</v>
      </c>
    </row>
    <row r="1647" spans="1:11">
      <c r="A1647" s="2" t="s">
        <v>6242</v>
      </c>
      <c r="B1647" s="2" t="s">
        <v>6243</v>
      </c>
      <c r="C1647" s="2">
        <v>1201001224</v>
      </c>
      <c r="D1647" s="2" t="s">
        <v>6239</v>
      </c>
      <c r="E1647" s="2" t="s">
        <v>6240</v>
      </c>
      <c r="F1647" s="2">
        <v>48362</v>
      </c>
      <c r="G1647" s="2" t="s">
        <v>6241</v>
      </c>
      <c r="H1647" s="2" t="s">
        <v>151</v>
      </c>
      <c r="I1647" s="2" t="s">
        <v>30</v>
      </c>
      <c r="J1647" s="2">
        <v>42.785653605033303</v>
      </c>
      <c r="K1647" s="2">
        <v>-83.306953157273398</v>
      </c>
    </row>
    <row r="1648" spans="1:11">
      <c r="A1648" s="2" t="s">
        <v>6244</v>
      </c>
      <c r="B1648" s="2" t="s">
        <v>6245</v>
      </c>
      <c r="C1648" s="2">
        <v>1201001224</v>
      </c>
      <c r="D1648" s="2" t="s">
        <v>6239</v>
      </c>
      <c r="E1648" s="2" t="s">
        <v>6240</v>
      </c>
      <c r="F1648" s="2">
        <v>48362</v>
      </c>
      <c r="G1648" s="2" t="s">
        <v>6241</v>
      </c>
      <c r="H1648" s="2" t="s">
        <v>151</v>
      </c>
      <c r="I1648" s="2" t="s">
        <v>30</v>
      </c>
      <c r="J1648" s="2">
        <v>42.785653605033303</v>
      </c>
      <c r="K1648" s="2">
        <v>-83.306953157273398</v>
      </c>
    </row>
    <row r="1649" spans="1:11">
      <c r="A1649" s="2" t="s">
        <v>6246</v>
      </c>
      <c r="B1649" s="2" t="s">
        <v>6247</v>
      </c>
      <c r="C1649" s="2">
        <v>1201001780</v>
      </c>
      <c r="D1649" s="2" t="s">
        <v>6248</v>
      </c>
      <c r="E1649" s="2" t="s">
        <v>6249</v>
      </c>
      <c r="F1649" s="2">
        <v>23018</v>
      </c>
      <c r="G1649" s="2" t="s">
        <v>6250</v>
      </c>
      <c r="H1649" s="2" t="s">
        <v>2361</v>
      </c>
      <c r="I1649" s="2" t="s">
        <v>17</v>
      </c>
      <c r="J1649" s="2">
        <v>46.138376999999998</v>
      </c>
      <c r="K1649" s="2">
        <v>9.6004886000000003</v>
      </c>
    </row>
    <row r="1650" spans="1:11">
      <c r="A1650" s="2" t="s">
        <v>6251</v>
      </c>
      <c r="B1650" s="2" t="s">
        <v>6252</v>
      </c>
      <c r="C1650" s="2">
        <v>1201000340</v>
      </c>
      <c r="D1650" s="2" t="s">
        <v>6253</v>
      </c>
      <c r="E1650" s="2" t="s">
        <v>6254</v>
      </c>
      <c r="F1650" s="2">
        <v>24050</v>
      </c>
      <c r="G1650" s="2" t="s">
        <v>6255</v>
      </c>
      <c r="H1650" s="2" t="s">
        <v>243</v>
      </c>
      <c r="I1650" s="2" t="s">
        <v>17</v>
      </c>
      <c r="J1650" s="2">
        <v>45.661195680565001</v>
      </c>
      <c r="K1650" s="2">
        <v>9.7234866137781104</v>
      </c>
    </row>
    <row r="1651" spans="1:11">
      <c r="A1651" s="2" t="s">
        <v>6256</v>
      </c>
      <c r="B1651" s="2" t="s">
        <v>6257</v>
      </c>
      <c r="C1651" s="2">
        <v>1201000340</v>
      </c>
      <c r="D1651" s="2" t="s">
        <v>6253</v>
      </c>
      <c r="E1651" s="2" t="s">
        <v>6254</v>
      </c>
      <c r="F1651" s="2">
        <v>24050</v>
      </c>
      <c r="G1651" s="2" t="s">
        <v>6255</v>
      </c>
      <c r="H1651" s="2" t="s">
        <v>243</v>
      </c>
      <c r="I1651" s="2" t="s">
        <v>17</v>
      </c>
      <c r="J1651" s="2">
        <v>45.661195680565001</v>
      </c>
      <c r="K1651" s="2">
        <v>9.7234866137781104</v>
      </c>
    </row>
    <row r="1652" spans="1:11">
      <c r="A1652" s="2" t="s">
        <v>6258</v>
      </c>
      <c r="B1652" s="2" t="s">
        <v>6259</v>
      </c>
      <c r="C1652" s="2">
        <v>1201000759</v>
      </c>
      <c r="D1652" s="2" t="s">
        <v>6260</v>
      </c>
      <c r="E1652" s="2" t="s">
        <v>6261</v>
      </c>
      <c r="F1652" s="2">
        <v>20049</v>
      </c>
      <c r="G1652" s="2" t="s">
        <v>6262</v>
      </c>
      <c r="H1652" s="2" t="s">
        <v>151</v>
      </c>
      <c r="I1652" s="2" t="s">
        <v>17</v>
      </c>
      <c r="J1652" s="2">
        <v>45.597722723760697</v>
      </c>
      <c r="K1652" s="2">
        <v>9.3277134117480394</v>
      </c>
    </row>
    <row r="1653" spans="1:11">
      <c r="A1653" s="2" t="s">
        <v>6263</v>
      </c>
      <c r="B1653" s="2" t="s">
        <v>6264</v>
      </c>
      <c r="C1653" s="2">
        <v>1201002053</v>
      </c>
      <c r="D1653" s="2" t="s">
        <v>6265</v>
      </c>
      <c r="E1653" s="2" t="s">
        <v>6266</v>
      </c>
      <c r="F1653" s="2">
        <v>36100</v>
      </c>
      <c r="G1653" s="2" t="s">
        <v>6267</v>
      </c>
      <c r="H1653" s="2" t="s">
        <v>16</v>
      </c>
      <c r="I1653" s="2" t="s">
        <v>17</v>
      </c>
      <c r="J1653" s="2">
        <v>45.442937999999998</v>
      </c>
      <c r="K1653" s="2">
        <v>11.5948575356283</v>
      </c>
    </row>
    <row r="1654" spans="1:11">
      <c r="A1654" s="2" t="s">
        <v>6268</v>
      </c>
      <c r="B1654" s="2" t="s">
        <v>6269</v>
      </c>
      <c r="C1654" s="2">
        <v>1201000908</v>
      </c>
      <c r="D1654" s="2" t="s">
        <v>6270</v>
      </c>
      <c r="E1654" s="2" t="s">
        <v>6271</v>
      </c>
      <c r="F1654" s="2">
        <v>20050</v>
      </c>
      <c r="G1654" s="2" t="s">
        <v>6272</v>
      </c>
      <c r="H1654" s="2" t="s">
        <v>151</v>
      </c>
      <c r="I1654" s="2" t="s">
        <v>17</v>
      </c>
      <c r="J1654" s="2">
        <v>45.6921735484935</v>
      </c>
      <c r="K1654" s="2">
        <v>9.2699015897208703</v>
      </c>
    </row>
    <row r="1655" spans="1:11">
      <c r="A1655" s="2" t="s">
        <v>6273</v>
      </c>
      <c r="B1655" s="2" t="s">
        <v>6274</v>
      </c>
      <c r="C1655" s="2">
        <v>1201000785</v>
      </c>
      <c r="D1655" s="2" t="s">
        <v>6275</v>
      </c>
      <c r="E1655" s="2" t="s">
        <v>6276</v>
      </c>
      <c r="F1655" s="2">
        <v>33030</v>
      </c>
      <c r="G1655" s="2" t="s">
        <v>6277</v>
      </c>
      <c r="H1655" s="2" t="s">
        <v>640</v>
      </c>
      <c r="I1655" s="2" t="s">
        <v>17</v>
      </c>
      <c r="J1655" s="2">
        <v>46.028024064840999</v>
      </c>
      <c r="K1655" s="2">
        <v>13.220031681073101</v>
      </c>
    </row>
    <row r="1656" spans="1:11">
      <c r="A1656" s="2" t="s">
        <v>6278</v>
      </c>
      <c r="B1656" s="2" t="s">
        <v>6279</v>
      </c>
      <c r="C1656" s="2">
        <v>1201000785</v>
      </c>
      <c r="D1656" s="2" t="s">
        <v>6275</v>
      </c>
      <c r="E1656" s="2" t="s">
        <v>6276</v>
      </c>
      <c r="F1656" s="2">
        <v>33030</v>
      </c>
      <c r="G1656" s="2" t="s">
        <v>6277</v>
      </c>
      <c r="H1656" s="2" t="s">
        <v>640</v>
      </c>
      <c r="I1656" s="2" t="s">
        <v>17</v>
      </c>
      <c r="J1656" s="2">
        <v>46.028024064840999</v>
      </c>
      <c r="K1656" s="2">
        <v>13.220031681073101</v>
      </c>
    </row>
    <row r="1657" spans="1:11">
      <c r="A1657" s="2" t="s">
        <v>6280</v>
      </c>
      <c r="B1657" s="2" t="s">
        <v>6281</v>
      </c>
      <c r="C1657" s="2">
        <v>1201001364</v>
      </c>
      <c r="D1657" s="2" t="s">
        <v>6282</v>
      </c>
      <c r="E1657" s="2" t="s">
        <v>6283</v>
      </c>
      <c r="F1657" s="2">
        <v>22030</v>
      </c>
      <c r="G1657" s="2" t="s">
        <v>6284</v>
      </c>
      <c r="H1657" s="2" t="s">
        <v>318</v>
      </c>
      <c r="I1657" s="2" t="s">
        <v>17</v>
      </c>
      <c r="J1657" s="2">
        <v>45.813864549202499</v>
      </c>
      <c r="K1657" s="2">
        <v>9.3060118982605005</v>
      </c>
    </row>
    <row r="1658" spans="1:11">
      <c r="A1658" s="2" t="s">
        <v>6285</v>
      </c>
      <c r="B1658" s="2" t="s">
        <v>6286</v>
      </c>
      <c r="C1658" s="2">
        <v>1201001364</v>
      </c>
      <c r="D1658" s="2" t="s">
        <v>6282</v>
      </c>
      <c r="E1658" s="2" t="s">
        <v>6283</v>
      </c>
      <c r="F1658" s="2">
        <v>22030</v>
      </c>
      <c r="G1658" s="2" t="s">
        <v>6284</v>
      </c>
      <c r="H1658" s="2" t="s">
        <v>318</v>
      </c>
      <c r="I1658" s="2" t="s">
        <v>17</v>
      </c>
      <c r="J1658" s="2">
        <v>45.813864549202499</v>
      </c>
      <c r="K1658" s="2">
        <v>9.3060118982605005</v>
      </c>
    </row>
    <row r="1659" spans="1:11">
      <c r="A1659" s="2" t="s">
        <v>6287</v>
      </c>
      <c r="B1659" s="2" t="s">
        <v>6288</v>
      </c>
      <c r="C1659" s="2">
        <v>1201001364</v>
      </c>
      <c r="D1659" s="2" t="s">
        <v>6282</v>
      </c>
      <c r="E1659" s="2" t="s">
        <v>6283</v>
      </c>
      <c r="F1659" s="2">
        <v>22030</v>
      </c>
      <c r="G1659" s="2" t="s">
        <v>6284</v>
      </c>
      <c r="H1659" s="2" t="s">
        <v>318</v>
      </c>
      <c r="I1659" s="2" t="s">
        <v>17</v>
      </c>
      <c r="J1659" s="2">
        <v>45.813864549202499</v>
      </c>
      <c r="K1659" s="2">
        <v>9.3060118982605005</v>
      </c>
    </row>
    <row r="1660" spans="1:11">
      <c r="A1660" s="2" t="s">
        <v>6289</v>
      </c>
      <c r="B1660" s="2" t="s">
        <v>6290</v>
      </c>
      <c r="C1660" s="2">
        <v>1201001364</v>
      </c>
      <c r="D1660" s="2" t="s">
        <v>6282</v>
      </c>
      <c r="E1660" s="2" t="s">
        <v>6283</v>
      </c>
      <c r="F1660" s="2">
        <v>22030</v>
      </c>
      <c r="G1660" s="2" t="s">
        <v>6284</v>
      </c>
      <c r="H1660" s="2" t="s">
        <v>318</v>
      </c>
      <c r="I1660" s="2" t="s">
        <v>17</v>
      </c>
      <c r="J1660" s="2">
        <v>45.813864549202499</v>
      </c>
      <c r="K1660" s="2">
        <v>9.3060118982605005</v>
      </c>
    </row>
    <row r="1661" spans="1:11">
      <c r="A1661" s="2" t="s">
        <v>6291</v>
      </c>
      <c r="B1661" s="2" t="s">
        <v>6292</v>
      </c>
      <c r="C1661" s="2">
        <v>1201001364</v>
      </c>
      <c r="D1661" s="2" t="s">
        <v>6282</v>
      </c>
      <c r="E1661" s="2" t="s">
        <v>6283</v>
      </c>
      <c r="F1661" s="2">
        <v>22030</v>
      </c>
      <c r="G1661" s="2" t="s">
        <v>6284</v>
      </c>
      <c r="H1661" s="2" t="s">
        <v>318</v>
      </c>
      <c r="I1661" s="2" t="s">
        <v>17</v>
      </c>
      <c r="J1661" s="2">
        <v>45.813864549202499</v>
      </c>
      <c r="K1661" s="2">
        <v>9.3060118982605005</v>
      </c>
    </row>
    <row r="1662" spans="1:11">
      <c r="A1662" s="2" t="s">
        <v>6293</v>
      </c>
      <c r="B1662" s="2" t="s">
        <v>6294</v>
      </c>
      <c r="C1662" s="2">
        <v>1201000110</v>
      </c>
      <c r="D1662" s="2" t="s">
        <v>6295</v>
      </c>
      <c r="E1662" s="2" t="s">
        <v>1219</v>
      </c>
      <c r="F1662" s="2">
        <v>35012</v>
      </c>
      <c r="G1662" s="2" t="s">
        <v>6296</v>
      </c>
      <c r="H1662" s="2" t="s">
        <v>438</v>
      </c>
      <c r="I1662" s="2" t="s">
        <v>17</v>
      </c>
      <c r="J1662" s="2">
        <v>45.549879900000001</v>
      </c>
      <c r="K1662" s="2">
        <v>11.9297643</v>
      </c>
    </row>
    <row r="1663" spans="1:11">
      <c r="A1663" s="2" t="s">
        <v>6297</v>
      </c>
      <c r="B1663" s="2" t="s">
        <v>6298</v>
      </c>
      <c r="C1663" s="2">
        <v>1201003009</v>
      </c>
      <c r="D1663" s="2" t="s">
        <v>6299</v>
      </c>
      <c r="E1663" s="2" t="s">
        <v>6300</v>
      </c>
      <c r="F1663" s="2">
        <v>36023</v>
      </c>
      <c r="G1663" s="2" t="s">
        <v>1329</v>
      </c>
      <c r="H1663" s="2" t="s">
        <v>16</v>
      </c>
      <c r="I1663" s="2" t="s">
        <v>17</v>
      </c>
      <c r="J1663" s="2">
        <v>45.463329473940298</v>
      </c>
      <c r="K1663" s="2">
        <v>11.6030175196294</v>
      </c>
    </row>
    <row r="1664" spans="1:11">
      <c r="A1664" s="2" t="s">
        <v>6301</v>
      </c>
      <c r="B1664" s="2" t="s">
        <v>6302</v>
      </c>
      <c r="C1664" s="2">
        <v>1201003009</v>
      </c>
      <c r="D1664" s="2" t="s">
        <v>6299</v>
      </c>
      <c r="E1664" s="2" t="s">
        <v>6300</v>
      </c>
      <c r="F1664" s="2">
        <v>36023</v>
      </c>
      <c r="G1664" s="2" t="s">
        <v>1329</v>
      </c>
      <c r="H1664" s="2" t="s">
        <v>16</v>
      </c>
      <c r="I1664" s="2" t="s">
        <v>17</v>
      </c>
      <c r="J1664" s="2">
        <v>45.463329473940298</v>
      </c>
      <c r="K1664" s="2">
        <v>11.6030175196294</v>
      </c>
    </row>
    <row r="1665" spans="1:11">
      <c r="A1665" s="2" t="s">
        <v>6303</v>
      </c>
      <c r="B1665" s="2" t="s">
        <v>6304</v>
      </c>
      <c r="C1665" s="2">
        <v>1201003009</v>
      </c>
      <c r="D1665" s="2" t="s">
        <v>6299</v>
      </c>
      <c r="E1665" s="2" t="s">
        <v>6300</v>
      </c>
      <c r="F1665" s="2">
        <v>36023</v>
      </c>
      <c r="G1665" s="2" t="s">
        <v>1329</v>
      </c>
      <c r="H1665" s="2" t="s">
        <v>16</v>
      </c>
      <c r="I1665" s="2" t="s">
        <v>17</v>
      </c>
      <c r="J1665" s="2">
        <v>45.463329473940298</v>
      </c>
      <c r="K1665" s="2">
        <v>11.6030175196294</v>
      </c>
    </row>
    <row r="1666" spans="1:11">
      <c r="A1666" s="2" t="s">
        <v>6305</v>
      </c>
      <c r="B1666" s="2" t="s">
        <v>6306</v>
      </c>
      <c r="C1666" s="2">
        <v>1201003521</v>
      </c>
      <c r="D1666" s="2" t="s">
        <v>6307</v>
      </c>
      <c r="E1666" s="2" t="s">
        <v>6308</v>
      </c>
      <c r="F1666" s="2">
        <v>59013</v>
      </c>
      <c r="G1666" s="2" t="s">
        <v>6309</v>
      </c>
      <c r="H1666" s="2" t="s">
        <v>6310</v>
      </c>
      <c r="I1666" s="2" t="s">
        <v>17</v>
      </c>
      <c r="J1666" s="2">
        <v>43.909764738023199</v>
      </c>
      <c r="K1666" s="2">
        <v>11.0575971693785</v>
      </c>
    </row>
    <row r="1667" spans="1:11">
      <c r="A1667" s="2" t="s">
        <v>6311</v>
      </c>
      <c r="B1667" s="2" t="s">
        <v>6312</v>
      </c>
      <c r="C1667" s="2">
        <v>1201002358</v>
      </c>
      <c r="D1667" s="2" t="s">
        <v>6313</v>
      </c>
      <c r="E1667" s="2" t="s">
        <v>6314</v>
      </c>
      <c r="F1667" s="2">
        <v>48026</v>
      </c>
      <c r="G1667" s="2" t="s">
        <v>6315</v>
      </c>
      <c r="H1667" s="2" t="s">
        <v>1807</v>
      </c>
      <c r="I1667" s="2" t="s">
        <v>17</v>
      </c>
      <c r="J1667" s="2">
        <v>44.3752974191584</v>
      </c>
      <c r="K1667" s="2">
        <v>12.027636312241899</v>
      </c>
    </row>
    <row r="1668" spans="1:11">
      <c r="A1668" s="2" t="s">
        <v>6316</v>
      </c>
      <c r="B1668" s="2" t="s">
        <v>6317</v>
      </c>
      <c r="C1668" s="2">
        <v>1201002358</v>
      </c>
      <c r="D1668" s="2" t="s">
        <v>6313</v>
      </c>
      <c r="E1668" s="2" t="s">
        <v>6314</v>
      </c>
      <c r="F1668" s="2">
        <v>48026</v>
      </c>
      <c r="G1668" s="2" t="s">
        <v>6315</v>
      </c>
      <c r="H1668" s="2" t="s">
        <v>1807</v>
      </c>
      <c r="I1668" s="2" t="s">
        <v>17</v>
      </c>
      <c r="J1668" s="2">
        <v>44.3752974191584</v>
      </c>
      <c r="K1668" s="2">
        <v>12.027636312241899</v>
      </c>
    </row>
    <row r="1669" spans="1:11">
      <c r="A1669" s="2" t="s">
        <v>6318</v>
      </c>
      <c r="B1669" s="2" t="s">
        <v>6319</v>
      </c>
      <c r="C1669" s="2">
        <v>1201001934</v>
      </c>
      <c r="D1669" s="2" t="s">
        <v>6320</v>
      </c>
      <c r="E1669" s="2" t="s">
        <v>6321</v>
      </c>
      <c r="F1669" s="2">
        <v>23851</v>
      </c>
      <c r="G1669" s="2" t="s">
        <v>6322</v>
      </c>
      <c r="H1669" s="2" t="s">
        <v>318</v>
      </c>
      <c r="I1669" s="2" t="s">
        <v>17</v>
      </c>
      <c r="J1669" s="2">
        <v>45.812545700000001</v>
      </c>
      <c r="K1669" s="2">
        <v>9.3828899000000003</v>
      </c>
    </row>
    <row r="1670" spans="1:11">
      <c r="A1670" s="2" t="s">
        <v>6323</v>
      </c>
      <c r="B1670" s="2">
        <v>4195</v>
      </c>
      <c r="C1670" s="2">
        <v>1201002663</v>
      </c>
      <c r="D1670" s="2" t="s">
        <v>6324</v>
      </c>
      <c r="E1670" s="2" t="s">
        <v>6325</v>
      </c>
      <c r="F1670" s="2">
        <v>20831</v>
      </c>
      <c r="G1670" s="2" t="s">
        <v>6326</v>
      </c>
      <c r="H1670" s="2" t="s">
        <v>1632</v>
      </c>
      <c r="I1670" s="2" t="s">
        <v>17</v>
      </c>
      <c r="J1670" s="2">
        <v>45.66327605</v>
      </c>
      <c r="K1670" s="2">
        <v>9.1878274593494105</v>
      </c>
    </row>
    <row r="1671" spans="1:11">
      <c r="A1671" s="2" t="s">
        <v>6327</v>
      </c>
      <c r="B1671" s="2" t="s">
        <v>6328</v>
      </c>
      <c r="C1671" s="2">
        <v>1201000155</v>
      </c>
      <c r="D1671" s="2" t="s">
        <v>6329</v>
      </c>
      <c r="E1671" s="2" t="s">
        <v>6330</v>
      </c>
      <c r="F1671" s="2">
        <v>40012</v>
      </c>
      <c r="G1671" s="2" t="s">
        <v>1353</v>
      </c>
      <c r="H1671" s="2" t="s">
        <v>591</v>
      </c>
      <c r="I1671" s="2" t="s">
        <v>17</v>
      </c>
      <c r="J1671" s="2">
        <v>44.565061311911201</v>
      </c>
      <c r="K1671" s="2">
        <v>11.2774646175793</v>
      </c>
    </row>
    <row r="1672" spans="1:11">
      <c r="A1672" s="2" t="s">
        <v>6331</v>
      </c>
      <c r="B1672" s="2" t="s">
        <v>6332</v>
      </c>
      <c r="C1672" s="2">
        <v>1201000155</v>
      </c>
      <c r="D1672" s="2" t="s">
        <v>6329</v>
      </c>
      <c r="E1672" s="2" t="s">
        <v>6330</v>
      </c>
      <c r="F1672" s="2">
        <v>40012</v>
      </c>
      <c r="G1672" s="2" t="s">
        <v>1353</v>
      </c>
      <c r="H1672" s="2" t="s">
        <v>591</v>
      </c>
      <c r="I1672" s="2" t="s">
        <v>17</v>
      </c>
      <c r="J1672" s="2">
        <v>44.565061311911201</v>
      </c>
      <c r="K1672" s="2">
        <v>11.2774646175793</v>
      </c>
    </row>
    <row r="1673" spans="1:11">
      <c r="A1673" s="2" t="s">
        <v>6333</v>
      </c>
      <c r="B1673" s="2">
        <v>1636</v>
      </c>
      <c r="C1673" s="2">
        <v>1201001712</v>
      </c>
      <c r="D1673" s="2" t="s">
        <v>6334</v>
      </c>
      <c r="E1673" s="2" t="s">
        <v>6335</v>
      </c>
      <c r="F1673" s="2">
        <v>32014</v>
      </c>
      <c r="G1673" s="2" t="s">
        <v>6336</v>
      </c>
      <c r="H1673" s="2" t="s">
        <v>1784</v>
      </c>
      <c r="I1673" s="2" t="s">
        <v>17</v>
      </c>
      <c r="J1673" s="2">
        <v>46.155258961286997</v>
      </c>
      <c r="K1673" s="2">
        <v>12.3223022708024</v>
      </c>
    </row>
    <row r="1674" spans="1:11">
      <c r="A1674" s="2" t="s">
        <v>6337</v>
      </c>
      <c r="B1674" s="2" t="s">
        <v>6338</v>
      </c>
      <c r="C1674" s="2">
        <v>1201002675</v>
      </c>
      <c r="D1674" s="2" t="s">
        <v>6339</v>
      </c>
      <c r="E1674" s="2" t="s">
        <v>6340</v>
      </c>
      <c r="F1674" s="2">
        <v>27010</v>
      </c>
      <c r="G1674" s="2" t="s">
        <v>6341</v>
      </c>
      <c r="H1674" s="2" t="s">
        <v>580</v>
      </c>
      <c r="I1674" s="2" t="s">
        <v>17</v>
      </c>
      <c r="J1674" s="2">
        <v>45.202090499999997</v>
      </c>
      <c r="K1674" s="2">
        <v>9.3176044999999998</v>
      </c>
    </row>
    <row r="1675" spans="1:11">
      <c r="A1675" s="2" t="s">
        <v>6342</v>
      </c>
      <c r="B1675" s="2" t="s">
        <v>6343</v>
      </c>
      <c r="C1675" s="2">
        <v>1201003214</v>
      </c>
      <c r="D1675" s="2" t="s">
        <v>6344</v>
      </c>
      <c r="E1675" s="2" t="s">
        <v>6345</v>
      </c>
      <c r="F1675" s="2">
        <v>44012</v>
      </c>
      <c r="G1675" s="2" t="s">
        <v>6346</v>
      </c>
      <c r="H1675" s="2" t="s">
        <v>5624</v>
      </c>
      <c r="I1675" s="2" t="s">
        <v>17</v>
      </c>
      <c r="J1675" s="2">
        <v>44.882190703359001</v>
      </c>
      <c r="K1675" s="2">
        <v>11.3331837442659</v>
      </c>
    </row>
    <row r="1676" spans="1:11">
      <c r="A1676" s="2"/>
      <c r="B1676" s="2" t="s">
        <v>216</v>
      </c>
      <c r="C1676" s="2">
        <v>1201003214</v>
      </c>
      <c r="D1676" s="2" t="s">
        <v>6344</v>
      </c>
      <c r="E1676" s="2" t="s">
        <v>6345</v>
      </c>
      <c r="F1676" s="2">
        <v>44012</v>
      </c>
      <c r="G1676" s="2" t="s">
        <v>6346</v>
      </c>
      <c r="H1676" s="2" t="s">
        <v>5624</v>
      </c>
      <c r="I1676" s="2" t="s">
        <v>17</v>
      </c>
      <c r="J1676" s="2">
        <v>44.882190703359001</v>
      </c>
      <c r="K1676" s="2">
        <v>11.3331837442659</v>
      </c>
    </row>
    <row r="1677" spans="1:11">
      <c r="A1677" s="2" t="s">
        <v>6347</v>
      </c>
      <c r="B1677" s="2" t="s">
        <v>6348</v>
      </c>
      <c r="C1677" s="2">
        <v>1201003214</v>
      </c>
      <c r="D1677" s="2" t="s">
        <v>6344</v>
      </c>
      <c r="E1677" s="2" t="s">
        <v>6345</v>
      </c>
      <c r="F1677" s="2">
        <v>44012</v>
      </c>
      <c r="G1677" s="2" t="s">
        <v>6346</v>
      </c>
      <c r="H1677" s="2" t="s">
        <v>5624</v>
      </c>
      <c r="I1677" s="2" t="s">
        <v>17</v>
      </c>
      <c r="J1677" s="2">
        <v>44.882190703359001</v>
      </c>
      <c r="K1677" s="2">
        <v>11.3331837442659</v>
      </c>
    </row>
    <row r="1678" spans="1:11">
      <c r="A1678" s="2" t="s">
        <v>6349</v>
      </c>
      <c r="B1678" s="2" t="s">
        <v>6350</v>
      </c>
      <c r="C1678" s="2">
        <v>1201003415</v>
      </c>
      <c r="D1678" s="2" t="s">
        <v>6351</v>
      </c>
      <c r="E1678" s="2" t="s">
        <v>6352</v>
      </c>
      <c r="F1678" s="2">
        <v>36026</v>
      </c>
      <c r="G1678" s="2" t="s">
        <v>6353</v>
      </c>
      <c r="H1678" s="2" t="s">
        <v>16</v>
      </c>
      <c r="I1678" s="2" t="s">
        <v>17</v>
      </c>
      <c r="J1678" s="2">
        <v>45.313304855437003</v>
      </c>
      <c r="K1678" s="2">
        <v>11.507559325233901</v>
      </c>
    </row>
    <row r="1679" spans="1:11">
      <c r="A1679" s="2" t="s">
        <v>6354</v>
      </c>
      <c r="B1679" s="2" t="s">
        <v>6355</v>
      </c>
      <c r="C1679" s="2">
        <v>1201002869</v>
      </c>
      <c r="D1679" s="2" t="s">
        <v>6356</v>
      </c>
      <c r="E1679" s="2" t="s">
        <v>6357</v>
      </c>
      <c r="F1679" s="2">
        <v>36078</v>
      </c>
      <c r="G1679" s="2" t="s">
        <v>6358</v>
      </c>
      <c r="H1679" s="2" t="s">
        <v>16</v>
      </c>
      <c r="I1679" s="2" t="s">
        <v>17</v>
      </c>
      <c r="J1679" s="2">
        <v>45.638690085784297</v>
      </c>
      <c r="K1679" s="2">
        <v>11.308632346532599</v>
      </c>
    </row>
    <row r="1680" spans="1:11">
      <c r="A1680" s="2" t="s">
        <v>6359</v>
      </c>
      <c r="B1680" s="2" t="s">
        <v>6360</v>
      </c>
      <c r="C1680" s="2">
        <v>1201002834</v>
      </c>
      <c r="D1680" s="2" t="s">
        <v>6361</v>
      </c>
      <c r="E1680" s="2" t="s">
        <v>6362</v>
      </c>
      <c r="F1680" s="2">
        <v>36011</v>
      </c>
      <c r="G1680" s="2" t="s">
        <v>6363</v>
      </c>
      <c r="H1680" s="2" t="s">
        <v>16</v>
      </c>
      <c r="I1680" s="2" t="s">
        <v>17</v>
      </c>
      <c r="J1680" s="2">
        <v>45.803462699999997</v>
      </c>
      <c r="K1680" s="2">
        <v>11.371934400000001</v>
      </c>
    </row>
    <row r="1681" spans="1:11">
      <c r="A1681" s="2" t="s">
        <v>6364</v>
      </c>
      <c r="B1681" s="2" t="s">
        <v>6365</v>
      </c>
      <c r="C1681" s="2">
        <v>1201002834</v>
      </c>
      <c r="D1681" s="2" t="s">
        <v>6361</v>
      </c>
      <c r="E1681" s="2" t="s">
        <v>6362</v>
      </c>
      <c r="F1681" s="2">
        <v>36011</v>
      </c>
      <c r="G1681" s="2" t="s">
        <v>6363</v>
      </c>
      <c r="H1681" s="2" t="s">
        <v>16</v>
      </c>
      <c r="I1681" s="2" t="s">
        <v>17</v>
      </c>
      <c r="J1681" s="2">
        <v>45.803462699999997</v>
      </c>
      <c r="K1681" s="2">
        <v>11.371934400000001</v>
      </c>
    </row>
    <row r="1682" spans="1:11">
      <c r="A1682" s="2" t="s">
        <v>6366</v>
      </c>
      <c r="B1682" s="2" t="s">
        <v>6367</v>
      </c>
      <c r="C1682" s="2">
        <v>1201002765</v>
      </c>
      <c r="D1682" s="2" t="s">
        <v>6368</v>
      </c>
      <c r="E1682" s="2" t="s">
        <v>6369</v>
      </c>
      <c r="F1682" s="2">
        <v>62019</v>
      </c>
      <c r="G1682" s="2" t="s">
        <v>6370</v>
      </c>
      <c r="H1682" s="2" t="s">
        <v>5114</v>
      </c>
      <c r="I1682" s="2" t="s">
        <v>17</v>
      </c>
      <c r="J1682" s="2">
        <v>43.377632400000003</v>
      </c>
      <c r="K1682" s="2">
        <v>13.5232647</v>
      </c>
    </row>
    <row r="1683" spans="1:11">
      <c r="A1683" s="2" t="s">
        <v>6371</v>
      </c>
      <c r="B1683" s="2" t="s">
        <v>6372</v>
      </c>
      <c r="C1683" s="2">
        <v>1201001378</v>
      </c>
      <c r="D1683" s="2" t="s">
        <v>6373</v>
      </c>
      <c r="E1683" s="2" t="s">
        <v>6374</v>
      </c>
      <c r="F1683" s="2">
        <v>14045</v>
      </c>
      <c r="G1683" s="2" t="s">
        <v>6375</v>
      </c>
      <c r="H1683" s="2" t="s">
        <v>364</v>
      </c>
      <c r="I1683" s="2" t="s">
        <v>17</v>
      </c>
      <c r="J1683" s="2">
        <v>44.802202108143597</v>
      </c>
      <c r="K1683" s="2">
        <v>8.3753554017414995</v>
      </c>
    </row>
    <row r="1684" spans="1:11">
      <c r="A1684" s="2" t="s">
        <v>6376</v>
      </c>
      <c r="B1684" s="2" t="s">
        <v>6377</v>
      </c>
      <c r="C1684" s="2">
        <v>1201001974</v>
      </c>
      <c r="D1684" s="2" t="s">
        <v>6378</v>
      </c>
      <c r="E1684" s="2" t="s">
        <v>6379</v>
      </c>
      <c r="F1684" s="2">
        <v>35013</v>
      </c>
      <c r="G1684" s="2" t="s">
        <v>1884</v>
      </c>
      <c r="H1684" s="2" t="s">
        <v>438</v>
      </c>
      <c r="I1684" s="2" t="s">
        <v>17</v>
      </c>
      <c r="J1684" s="2">
        <v>45.626597099999998</v>
      </c>
      <c r="K1684" s="2">
        <v>11.7922928</v>
      </c>
    </row>
    <row r="1685" spans="1:11">
      <c r="A1685" s="2" t="s">
        <v>6380</v>
      </c>
      <c r="B1685" s="2" t="s">
        <v>6381</v>
      </c>
      <c r="C1685" s="2">
        <v>1201003523</v>
      </c>
      <c r="D1685" s="2" t="s">
        <v>6382</v>
      </c>
      <c r="E1685" s="2" t="s">
        <v>6383</v>
      </c>
      <c r="F1685" s="2">
        <v>23017</v>
      </c>
      <c r="G1685" s="2" t="s">
        <v>6384</v>
      </c>
      <c r="H1685" s="2" t="s">
        <v>2361</v>
      </c>
      <c r="I1685" s="2" t="s">
        <v>17</v>
      </c>
      <c r="J1685" s="2">
        <v>46.134153300000001</v>
      </c>
      <c r="K1685" s="2">
        <v>9.5967693999999995</v>
      </c>
    </row>
    <row r="1686" spans="1:11">
      <c r="A1686" s="2" t="s">
        <v>215</v>
      </c>
      <c r="B1686" s="2" t="s">
        <v>216</v>
      </c>
      <c r="C1686" s="2">
        <v>1201002952</v>
      </c>
      <c r="D1686" s="2" t="s">
        <v>6385</v>
      </c>
      <c r="E1686" s="2" t="s">
        <v>6386</v>
      </c>
      <c r="F1686" s="2">
        <v>36028</v>
      </c>
      <c r="G1686" s="2" t="s">
        <v>1369</v>
      </c>
      <c r="H1686" s="2" t="s">
        <v>16</v>
      </c>
      <c r="I1686" s="2" t="s">
        <v>17</v>
      </c>
      <c r="J1686" s="2">
        <v>45.688873000000001</v>
      </c>
      <c r="K1686" s="2">
        <v>11.8143469</v>
      </c>
    </row>
    <row r="1687" spans="1:11">
      <c r="A1687" s="2" t="s">
        <v>6387</v>
      </c>
      <c r="B1687" s="2" t="s">
        <v>6388</v>
      </c>
      <c r="C1687" s="2">
        <v>1201000031</v>
      </c>
      <c r="D1687" s="2" t="s">
        <v>6389</v>
      </c>
      <c r="E1687" s="2" t="s">
        <v>6390</v>
      </c>
      <c r="F1687" s="2">
        <v>30010</v>
      </c>
      <c r="G1687" s="2" t="s">
        <v>6391</v>
      </c>
      <c r="H1687" s="2" t="s">
        <v>200</v>
      </c>
      <c r="I1687" s="2" t="s">
        <v>17</v>
      </c>
      <c r="J1687" s="2">
        <v>45.390731299999999</v>
      </c>
      <c r="K1687" s="2">
        <v>12.070221699999999</v>
      </c>
    </row>
    <row r="1688" spans="1:11">
      <c r="A1688" s="2" t="s">
        <v>6392</v>
      </c>
      <c r="B1688" s="2" t="s">
        <v>6393</v>
      </c>
      <c r="C1688" s="2">
        <v>1201000800</v>
      </c>
      <c r="D1688" s="2" t="s">
        <v>6394</v>
      </c>
      <c r="E1688" s="2" t="s">
        <v>6395</v>
      </c>
      <c r="F1688" s="2">
        <v>10060</v>
      </c>
      <c r="G1688" s="2" t="s">
        <v>6396</v>
      </c>
      <c r="H1688" s="2" t="s">
        <v>81</v>
      </c>
      <c r="I1688" s="2" t="s">
        <v>17</v>
      </c>
      <c r="J1688" s="2">
        <v>44.900025174312198</v>
      </c>
      <c r="K1688" s="2">
        <v>7.3641624069553897</v>
      </c>
    </row>
    <row r="1689" spans="1:11">
      <c r="A1689" s="2" t="s">
        <v>6397</v>
      </c>
      <c r="B1689" s="2" t="s">
        <v>6398</v>
      </c>
      <c r="C1689" s="2">
        <v>1201000800</v>
      </c>
      <c r="D1689" s="2" t="s">
        <v>6394</v>
      </c>
      <c r="E1689" s="2" t="s">
        <v>6395</v>
      </c>
      <c r="F1689" s="2">
        <v>10060</v>
      </c>
      <c r="G1689" s="2" t="s">
        <v>6396</v>
      </c>
      <c r="H1689" s="2" t="s">
        <v>81</v>
      </c>
      <c r="I1689" s="2" t="s">
        <v>17</v>
      </c>
      <c r="J1689" s="2">
        <v>44.900025174312198</v>
      </c>
      <c r="K1689" s="2">
        <v>7.3641624069553897</v>
      </c>
    </row>
    <row r="1690" spans="1:11">
      <c r="A1690" s="2" t="s">
        <v>6399</v>
      </c>
      <c r="B1690" s="2" t="s">
        <v>6400</v>
      </c>
      <c r="C1690" s="2">
        <v>1201000789</v>
      </c>
      <c r="D1690" s="2" t="s">
        <v>6401</v>
      </c>
      <c r="E1690" s="2" t="s">
        <v>6402</v>
      </c>
      <c r="F1690" s="2">
        <v>31029</v>
      </c>
      <c r="G1690" s="2" t="s">
        <v>6403</v>
      </c>
      <c r="H1690" s="2" t="s">
        <v>341</v>
      </c>
      <c r="I1690" s="2" t="s">
        <v>17</v>
      </c>
      <c r="J1690" s="2">
        <v>45.952503299999996</v>
      </c>
      <c r="K1690" s="2">
        <v>12.312177500000001</v>
      </c>
    </row>
    <row r="1691" spans="1:11">
      <c r="A1691" s="2" t="s">
        <v>6404</v>
      </c>
      <c r="B1691" s="2" t="s">
        <v>6405</v>
      </c>
      <c r="C1691" s="2">
        <v>1201000789</v>
      </c>
      <c r="D1691" s="2" t="s">
        <v>6401</v>
      </c>
      <c r="E1691" s="2" t="s">
        <v>6402</v>
      </c>
      <c r="F1691" s="2">
        <v>31029</v>
      </c>
      <c r="G1691" s="2" t="s">
        <v>6403</v>
      </c>
      <c r="H1691" s="2" t="s">
        <v>341</v>
      </c>
      <c r="I1691" s="2" t="s">
        <v>17</v>
      </c>
      <c r="J1691" s="2">
        <v>45.952503299999996</v>
      </c>
      <c r="K1691" s="2">
        <v>12.312177500000001</v>
      </c>
    </row>
    <row r="1692" spans="1:11">
      <c r="A1692" s="2" t="s">
        <v>6406</v>
      </c>
      <c r="B1692" s="2" t="s">
        <v>6407</v>
      </c>
      <c r="C1692" s="2">
        <v>1201000789</v>
      </c>
      <c r="D1692" s="2" t="s">
        <v>6401</v>
      </c>
      <c r="E1692" s="2" t="s">
        <v>6402</v>
      </c>
      <c r="F1692" s="2">
        <v>31029</v>
      </c>
      <c r="G1692" s="2" t="s">
        <v>6403</v>
      </c>
      <c r="H1692" s="2" t="s">
        <v>341</v>
      </c>
      <c r="I1692" s="2" t="s">
        <v>17</v>
      </c>
      <c r="J1692" s="2">
        <v>45.952503299999996</v>
      </c>
      <c r="K1692" s="2">
        <v>12.312177500000001</v>
      </c>
    </row>
    <row r="1693" spans="1:11">
      <c r="A1693" s="2" t="s">
        <v>6408</v>
      </c>
      <c r="B1693" s="2" t="s">
        <v>6409</v>
      </c>
      <c r="C1693" s="2">
        <v>1201000703</v>
      </c>
      <c r="D1693" s="2" t="s">
        <v>6410</v>
      </c>
      <c r="E1693" s="2" t="s">
        <v>6411</v>
      </c>
      <c r="F1693" s="2">
        <v>35011</v>
      </c>
      <c r="G1693" s="2" t="s">
        <v>6412</v>
      </c>
      <c r="H1693" s="2" t="s">
        <v>438</v>
      </c>
      <c r="I1693" s="2" t="s">
        <v>17</v>
      </c>
      <c r="J1693" s="2">
        <v>45.521118206146802</v>
      </c>
      <c r="K1693" s="2">
        <v>11.9630175671904</v>
      </c>
    </row>
    <row r="1694" spans="1:11">
      <c r="A1694" s="2" t="s">
        <v>6413</v>
      </c>
      <c r="B1694" s="2" t="s">
        <v>6414</v>
      </c>
      <c r="C1694" s="2">
        <v>1201000703</v>
      </c>
      <c r="D1694" s="2" t="s">
        <v>6410</v>
      </c>
      <c r="E1694" s="2" t="s">
        <v>6411</v>
      </c>
      <c r="F1694" s="2">
        <v>35011</v>
      </c>
      <c r="G1694" s="2" t="s">
        <v>6412</v>
      </c>
      <c r="H1694" s="2" t="s">
        <v>438</v>
      </c>
      <c r="I1694" s="2" t="s">
        <v>17</v>
      </c>
      <c r="J1694" s="2">
        <v>45.521118206146802</v>
      </c>
      <c r="K1694" s="2">
        <v>11.9630175671904</v>
      </c>
    </row>
    <row r="1695" spans="1:11">
      <c r="A1695" s="2" t="s">
        <v>6415</v>
      </c>
      <c r="B1695" s="2" t="s">
        <v>6416</v>
      </c>
      <c r="C1695" s="2">
        <v>1201002325</v>
      </c>
      <c r="D1695" s="2" t="s">
        <v>6417</v>
      </c>
      <c r="E1695" s="2" t="s">
        <v>6418</v>
      </c>
      <c r="F1695" s="2">
        <v>195009</v>
      </c>
      <c r="G1695" s="2" t="s">
        <v>474</v>
      </c>
      <c r="H1695" s="2"/>
      <c r="I1695" s="2" t="s">
        <v>418</v>
      </c>
      <c r="J1695" s="2">
        <v>59.9628345977995</v>
      </c>
      <c r="K1695" s="2">
        <v>30.378609031398</v>
      </c>
    </row>
    <row r="1696" spans="1:11">
      <c r="A1696" s="2" t="s">
        <v>6419</v>
      </c>
      <c r="B1696" s="2" t="s">
        <v>6420</v>
      </c>
      <c r="C1696" s="2">
        <v>1201002902</v>
      </c>
      <c r="D1696" s="2" t="s">
        <v>6421</v>
      </c>
      <c r="E1696" s="2" t="s">
        <v>6422</v>
      </c>
      <c r="F1696" s="2">
        <v>622007</v>
      </c>
      <c r="G1696" s="2" t="s">
        <v>6423</v>
      </c>
      <c r="H1696" s="2"/>
      <c r="I1696" s="2" t="s">
        <v>418</v>
      </c>
      <c r="J1696" s="2">
        <v>57.929752116144101</v>
      </c>
      <c r="K1696" s="2">
        <v>60.104116197078703</v>
      </c>
    </row>
    <row r="1697" spans="1:11">
      <c r="A1697" s="2" t="s">
        <v>6424</v>
      </c>
      <c r="B1697" s="2" t="s">
        <v>6425</v>
      </c>
      <c r="C1697" s="2">
        <v>1201002402</v>
      </c>
      <c r="D1697" s="2" t="s">
        <v>6426</v>
      </c>
      <c r="E1697" s="2" t="s">
        <v>6427</v>
      </c>
      <c r="F1697" s="2">
        <v>6429</v>
      </c>
      <c r="G1697" s="2" t="s">
        <v>6428</v>
      </c>
      <c r="H1697" s="2"/>
      <c r="I1697" s="2" t="s">
        <v>187</v>
      </c>
      <c r="J1697" s="2">
        <v>51.851742907318901</v>
      </c>
      <c r="K1697" s="2">
        <v>11.7047921727843</v>
      </c>
    </row>
    <row r="1698" spans="1:11">
      <c r="A1698" s="2" t="s">
        <v>1742</v>
      </c>
      <c r="B1698" s="2" t="s">
        <v>6429</v>
      </c>
      <c r="C1698" s="2">
        <v>1201002402</v>
      </c>
      <c r="D1698" s="2" t="s">
        <v>6426</v>
      </c>
      <c r="E1698" s="2" t="s">
        <v>6430</v>
      </c>
      <c r="F1698" s="2">
        <v>39218</v>
      </c>
      <c r="G1698" s="2" t="s">
        <v>6431</v>
      </c>
      <c r="H1698" s="2"/>
      <c r="I1698" s="2" t="s">
        <v>187</v>
      </c>
      <c r="J1698" s="2">
        <v>52.021498290528299</v>
      </c>
      <c r="K1698" s="2">
        <v>11.725832813766599</v>
      </c>
    </row>
    <row r="1699" spans="1:11">
      <c r="A1699" s="2" t="s">
        <v>6432</v>
      </c>
      <c r="B1699" s="2" t="s">
        <v>6433</v>
      </c>
      <c r="C1699" s="2">
        <v>1201000214</v>
      </c>
      <c r="D1699" s="2" t="s">
        <v>6434</v>
      </c>
      <c r="E1699" s="2" t="s">
        <v>6435</v>
      </c>
      <c r="F1699" s="2">
        <v>40060</v>
      </c>
      <c r="G1699" s="2" t="s">
        <v>6436</v>
      </c>
      <c r="H1699" s="2" t="s">
        <v>591</v>
      </c>
      <c r="I1699" s="2" t="s">
        <v>17</v>
      </c>
      <c r="J1699" s="2">
        <v>44.380973495285801</v>
      </c>
      <c r="K1699" s="2">
        <v>11.6502849890247</v>
      </c>
    </row>
    <row r="1700" spans="1:11">
      <c r="A1700" s="2" t="s">
        <v>6437</v>
      </c>
      <c r="B1700" s="2" t="s">
        <v>6438</v>
      </c>
      <c r="C1700" s="2">
        <v>1201000214</v>
      </c>
      <c r="D1700" s="2" t="s">
        <v>6434</v>
      </c>
      <c r="E1700" s="2" t="s">
        <v>6435</v>
      </c>
      <c r="F1700" s="2">
        <v>40060</v>
      </c>
      <c r="G1700" s="2" t="s">
        <v>6436</v>
      </c>
      <c r="H1700" s="2" t="s">
        <v>591</v>
      </c>
      <c r="I1700" s="2" t="s">
        <v>17</v>
      </c>
      <c r="J1700" s="2">
        <v>44.380973495285801</v>
      </c>
      <c r="K1700" s="2">
        <v>11.6502849890247</v>
      </c>
    </row>
    <row r="1701" spans="1:11">
      <c r="A1701" s="2" t="s">
        <v>6439</v>
      </c>
      <c r="B1701" s="2" t="s">
        <v>6440</v>
      </c>
      <c r="C1701" s="2">
        <v>1201001314</v>
      </c>
      <c r="D1701" s="2" t="s">
        <v>6441</v>
      </c>
      <c r="E1701" s="2" t="s">
        <v>6442</v>
      </c>
      <c r="F1701" s="2">
        <v>35011</v>
      </c>
      <c r="G1701" s="2" t="s">
        <v>6443</v>
      </c>
      <c r="H1701" s="2" t="s">
        <v>438</v>
      </c>
      <c r="I1701" s="2" t="s">
        <v>17</v>
      </c>
      <c r="J1701" s="2">
        <v>45.532035499999999</v>
      </c>
      <c r="K1701" s="2">
        <v>11.959400799999999</v>
      </c>
    </row>
    <row r="1702" spans="1:11">
      <c r="A1702" s="2" t="s">
        <v>6444</v>
      </c>
      <c r="B1702" s="2">
        <v>2095</v>
      </c>
      <c r="C1702" s="2">
        <v>1201001314</v>
      </c>
      <c r="D1702" s="2" t="s">
        <v>6441</v>
      </c>
      <c r="E1702" s="2" t="s">
        <v>6442</v>
      </c>
      <c r="F1702" s="2">
        <v>35011</v>
      </c>
      <c r="G1702" s="2" t="s">
        <v>6443</v>
      </c>
      <c r="H1702" s="2" t="s">
        <v>438</v>
      </c>
      <c r="I1702" s="2" t="s">
        <v>17</v>
      </c>
      <c r="J1702" s="2">
        <v>45.532035499999999</v>
      </c>
      <c r="K1702" s="2">
        <v>11.959400799999999</v>
      </c>
    </row>
    <row r="1703" spans="1:11">
      <c r="A1703" s="2" t="s">
        <v>6445</v>
      </c>
      <c r="B1703" s="2" t="s">
        <v>6446</v>
      </c>
      <c r="C1703" s="2">
        <v>1201001314</v>
      </c>
      <c r="D1703" s="2" t="s">
        <v>6441</v>
      </c>
      <c r="E1703" s="2" t="s">
        <v>6447</v>
      </c>
      <c r="F1703" s="2">
        <v>35010</v>
      </c>
      <c r="G1703" s="2" t="s">
        <v>6443</v>
      </c>
      <c r="H1703" s="2" t="s">
        <v>438</v>
      </c>
      <c r="I1703" s="2" t="s">
        <v>17</v>
      </c>
      <c r="J1703" s="2">
        <v>45.532035499999999</v>
      </c>
      <c r="K1703" s="2">
        <v>11.959400799999999</v>
      </c>
    </row>
    <row r="1704" spans="1:11">
      <c r="A1704" s="2" t="s">
        <v>6448</v>
      </c>
      <c r="B1704" s="2" t="s">
        <v>6449</v>
      </c>
      <c r="C1704" s="2">
        <v>1201000511</v>
      </c>
      <c r="D1704" s="2" t="s">
        <v>6450</v>
      </c>
      <c r="E1704" s="2" t="s">
        <v>6451</v>
      </c>
      <c r="F1704" s="2">
        <v>24050</v>
      </c>
      <c r="G1704" s="2" t="s">
        <v>6255</v>
      </c>
      <c r="H1704" s="2" t="s">
        <v>243</v>
      </c>
      <c r="I1704" s="2" t="s">
        <v>17</v>
      </c>
      <c r="J1704" s="2">
        <v>45.654486900000002</v>
      </c>
      <c r="K1704" s="2">
        <v>9.7069183999999993</v>
      </c>
    </row>
    <row r="1705" spans="1:11">
      <c r="A1705" s="2" t="s">
        <v>6452</v>
      </c>
      <c r="B1705" s="2" t="s">
        <v>6453</v>
      </c>
      <c r="C1705" s="2">
        <v>1201000511</v>
      </c>
      <c r="D1705" s="2" t="s">
        <v>6450</v>
      </c>
      <c r="E1705" s="2" t="s">
        <v>6451</v>
      </c>
      <c r="F1705" s="2">
        <v>24050</v>
      </c>
      <c r="G1705" s="2" t="s">
        <v>6255</v>
      </c>
      <c r="H1705" s="2" t="s">
        <v>243</v>
      </c>
      <c r="I1705" s="2" t="s">
        <v>17</v>
      </c>
      <c r="J1705" s="2">
        <v>45.654486900000002</v>
      </c>
      <c r="K1705" s="2">
        <v>9.7069183999999993</v>
      </c>
    </row>
    <row r="1706" spans="1:11">
      <c r="A1706" s="2" t="s">
        <v>6454</v>
      </c>
      <c r="B1706" s="2" t="s">
        <v>6455</v>
      </c>
      <c r="C1706" s="2">
        <v>1201002699</v>
      </c>
      <c r="D1706" s="2" t="s">
        <v>6456</v>
      </c>
      <c r="E1706" s="2" t="s">
        <v>6457</v>
      </c>
      <c r="F1706" s="2">
        <v>5420</v>
      </c>
      <c r="G1706" s="2" t="s">
        <v>6458</v>
      </c>
      <c r="H1706" s="2"/>
      <c r="I1706" s="2" t="s">
        <v>866</v>
      </c>
      <c r="J1706" s="2">
        <v>59.8198604679311</v>
      </c>
      <c r="K1706" s="2">
        <v>5.2658187608143701</v>
      </c>
    </row>
    <row r="1707" spans="1:11">
      <c r="A1707" s="2" t="s">
        <v>6459</v>
      </c>
      <c r="B1707" s="2" t="s">
        <v>6460</v>
      </c>
      <c r="C1707" s="2">
        <v>1201000531</v>
      </c>
      <c r="D1707" s="2" t="s">
        <v>6461</v>
      </c>
      <c r="E1707" s="2" t="s">
        <v>6462</v>
      </c>
      <c r="F1707" s="2">
        <v>23881</v>
      </c>
      <c r="G1707" s="2" t="s">
        <v>6463</v>
      </c>
      <c r="H1707" s="2" t="s">
        <v>318</v>
      </c>
      <c r="I1707" s="2" t="s">
        <v>17</v>
      </c>
      <c r="J1707" s="2">
        <v>45.754046572766001</v>
      </c>
      <c r="K1707" s="2">
        <v>9.4331120464272509</v>
      </c>
    </row>
    <row r="1708" spans="1:11">
      <c r="A1708" s="2" t="s">
        <v>6464</v>
      </c>
      <c r="B1708" s="2" t="s">
        <v>6465</v>
      </c>
      <c r="C1708" s="2">
        <v>1201001395</v>
      </c>
      <c r="D1708" s="2" t="s">
        <v>6466</v>
      </c>
      <c r="E1708" s="2" t="s">
        <v>6467</v>
      </c>
      <c r="F1708" s="2">
        <v>61038</v>
      </c>
      <c r="G1708" s="2" t="s">
        <v>6468</v>
      </c>
      <c r="H1708" s="2" t="s">
        <v>876</v>
      </c>
      <c r="I1708" s="2" t="s">
        <v>17</v>
      </c>
      <c r="J1708" s="2">
        <v>43.719117974525801</v>
      </c>
      <c r="K1708" s="2">
        <v>12.8989506270453</v>
      </c>
    </row>
    <row r="1709" spans="1:11">
      <c r="A1709" s="2" t="s">
        <v>6469</v>
      </c>
      <c r="B1709" s="2" t="s">
        <v>6470</v>
      </c>
      <c r="C1709" s="2">
        <v>1201002528</v>
      </c>
      <c r="D1709" s="2" t="s">
        <v>6471</v>
      </c>
      <c r="E1709" s="2" t="s">
        <v>6472</v>
      </c>
      <c r="F1709" s="2">
        <v>15020</v>
      </c>
      <c r="G1709" s="2" t="s">
        <v>6473</v>
      </c>
      <c r="H1709" s="2" t="s">
        <v>936</v>
      </c>
      <c r="I1709" s="2" t="s">
        <v>17</v>
      </c>
      <c r="J1709" s="2">
        <v>45.118013537926501</v>
      </c>
      <c r="K1709" s="2">
        <v>8.2256430274554404</v>
      </c>
    </row>
    <row r="1710" spans="1:11">
      <c r="A1710" s="2" t="s">
        <v>6474</v>
      </c>
      <c r="B1710" s="2" t="s">
        <v>6475</v>
      </c>
      <c r="C1710" s="2">
        <v>1201000456</v>
      </c>
      <c r="D1710" s="2" t="s">
        <v>6476</v>
      </c>
      <c r="E1710" s="2" t="s">
        <v>6477</v>
      </c>
      <c r="F1710" s="2">
        <v>36075</v>
      </c>
      <c r="G1710" s="2" t="s">
        <v>1080</v>
      </c>
      <c r="H1710" s="2" t="s">
        <v>16</v>
      </c>
      <c r="I1710" s="2" t="s">
        <v>17</v>
      </c>
      <c r="J1710" s="2">
        <v>45.484430550300402</v>
      </c>
      <c r="K1710" s="2">
        <v>11.411624951667701</v>
      </c>
    </row>
    <row r="1711" spans="1:11">
      <c r="A1711" s="2">
        <v>9054</v>
      </c>
      <c r="B1711" s="2" t="s">
        <v>216</v>
      </c>
      <c r="C1711" s="2">
        <v>1201001699</v>
      </c>
      <c r="D1711" s="2" t="s">
        <v>6478</v>
      </c>
      <c r="E1711" s="2" t="s">
        <v>6479</v>
      </c>
      <c r="F1711" s="2">
        <v>53051</v>
      </c>
      <c r="G1711" s="2" t="s">
        <v>6480</v>
      </c>
      <c r="H1711" s="2" t="s">
        <v>1411</v>
      </c>
      <c r="I1711" s="2" t="s">
        <v>30</v>
      </c>
      <c r="J1711" s="2">
        <v>43.1883590510744</v>
      </c>
      <c r="K1711" s="2">
        <v>-88.089012176216102</v>
      </c>
    </row>
    <row r="1712" spans="1:11">
      <c r="A1712" s="2" t="s">
        <v>6481</v>
      </c>
      <c r="B1712" s="2" t="s">
        <v>6482</v>
      </c>
      <c r="C1712" s="2">
        <v>1201002763</v>
      </c>
      <c r="D1712" s="2" t="s">
        <v>6483</v>
      </c>
      <c r="E1712" s="2" t="s">
        <v>6484</v>
      </c>
      <c r="F1712" s="2">
        <v>36027</v>
      </c>
      <c r="G1712" s="2" t="s">
        <v>2693</v>
      </c>
      <c r="H1712" s="2" t="s">
        <v>16</v>
      </c>
      <c r="I1712" s="2" t="s">
        <v>17</v>
      </c>
      <c r="J1712" s="2">
        <v>45.727406841716203</v>
      </c>
      <c r="K1712" s="2">
        <v>11.754712890274201</v>
      </c>
    </row>
    <row r="1713" spans="1:11">
      <c r="A1713" s="2" t="s">
        <v>6485</v>
      </c>
      <c r="B1713" s="2" t="s">
        <v>6486</v>
      </c>
      <c r="C1713" s="2">
        <v>1201002763</v>
      </c>
      <c r="D1713" s="2" t="s">
        <v>6483</v>
      </c>
      <c r="E1713" s="2" t="s">
        <v>6484</v>
      </c>
      <c r="F1713" s="2">
        <v>36027</v>
      </c>
      <c r="G1713" s="2" t="s">
        <v>2693</v>
      </c>
      <c r="H1713" s="2" t="s">
        <v>16</v>
      </c>
      <c r="I1713" s="2" t="s">
        <v>17</v>
      </c>
      <c r="J1713" s="2">
        <v>45.727406841716203</v>
      </c>
      <c r="K1713" s="2">
        <v>11.754712890274201</v>
      </c>
    </row>
    <row r="1714" spans="1:11">
      <c r="A1714" s="2" t="s">
        <v>6487</v>
      </c>
      <c r="B1714" s="2" t="s">
        <v>6488</v>
      </c>
      <c r="C1714" s="2">
        <v>1201002471</v>
      </c>
      <c r="D1714" s="2" t="s">
        <v>6489</v>
      </c>
      <c r="E1714" s="2" t="s">
        <v>6490</v>
      </c>
      <c r="F1714" s="2">
        <v>40026</v>
      </c>
      <c r="G1714" s="2" t="s">
        <v>6491</v>
      </c>
      <c r="H1714" s="2" t="s">
        <v>591</v>
      </c>
      <c r="I1714" s="2" t="s">
        <v>17</v>
      </c>
      <c r="J1714" s="2">
        <v>44.366076343636998</v>
      </c>
      <c r="K1714" s="2">
        <v>11.7206047881033</v>
      </c>
    </row>
    <row r="1715" spans="1:11">
      <c r="A1715" s="2" t="s">
        <v>6492</v>
      </c>
      <c r="B1715" s="2" t="s">
        <v>6493</v>
      </c>
      <c r="C1715" s="2">
        <v>1201002471</v>
      </c>
      <c r="D1715" s="2" t="s">
        <v>6489</v>
      </c>
      <c r="E1715" s="2" t="s">
        <v>6490</v>
      </c>
      <c r="F1715" s="2">
        <v>40026</v>
      </c>
      <c r="G1715" s="2" t="s">
        <v>6491</v>
      </c>
      <c r="H1715" s="2" t="s">
        <v>591</v>
      </c>
      <c r="I1715" s="2" t="s">
        <v>17</v>
      </c>
      <c r="J1715" s="2">
        <v>44.366076343636998</v>
      </c>
      <c r="K1715" s="2">
        <v>11.7206047881033</v>
      </c>
    </row>
    <row r="1716" spans="1:11">
      <c r="A1716" s="2" t="s">
        <v>6494</v>
      </c>
      <c r="B1716" s="2" t="s">
        <v>216</v>
      </c>
      <c r="C1716" s="2">
        <v>1201003827</v>
      </c>
      <c r="D1716" s="2" t="s">
        <v>6495</v>
      </c>
      <c r="E1716" s="2" t="s">
        <v>6496</v>
      </c>
      <c r="F1716" s="2">
        <v>84131</v>
      </c>
      <c r="G1716" s="2" t="s">
        <v>2276</v>
      </c>
      <c r="H1716" s="2" t="s">
        <v>1267</v>
      </c>
      <c r="I1716" s="2" t="s">
        <v>17</v>
      </c>
      <c r="J1716" s="2">
        <v>40.635188064067101</v>
      </c>
      <c r="K1716" s="2">
        <v>14.832658234451401</v>
      </c>
    </row>
    <row r="1717" spans="1:11">
      <c r="A1717" s="2" t="s">
        <v>6497</v>
      </c>
      <c r="B1717" s="2" t="s">
        <v>6498</v>
      </c>
      <c r="C1717" s="2">
        <v>1201000974</v>
      </c>
      <c r="D1717" s="2" t="s">
        <v>6499</v>
      </c>
      <c r="E1717" s="2" t="s">
        <v>6500</v>
      </c>
      <c r="F1717" s="2">
        <v>36066</v>
      </c>
      <c r="G1717" s="2" t="s">
        <v>2241</v>
      </c>
      <c r="H1717" s="2" t="s">
        <v>16</v>
      </c>
      <c r="I1717" s="2" t="s">
        <v>17</v>
      </c>
      <c r="J1717" s="2">
        <v>45.653328100000003</v>
      </c>
      <c r="K1717" s="2">
        <v>11.583857</v>
      </c>
    </row>
    <row r="1718" spans="1:11">
      <c r="A1718" s="2" t="s">
        <v>6501</v>
      </c>
      <c r="B1718" s="2" t="s">
        <v>6502</v>
      </c>
      <c r="C1718" s="2">
        <v>1201002797</v>
      </c>
      <c r="D1718" s="2" t="s">
        <v>6503</v>
      </c>
      <c r="E1718" s="2" t="s">
        <v>6504</v>
      </c>
      <c r="F1718" s="2">
        <v>84014</v>
      </c>
      <c r="G1718" s="2" t="s">
        <v>6505</v>
      </c>
      <c r="H1718" s="2" t="s">
        <v>1267</v>
      </c>
      <c r="I1718" s="2" t="s">
        <v>17</v>
      </c>
      <c r="J1718" s="2">
        <v>40.742793455589698</v>
      </c>
      <c r="K1718" s="2">
        <v>14.565401553481101</v>
      </c>
    </row>
    <row r="1719" spans="1:11">
      <c r="A1719" s="2" t="s">
        <v>6506</v>
      </c>
      <c r="B1719" s="2" t="s">
        <v>6507</v>
      </c>
      <c r="C1719" s="2">
        <v>1201002797</v>
      </c>
      <c r="D1719" s="2" t="s">
        <v>6503</v>
      </c>
      <c r="E1719" s="2" t="s">
        <v>6504</v>
      </c>
      <c r="F1719" s="2">
        <v>84014</v>
      </c>
      <c r="G1719" s="2" t="s">
        <v>6505</v>
      </c>
      <c r="H1719" s="2" t="s">
        <v>1267</v>
      </c>
      <c r="I1719" s="2" t="s">
        <v>17</v>
      </c>
      <c r="J1719" s="2">
        <v>40.742793455589698</v>
      </c>
      <c r="K1719" s="2">
        <v>14.565401553481101</v>
      </c>
    </row>
    <row r="1720" spans="1:11">
      <c r="A1720" s="2" t="s">
        <v>6508</v>
      </c>
      <c r="B1720" s="2" t="s">
        <v>6509</v>
      </c>
      <c r="C1720" s="2">
        <v>1201000097</v>
      </c>
      <c r="D1720" s="2" t="s">
        <v>6510</v>
      </c>
      <c r="E1720" s="2" t="s">
        <v>6511</v>
      </c>
      <c r="F1720" s="2">
        <v>35011</v>
      </c>
      <c r="G1720" s="2" t="s">
        <v>6512</v>
      </c>
      <c r="H1720" s="2" t="s">
        <v>438</v>
      </c>
      <c r="I1720" s="2" t="s">
        <v>17</v>
      </c>
      <c r="J1720" s="2">
        <v>45.473334600000001</v>
      </c>
      <c r="K1720" s="2">
        <v>11.928162499999999</v>
      </c>
    </row>
    <row r="1721" spans="1:11">
      <c r="A1721" s="2" t="s">
        <v>6513</v>
      </c>
      <c r="B1721" s="2" t="s">
        <v>6514</v>
      </c>
      <c r="C1721" s="2">
        <v>1201000005</v>
      </c>
      <c r="D1721" s="2" t="s">
        <v>6515</v>
      </c>
      <c r="E1721" s="2" t="s">
        <v>6516</v>
      </c>
      <c r="F1721" s="2">
        <v>20010</v>
      </c>
      <c r="G1721" s="2" t="s">
        <v>6517</v>
      </c>
      <c r="H1721" s="2" t="s">
        <v>151</v>
      </c>
      <c r="I1721" s="2" t="s">
        <v>17</v>
      </c>
      <c r="J1721" s="2">
        <v>45.500342938792699</v>
      </c>
      <c r="K1721" s="2">
        <v>8.9980371540742503</v>
      </c>
    </row>
    <row r="1722" spans="1:11">
      <c r="A1722" s="2" t="s">
        <v>6518</v>
      </c>
      <c r="B1722" s="2" t="s">
        <v>6519</v>
      </c>
      <c r="C1722" s="2">
        <v>1201003832</v>
      </c>
      <c r="D1722" s="2" t="s">
        <v>6520</v>
      </c>
      <c r="E1722" s="2" t="s">
        <v>6521</v>
      </c>
      <c r="F1722" s="2">
        <v>37045</v>
      </c>
      <c r="G1722" s="2" t="s">
        <v>6522</v>
      </c>
      <c r="H1722" s="2" t="s">
        <v>157</v>
      </c>
      <c r="I1722" s="2" t="s">
        <v>17</v>
      </c>
      <c r="J1722" s="2">
        <v>45.182437237292099</v>
      </c>
      <c r="K1722" s="2">
        <v>11.262463884751901</v>
      </c>
    </row>
    <row r="1723" spans="1:11">
      <c r="A1723" s="2" t="s">
        <v>6523</v>
      </c>
      <c r="B1723" s="2" t="s">
        <v>6524</v>
      </c>
      <c r="C1723" s="2">
        <v>1201003957</v>
      </c>
      <c r="D1723" s="2" t="s">
        <v>6525</v>
      </c>
      <c r="E1723" s="2" t="s">
        <v>6526</v>
      </c>
      <c r="F1723" s="2">
        <v>13127</v>
      </c>
      <c r="G1723" s="2" t="s">
        <v>5000</v>
      </c>
      <c r="H1723" s="2"/>
      <c r="I1723" s="2" t="s">
        <v>187</v>
      </c>
      <c r="J1723" s="2">
        <v>52.585585981833198</v>
      </c>
      <c r="K1723" s="2">
        <v>13.4288070867965</v>
      </c>
    </row>
    <row r="1724" spans="1:11">
      <c r="A1724" s="2" t="s">
        <v>6527</v>
      </c>
      <c r="B1724" s="2" t="s">
        <v>6528</v>
      </c>
      <c r="C1724" s="2">
        <v>1201003753</v>
      </c>
      <c r="D1724" s="2" t="s">
        <v>6529</v>
      </c>
      <c r="E1724" s="2" t="s">
        <v>6530</v>
      </c>
      <c r="F1724" s="2">
        <v>30113</v>
      </c>
      <c r="G1724" s="2" t="s">
        <v>6531</v>
      </c>
      <c r="H1724" s="2"/>
      <c r="I1724" s="2" t="s">
        <v>418</v>
      </c>
      <c r="J1724" s="2">
        <v>54.296119561239799</v>
      </c>
      <c r="K1724" s="2">
        <v>37.319171369652601</v>
      </c>
    </row>
    <row r="1725" spans="1:11">
      <c r="A1725" s="2" t="s">
        <v>6532</v>
      </c>
      <c r="B1725" s="2" t="s">
        <v>6533</v>
      </c>
      <c r="C1725" s="2">
        <v>1201003796</v>
      </c>
      <c r="D1725" s="2" t="s">
        <v>6534</v>
      </c>
      <c r="E1725" s="2" t="s">
        <v>6535</v>
      </c>
      <c r="F1725" s="2">
        <v>119021</v>
      </c>
      <c r="G1725" s="2" t="s">
        <v>3013</v>
      </c>
      <c r="H1725" s="2"/>
      <c r="I1725" s="2" t="s">
        <v>418</v>
      </c>
      <c r="J1725" s="2">
        <v>55.733374254444499</v>
      </c>
      <c r="K1725" s="2">
        <v>37.577609622666898</v>
      </c>
    </row>
    <row r="1726" spans="1:11">
      <c r="A1726" s="2" t="s">
        <v>6536</v>
      </c>
      <c r="B1726" s="2" t="s">
        <v>6537</v>
      </c>
      <c r="C1726" s="2">
        <v>1201002700</v>
      </c>
      <c r="D1726" s="2" t="s">
        <v>6538</v>
      </c>
      <c r="E1726" s="2" t="s">
        <v>6539</v>
      </c>
      <c r="F1726" s="2">
        <v>125438</v>
      </c>
      <c r="G1726" s="2" t="s">
        <v>3013</v>
      </c>
      <c r="H1726" s="2"/>
      <c r="I1726" s="2" t="s">
        <v>418</v>
      </c>
      <c r="J1726" s="2">
        <v>55.850372933905703</v>
      </c>
      <c r="K1726" s="2">
        <v>37.526065519602298</v>
      </c>
    </row>
    <row r="1727" spans="1:11">
      <c r="A1727" s="2" t="s">
        <v>6540</v>
      </c>
      <c r="B1727" s="2" t="s">
        <v>6541</v>
      </c>
      <c r="C1727" s="2">
        <v>1201002700</v>
      </c>
      <c r="D1727" s="2" t="s">
        <v>6538</v>
      </c>
      <c r="E1727" s="2" t="s">
        <v>6539</v>
      </c>
      <c r="F1727" s="2">
        <v>125438</v>
      </c>
      <c r="G1727" s="2" t="s">
        <v>3013</v>
      </c>
      <c r="H1727" s="2"/>
      <c r="I1727" s="2" t="s">
        <v>418</v>
      </c>
      <c r="J1727" s="2">
        <v>55.850372933905703</v>
      </c>
      <c r="K1727" s="2">
        <v>37.526065519602298</v>
      </c>
    </row>
    <row r="1728" spans="1:11">
      <c r="A1728" s="2" t="s">
        <v>6542</v>
      </c>
      <c r="B1728" s="2" t="s">
        <v>6543</v>
      </c>
      <c r="C1728" s="2">
        <v>1201001589</v>
      </c>
      <c r="D1728" s="2" t="s">
        <v>6544</v>
      </c>
      <c r="E1728" s="2" t="s">
        <v>6545</v>
      </c>
      <c r="F1728" s="2">
        <v>43122</v>
      </c>
      <c r="G1728" s="2" t="s">
        <v>6546</v>
      </c>
      <c r="H1728" s="2" t="s">
        <v>646</v>
      </c>
      <c r="I1728" s="2" t="s">
        <v>17</v>
      </c>
      <c r="J1728" s="2">
        <v>44.849955241888701</v>
      </c>
      <c r="K1728" s="2">
        <v>10.367536749026399</v>
      </c>
    </row>
    <row r="1729" spans="1:11">
      <c r="A1729" s="2" t="s">
        <v>6547</v>
      </c>
      <c r="B1729" s="2" t="s">
        <v>6548</v>
      </c>
      <c r="C1729" s="2">
        <v>1201003786</v>
      </c>
      <c r="D1729" s="2" t="s">
        <v>6549</v>
      </c>
      <c r="E1729" s="2" t="s">
        <v>6550</v>
      </c>
      <c r="F1729" s="2">
        <v>76340</v>
      </c>
      <c r="G1729" s="2" t="s">
        <v>6551</v>
      </c>
      <c r="H1729" s="2"/>
      <c r="I1729" s="2" t="s">
        <v>105</v>
      </c>
      <c r="J1729" s="2">
        <v>49.926876240148999</v>
      </c>
      <c r="K1729" s="2">
        <v>1.6485563966897101</v>
      </c>
    </row>
    <row r="1730" spans="1:11">
      <c r="A1730" s="2" t="s">
        <v>6552</v>
      </c>
      <c r="B1730" s="2" t="s">
        <v>6553</v>
      </c>
      <c r="C1730" s="2">
        <v>1201002941</v>
      </c>
      <c r="D1730" s="2" t="s">
        <v>6554</v>
      </c>
      <c r="E1730" s="2" t="s">
        <v>6555</v>
      </c>
      <c r="F1730" s="2">
        <v>44475</v>
      </c>
      <c r="G1730" s="2" t="s">
        <v>6556</v>
      </c>
      <c r="H1730" s="2"/>
      <c r="I1730" s="2" t="s">
        <v>105</v>
      </c>
      <c r="J1730" s="2">
        <v>47.266344050278697</v>
      </c>
      <c r="K1730" s="2">
        <v>-1.48821021334603</v>
      </c>
    </row>
    <row r="1731" spans="1:11">
      <c r="A1731" s="2" t="s">
        <v>6557</v>
      </c>
      <c r="B1731" s="2" t="s">
        <v>6558</v>
      </c>
      <c r="C1731" s="2">
        <v>1201000476</v>
      </c>
      <c r="D1731" s="2" t="s">
        <v>6559</v>
      </c>
      <c r="E1731" s="2" t="s">
        <v>6560</v>
      </c>
      <c r="F1731" s="2">
        <v>48024</v>
      </c>
      <c r="G1731" s="2" t="s">
        <v>6561</v>
      </c>
      <c r="H1731" s="2" t="s">
        <v>1807</v>
      </c>
      <c r="I1731" s="2" t="s">
        <v>17</v>
      </c>
      <c r="J1731" s="2">
        <v>44.451686626424497</v>
      </c>
      <c r="K1731" s="2">
        <v>11.812681423883101</v>
      </c>
    </row>
    <row r="1732" spans="1:11">
      <c r="A1732" s="2" t="s">
        <v>6562</v>
      </c>
      <c r="B1732" s="2" t="s">
        <v>6563</v>
      </c>
      <c r="C1732" s="2">
        <v>1201001312</v>
      </c>
      <c r="D1732" s="2" t="s">
        <v>6564</v>
      </c>
      <c r="E1732" s="2" t="s">
        <v>6565</v>
      </c>
      <c r="F1732" s="2">
        <v>24031</v>
      </c>
      <c r="G1732" s="2" t="s">
        <v>6566</v>
      </c>
      <c r="H1732" s="2" t="s">
        <v>243</v>
      </c>
      <c r="I1732" s="2" t="s">
        <v>17</v>
      </c>
      <c r="J1732" s="2">
        <v>45.745877800000002</v>
      </c>
      <c r="K1732" s="2">
        <v>9.5961206000000008</v>
      </c>
    </row>
    <row r="1733" spans="1:11">
      <c r="A1733" s="2" t="s">
        <v>6567</v>
      </c>
      <c r="B1733" s="2" t="s">
        <v>6568</v>
      </c>
      <c r="C1733" s="2">
        <v>1201001207</v>
      </c>
      <c r="D1733" s="2" t="s">
        <v>6569</v>
      </c>
      <c r="E1733" s="2" t="s">
        <v>6570</v>
      </c>
      <c r="F1733" s="2">
        <v>10036</v>
      </c>
      <c r="G1733" s="2" t="s">
        <v>6571</v>
      </c>
      <c r="H1733" s="2" t="s">
        <v>81</v>
      </c>
      <c r="I1733" s="2" t="s">
        <v>17</v>
      </c>
      <c r="J1733" s="2">
        <v>45.151085866285698</v>
      </c>
      <c r="K1733" s="2">
        <v>7.7500048683125398</v>
      </c>
    </row>
    <row r="1734" spans="1:11">
      <c r="A1734" s="2" t="s">
        <v>6572</v>
      </c>
      <c r="B1734" s="2" t="s">
        <v>6573</v>
      </c>
      <c r="C1734" s="2">
        <v>1201003775</v>
      </c>
      <c r="D1734" s="2" t="s">
        <v>6574</v>
      </c>
      <c r="E1734" s="2" t="s">
        <v>6575</v>
      </c>
      <c r="F1734" s="2">
        <v>6415</v>
      </c>
      <c r="G1734" s="2" t="s">
        <v>1116</v>
      </c>
      <c r="H1734" s="2"/>
      <c r="I1734" s="2" t="s">
        <v>866</v>
      </c>
      <c r="J1734" s="2">
        <v>62.73672997936</v>
      </c>
      <c r="K1734" s="2">
        <v>7.1791798136184903</v>
      </c>
    </row>
    <row r="1735" spans="1:11">
      <c r="A1735" s="2" t="s">
        <v>6576</v>
      </c>
      <c r="B1735" s="2" t="s">
        <v>6577</v>
      </c>
      <c r="C1735" s="2">
        <v>1201003447</v>
      </c>
      <c r="D1735" s="2" t="s">
        <v>6578</v>
      </c>
      <c r="E1735" s="2" t="s">
        <v>6579</v>
      </c>
      <c r="F1735" s="2">
        <v>3100</v>
      </c>
      <c r="G1735" s="2" t="s">
        <v>6580</v>
      </c>
      <c r="H1735" s="2" t="s">
        <v>105</v>
      </c>
      <c r="I1735" s="2" t="s">
        <v>17</v>
      </c>
      <c r="J1735" s="2">
        <v>41.637974303195897</v>
      </c>
      <c r="K1735" s="2">
        <v>13.311987747057101</v>
      </c>
    </row>
    <row r="1736" spans="1:11">
      <c r="A1736" s="2" t="s">
        <v>6581</v>
      </c>
      <c r="B1736" s="2" t="s">
        <v>6582</v>
      </c>
      <c r="C1736" s="2">
        <v>1201002779</v>
      </c>
      <c r="D1736" s="2" t="s">
        <v>6583</v>
      </c>
      <c r="E1736" s="2" t="s">
        <v>6584</v>
      </c>
      <c r="F1736" s="2">
        <v>43012</v>
      </c>
      <c r="G1736" s="2" t="s">
        <v>6585</v>
      </c>
      <c r="H1736" s="2" t="s">
        <v>646</v>
      </c>
      <c r="I1736" s="2" t="s">
        <v>17</v>
      </c>
      <c r="J1736" s="2">
        <v>44.851411770936998</v>
      </c>
      <c r="K1736" s="2">
        <v>10.1224384065551</v>
      </c>
    </row>
    <row r="1737" spans="1:11">
      <c r="A1737" s="2" t="s">
        <v>6586</v>
      </c>
      <c r="B1737" s="2" t="s">
        <v>6587</v>
      </c>
      <c r="C1737" s="2">
        <v>1201000109</v>
      </c>
      <c r="D1737" s="2" t="s">
        <v>6588</v>
      </c>
      <c r="E1737" s="2" t="s">
        <v>6589</v>
      </c>
      <c r="F1737" s="2">
        <v>31052</v>
      </c>
      <c r="G1737" s="2" t="s">
        <v>6590</v>
      </c>
      <c r="H1737" s="2" t="s">
        <v>341</v>
      </c>
      <c r="I1737" s="2" t="s">
        <v>17</v>
      </c>
      <c r="J1737" s="2">
        <v>45.761620800000003</v>
      </c>
      <c r="K1737" s="2">
        <v>12.306353400000001</v>
      </c>
    </row>
    <row r="1738" spans="1:11">
      <c r="A1738" s="2" t="s">
        <v>6591</v>
      </c>
      <c r="B1738" s="2" t="s">
        <v>6592</v>
      </c>
      <c r="C1738" s="2">
        <v>1201000109</v>
      </c>
      <c r="D1738" s="2" t="s">
        <v>6588</v>
      </c>
      <c r="E1738" s="2" t="s">
        <v>6589</v>
      </c>
      <c r="F1738" s="2">
        <v>31052</v>
      </c>
      <c r="G1738" s="2" t="s">
        <v>6590</v>
      </c>
      <c r="H1738" s="2" t="s">
        <v>341</v>
      </c>
      <c r="I1738" s="2" t="s">
        <v>17</v>
      </c>
      <c r="J1738" s="2">
        <v>45.761620800000003</v>
      </c>
      <c r="K1738" s="2">
        <v>12.306353400000001</v>
      </c>
    </row>
    <row r="1739" spans="1:11">
      <c r="A1739" s="2" t="s">
        <v>6593</v>
      </c>
      <c r="B1739" s="2" t="s">
        <v>6594</v>
      </c>
      <c r="C1739" s="2">
        <v>1201000109</v>
      </c>
      <c r="D1739" s="2" t="s">
        <v>6588</v>
      </c>
      <c r="E1739" s="2" t="s">
        <v>6589</v>
      </c>
      <c r="F1739" s="2">
        <v>31052</v>
      </c>
      <c r="G1739" s="2" t="s">
        <v>6590</v>
      </c>
      <c r="H1739" s="2" t="s">
        <v>341</v>
      </c>
      <c r="I1739" s="2" t="s">
        <v>17</v>
      </c>
      <c r="J1739" s="2">
        <v>45.761620800000003</v>
      </c>
      <c r="K1739" s="2">
        <v>12.306353400000001</v>
      </c>
    </row>
    <row r="1740" spans="1:11">
      <c r="A1740" s="2" t="s">
        <v>6595</v>
      </c>
      <c r="B1740" s="2" t="s">
        <v>6596</v>
      </c>
      <c r="C1740" s="2">
        <v>1201000109</v>
      </c>
      <c r="D1740" s="2" t="s">
        <v>6588</v>
      </c>
      <c r="E1740" s="2" t="s">
        <v>6589</v>
      </c>
      <c r="F1740" s="2">
        <v>31052</v>
      </c>
      <c r="G1740" s="2" t="s">
        <v>6590</v>
      </c>
      <c r="H1740" s="2" t="s">
        <v>341</v>
      </c>
      <c r="I1740" s="2" t="s">
        <v>17</v>
      </c>
      <c r="J1740" s="2">
        <v>45.761620800000003</v>
      </c>
      <c r="K1740" s="2">
        <v>12.306353400000001</v>
      </c>
    </row>
    <row r="1741" spans="1:11">
      <c r="A1741" s="2" t="s">
        <v>6597</v>
      </c>
      <c r="B1741" s="2" t="s">
        <v>6598</v>
      </c>
      <c r="C1741" s="2">
        <v>1201000086</v>
      </c>
      <c r="D1741" s="2" t="s">
        <v>6599</v>
      </c>
      <c r="E1741" s="2" t="s">
        <v>6600</v>
      </c>
      <c r="F1741" s="2">
        <v>31014</v>
      </c>
      <c r="G1741" s="2" t="s">
        <v>6601</v>
      </c>
      <c r="H1741" s="2" t="s">
        <v>341</v>
      </c>
      <c r="I1741" s="2" t="s">
        <v>17</v>
      </c>
      <c r="J1741" s="2">
        <v>45.948977390799897</v>
      </c>
      <c r="K1741" s="2">
        <v>12.3271805924416</v>
      </c>
    </row>
    <row r="1742" spans="1:11">
      <c r="A1742" s="2" t="s">
        <v>6602</v>
      </c>
      <c r="B1742" s="2" t="s">
        <v>6603</v>
      </c>
      <c r="C1742" s="2">
        <v>1201000809</v>
      </c>
      <c r="D1742" s="2" t="s">
        <v>6604</v>
      </c>
      <c r="E1742" s="2" t="s">
        <v>6605</v>
      </c>
      <c r="F1742" s="2">
        <v>43100</v>
      </c>
      <c r="G1742" s="2" t="s">
        <v>6606</v>
      </c>
      <c r="H1742" s="2" t="s">
        <v>646</v>
      </c>
      <c r="I1742" s="2" t="s">
        <v>17</v>
      </c>
      <c r="J1742" s="2">
        <v>44.823826095856496</v>
      </c>
      <c r="K1742" s="2">
        <v>10.323009727071801</v>
      </c>
    </row>
    <row r="1743" spans="1:11">
      <c r="A1743" s="2" t="s">
        <v>6607</v>
      </c>
      <c r="B1743" s="2" t="s">
        <v>6608</v>
      </c>
      <c r="C1743" s="2">
        <v>1201001968</v>
      </c>
      <c r="D1743" s="2" t="s">
        <v>6609</v>
      </c>
      <c r="E1743" s="2" t="s">
        <v>6610</v>
      </c>
      <c r="F1743" s="2">
        <v>43030</v>
      </c>
      <c r="G1743" s="2" t="s">
        <v>6611</v>
      </c>
      <c r="H1743" s="2" t="s">
        <v>646</v>
      </c>
      <c r="I1743" s="2" t="s">
        <v>17</v>
      </c>
      <c r="J1743" s="2">
        <v>44.6913626328164</v>
      </c>
      <c r="K1743" s="2">
        <v>10.261001884198899</v>
      </c>
    </row>
    <row r="1744" spans="1:11">
      <c r="A1744" s="2" t="s">
        <v>6612</v>
      </c>
      <c r="B1744" s="2" t="s">
        <v>6613</v>
      </c>
      <c r="C1744" s="2">
        <v>1201001968</v>
      </c>
      <c r="D1744" s="2" t="s">
        <v>6609</v>
      </c>
      <c r="E1744" s="2" t="s">
        <v>6610</v>
      </c>
      <c r="F1744" s="2">
        <v>43030</v>
      </c>
      <c r="G1744" s="2" t="s">
        <v>6611</v>
      </c>
      <c r="H1744" s="2" t="s">
        <v>646</v>
      </c>
      <c r="I1744" s="2" t="s">
        <v>17</v>
      </c>
      <c r="J1744" s="2">
        <v>44.6913626328164</v>
      </c>
      <c r="K1744" s="2">
        <v>10.261001884198899</v>
      </c>
    </row>
    <row r="1745" spans="1:11">
      <c r="A1745" s="2" t="s">
        <v>6614</v>
      </c>
      <c r="B1745" s="2" t="s">
        <v>6615</v>
      </c>
      <c r="C1745" s="2">
        <v>1201001968</v>
      </c>
      <c r="D1745" s="2" t="s">
        <v>6609</v>
      </c>
      <c r="E1745" s="2" t="s">
        <v>6616</v>
      </c>
      <c r="F1745" s="2">
        <v>43030</v>
      </c>
      <c r="G1745" s="2" t="s">
        <v>6617</v>
      </c>
      <c r="H1745" s="2" t="s">
        <v>646</v>
      </c>
      <c r="I1745" s="2" t="s">
        <v>17</v>
      </c>
      <c r="J1745" s="2">
        <v>44.6913626328164</v>
      </c>
      <c r="K1745" s="2">
        <v>10.261001884198899</v>
      </c>
    </row>
    <row r="1746" spans="1:11">
      <c r="A1746" s="2" t="s">
        <v>6618</v>
      </c>
      <c r="B1746" s="2" t="s">
        <v>6619</v>
      </c>
      <c r="C1746" s="2">
        <v>1201003809</v>
      </c>
      <c r="D1746" s="2" t="s">
        <v>6620</v>
      </c>
      <c r="E1746" s="2" t="s">
        <v>6621</v>
      </c>
      <c r="F1746" s="2">
        <v>63203</v>
      </c>
      <c r="G1746" s="2" t="s">
        <v>6622</v>
      </c>
      <c r="H1746" s="2"/>
      <c r="I1746" s="2" t="s">
        <v>105</v>
      </c>
      <c r="J1746" s="2">
        <v>45.880375159948002</v>
      </c>
      <c r="K1746" s="2">
        <v>3.1205889772077802</v>
      </c>
    </row>
    <row r="1747" spans="1:11">
      <c r="A1747" s="2" t="s">
        <v>6623</v>
      </c>
      <c r="B1747" s="2" t="s">
        <v>6624</v>
      </c>
      <c r="C1747" s="2">
        <v>1201003818</v>
      </c>
      <c r="D1747" s="2" t="s">
        <v>6625</v>
      </c>
      <c r="E1747" s="2" t="s">
        <v>6626</v>
      </c>
      <c r="F1747" s="2">
        <v>6935</v>
      </c>
      <c r="G1747" s="2" t="s">
        <v>6627</v>
      </c>
      <c r="H1747" s="2"/>
      <c r="I1747" s="2" t="s">
        <v>2009</v>
      </c>
      <c r="J1747" s="2">
        <v>39.965417484036699</v>
      </c>
      <c r="K1747" s="2">
        <v>32.530809611617201</v>
      </c>
    </row>
    <row r="1748" spans="1:11">
      <c r="A1748" s="2" t="s">
        <v>6628</v>
      </c>
      <c r="B1748" s="2" t="s">
        <v>6629</v>
      </c>
      <c r="C1748" s="2">
        <v>1201003818</v>
      </c>
      <c r="D1748" s="2" t="s">
        <v>6625</v>
      </c>
      <c r="E1748" s="2" t="s">
        <v>6626</v>
      </c>
      <c r="F1748" s="2">
        <v>6935</v>
      </c>
      <c r="G1748" s="2" t="s">
        <v>6627</v>
      </c>
      <c r="H1748" s="2"/>
      <c r="I1748" s="2" t="s">
        <v>2009</v>
      </c>
      <c r="J1748" s="2">
        <v>39.965417484036699</v>
      </c>
      <c r="K1748" s="2">
        <v>32.530809611617201</v>
      </c>
    </row>
    <row r="1749" spans="1:11">
      <c r="A1749" s="2" t="s">
        <v>6630</v>
      </c>
      <c r="B1749" s="2" t="s">
        <v>6631</v>
      </c>
      <c r="C1749" s="2">
        <v>1201001404</v>
      </c>
      <c r="D1749" s="2" t="s">
        <v>6632</v>
      </c>
      <c r="E1749" s="2" t="s">
        <v>6633</v>
      </c>
      <c r="F1749" s="2">
        <v>25020</v>
      </c>
      <c r="G1749" s="2" t="s">
        <v>6634</v>
      </c>
      <c r="H1749" s="2" t="s">
        <v>330</v>
      </c>
      <c r="I1749" s="2" t="s">
        <v>17</v>
      </c>
      <c r="J1749" s="2">
        <v>45.452641141784397</v>
      </c>
      <c r="K1749" s="2">
        <v>10.109148240580099</v>
      </c>
    </row>
    <row r="1750" spans="1:11">
      <c r="A1750" s="2" t="s">
        <v>6635</v>
      </c>
      <c r="B1750" s="2" t="s">
        <v>6636</v>
      </c>
      <c r="C1750" s="2">
        <v>1201001404</v>
      </c>
      <c r="D1750" s="2" t="s">
        <v>6632</v>
      </c>
      <c r="E1750" s="2" t="s">
        <v>6633</v>
      </c>
      <c r="F1750" s="2">
        <v>25020</v>
      </c>
      <c r="G1750" s="2" t="s">
        <v>6634</v>
      </c>
      <c r="H1750" s="2" t="s">
        <v>330</v>
      </c>
      <c r="I1750" s="2" t="s">
        <v>17</v>
      </c>
      <c r="J1750" s="2">
        <v>45.452641141784397</v>
      </c>
      <c r="K1750" s="2">
        <v>10.109148240580099</v>
      </c>
    </row>
    <row r="1751" spans="1:11">
      <c r="A1751" s="2" t="s">
        <v>6637</v>
      </c>
      <c r="B1751" s="2" t="s">
        <v>6638</v>
      </c>
      <c r="C1751" s="2">
        <v>1201001404</v>
      </c>
      <c r="D1751" s="2" t="s">
        <v>6632</v>
      </c>
      <c r="E1751" s="2" t="s">
        <v>6633</v>
      </c>
      <c r="F1751" s="2">
        <v>25020</v>
      </c>
      <c r="G1751" s="2" t="s">
        <v>6634</v>
      </c>
      <c r="H1751" s="2" t="s">
        <v>330</v>
      </c>
      <c r="I1751" s="2" t="s">
        <v>17</v>
      </c>
      <c r="J1751" s="2">
        <v>45.452641141784397</v>
      </c>
      <c r="K1751" s="2">
        <v>10.109148240580099</v>
      </c>
    </row>
    <row r="1752" spans="1:11">
      <c r="A1752" s="2" t="s">
        <v>6639</v>
      </c>
      <c r="B1752" s="2" t="s">
        <v>6640</v>
      </c>
      <c r="C1752" s="2">
        <v>1201001300</v>
      </c>
      <c r="D1752" s="2" t="s">
        <v>6641</v>
      </c>
      <c r="E1752" s="2" t="s">
        <v>6642</v>
      </c>
      <c r="F1752" s="2">
        <v>25038</v>
      </c>
      <c r="G1752" s="2" t="s">
        <v>6643</v>
      </c>
      <c r="H1752" s="2" t="s">
        <v>330</v>
      </c>
      <c r="I1752" s="2" t="s">
        <v>17</v>
      </c>
      <c r="J1752" s="2">
        <v>45.559465127866801</v>
      </c>
      <c r="K1752" s="2">
        <v>9.9836718942640292</v>
      </c>
    </row>
    <row r="1753" spans="1:11">
      <c r="A1753" s="2" t="s">
        <v>6644</v>
      </c>
      <c r="B1753" s="2" t="s">
        <v>6645</v>
      </c>
      <c r="C1753" s="2">
        <v>1201002514</v>
      </c>
      <c r="D1753" s="2" t="s">
        <v>6646</v>
      </c>
      <c r="E1753" s="2" t="s">
        <v>6647</v>
      </c>
      <c r="F1753" s="2">
        <v>6013</v>
      </c>
      <c r="G1753" s="2" t="s">
        <v>6648</v>
      </c>
      <c r="H1753" s="2" t="s">
        <v>1659</v>
      </c>
      <c r="I1753" s="2" t="s">
        <v>17</v>
      </c>
      <c r="J1753" s="2">
        <v>43.516071515634401</v>
      </c>
      <c r="K1753" s="2">
        <v>12.2222462419398</v>
      </c>
    </row>
    <row r="1754" spans="1:11">
      <c r="A1754" s="2" t="s">
        <v>6649</v>
      </c>
      <c r="B1754" s="2" t="s">
        <v>6650</v>
      </c>
      <c r="C1754" s="2">
        <v>1201002514</v>
      </c>
      <c r="D1754" s="2" t="s">
        <v>6646</v>
      </c>
      <c r="E1754" s="2" t="s">
        <v>6647</v>
      </c>
      <c r="F1754" s="2">
        <v>6013</v>
      </c>
      <c r="G1754" s="2" t="s">
        <v>6648</v>
      </c>
      <c r="H1754" s="2" t="s">
        <v>1659</v>
      </c>
      <c r="I1754" s="2" t="s">
        <v>17</v>
      </c>
      <c r="J1754" s="2">
        <v>43.5167833</v>
      </c>
      <c r="K1754" s="2">
        <v>12.2227055</v>
      </c>
    </row>
    <row r="1755" spans="1:11">
      <c r="A1755" s="2" t="s">
        <v>6651</v>
      </c>
      <c r="B1755" s="2" t="s">
        <v>6652</v>
      </c>
      <c r="C1755" s="2">
        <v>1201003228</v>
      </c>
      <c r="D1755" s="2" t="s">
        <v>6653</v>
      </c>
      <c r="E1755" s="2" t="s">
        <v>6654</v>
      </c>
      <c r="F1755" s="2">
        <v>25081</v>
      </c>
      <c r="G1755" s="2" t="s">
        <v>2220</v>
      </c>
      <c r="H1755" s="2" t="s">
        <v>330</v>
      </c>
      <c r="I1755" s="2" t="s">
        <v>17</v>
      </c>
      <c r="J1755" s="2">
        <v>45.5095235</v>
      </c>
      <c r="K1755" s="2">
        <v>10.3929127</v>
      </c>
    </row>
    <row r="1756" spans="1:11">
      <c r="A1756" s="2" t="s">
        <v>6655</v>
      </c>
      <c r="B1756" s="2" t="s">
        <v>6656</v>
      </c>
      <c r="C1756" s="2">
        <v>1201003452</v>
      </c>
      <c r="D1756" s="2" t="s">
        <v>6657</v>
      </c>
      <c r="E1756" s="2" t="s">
        <v>6658</v>
      </c>
      <c r="F1756" s="2">
        <v>60037</v>
      </c>
      <c r="G1756" s="2" t="s">
        <v>6659</v>
      </c>
      <c r="H1756" s="2" t="s">
        <v>111</v>
      </c>
      <c r="I1756" s="2" t="s">
        <v>17</v>
      </c>
      <c r="J1756" s="2">
        <v>43.586168504779103</v>
      </c>
      <c r="K1756" s="2">
        <v>13.306932228892</v>
      </c>
    </row>
    <row r="1757" spans="1:11">
      <c r="A1757" s="2" t="s">
        <v>6660</v>
      </c>
      <c r="B1757" s="2" t="s">
        <v>6661</v>
      </c>
      <c r="C1757" s="2">
        <v>1201001482</v>
      </c>
      <c r="D1757" s="2" t="s">
        <v>6662</v>
      </c>
      <c r="E1757" s="2" t="s">
        <v>6663</v>
      </c>
      <c r="F1757" s="2">
        <v>66530</v>
      </c>
      <c r="G1757" s="2" t="s">
        <v>6664</v>
      </c>
      <c r="H1757" s="2"/>
      <c r="I1757" s="2" t="s">
        <v>139</v>
      </c>
      <c r="J1757" s="2">
        <v>63.151884887549997</v>
      </c>
      <c r="K1757" s="2">
        <v>21.810098454444699</v>
      </c>
    </row>
    <row r="1758" spans="1:11">
      <c r="A1758" s="2" t="s">
        <v>6665</v>
      </c>
      <c r="B1758" s="2" t="s">
        <v>6666</v>
      </c>
      <c r="C1758" s="2">
        <v>1201001692</v>
      </c>
      <c r="D1758" s="2" t="s">
        <v>6667</v>
      </c>
      <c r="E1758" s="2" t="s">
        <v>6668</v>
      </c>
      <c r="F1758" s="2">
        <v>40100</v>
      </c>
      <c r="G1758" s="2" t="s">
        <v>6669</v>
      </c>
      <c r="H1758" s="2" t="s">
        <v>591</v>
      </c>
      <c r="I1758" s="2" t="s">
        <v>17</v>
      </c>
      <c r="J1758" s="2">
        <v>44.2584393154156</v>
      </c>
      <c r="K1758" s="2">
        <v>10.9739218032104</v>
      </c>
    </row>
    <row r="1759" spans="1:11">
      <c r="A1759" s="2" t="s">
        <v>6670</v>
      </c>
      <c r="B1759" s="2" t="s">
        <v>6671</v>
      </c>
      <c r="C1759" s="2">
        <v>1201001692</v>
      </c>
      <c r="D1759" s="2" t="s">
        <v>6667</v>
      </c>
      <c r="E1759" s="2" t="s">
        <v>6672</v>
      </c>
      <c r="F1759" s="2">
        <v>40041</v>
      </c>
      <c r="G1759" s="2" t="s">
        <v>6669</v>
      </c>
      <c r="H1759" s="2" t="s">
        <v>591</v>
      </c>
      <c r="I1759" s="2" t="s">
        <v>17</v>
      </c>
      <c r="J1759" s="2">
        <v>44.2584393154156</v>
      </c>
      <c r="K1759" s="2">
        <v>10.9739218032104</v>
      </c>
    </row>
    <row r="1760" spans="1:11">
      <c r="A1760" s="2" t="s">
        <v>6673</v>
      </c>
      <c r="B1760" s="2" t="s">
        <v>6674</v>
      </c>
      <c r="C1760" s="2">
        <v>1201001692</v>
      </c>
      <c r="D1760" s="2" t="s">
        <v>6667</v>
      </c>
      <c r="E1760" s="2" t="s">
        <v>6675</v>
      </c>
      <c r="F1760" s="2">
        <v>57021</v>
      </c>
      <c r="G1760" s="2" t="s">
        <v>6676</v>
      </c>
      <c r="H1760" s="2" t="s">
        <v>1405</v>
      </c>
      <c r="I1760" s="2" t="s">
        <v>17</v>
      </c>
      <c r="J1760" s="2">
        <v>43.0111703699556</v>
      </c>
      <c r="K1760" s="2">
        <v>10.5916314343237</v>
      </c>
    </row>
    <row r="1761" spans="1:11">
      <c r="A1761" s="2" t="s">
        <v>6677</v>
      </c>
      <c r="B1761" s="2" t="s">
        <v>6678</v>
      </c>
      <c r="C1761" s="2">
        <v>1201001692</v>
      </c>
      <c r="D1761" s="2" t="s">
        <v>6667</v>
      </c>
      <c r="E1761" s="2" t="s">
        <v>6675</v>
      </c>
      <c r="F1761" s="2">
        <v>57021</v>
      </c>
      <c r="G1761" s="2" t="s">
        <v>6676</v>
      </c>
      <c r="H1761" s="2" t="s">
        <v>1405</v>
      </c>
      <c r="I1761" s="2" t="s">
        <v>17</v>
      </c>
      <c r="J1761" s="2">
        <v>43.0111703699556</v>
      </c>
      <c r="K1761" s="2">
        <v>10.5916314343237</v>
      </c>
    </row>
    <row r="1762" spans="1:11">
      <c r="A1762" s="2" t="s">
        <v>6679</v>
      </c>
      <c r="B1762" s="2" t="s">
        <v>6680</v>
      </c>
      <c r="C1762" s="2">
        <v>1201001535</v>
      </c>
      <c r="D1762" s="2" t="s">
        <v>6681</v>
      </c>
      <c r="E1762" s="2"/>
      <c r="F1762" s="2">
        <v>10040</v>
      </c>
      <c r="G1762" s="2" t="s">
        <v>479</v>
      </c>
      <c r="H1762" s="2" t="s">
        <v>81</v>
      </c>
      <c r="I1762" s="2" t="s">
        <v>17</v>
      </c>
      <c r="J1762" s="2">
        <v>45.167809374691203</v>
      </c>
      <c r="K1762" s="2">
        <v>7.7075376452854298</v>
      </c>
    </row>
    <row r="1763" spans="1:11">
      <c r="A1763" s="2" t="s">
        <v>6682</v>
      </c>
      <c r="B1763" s="2" t="s">
        <v>6683</v>
      </c>
      <c r="C1763" s="2">
        <v>1201003678</v>
      </c>
      <c r="D1763" s="2" t="s">
        <v>6684</v>
      </c>
      <c r="E1763" s="2" t="s">
        <v>6685</v>
      </c>
      <c r="F1763" s="2">
        <v>46020</v>
      </c>
      <c r="G1763" s="2" t="s">
        <v>6686</v>
      </c>
      <c r="H1763" s="2" t="s">
        <v>6687</v>
      </c>
      <c r="I1763" s="2" t="s">
        <v>17</v>
      </c>
      <c r="J1763" s="2">
        <v>44.988525438250001</v>
      </c>
      <c r="K1763" s="2">
        <v>10.840850400803699</v>
      </c>
    </row>
    <row r="1764" spans="1:11">
      <c r="A1764" s="2" t="s">
        <v>6688</v>
      </c>
      <c r="B1764" s="2" t="s">
        <v>6689</v>
      </c>
      <c r="C1764" s="2">
        <v>1201002885</v>
      </c>
      <c r="D1764" s="2" t="s">
        <v>6690</v>
      </c>
      <c r="E1764" s="2" t="s">
        <v>6691</v>
      </c>
      <c r="F1764" s="2">
        <v>4847</v>
      </c>
      <c r="G1764" s="2" t="s">
        <v>6692</v>
      </c>
      <c r="H1764" s="2"/>
      <c r="I1764" s="2" t="s">
        <v>866</v>
      </c>
      <c r="J1764" s="2">
        <v>58.465020801808997</v>
      </c>
      <c r="K1764" s="2">
        <v>8.7442606027811696</v>
      </c>
    </row>
    <row r="1765" spans="1:11">
      <c r="A1765" s="2" t="s">
        <v>6693</v>
      </c>
      <c r="B1765" s="2" t="s">
        <v>6694</v>
      </c>
      <c r="C1765" s="2">
        <v>1201002745</v>
      </c>
      <c r="D1765" s="2" t="s">
        <v>6695</v>
      </c>
      <c r="E1765" s="2" t="s">
        <v>6696</v>
      </c>
      <c r="F1765" s="2">
        <v>49033</v>
      </c>
      <c r="G1765" s="2" t="s">
        <v>6697</v>
      </c>
      <c r="H1765" s="2"/>
      <c r="I1765" s="2" t="s">
        <v>6698</v>
      </c>
      <c r="J1765" s="2">
        <v>50.526414817366202</v>
      </c>
      <c r="K1765" s="2">
        <v>30.516471313725699</v>
      </c>
    </row>
    <row r="1766" spans="1:11">
      <c r="A1766" s="2" t="s">
        <v>6699</v>
      </c>
      <c r="B1766" s="2" t="s">
        <v>6700</v>
      </c>
      <c r="C1766" s="2">
        <v>1201003003</v>
      </c>
      <c r="D1766" s="2" t="s">
        <v>6701</v>
      </c>
      <c r="E1766" s="2" t="s">
        <v>6702</v>
      </c>
      <c r="F1766" s="2">
        <v>162600</v>
      </c>
      <c r="G1766" s="2" t="s">
        <v>6703</v>
      </c>
      <c r="H1766" s="2"/>
      <c r="I1766" s="2" t="s">
        <v>418</v>
      </c>
      <c r="J1766" s="2">
        <v>59.1364939099144</v>
      </c>
      <c r="K1766" s="2">
        <v>37.874332398632603</v>
      </c>
    </row>
    <row r="1767" spans="1:11">
      <c r="A1767" s="2" t="s">
        <v>6704</v>
      </c>
      <c r="B1767" s="2" t="s">
        <v>6705</v>
      </c>
      <c r="C1767" s="2">
        <v>1201003920</v>
      </c>
      <c r="D1767" s="2" t="s">
        <v>6706</v>
      </c>
      <c r="E1767" s="2" t="s">
        <v>6707</v>
      </c>
      <c r="F1767" s="2">
        <v>47899</v>
      </c>
      <c r="G1767" s="2" t="s">
        <v>6708</v>
      </c>
      <c r="H1767" s="2"/>
      <c r="I1767" s="2" t="s">
        <v>6709</v>
      </c>
      <c r="J1767" s="2">
        <v>43.969257440040998</v>
      </c>
      <c r="K1767" s="2">
        <v>12.4611167148616</v>
      </c>
    </row>
    <row r="1768" spans="1:11">
      <c r="A1768" s="2" t="s">
        <v>6710</v>
      </c>
      <c r="B1768" s="2" t="s">
        <v>6711</v>
      </c>
      <c r="C1768" s="2">
        <v>1201001508</v>
      </c>
      <c r="D1768" s="2" t="s">
        <v>6712</v>
      </c>
      <c r="E1768" s="2" t="s">
        <v>6713</v>
      </c>
      <c r="F1768" s="2">
        <v>73733</v>
      </c>
      <c r="G1768" s="2" t="s">
        <v>6714</v>
      </c>
      <c r="H1768" s="2"/>
      <c r="I1768" s="2" t="s">
        <v>187</v>
      </c>
      <c r="J1768" s="2">
        <v>48.753125598126097</v>
      </c>
      <c r="K1768" s="2">
        <v>9.2751030829927501</v>
      </c>
    </row>
    <row r="1769" spans="1:11">
      <c r="A1769" s="2" t="s">
        <v>6715</v>
      </c>
      <c r="B1769" s="2" t="s">
        <v>6716</v>
      </c>
      <c r="C1769" s="2">
        <v>1201003757</v>
      </c>
      <c r="D1769" s="2" t="s">
        <v>6717</v>
      </c>
      <c r="E1769" s="2" t="s">
        <v>6718</v>
      </c>
      <c r="F1769" s="2">
        <v>33085</v>
      </c>
      <c r="G1769" s="2" t="s">
        <v>2271</v>
      </c>
      <c r="H1769" s="2" t="s">
        <v>462</v>
      </c>
      <c r="I1769" s="2" t="s">
        <v>17</v>
      </c>
      <c r="J1769" s="2">
        <v>46.162626299999999</v>
      </c>
      <c r="K1769" s="2">
        <v>12.7247199</v>
      </c>
    </row>
    <row r="1770" spans="1:11">
      <c r="A1770" s="2" t="s">
        <v>6719</v>
      </c>
      <c r="B1770" s="2" t="s">
        <v>6720</v>
      </c>
      <c r="C1770" s="2">
        <v>1201003485</v>
      </c>
      <c r="D1770" s="2" t="s">
        <v>6721</v>
      </c>
      <c r="E1770" s="2" t="s">
        <v>6722</v>
      </c>
      <c r="F1770" s="2">
        <v>61033</v>
      </c>
      <c r="G1770" s="2" t="s">
        <v>6723</v>
      </c>
      <c r="H1770" s="2" t="s">
        <v>876</v>
      </c>
      <c r="I1770" s="2" t="s">
        <v>17</v>
      </c>
      <c r="J1770" s="2">
        <v>43.694177937713803</v>
      </c>
      <c r="K1770" s="2">
        <v>12.6568931464704</v>
      </c>
    </row>
    <row r="1771" spans="1:11">
      <c r="A1771" s="2" t="s">
        <v>6724</v>
      </c>
      <c r="B1771" s="2" t="s">
        <v>6725</v>
      </c>
      <c r="C1771" s="2">
        <v>1201002019</v>
      </c>
      <c r="D1771" s="2" t="s">
        <v>6726</v>
      </c>
      <c r="E1771" s="2" t="s">
        <v>6727</v>
      </c>
      <c r="F1771" s="2">
        <v>10090</v>
      </c>
      <c r="G1771" s="2" t="s">
        <v>1309</v>
      </c>
      <c r="H1771" s="2" t="s">
        <v>81</v>
      </c>
      <c r="I1771" s="2" t="s">
        <v>17</v>
      </c>
      <c r="J1771" s="2">
        <v>45.003710112837503</v>
      </c>
      <c r="K1771" s="2">
        <v>7.4865926529326101</v>
      </c>
    </row>
    <row r="1772" spans="1:11">
      <c r="A1772" s="2" t="s">
        <v>6728</v>
      </c>
      <c r="B1772" s="2" t="s">
        <v>6729</v>
      </c>
      <c r="C1772" s="2">
        <v>1201002019</v>
      </c>
      <c r="D1772" s="2" t="s">
        <v>6726</v>
      </c>
      <c r="E1772" s="2" t="s">
        <v>6727</v>
      </c>
      <c r="F1772" s="2">
        <v>10090</v>
      </c>
      <c r="G1772" s="2" t="s">
        <v>1309</v>
      </c>
      <c r="H1772" s="2" t="s">
        <v>81</v>
      </c>
      <c r="I1772" s="2" t="s">
        <v>17</v>
      </c>
      <c r="J1772" s="2">
        <v>45.003710112837503</v>
      </c>
      <c r="K1772" s="2">
        <v>7.4865926529326101</v>
      </c>
    </row>
    <row r="1773" spans="1:11">
      <c r="A1773" s="2" t="s">
        <v>6730</v>
      </c>
      <c r="B1773" s="2" t="s">
        <v>6731</v>
      </c>
      <c r="C1773" s="2">
        <v>1201001218</v>
      </c>
      <c r="D1773" s="2" t="s">
        <v>6732</v>
      </c>
      <c r="E1773" s="2" t="s">
        <v>6733</v>
      </c>
      <c r="F1773" s="2">
        <v>35017</v>
      </c>
      <c r="G1773" s="2" t="s">
        <v>786</v>
      </c>
      <c r="H1773" s="2" t="s">
        <v>438</v>
      </c>
      <c r="I1773" s="2" t="s">
        <v>17</v>
      </c>
      <c r="J1773" s="2">
        <v>45.614294370244899</v>
      </c>
      <c r="K1773" s="2">
        <v>11.9892462784413</v>
      </c>
    </row>
    <row r="1774" spans="1:11">
      <c r="A1774" s="2" t="s">
        <v>6734</v>
      </c>
      <c r="B1774" s="2" t="s">
        <v>6735</v>
      </c>
      <c r="C1774" s="2">
        <v>1201000750</v>
      </c>
      <c r="D1774" s="2" t="s">
        <v>6736</v>
      </c>
      <c r="E1774" s="2" t="s">
        <v>6737</v>
      </c>
      <c r="F1774" s="2">
        <v>49304</v>
      </c>
      <c r="G1774" s="2" t="s">
        <v>6738</v>
      </c>
      <c r="H1774" s="2" t="s">
        <v>151</v>
      </c>
      <c r="I1774" s="2" t="s">
        <v>30</v>
      </c>
      <c r="J1774" s="2">
        <v>43.984101296385496</v>
      </c>
      <c r="K1774" s="2">
        <v>-85.840463144112604</v>
      </c>
    </row>
    <row r="1775" spans="1:11">
      <c r="A1775" s="2" t="s">
        <v>6739</v>
      </c>
      <c r="B1775" s="2" t="s">
        <v>6740</v>
      </c>
      <c r="C1775" s="2">
        <v>1201002188</v>
      </c>
      <c r="D1775" s="2" t="s">
        <v>6741</v>
      </c>
      <c r="E1775" s="2" t="s">
        <v>6742</v>
      </c>
      <c r="F1775" s="2">
        <v>26015</v>
      </c>
      <c r="G1775" s="2" t="s">
        <v>6743</v>
      </c>
      <c r="H1775" s="2" t="s">
        <v>1111</v>
      </c>
      <c r="I1775" s="2" t="s">
        <v>17</v>
      </c>
      <c r="J1775" s="2">
        <v>45.288930000000001</v>
      </c>
      <c r="K1775" s="2">
        <v>9.8710091000000002</v>
      </c>
    </row>
    <row r="1776" spans="1:11">
      <c r="A1776" s="2">
        <v>93606178</v>
      </c>
      <c r="B1776" s="2" t="s">
        <v>6744</v>
      </c>
      <c r="C1776" s="2">
        <v>1201000820</v>
      </c>
      <c r="D1776" s="2" t="s">
        <v>6745</v>
      </c>
      <c r="E1776" s="2" t="s">
        <v>6746</v>
      </c>
      <c r="F1776" s="2">
        <v>36034</v>
      </c>
      <c r="G1776" s="2" t="s">
        <v>3008</v>
      </c>
      <c r="H1776" s="2" t="s">
        <v>16</v>
      </c>
      <c r="I1776" s="2" t="s">
        <v>17</v>
      </c>
      <c r="J1776" s="2">
        <v>45.673303199999999</v>
      </c>
      <c r="K1776" s="2">
        <v>11.4046638</v>
      </c>
    </row>
    <row r="1777" spans="1:11">
      <c r="A1777" s="2" t="s">
        <v>215</v>
      </c>
      <c r="B1777" s="2" t="s">
        <v>216</v>
      </c>
      <c r="C1777" s="2">
        <v>1201002741</v>
      </c>
      <c r="D1777" s="2" t="s">
        <v>6747</v>
      </c>
      <c r="E1777" s="2" t="s">
        <v>6748</v>
      </c>
      <c r="F1777" s="2">
        <v>19544</v>
      </c>
      <c r="G1777" s="2" t="s">
        <v>6749</v>
      </c>
      <c r="H1777" s="2" t="s">
        <v>1528</v>
      </c>
      <c r="I1777" s="2" t="s">
        <v>30</v>
      </c>
      <c r="J1777" s="2">
        <v>40.418253399999998</v>
      </c>
      <c r="K1777" s="2">
        <v>-76.296843020626099</v>
      </c>
    </row>
    <row r="1778" spans="1:11">
      <c r="A1778" s="2" t="s">
        <v>6750</v>
      </c>
      <c r="B1778" s="2" t="s">
        <v>6751</v>
      </c>
      <c r="C1778" s="2">
        <v>1201001625</v>
      </c>
      <c r="D1778" s="2" t="s">
        <v>6752</v>
      </c>
      <c r="E1778" s="2" t="s">
        <v>6753</v>
      </c>
      <c r="F1778" s="2">
        <v>36015</v>
      </c>
      <c r="G1778" s="2" t="s">
        <v>2317</v>
      </c>
      <c r="H1778" s="2" t="s">
        <v>16</v>
      </c>
      <c r="I1778" s="2" t="s">
        <v>17</v>
      </c>
      <c r="J1778" s="2">
        <v>45.719996799999997</v>
      </c>
      <c r="K1778" s="2">
        <v>11.387702600000001</v>
      </c>
    </row>
    <row r="1779" spans="1:11">
      <c r="A1779" s="2" t="s">
        <v>6754</v>
      </c>
      <c r="B1779" s="2" t="s">
        <v>6755</v>
      </c>
      <c r="C1779" s="2">
        <v>1201001625</v>
      </c>
      <c r="D1779" s="2" t="s">
        <v>6752</v>
      </c>
      <c r="E1779" s="2" t="s">
        <v>6753</v>
      </c>
      <c r="F1779" s="2">
        <v>36015</v>
      </c>
      <c r="G1779" s="2" t="s">
        <v>2317</v>
      </c>
      <c r="H1779" s="2" t="s">
        <v>16</v>
      </c>
      <c r="I1779" s="2" t="s">
        <v>17</v>
      </c>
      <c r="J1779" s="2">
        <v>45.719996799999997</v>
      </c>
      <c r="K1779" s="2">
        <v>11.387702600000001</v>
      </c>
    </row>
    <row r="1780" spans="1:11">
      <c r="A1780" s="2" t="s">
        <v>6756</v>
      </c>
      <c r="B1780" s="2" t="s">
        <v>6757</v>
      </c>
      <c r="C1780" s="2">
        <v>1201001625</v>
      </c>
      <c r="D1780" s="2" t="s">
        <v>6752</v>
      </c>
      <c r="E1780" s="2" t="s">
        <v>6753</v>
      </c>
      <c r="F1780" s="2">
        <v>36015</v>
      </c>
      <c r="G1780" s="2" t="s">
        <v>2317</v>
      </c>
      <c r="H1780" s="2" t="s">
        <v>16</v>
      </c>
      <c r="I1780" s="2" t="s">
        <v>17</v>
      </c>
      <c r="J1780" s="2">
        <v>45.719996799999997</v>
      </c>
      <c r="K1780" s="2">
        <v>11.387702600000001</v>
      </c>
    </row>
    <row r="1781" spans="1:11">
      <c r="A1781" s="2" t="s">
        <v>6758</v>
      </c>
      <c r="B1781" s="2">
        <v>5295</v>
      </c>
      <c r="C1781" s="2">
        <v>1201003576</v>
      </c>
      <c r="D1781" s="2" t="s">
        <v>6759</v>
      </c>
      <c r="E1781" s="2" t="s">
        <v>6760</v>
      </c>
      <c r="F1781" s="2">
        <v>43036</v>
      </c>
      <c r="G1781" s="2" t="s">
        <v>6761</v>
      </c>
      <c r="H1781" s="2" t="s">
        <v>646</v>
      </c>
      <c r="I1781" s="2" t="s">
        <v>17</v>
      </c>
      <c r="J1781" s="2">
        <v>44.871498337525097</v>
      </c>
      <c r="K1781" s="2">
        <v>10.0865198135801</v>
      </c>
    </row>
    <row r="1782" spans="1:11">
      <c r="A1782" s="2" t="s">
        <v>6762</v>
      </c>
      <c r="B1782" s="2" t="s">
        <v>6763</v>
      </c>
      <c r="C1782" s="2">
        <v>1201003383</v>
      </c>
      <c r="D1782" s="2" t="s">
        <v>6764</v>
      </c>
      <c r="E1782" s="2" t="s">
        <v>6765</v>
      </c>
      <c r="F1782" s="2">
        <v>6054</v>
      </c>
      <c r="G1782" s="2" t="s">
        <v>6766</v>
      </c>
      <c r="H1782" s="2" t="s">
        <v>1659</v>
      </c>
      <c r="I1782" s="2" t="s">
        <v>17</v>
      </c>
      <c r="J1782" s="2">
        <v>42.852529799999999</v>
      </c>
      <c r="K1782" s="2">
        <v>12.3741351</v>
      </c>
    </row>
    <row r="1783" spans="1:11">
      <c r="A1783" s="2" t="s">
        <v>6767</v>
      </c>
      <c r="B1783" s="2" t="s">
        <v>6768</v>
      </c>
      <c r="C1783" s="2">
        <v>1201002665</v>
      </c>
      <c r="D1783" s="2" t="s">
        <v>6769</v>
      </c>
      <c r="E1783" s="2" t="s">
        <v>6770</v>
      </c>
      <c r="F1783" s="2">
        <v>24027</v>
      </c>
      <c r="G1783" s="2" t="s">
        <v>6771</v>
      </c>
      <c r="H1783" s="2" t="s">
        <v>243</v>
      </c>
      <c r="I1783" s="2" t="s">
        <v>17</v>
      </c>
      <c r="J1783" s="2">
        <v>45.741978630411403</v>
      </c>
      <c r="K1783" s="2">
        <v>9.7651743712728507</v>
      </c>
    </row>
    <row r="1784" spans="1:11">
      <c r="A1784" s="2" t="s">
        <v>6772</v>
      </c>
      <c r="B1784" s="2" t="s">
        <v>6773</v>
      </c>
      <c r="C1784" s="2">
        <v>1201002665</v>
      </c>
      <c r="D1784" s="2" t="s">
        <v>6769</v>
      </c>
      <c r="E1784" s="2" t="s">
        <v>6770</v>
      </c>
      <c r="F1784" s="2">
        <v>24027</v>
      </c>
      <c r="G1784" s="2" t="s">
        <v>6771</v>
      </c>
      <c r="H1784" s="2" t="s">
        <v>243</v>
      </c>
      <c r="I1784" s="2" t="s">
        <v>17</v>
      </c>
      <c r="J1784" s="2">
        <v>45.741978630411403</v>
      </c>
      <c r="K1784" s="2">
        <v>9.7651743712728507</v>
      </c>
    </row>
    <row r="1785" spans="1:11">
      <c r="A1785" s="2" t="s">
        <v>6774</v>
      </c>
      <c r="B1785" s="2" t="s">
        <v>6775</v>
      </c>
      <c r="C1785" s="2">
        <v>1201002665</v>
      </c>
      <c r="D1785" s="2" t="s">
        <v>6769</v>
      </c>
      <c r="E1785" s="2" t="s">
        <v>6776</v>
      </c>
      <c r="F1785" s="2">
        <v>24027</v>
      </c>
      <c r="G1785" s="2" t="s">
        <v>6771</v>
      </c>
      <c r="H1785" s="2" t="s">
        <v>243</v>
      </c>
      <c r="I1785" s="2" t="s">
        <v>17</v>
      </c>
      <c r="J1785" s="2">
        <v>45.741978630411403</v>
      </c>
      <c r="K1785" s="2">
        <v>9.7651743712728507</v>
      </c>
    </row>
    <row r="1786" spans="1:11">
      <c r="A1786" s="2" t="s">
        <v>6777</v>
      </c>
      <c r="B1786" s="2" t="s">
        <v>6778</v>
      </c>
      <c r="C1786" s="2">
        <v>1201003105</v>
      </c>
      <c r="D1786" s="2" t="s">
        <v>6779</v>
      </c>
      <c r="E1786" s="2" t="s">
        <v>6780</v>
      </c>
      <c r="F1786" s="2">
        <v>48315</v>
      </c>
      <c r="G1786" s="2" t="s">
        <v>3475</v>
      </c>
      <c r="H1786" s="2" t="s">
        <v>151</v>
      </c>
      <c r="I1786" s="2" t="s">
        <v>30</v>
      </c>
      <c r="J1786" s="2">
        <v>42.6661787784453</v>
      </c>
      <c r="K1786" s="2">
        <v>-82.984746793247595</v>
      </c>
    </row>
    <row r="1787" spans="1:11">
      <c r="A1787" s="2" t="s">
        <v>6781</v>
      </c>
      <c r="B1787" s="2" t="s">
        <v>6782</v>
      </c>
      <c r="C1787" s="2">
        <v>1201003105</v>
      </c>
      <c r="D1787" s="2" t="s">
        <v>6779</v>
      </c>
      <c r="E1787" s="2" t="s">
        <v>6780</v>
      </c>
      <c r="F1787" s="2">
        <v>48315</v>
      </c>
      <c r="G1787" s="2" t="s">
        <v>3475</v>
      </c>
      <c r="H1787" s="2" t="s">
        <v>151</v>
      </c>
      <c r="I1787" s="2" t="s">
        <v>30</v>
      </c>
      <c r="J1787" s="2">
        <v>42.6661787784453</v>
      </c>
      <c r="K1787" s="2">
        <v>-82.984746793247595</v>
      </c>
    </row>
    <row r="1788" spans="1:11">
      <c r="A1788" s="2" t="s">
        <v>6783</v>
      </c>
      <c r="B1788" s="2" t="s">
        <v>6784</v>
      </c>
      <c r="C1788" s="2">
        <v>1201003359</v>
      </c>
      <c r="D1788" s="2" t="s">
        <v>6785</v>
      </c>
      <c r="E1788" s="2" t="s">
        <v>6786</v>
      </c>
      <c r="F1788" s="2">
        <v>35719</v>
      </c>
      <c r="G1788" s="2" t="s">
        <v>6787</v>
      </c>
      <c r="H1788" s="2"/>
      <c r="I1788" s="2" t="s">
        <v>187</v>
      </c>
      <c r="J1788" s="2">
        <v>50.795196992369</v>
      </c>
      <c r="K1788" s="2">
        <v>8.4118148965402799</v>
      </c>
    </row>
    <row r="1789" spans="1:11">
      <c r="A1789" s="2" t="s">
        <v>6788</v>
      </c>
      <c r="B1789" s="2" t="s">
        <v>6789</v>
      </c>
      <c r="C1789" s="2">
        <v>1201003359</v>
      </c>
      <c r="D1789" s="2" t="s">
        <v>6785</v>
      </c>
      <c r="E1789" s="2" t="s">
        <v>6786</v>
      </c>
      <c r="F1789" s="2">
        <v>35719</v>
      </c>
      <c r="G1789" s="2" t="s">
        <v>6787</v>
      </c>
      <c r="H1789" s="2"/>
      <c r="I1789" s="2" t="s">
        <v>187</v>
      </c>
      <c r="J1789" s="2">
        <v>50.795196992369</v>
      </c>
      <c r="K1789" s="2">
        <v>8.4118148965402799</v>
      </c>
    </row>
    <row r="1790" spans="1:11">
      <c r="A1790" s="2" t="s">
        <v>6790</v>
      </c>
      <c r="B1790" s="2" t="s">
        <v>6791</v>
      </c>
      <c r="C1790" s="2">
        <v>1201002140</v>
      </c>
      <c r="D1790" s="2" t="s">
        <v>6792</v>
      </c>
      <c r="E1790" s="2" t="s">
        <v>6793</v>
      </c>
      <c r="F1790" s="2">
        <v>85659</v>
      </c>
      <c r="G1790" s="2" t="s">
        <v>6794</v>
      </c>
      <c r="H1790" s="2"/>
      <c r="I1790" s="2" t="s">
        <v>187</v>
      </c>
      <c r="J1790" s="2">
        <v>48.190047926139897</v>
      </c>
      <c r="K1790" s="2">
        <v>11.9683292838846</v>
      </c>
    </row>
    <row r="1791" spans="1:11">
      <c r="A1791" s="2" t="s">
        <v>6795</v>
      </c>
      <c r="B1791" s="2" t="s">
        <v>6796</v>
      </c>
      <c r="C1791" s="2">
        <v>1201003507</v>
      </c>
      <c r="D1791" s="2" t="s">
        <v>6797</v>
      </c>
      <c r="E1791" s="2" t="s">
        <v>6798</v>
      </c>
      <c r="F1791" s="2">
        <v>77933</v>
      </c>
      <c r="G1791" s="2" t="s">
        <v>6799</v>
      </c>
      <c r="H1791" s="2"/>
      <c r="I1791" s="2" t="s">
        <v>187</v>
      </c>
      <c r="J1791" s="2">
        <v>48.342450653837901</v>
      </c>
      <c r="K1791" s="2">
        <v>7.82990224065336</v>
      </c>
    </row>
    <row r="1792" spans="1:11">
      <c r="A1792" s="2" t="s">
        <v>6800</v>
      </c>
      <c r="B1792" s="2" t="s">
        <v>6801</v>
      </c>
      <c r="C1792" s="2">
        <v>1201001732</v>
      </c>
      <c r="D1792" s="2" t="s">
        <v>6802</v>
      </c>
      <c r="E1792" s="2" t="s">
        <v>6803</v>
      </c>
      <c r="F1792" s="2">
        <v>35010</v>
      </c>
      <c r="G1792" s="2" t="s">
        <v>6804</v>
      </c>
      <c r="H1792" s="2" t="s">
        <v>438</v>
      </c>
      <c r="I1792" s="2" t="s">
        <v>17</v>
      </c>
      <c r="J1792" s="2">
        <v>45.563410908641004</v>
      </c>
      <c r="K1792" s="2">
        <v>11.841212227089899</v>
      </c>
    </row>
    <row r="1793" spans="1:11">
      <c r="A1793" s="2" t="s">
        <v>6805</v>
      </c>
      <c r="B1793" s="2" t="s">
        <v>6806</v>
      </c>
      <c r="C1793" s="2">
        <v>1201000747</v>
      </c>
      <c r="D1793" s="2" t="s">
        <v>6807</v>
      </c>
      <c r="E1793" s="2" t="s">
        <v>6808</v>
      </c>
      <c r="F1793" s="2">
        <v>56112</v>
      </c>
      <c r="G1793" s="2" t="s">
        <v>6809</v>
      </c>
      <c r="H1793" s="2"/>
      <c r="I1793" s="2" t="s">
        <v>187</v>
      </c>
      <c r="J1793" s="2">
        <v>50.285160120936403</v>
      </c>
      <c r="K1793" s="2">
        <v>7.6259181425547897</v>
      </c>
    </row>
    <row r="1794" spans="1:11">
      <c r="A1794" s="2" t="s">
        <v>6810</v>
      </c>
      <c r="B1794" s="2" t="s">
        <v>6811</v>
      </c>
      <c r="C1794" s="2">
        <v>1201002395</v>
      </c>
      <c r="D1794" s="2" t="s">
        <v>6812</v>
      </c>
      <c r="E1794" s="2" t="s">
        <v>6813</v>
      </c>
      <c r="F1794" s="2">
        <v>38116</v>
      </c>
      <c r="G1794" s="2" t="s">
        <v>6814</v>
      </c>
      <c r="H1794" s="2"/>
      <c r="I1794" s="2" t="s">
        <v>187</v>
      </c>
      <c r="J1794" s="2">
        <v>52.295037793350403</v>
      </c>
      <c r="K1794" s="2">
        <v>10.4578471241523</v>
      </c>
    </row>
    <row r="1795" spans="1:11">
      <c r="A1795" s="2" t="s">
        <v>6815</v>
      </c>
      <c r="B1795" s="2" t="s">
        <v>6816</v>
      </c>
      <c r="C1795" s="2">
        <v>1201002527</v>
      </c>
      <c r="D1795" s="2" t="s">
        <v>6817</v>
      </c>
      <c r="E1795" s="2" t="s">
        <v>6818</v>
      </c>
      <c r="F1795" s="2">
        <v>6019</v>
      </c>
      <c r="G1795" s="2" t="s">
        <v>2281</v>
      </c>
      <c r="H1795" s="2" t="s">
        <v>1659</v>
      </c>
      <c r="I1795" s="2" t="s">
        <v>17</v>
      </c>
      <c r="J1795" s="2">
        <v>43.295306826717201</v>
      </c>
      <c r="K1795" s="2">
        <v>12.340395504241201</v>
      </c>
    </row>
    <row r="1796" spans="1:11">
      <c r="A1796" s="2" t="s">
        <v>6819</v>
      </c>
      <c r="B1796" s="2" t="s">
        <v>6820</v>
      </c>
      <c r="C1796" s="2">
        <v>1201002527</v>
      </c>
      <c r="D1796" s="2" t="s">
        <v>6821</v>
      </c>
      <c r="E1796" s="2" t="s">
        <v>6822</v>
      </c>
      <c r="F1796" s="2">
        <v>6019</v>
      </c>
      <c r="G1796" s="2" t="s">
        <v>2281</v>
      </c>
      <c r="H1796" s="2" t="s">
        <v>1659</v>
      </c>
      <c r="I1796" s="2" t="s">
        <v>17</v>
      </c>
      <c r="J1796" s="2">
        <v>43.298303803828198</v>
      </c>
      <c r="K1796" s="2">
        <v>12.336991481007001</v>
      </c>
    </row>
    <row r="1797" spans="1:11">
      <c r="A1797" s="2" t="s">
        <v>6823</v>
      </c>
      <c r="B1797" s="2" t="s">
        <v>6824</v>
      </c>
      <c r="C1797" s="2">
        <v>1201002527</v>
      </c>
      <c r="D1797" s="2" t="s">
        <v>6821</v>
      </c>
      <c r="E1797" s="2" t="s">
        <v>6822</v>
      </c>
      <c r="F1797" s="2">
        <v>6019</v>
      </c>
      <c r="G1797" s="2" t="s">
        <v>2281</v>
      </c>
      <c r="H1797" s="2" t="s">
        <v>1659</v>
      </c>
      <c r="I1797" s="2" t="s">
        <v>17</v>
      </c>
      <c r="J1797" s="2">
        <v>43.298303803828198</v>
      </c>
      <c r="K1797" s="2">
        <v>12.336991481007001</v>
      </c>
    </row>
    <row r="1798" spans="1:11">
      <c r="A1798" s="2" t="s">
        <v>6825</v>
      </c>
      <c r="B1798" s="2" t="s">
        <v>6826</v>
      </c>
      <c r="C1798" s="2">
        <v>1201002527</v>
      </c>
      <c r="D1798" s="2" t="s">
        <v>6821</v>
      </c>
      <c r="E1798" s="2" t="s">
        <v>6822</v>
      </c>
      <c r="F1798" s="2">
        <v>6019</v>
      </c>
      <c r="G1798" s="2" t="s">
        <v>2281</v>
      </c>
      <c r="H1798" s="2" t="s">
        <v>1659</v>
      </c>
      <c r="I1798" s="2" t="s">
        <v>17</v>
      </c>
      <c r="J1798" s="2">
        <v>43.298303803828198</v>
      </c>
      <c r="K1798" s="2">
        <v>12.336991481007001</v>
      </c>
    </row>
    <row r="1799" spans="1:11">
      <c r="A1799" s="2" t="s">
        <v>6827</v>
      </c>
      <c r="B1799" s="2" t="s">
        <v>6828</v>
      </c>
      <c r="C1799" s="2">
        <v>1201002527</v>
      </c>
      <c r="D1799" s="2" t="s">
        <v>6821</v>
      </c>
      <c r="E1799" s="2" t="s">
        <v>6822</v>
      </c>
      <c r="F1799" s="2">
        <v>6019</v>
      </c>
      <c r="G1799" s="2" t="s">
        <v>2281</v>
      </c>
      <c r="H1799" s="2" t="s">
        <v>1659</v>
      </c>
      <c r="I1799" s="2" t="s">
        <v>17</v>
      </c>
      <c r="J1799" s="2">
        <v>43.298303803828198</v>
      </c>
      <c r="K1799" s="2">
        <v>12.336991481007001</v>
      </c>
    </row>
    <row r="1800" spans="1:11">
      <c r="A1800" s="2" t="s">
        <v>6829</v>
      </c>
      <c r="B1800" s="2" t="s">
        <v>6830</v>
      </c>
      <c r="C1800" s="2">
        <v>1201002527</v>
      </c>
      <c r="D1800" s="2" t="s">
        <v>6821</v>
      </c>
      <c r="E1800" s="2" t="s">
        <v>6822</v>
      </c>
      <c r="F1800" s="2">
        <v>6019</v>
      </c>
      <c r="G1800" s="2" t="s">
        <v>2281</v>
      </c>
      <c r="H1800" s="2" t="s">
        <v>1659</v>
      </c>
      <c r="I1800" s="2" t="s">
        <v>17</v>
      </c>
      <c r="J1800" s="2">
        <v>43.298303803828198</v>
      </c>
      <c r="K1800" s="2">
        <v>12.336991481007001</v>
      </c>
    </row>
    <row r="1801" spans="1:11">
      <c r="A1801" s="2" t="s">
        <v>6831</v>
      </c>
      <c r="B1801" s="2" t="s">
        <v>6832</v>
      </c>
      <c r="C1801" s="2">
        <v>1201003869</v>
      </c>
      <c r="D1801" s="2" t="s">
        <v>6833</v>
      </c>
      <c r="E1801" s="2" t="s">
        <v>6834</v>
      </c>
      <c r="F1801" s="2">
        <v>33040</v>
      </c>
      <c r="G1801" s="2" t="s">
        <v>6835</v>
      </c>
      <c r="H1801" s="2" t="s">
        <v>640</v>
      </c>
      <c r="I1801" s="2" t="s">
        <v>17</v>
      </c>
      <c r="J1801" s="2">
        <v>45.869414314158497</v>
      </c>
      <c r="K1801" s="2">
        <v>13.3824336070274</v>
      </c>
    </row>
    <row r="1802" spans="1:11">
      <c r="A1802" s="2" t="s">
        <v>6836</v>
      </c>
      <c r="B1802" s="2" t="s">
        <v>6837</v>
      </c>
      <c r="C1802" s="2">
        <v>1201003606</v>
      </c>
      <c r="D1802" s="2" t="s">
        <v>6838</v>
      </c>
      <c r="E1802" s="2" t="s">
        <v>6839</v>
      </c>
      <c r="F1802" s="2">
        <v>21053</v>
      </c>
      <c r="G1802" s="2" t="s">
        <v>6840</v>
      </c>
      <c r="H1802" s="2" t="s">
        <v>662</v>
      </c>
      <c r="I1802" s="2" t="s">
        <v>17</v>
      </c>
      <c r="J1802" s="2">
        <v>45.612599899999999</v>
      </c>
      <c r="K1802" s="2">
        <v>8.9129816999999996</v>
      </c>
    </row>
    <row r="1803" spans="1:11">
      <c r="A1803" s="2" t="s">
        <v>6841</v>
      </c>
      <c r="B1803" s="2" t="s">
        <v>6842</v>
      </c>
      <c r="C1803" s="2">
        <v>1201002085</v>
      </c>
      <c r="D1803" s="2" t="s">
        <v>6843</v>
      </c>
      <c r="E1803" s="2" t="s">
        <v>6844</v>
      </c>
      <c r="F1803" s="2">
        <v>31055</v>
      </c>
      <c r="G1803" s="2" t="s">
        <v>707</v>
      </c>
      <c r="H1803" s="2" t="s">
        <v>341</v>
      </c>
      <c r="I1803" s="2" t="s">
        <v>17</v>
      </c>
      <c r="J1803" s="2">
        <v>45.629742</v>
      </c>
      <c r="K1803" s="2">
        <v>12.164972499999999</v>
      </c>
    </row>
    <row r="1804" spans="1:11">
      <c r="A1804" s="2" t="s">
        <v>6845</v>
      </c>
      <c r="B1804" s="2">
        <v>4795</v>
      </c>
      <c r="C1804" s="2">
        <v>1201002085</v>
      </c>
      <c r="D1804" s="2" t="s">
        <v>6843</v>
      </c>
      <c r="E1804" s="2" t="s">
        <v>6844</v>
      </c>
      <c r="F1804" s="2">
        <v>31055</v>
      </c>
      <c r="G1804" s="2" t="s">
        <v>707</v>
      </c>
      <c r="H1804" s="2" t="s">
        <v>341</v>
      </c>
      <c r="I1804" s="2" t="s">
        <v>17</v>
      </c>
      <c r="J1804" s="2">
        <v>45.629742</v>
      </c>
      <c r="K1804" s="2">
        <v>12.164972499999999</v>
      </c>
    </row>
    <row r="1805" spans="1:11">
      <c r="A1805" s="2" t="s">
        <v>6846</v>
      </c>
      <c r="B1805" s="2" t="s">
        <v>6847</v>
      </c>
      <c r="C1805" s="2">
        <v>1201002085</v>
      </c>
      <c r="D1805" s="2" t="s">
        <v>6843</v>
      </c>
      <c r="E1805" s="2" t="s">
        <v>6844</v>
      </c>
      <c r="F1805" s="2">
        <v>31055</v>
      </c>
      <c r="G1805" s="2" t="s">
        <v>707</v>
      </c>
      <c r="H1805" s="2" t="s">
        <v>341</v>
      </c>
      <c r="I1805" s="2" t="s">
        <v>17</v>
      </c>
      <c r="J1805" s="2">
        <v>45.629742</v>
      </c>
      <c r="K1805" s="2">
        <v>12.164972499999999</v>
      </c>
    </row>
    <row r="1806" spans="1:11">
      <c r="A1806" s="2" t="s">
        <v>6848</v>
      </c>
      <c r="B1806" s="2" t="s">
        <v>6849</v>
      </c>
      <c r="C1806" s="2">
        <v>1201002085</v>
      </c>
      <c r="D1806" s="2" t="s">
        <v>6843</v>
      </c>
      <c r="E1806" s="2" t="s">
        <v>6844</v>
      </c>
      <c r="F1806" s="2">
        <v>31055</v>
      </c>
      <c r="G1806" s="2" t="s">
        <v>707</v>
      </c>
      <c r="H1806" s="2" t="s">
        <v>341</v>
      </c>
      <c r="I1806" s="2" t="s">
        <v>17</v>
      </c>
      <c r="J1806" s="2">
        <v>45.629742</v>
      </c>
      <c r="K1806" s="2">
        <v>12.164972499999999</v>
      </c>
    </row>
    <row r="1807" spans="1:11">
      <c r="A1807" s="2" t="s">
        <v>6850</v>
      </c>
      <c r="B1807" s="2" t="s">
        <v>6851</v>
      </c>
      <c r="C1807" s="2">
        <v>1201002085</v>
      </c>
      <c r="D1807" s="2" t="s">
        <v>6843</v>
      </c>
      <c r="E1807" s="2" t="s">
        <v>6844</v>
      </c>
      <c r="F1807" s="2">
        <v>31055</v>
      </c>
      <c r="G1807" s="2" t="s">
        <v>707</v>
      </c>
      <c r="H1807" s="2" t="s">
        <v>341</v>
      </c>
      <c r="I1807" s="2" t="s">
        <v>17</v>
      </c>
      <c r="J1807" s="2">
        <v>45.629300529677202</v>
      </c>
      <c r="K1807" s="2">
        <v>12.167517606199199</v>
      </c>
    </row>
    <row r="1808" spans="1:11">
      <c r="A1808" s="2" t="s">
        <v>6852</v>
      </c>
      <c r="B1808" s="2" t="s">
        <v>6853</v>
      </c>
      <c r="C1808" s="2">
        <v>1201003369</v>
      </c>
      <c r="D1808" s="2" t="s">
        <v>6854</v>
      </c>
      <c r="E1808" s="2" t="s">
        <v>6855</v>
      </c>
      <c r="F1808" s="2">
        <v>54540</v>
      </c>
      <c r="G1808" s="2" t="s">
        <v>6856</v>
      </c>
      <c r="H1808" s="2"/>
      <c r="I1808" s="2" t="s">
        <v>105</v>
      </c>
      <c r="J1808" s="2">
        <v>48.5165305592176</v>
      </c>
      <c r="K1808" s="2">
        <v>6.7953471406579498</v>
      </c>
    </row>
    <row r="1809" spans="1:11">
      <c r="A1809" s="2" t="s">
        <v>6857</v>
      </c>
      <c r="B1809" s="2" t="s">
        <v>6858</v>
      </c>
      <c r="C1809" s="2">
        <v>1201003150</v>
      </c>
      <c r="D1809" s="2" t="s">
        <v>6859</v>
      </c>
      <c r="E1809" s="2" t="s">
        <v>6860</v>
      </c>
      <c r="F1809" s="2" t="s">
        <v>6861</v>
      </c>
      <c r="G1809" s="2" t="s">
        <v>6862</v>
      </c>
      <c r="H1809" s="2"/>
      <c r="I1809" s="2" t="s">
        <v>170</v>
      </c>
      <c r="J1809" s="2">
        <v>39.8668173930538</v>
      </c>
      <c r="K1809" s="2">
        <v>-8.9251923019068293</v>
      </c>
    </row>
    <row r="1810" spans="1:11">
      <c r="A1810" s="2" t="s">
        <v>6863</v>
      </c>
      <c r="B1810" s="2" t="s">
        <v>6864</v>
      </c>
      <c r="C1810" s="2">
        <v>1201003789</v>
      </c>
      <c r="D1810" s="2" t="s">
        <v>6865</v>
      </c>
      <c r="E1810" s="2" t="s">
        <v>6866</v>
      </c>
      <c r="F1810" s="2">
        <v>41480</v>
      </c>
      <c r="G1810" s="2" t="s">
        <v>6867</v>
      </c>
      <c r="H1810" s="2"/>
      <c r="I1810" s="2" t="s">
        <v>2009</v>
      </c>
      <c r="J1810" s="2">
        <v>40.858203176308301</v>
      </c>
      <c r="K1810" s="2">
        <v>29.4575697981074</v>
      </c>
    </row>
    <row r="1811" spans="1:11">
      <c r="A1811" s="2" t="s">
        <v>6868</v>
      </c>
      <c r="B1811" s="2" t="s">
        <v>6869</v>
      </c>
      <c r="C1811" s="2">
        <v>1201003289</v>
      </c>
      <c r="D1811" s="2" t="s">
        <v>6870</v>
      </c>
      <c r="E1811" s="2" t="s">
        <v>6871</v>
      </c>
      <c r="F1811" s="2">
        <v>37700</v>
      </c>
      <c r="G1811" s="2" t="s">
        <v>6872</v>
      </c>
      <c r="H1811" s="2"/>
      <c r="I1811" s="2" t="s">
        <v>2415</v>
      </c>
      <c r="J1811" s="2">
        <v>49.789864135252401</v>
      </c>
      <c r="K1811" s="2">
        <v>22.785409900212802</v>
      </c>
    </row>
    <row r="1812" spans="1:11">
      <c r="A1812" s="2" t="s">
        <v>6873</v>
      </c>
      <c r="B1812" s="2" t="s">
        <v>6874</v>
      </c>
      <c r="C1812" s="2">
        <v>1201003289</v>
      </c>
      <c r="D1812" s="2" t="s">
        <v>6870</v>
      </c>
      <c r="E1812" s="2" t="s">
        <v>6875</v>
      </c>
      <c r="F1812" s="2" t="s">
        <v>6876</v>
      </c>
      <c r="G1812" s="2" t="s">
        <v>6872</v>
      </c>
      <c r="H1812" s="2"/>
      <c r="I1812" s="2" t="s">
        <v>2415</v>
      </c>
      <c r="J1812" s="2">
        <v>49.789864135252401</v>
      </c>
      <c r="K1812" s="2">
        <v>22.785409900212802</v>
      </c>
    </row>
    <row r="1813" spans="1:11">
      <c r="A1813" s="2" t="s">
        <v>6877</v>
      </c>
      <c r="B1813" s="2" t="s">
        <v>6878</v>
      </c>
      <c r="C1813" s="2">
        <v>1201003498</v>
      </c>
      <c r="D1813" s="2" t="s">
        <v>6879</v>
      </c>
      <c r="E1813" s="2" t="s">
        <v>6880</v>
      </c>
      <c r="F1813" s="2" t="s">
        <v>6881</v>
      </c>
      <c r="G1813" s="2" t="s">
        <v>6882</v>
      </c>
      <c r="H1813" s="2"/>
      <c r="I1813" s="2" t="s">
        <v>2415</v>
      </c>
      <c r="J1813" s="2">
        <v>50.281940263958603</v>
      </c>
      <c r="K1813" s="2">
        <v>19.539108342554599</v>
      </c>
    </row>
    <row r="1814" spans="1:11">
      <c r="A1814" s="2" t="s">
        <v>6883</v>
      </c>
      <c r="B1814" s="2" t="s">
        <v>6884</v>
      </c>
      <c r="C1814" s="2">
        <v>1201003559</v>
      </c>
      <c r="D1814" s="2" t="s">
        <v>6885</v>
      </c>
      <c r="E1814" s="2" t="s">
        <v>6886</v>
      </c>
      <c r="F1814" s="2">
        <v>60030</v>
      </c>
      <c r="G1814" s="2" t="s">
        <v>5503</v>
      </c>
      <c r="H1814" s="2" t="s">
        <v>111</v>
      </c>
      <c r="I1814" s="2" t="s">
        <v>17</v>
      </c>
      <c r="J1814" s="2">
        <v>43.505227050770202</v>
      </c>
      <c r="K1814" s="2">
        <v>13.1701347982046</v>
      </c>
    </row>
    <row r="1815" spans="1:11">
      <c r="A1815" s="2" t="s">
        <v>6887</v>
      </c>
      <c r="B1815" s="2" t="s">
        <v>6888</v>
      </c>
      <c r="C1815" s="2">
        <v>1201002201</v>
      </c>
      <c r="D1815" s="2" t="s">
        <v>6889</v>
      </c>
      <c r="E1815" s="2" t="s">
        <v>6890</v>
      </c>
      <c r="F1815" s="2">
        <v>24049</v>
      </c>
      <c r="G1815" s="2" t="s">
        <v>6891</v>
      </c>
      <c r="H1815" s="2" t="s">
        <v>243</v>
      </c>
      <c r="I1815" s="2" t="s">
        <v>17</v>
      </c>
      <c r="J1815" s="2">
        <v>45.593916243214998</v>
      </c>
      <c r="K1815" s="2">
        <v>9.6447927669157298</v>
      </c>
    </row>
    <row r="1816" spans="1:11">
      <c r="A1816" s="2" t="s">
        <v>6892</v>
      </c>
      <c r="B1816" s="2" t="s">
        <v>6893</v>
      </c>
      <c r="C1816" s="2">
        <v>1201003493</v>
      </c>
      <c r="D1816" s="2" t="s">
        <v>6894</v>
      </c>
      <c r="E1816" s="2" t="s">
        <v>6895</v>
      </c>
      <c r="F1816" s="2">
        <v>3601</v>
      </c>
      <c r="G1816" s="2" t="s">
        <v>6896</v>
      </c>
      <c r="H1816" s="2"/>
      <c r="I1816" s="2" t="s">
        <v>2330</v>
      </c>
      <c r="J1816" s="2">
        <v>49.070477596566</v>
      </c>
      <c r="K1816" s="2">
        <v>18.909222776390699</v>
      </c>
    </row>
    <row r="1817" spans="1:11">
      <c r="A1817" s="2" t="s">
        <v>6897</v>
      </c>
      <c r="B1817" s="2" t="s">
        <v>6898</v>
      </c>
      <c r="C1817" s="2">
        <v>1201003493</v>
      </c>
      <c r="D1817" s="2" t="s">
        <v>6894</v>
      </c>
      <c r="E1817" s="2" t="s">
        <v>6895</v>
      </c>
      <c r="F1817" s="2">
        <v>3601</v>
      </c>
      <c r="G1817" s="2" t="s">
        <v>6896</v>
      </c>
      <c r="H1817" s="2"/>
      <c r="I1817" s="2" t="s">
        <v>2330</v>
      </c>
      <c r="J1817" s="2">
        <v>49.070477596566</v>
      </c>
      <c r="K1817" s="2">
        <v>18.909222776390699</v>
      </c>
    </row>
    <row r="1818" spans="1:11">
      <c r="A1818" s="2" t="s">
        <v>6899</v>
      </c>
      <c r="B1818" s="2" t="s">
        <v>6900</v>
      </c>
      <c r="C1818" s="2">
        <v>1201003067</v>
      </c>
      <c r="D1818" s="2" t="s">
        <v>6901</v>
      </c>
      <c r="E1818" s="2" t="s">
        <v>6902</v>
      </c>
      <c r="F1818" s="2">
        <v>60031</v>
      </c>
      <c r="G1818" s="2" t="s">
        <v>2090</v>
      </c>
      <c r="H1818" s="2" t="s">
        <v>111</v>
      </c>
      <c r="I1818" s="2" t="s">
        <v>17</v>
      </c>
      <c r="J1818" s="2">
        <v>43.500059088343399</v>
      </c>
      <c r="K1818" s="2">
        <v>13.1180461837591</v>
      </c>
    </row>
    <row r="1819" spans="1:11">
      <c r="A1819" s="2" t="s">
        <v>6903</v>
      </c>
      <c r="B1819" s="2" t="s">
        <v>6904</v>
      </c>
      <c r="C1819" s="2">
        <v>1201002183</v>
      </c>
      <c r="D1819" s="2" t="s">
        <v>6905</v>
      </c>
      <c r="E1819" s="2" t="s">
        <v>6906</v>
      </c>
      <c r="F1819" s="2">
        <v>20847</v>
      </c>
      <c r="G1819" s="2" t="s">
        <v>6907</v>
      </c>
      <c r="H1819" s="2" t="s">
        <v>151</v>
      </c>
      <c r="I1819" s="2" t="s">
        <v>17</v>
      </c>
      <c r="J1819" s="2">
        <v>45.655257665258098</v>
      </c>
      <c r="K1819" s="2">
        <v>9.2428871982565397</v>
      </c>
    </row>
    <row r="1820" spans="1:11">
      <c r="A1820" s="2" t="s">
        <v>6908</v>
      </c>
      <c r="B1820" s="2" t="s">
        <v>6909</v>
      </c>
      <c r="C1820" s="2">
        <v>1201000388</v>
      </c>
      <c r="D1820" s="2" t="s">
        <v>6910</v>
      </c>
      <c r="E1820" s="2" t="s">
        <v>6911</v>
      </c>
      <c r="F1820" s="2">
        <v>30030</v>
      </c>
      <c r="G1820" s="2" t="s">
        <v>6912</v>
      </c>
      <c r="H1820" s="2" t="s">
        <v>200</v>
      </c>
      <c r="I1820" s="2" t="s">
        <v>17</v>
      </c>
      <c r="J1820" s="2">
        <v>45.466588000000002</v>
      </c>
      <c r="K1820" s="2">
        <v>12.0030365</v>
      </c>
    </row>
    <row r="1821" spans="1:11">
      <c r="A1821" s="2" t="s">
        <v>6913</v>
      </c>
      <c r="B1821" s="2" t="s">
        <v>6914</v>
      </c>
      <c r="C1821" s="2">
        <v>1201001143</v>
      </c>
      <c r="D1821" s="2" t="s">
        <v>6915</v>
      </c>
      <c r="E1821" s="2" t="s">
        <v>6916</v>
      </c>
      <c r="F1821" s="2">
        <v>30038</v>
      </c>
      <c r="G1821" s="2" t="s">
        <v>6917</v>
      </c>
      <c r="H1821" s="2" t="s">
        <v>200</v>
      </c>
      <c r="I1821" s="2" t="s">
        <v>17</v>
      </c>
      <c r="J1821" s="2">
        <v>45.495254099999997</v>
      </c>
      <c r="K1821" s="2">
        <v>12.1421253</v>
      </c>
    </row>
    <row r="1822" spans="1:11">
      <c r="A1822" s="2" t="s">
        <v>6918</v>
      </c>
      <c r="B1822" s="2" t="s">
        <v>6919</v>
      </c>
      <c r="C1822" s="2">
        <v>1201003411</v>
      </c>
      <c r="D1822" s="2" t="s">
        <v>6920</v>
      </c>
      <c r="E1822" s="2" t="s">
        <v>6921</v>
      </c>
      <c r="F1822" s="2">
        <v>57230</v>
      </c>
      <c r="G1822" s="2" t="s">
        <v>6922</v>
      </c>
      <c r="H1822" s="2"/>
      <c r="I1822" s="2" t="s">
        <v>139</v>
      </c>
      <c r="J1822" s="2">
        <v>61.843939735047201</v>
      </c>
      <c r="K1822" s="2">
        <v>28.953532235341701</v>
      </c>
    </row>
    <row r="1823" spans="1:11">
      <c r="A1823" s="2" t="s">
        <v>6923</v>
      </c>
      <c r="B1823" s="2" t="s">
        <v>6924</v>
      </c>
      <c r="C1823" s="2">
        <v>1201003411</v>
      </c>
      <c r="D1823" s="2" t="s">
        <v>6920</v>
      </c>
      <c r="E1823" s="2" t="s">
        <v>6921</v>
      </c>
      <c r="F1823" s="2">
        <v>57230</v>
      </c>
      <c r="G1823" s="2" t="s">
        <v>6922</v>
      </c>
      <c r="H1823" s="2"/>
      <c r="I1823" s="2" t="s">
        <v>139</v>
      </c>
      <c r="J1823" s="2">
        <v>61.843939735047201</v>
      </c>
      <c r="K1823" s="2">
        <v>28.953532235341701</v>
      </c>
    </row>
    <row r="1824" spans="1:11">
      <c r="A1824" s="2" t="s">
        <v>6925</v>
      </c>
      <c r="B1824" s="2" t="s">
        <v>6926</v>
      </c>
      <c r="C1824" s="2">
        <v>1201003411</v>
      </c>
      <c r="D1824" s="2" t="s">
        <v>6927</v>
      </c>
      <c r="E1824" s="2" t="s">
        <v>6928</v>
      </c>
      <c r="F1824" s="2">
        <v>48810</v>
      </c>
      <c r="G1824" s="2" t="s">
        <v>6929</v>
      </c>
      <c r="H1824" s="2"/>
      <c r="I1824" s="2" t="s">
        <v>139</v>
      </c>
      <c r="J1824" s="2">
        <v>60.540435550051399</v>
      </c>
      <c r="K1824" s="2">
        <v>26.993230126379501</v>
      </c>
    </row>
    <row r="1825" spans="1:11">
      <c r="A1825" s="2" t="s">
        <v>6930</v>
      </c>
      <c r="B1825" s="2" t="s">
        <v>6931</v>
      </c>
      <c r="C1825" s="2">
        <v>1201003411</v>
      </c>
      <c r="D1825" s="2" t="s">
        <v>6927</v>
      </c>
      <c r="E1825" s="2" t="s">
        <v>6928</v>
      </c>
      <c r="F1825" s="2">
        <v>48810</v>
      </c>
      <c r="G1825" s="2" t="s">
        <v>6929</v>
      </c>
      <c r="H1825" s="2"/>
      <c r="I1825" s="2" t="s">
        <v>139</v>
      </c>
      <c r="J1825" s="2">
        <v>60.540435550051399</v>
      </c>
      <c r="K1825" s="2">
        <v>26.993230126379501</v>
      </c>
    </row>
    <row r="1826" spans="1:11">
      <c r="A1826" s="2" t="s">
        <v>6932</v>
      </c>
      <c r="B1826" s="2" t="s">
        <v>6933</v>
      </c>
      <c r="C1826" s="2">
        <v>1201003411</v>
      </c>
      <c r="D1826" s="2" t="s">
        <v>6920</v>
      </c>
      <c r="E1826" s="2" t="s">
        <v>6928</v>
      </c>
      <c r="F1826" s="2">
        <v>48810</v>
      </c>
      <c r="G1826" s="2" t="s">
        <v>6934</v>
      </c>
      <c r="H1826" s="2"/>
      <c r="I1826" s="2" t="s">
        <v>139</v>
      </c>
      <c r="J1826" s="2">
        <v>60.540525218961001</v>
      </c>
      <c r="K1826" s="2">
        <v>26.9932592293619</v>
      </c>
    </row>
    <row r="1827" spans="1:11">
      <c r="A1827" s="2" t="s">
        <v>6935</v>
      </c>
      <c r="B1827" s="2">
        <v>4194</v>
      </c>
      <c r="C1827" s="2">
        <v>1201001757</v>
      </c>
      <c r="D1827" s="2" t="s">
        <v>6936</v>
      </c>
      <c r="E1827" s="2" t="s">
        <v>6937</v>
      </c>
      <c r="F1827" s="2">
        <v>36010</v>
      </c>
      <c r="G1827" s="2" t="s">
        <v>5343</v>
      </c>
      <c r="H1827" s="2" t="s">
        <v>16</v>
      </c>
      <c r="I1827" s="2" t="s">
        <v>17</v>
      </c>
      <c r="J1827" s="2">
        <v>45.733745539336297</v>
      </c>
      <c r="K1827" s="2">
        <v>11.464760142436999</v>
      </c>
    </row>
    <row r="1828" spans="1:11">
      <c r="A1828" s="2" t="s">
        <v>6938</v>
      </c>
      <c r="B1828" s="2" t="s">
        <v>6939</v>
      </c>
      <c r="C1828" s="2">
        <v>1201001757</v>
      </c>
      <c r="D1828" s="2" t="s">
        <v>6936</v>
      </c>
      <c r="E1828" s="2" t="s">
        <v>6937</v>
      </c>
      <c r="F1828" s="2">
        <v>36010</v>
      </c>
      <c r="G1828" s="2" t="s">
        <v>5343</v>
      </c>
      <c r="H1828" s="2" t="s">
        <v>16</v>
      </c>
      <c r="I1828" s="2" t="s">
        <v>17</v>
      </c>
      <c r="J1828" s="2">
        <v>45.733745539336297</v>
      </c>
      <c r="K1828" s="2">
        <v>11.464760142436999</v>
      </c>
    </row>
    <row r="1829" spans="1:11">
      <c r="A1829" s="2" t="s">
        <v>6940</v>
      </c>
      <c r="B1829" s="2" t="s">
        <v>6941</v>
      </c>
      <c r="C1829" s="2">
        <v>1201001757</v>
      </c>
      <c r="D1829" s="2" t="s">
        <v>6936</v>
      </c>
      <c r="E1829" s="2" t="s">
        <v>6937</v>
      </c>
      <c r="F1829" s="2">
        <v>36010</v>
      </c>
      <c r="G1829" s="2" t="s">
        <v>5343</v>
      </c>
      <c r="H1829" s="2" t="s">
        <v>16</v>
      </c>
      <c r="I1829" s="2" t="s">
        <v>17</v>
      </c>
      <c r="J1829" s="2">
        <v>45.733745539336297</v>
      </c>
      <c r="K1829" s="2">
        <v>11.464760142436999</v>
      </c>
    </row>
    <row r="1830" spans="1:11">
      <c r="A1830" s="2" t="s">
        <v>6942</v>
      </c>
      <c r="B1830" s="2" t="s">
        <v>6943</v>
      </c>
      <c r="C1830" s="2">
        <v>1201001757</v>
      </c>
      <c r="D1830" s="2" t="s">
        <v>6936</v>
      </c>
      <c r="E1830" s="2" t="s">
        <v>6937</v>
      </c>
      <c r="F1830" s="2">
        <v>36010</v>
      </c>
      <c r="G1830" s="2" t="s">
        <v>5343</v>
      </c>
      <c r="H1830" s="2" t="s">
        <v>16</v>
      </c>
      <c r="I1830" s="2" t="s">
        <v>17</v>
      </c>
      <c r="J1830" s="2">
        <v>45.733745539336297</v>
      </c>
      <c r="K1830" s="2">
        <v>11.464760142436999</v>
      </c>
    </row>
    <row r="1831" spans="1:11">
      <c r="A1831" s="2" t="s">
        <v>6944</v>
      </c>
      <c r="B1831" s="2" t="s">
        <v>6945</v>
      </c>
      <c r="C1831" s="2">
        <v>1201001757</v>
      </c>
      <c r="D1831" s="2" t="s">
        <v>6936</v>
      </c>
      <c r="E1831" s="2" t="s">
        <v>6937</v>
      </c>
      <c r="F1831" s="2">
        <v>36010</v>
      </c>
      <c r="G1831" s="2" t="s">
        <v>5343</v>
      </c>
      <c r="H1831" s="2" t="s">
        <v>16</v>
      </c>
      <c r="I1831" s="2" t="s">
        <v>17</v>
      </c>
      <c r="J1831" s="2">
        <v>45.733745539336297</v>
      </c>
      <c r="K1831" s="2">
        <v>11.464760142436999</v>
      </c>
    </row>
    <row r="1832" spans="1:11">
      <c r="A1832" s="2" t="s">
        <v>6946</v>
      </c>
      <c r="B1832" s="2" t="s">
        <v>6947</v>
      </c>
      <c r="C1832" s="2">
        <v>1201001757</v>
      </c>
      <c r="D1832" s="2" t="s">
        <v>6936</v>
      </c>
      <c r="E1832" s="2" t="s">
        <v>6937</v>
      </c>
      <c r="F1832" s="2">
        <v>36010</v>
      </c>
      <c r="G1832" s="2" t="s">
        <v>5343</v>
      </c>
      <c r="H1832" s="2" t="s">
        <v>16</v>
      </c>
      <c r="I1832" s="2" t="s">
        <v>17</v>
      </c>
      <c r="J1832" s="2">
        <v>45.733745539336297</v>
      </c>
      <c r="K1832" s="2">
        <v>11.464760142436999</v>
      </c>
    </row>
    <row r="1833" spans="1:11">
      <c r="A1833" s="2" t="s">
        <v>6948</v>
      </c>
      <c r="B1833" s="2" t="s">
        <v>6949</v>
      </c>
      <c r="C1833" s="2">
        <v>1201001757</v>
      </c>
      <c r="D1833" s="2" t="s">
        <v>6936</v>
      </c>
      <c r="E1833" s="2" t="s">
        <v>6937</v>
      </c>
      <c r="F1833" s="2">
        <v>36010</v>
      </c>
      <c r="G1833" s="2" t="s">
        <v>5343</v>
      </c>
      <c r="H1833" s="2" t="s">
        <v>16</v>
      </c>
      <c r="I1833" s="2" t="s">
        <v>17</v>
      </c>
      <c r="J1833" s="2">
        <v>45.733745539336297</v>
      </c>
      <c r="K1833" s="2">
        <v>11.464760142436999</v>
      </c>
    </row>
    <row r="1834" spans="1:11">
      <c r="A1834" s="2" t="s">
        <v>6950</v>
      </c>
      <c r="B1834" s="2" t="s">
        <v>6951</v>
      </c>
      <c r="C1834" s="2">
        <v>1201001426</v>
      </c>
      <c r="D1834" s="2" t="s">
        <v>6952</v>
      </c>
      <c r="E1834" s="2" t="s">
        <v>6953</v>
      </c>
      <c r="F1834" s="2">
        <v>4311</v>
      </c>
      <c r="G1834" s="2" t="s">
        <v>6954</v>
      </c>
      <c r="H1834" s="2"/>
      <c r="I1834" s="2" t="s">
        <v>364</v>
      </c>
      <c r="J1834" s="2">
        <v>48.269555877308498</v>
      </c>
      <c r="K1834" s="2">
        <v>14.564178794147599</v>
      </c>
    </row>
    <row r="1835" spans="1:11">
      <c r="A1835" s="2" t="s">
        <v>6955</v>
      </c>
      <c r="B1835" s="2" t="s">
        <v>6956</v>
      </c>
      <c r="C1835" s="2">
        <v>1201002046</v>
      </c>
      <c r="D1835" s="2" t="s">
        <v>6957</v>
      </c>
      <c r="E1835" s="2" t="s">
        <v>6958</v>
      </c>
      <c r="F1835" s="2">
        <v>48036</v>
      </c>
      <c r="G1835" s="2" t="s">
        <v>6959</v>
      </c>
      <c r="H1835" s="2" t="s">
        <v>151</v>
      </c>
      <c r="I1835" s="2" t="s">
        <v>30</v>
      </c>
      <c r="J1835" s="2">
        <v>42.625045</v>
      </c>
      <c r="K1835" s="2">
        <v>-82.863231999999996</v>
      </c>
    </row>
    <row r="1836" spans="1:11">
      <c r="A1836" s="2" t="s">
        <v>6960</v>
      </c>
      <c r="B1836" s="2" t="s">
        <v>6961</v>
      </c>
      <c r="C1836" s="2">
        <v>1201000934</v>
      </c>
      <c r="D1836" s="2" t="s">
        <v>6962</v>
      </c>
      <c r="E1836" s="2" t="s">
        <v>6963</v>
      </c>
      <c r="F1836" s="2" t="s">
        <v>6964</v>
      </c>
      <c r="G1836" s="2" t="s">
        <v>401</v>
      </c>
      <c r="H1836" s="2"/>
      <c r="I1836" s="2" t="s">
        <v>29</v>
      </c>
      <c r="J1836" s="2">
        <v>42.280183799047499</v>
      </c>
      <c r="K1836" s="2">
        <v>-82.965709546002401</v>
      </c>
    </row>
    <row r="1837" spans="1:11">
      <c r="A1837" s="2" t="s">
        <v>6965</v>
      </c>
      <c r="B1837" s="2" t="s">
        <v>6966</v>
      </c>
      <c r="C1837" s="2">
        <v>1201001960</v>
      </c>
      <c r="D1837" s="2" t="s">
        <v>6967</v>
      </c>
      <c r="E1837" s="2" t="s">
        <v>6968</v>
      </c>
      <c r="F1837" s="2">
        <v>10024</v>
      </c>
      <c r="G1837" s="2" t="s">
        <v>6969</v>
      </c>
      <c r="H1837" s="2" t="s">
        <v>81</v>
      </c>
      <c r="I1837" s="2" t="s">
        <v>17</v>
      </c>
      <c r="J1837" s="2">
        <v>44.974532934683602</v>
      </c>
      <c r="K1837" s="2">
        <v>7.7147680405684804</v>
      </c>
    </row>
    <row r="1838" spans="1:11">
      <c r="A1838" s="2" t="s">
        <v>6970</v>
      </c>
      <c r="B1838" s="2" t="s">
        <v>6971</v>
      </c>
      <c r="C1838" s="2">
        <v>1201000268</v>
      </c>
      <c r="D1838" s="2" t="s">
        <v>6972</v>
      </c>
      <c r="E1838" s="2" t="s">
        <v>6973</v>
      </c>
      <c r="F1838" s="2">
        <v>36027</v>
      </c>
      <c r="G1838" s="2" t="s">
        <v>2693</v>
      </c>
      <c r="H1838" s="2" t="s">
        <v>16</v>
      </c>
      <c r="I1838" s="2" t="s">
        <v>17</v>
      </c>
      <c r="J1838" s="2">
        <v>45.694045299999999</v>
      </c>
      <c r="K1838" s="2">
        <v>11.738919599999999</v>
      </c>
    </row>
    <row r="1839" spans="1:11">
      <c r="A1839" s="2" t="s">
        <v>6974</v>
      </c>
      <c r="B1839" s="2" t="s">
        <v>6975</v>
      </c>
      <c r="C1839" s="2">
        <v>1201002946</v>
      </c>
      <c r="D1839" s="2" t="s">
        <v>6976</v>
      </c>
      <c r="E1839" s="2" t="s">
        <v>6977</v>
      </c>
      <c r="F1839" s="2" t="s">
        <v>6978</v>
      </c>
      <c r="G1839" s="2" t="s">
        <v>6979</v>
      </c>
      <c r="H1839" s="2"/>
      <c r="I1839" s="2" t="s">
        <v>170</v>
      </c>
      <c r="J1839" s="2">
        <v>40.7060749926097</v>
      </c>
      <c r="K1839" s="2">
        <v>-8.4964115562050893</v>
      </c>
    </row>
    <row r="1840" spans="1:11">
      <c r="A1840" s="2" t="s">
        <v>6980</v>
      </c>
      <c r="B1840" s="2" t="s">
        <v>6981</v>
      </c>
      <c r="C1840" s="2">
        <v>1201002946</v>
      </c>
      <c r="D1840" s="2" t="s">
        <v>6976</v>
      </c>
      <c r="E1840" s="2" t="s">
        <v>6977</v>
      </c>
      <c r="F1840" s="2" t="s">
        <v>6978</v>
      </c>
      <c r="G1840" s="2" t="s">
        <v>6979</v>
      </c>
      <c r="H1840" s="2"/>
      <c r="I1840" s="2" t="s">
        <v>170</v>
      </c>
      <c r="J1840" s="2">
        <v>40.7060749926097</v>
      </c>
      <c r="K1840" s="2">
        <v>-8.4964115562050893</v>
      </c>
    </row>
    <row r="1841" spans="1:11">
      <c r="A1841" s="2" t="s">
        <v>6982</v>
      </c>
      <c r="B1841" s="2" t="s">
        <v>6983</v>
      </c>
      <c r="C1841" s="2">
        <v>1201002946</v>
      </c>
      <c r="D1841" s="2" t="s">
        <v>6976</v>
      </c>
      <c r="E1841" s="2" t="s">
        <v>6977</v>
      </c>
      <c r="F1841" s="2" t="s">
        <v>6978</v>
      </c>
      <c r="G1841" s="2" t="s">
        <v>6979</v>
      </c>
      <c r="H1841" s="2"/>
      <c r="I1841" s="2" t="s">
        <v>170</v>
      </c>
      <c r="J1841" s="2">
        <v>40.7060749926097</v>
      </c>
      <c r="K1841" s="2">
        <v>-8.4964115562050893</v>
      </c>
    </row>
    <row r="1842" spans="1:11">
      <c r="A1842" s="2" t="s">
        <v>6984</v>
      </c>
      <c r="B1842" s="2" t="s">
        <v>6985</v>
      </c>
      <c r="C1842" s="2">
        <v>1201002946</v>
      </c>
      <c r="D1842" s="2" t="s">
        <v>6976</v>
      </c>
      <c r="E1842" s="2" t="s">
        <v>6977</v>
      </c>
      <c r="F1842" s="2" t="s">
        <v>6978</v>
      </c>
      <c r="G1842" s="2" t="s">
        <v>6979</v>
      </c>
      <c r="H1842" s="2"/>
      <c r="I1842" s="2" t="s">
        <v>170</v>
      </c>
      <c r="J1842" s="2">
        <v>40.7060749926097</v>
      </c>
      <c r="K1842" s="2">
        <v>-8.4964115562050893</v>
      </c>
    </row>
    <row r="1843" spans="1:11">
      <c r="A1843" s="2" t="s">
        <v>6986</v>
      </c>
      <c r="B1843" s="2" t="s">
        <v>6987</v>
      </c>
      <c r="C1843" s="2">
        <v>1201002946</v>
      </c>
      <c r="D1843" s="2" t="s">
        <v>6976</v>
      </c>
      <c r="E1843" s="2" t="s">
        <v>6977</v>
      </c>
      <c r="F1843" s="2" t="s">
        <v>6978</v>
      </c>
      <c r="G1843" s="2" t="s">
        <v>6979</v>
      </c>
      <c r="H1843" s="2"/>
      <c r="I1843" s="2" t="s">
        <v>170</v>
      </c>
      <c r="J1843" s="2">
        <v>40.7060749926097</v>
      </c>
      <c r="K1843" s="2">
        <v>-8.4964115562050893</v>
      </c>
    </row>
    <row r="1844" spans="1:11">
      <c r="A1844" s="2" t="s">
        <v>6988</v>
      </c>
      <c r="B1844" s="2" t="s">
        <v>6989</v>
      </c>
      <c r="C1844" s="2">
        <v>1201002946</v>
      </c>
      <c r="D1844" s="2" t="s">
        <v>6976</v>
      </c>
      <c r="E1844" s="2" t="s">
        <v>6977</v>
      </c>
      <c r="F1844" s="2" t="s">
        <v>6978</v>
      </c>
      <c r="G1844" s="2" t="s">
        <v>6979</v>
      </c>
      <c r="H1844" s="2"/>
      <c r="I1844" s="2" t="s">
        <v>170</v>
      </c>
      <c r="J1844" s="2">
        <v>40.7060749926097</v>
      </c>
      <c r="K1844" s="2">
        <v>-8.4964115562050893</v>
      </c>
    </row>
    <row r="1845" spans="1:11">
      <c r="A1845" s="2" t="s">
        <v>6990</v>
      </c>
      <c r="B1845" s="2" t="s">
        <v>6991</v>
      </c>
      <c r="C1845" s="2">
        <v>1201002892</v>
      </c>
      <c r="D1845" s="2" t="s">
        <v>6992</v>
      </c>
      <c r="E1845" s="2" t="s">
        <v>6993</v>
      </c>
      <c r="F1845" s="2">
        <v>4950</v>
      </c>
      <c r="G1845" s="2" t="s">
        <v>6994</v>
      </c>
      <c r="H1845" s="2" t="s">
        <v>2984</v>
      </c>
      <c r="I1845" s="2" t="s">
        <v>1105</v>
      </c>
      <c r="J1845" s="2">
        <v>47.114665204619797</v>
      </c>
      <c r="K1845" s="2">
        <v>7.8673096694574802</v>
      </c>
    </row>
    <row r="1846" spans="1:11">
      <c r="A1846" s="2" t="s">
        <v>6995</v>
      </c>
      <c r="B1846" s="2">
        <v>6895</v>
      </c>
      <c r="C1846" s="2">
        <v>1201003741</v>
      </c>
      <c r="D1846" s="2" t="s">
        <v>6996</v>
      </c>
      <c r="E1846" s="2" t="s">
        <v>6997</v>
      </c>
      <c r="F1846" s="2" t="s">
        <v>6998</v>
      </c>
      <c r="G1846" s="2" t="s">
        <v>6999</v>
      </c>
      <c r="H1846" s="2"/>
      <c r="I1846" s="2" t="s">
        <v>2415</v>
      </c>
      <c r="J1846" s="2">
        <v>50.1472777446834</v>
      </c>
      <c r="K1846" s="2">
        <v>18.959926261248899</v>
      </c>
    </row>
    <row r="1847" spans="1:11">
      <c r="A1847" s="2" t="s">
        <v>7000</v>
      </c>
      <c r="B1847" s="2" t="s">
        <v>7001</v>
      </c>
      <c r="C1847" s="2">
        <v>1201001274</v>
      </c>
      <c r="D1847" s="2" t="s">
        <v>7002</v>
      </c>
      <c r="E1847" s="2" t="s">
        <v>7003</v>
      </c>
      <c r="F1847" s="2">
        <v>12060</v>
      </c>
      <c r="G1847" s="2" t="s">
        <v>7004</v>
      </c>
      <c r="H1847" s="2" t="s">
        <v>163</v>
      </c>
      <c r="I1847" s="2" t="s">
        <v>17</v>
      </c>
      <c r="J1847" s="2">
        <v>44.681507799999999</v>
      </c>
      <c r="K1847" s="2">
        <v>7.9836706</v>
      </c>
    </row>
    <row r="1848" spans="1:11">
      <c r="A1848" s="2" t="s">
        <v>7005</v>
      </c>
      <c r="B1848" s="2" t="s">
        <v>7006</v>
      </c>
      <c r="C1848" s="2">
        <v>1201001274</v>
      </c>
      <c r="D1848" s="2" t="s">
        <v>7002</v>
      </c>
      <c r="E1848" s="2" t="s">
        <v>7003</v>
      </c>
      <c r="F1848" s="2">
        <v>12060</v>
      </c>
      <c r="G1848" s="2" t="s">
        <v>7004</v>
      </c>
      <c r="H1848" s="2" t="s">
        <v>163</v>
      </c>
      <c r="I1848" s="2" t="s">
        <v>17</v>
      </c>
      <c r="J1848" s="2">
        <v>44.681507799999999</v>
      </c>
      <c r="K1848" s="2">
        <v>7.9836706</v>
      </c>
    </row>
    <row r="1849" spans="1:11">
      <c r="A1849" s="2" t="s">
        <v>7007</v>
      </c>
      <c r="B1849" s="2" t="s">
        <v>7008</v>
      </c>
      <c r="C1849" s="2">
        <v>1201002813</v>
      </c>
      <c r="D1849" s="2" t="s">
        <v>7009</v>
      </c>
      <c r="E1849" s="2" t="s">
        <v>7010</v>
      </c>
      <c r="F1849" s="2">
        <v>8900</v>
      </c>
      <c r="G1849" s="2" t="s">
        <v>7011</v>
      </c>
      <c r="H1849" s="2"/>
      <c r="I1849" s="2" t="s">
        <v>125</v>
      </c>
      <c r="J1849" s="2">
        <v>56.422446288312997</v>
      </c>
      <c r="K1849" s="2">
        <v>10.0525440850575</v>
      </c>
    </row>
    <row r="1850" spans="1:11">
      <c r="A1850" s="2" t="s">
        <v>7012</v>
      </c>
      <c r="B1850" s="2" t="s">
        <v>7013</v>
      </c>
      <c r="C1850" s="2">
        <v>1201001113</v>
      </c>
      <c r="D1850" s="2" t="s">
        <v>7014</v>
      </c>
      <c r="E1850" s="2" t="s">
        <v>7015</v>
      </c>
      <c r="F1850" s="2" t="s">
        <v>5197</v>
      </c>
      <c r="G1850" s="2" t="s">
        <v>7016</v>
      </c>
      <c r="H1850" s="2"/>
      <c r="I1850" s="2" t="s">
        <v>29</v>
      </c>
      <c r="J1850" s="2">
        <v>42.239971381186002</v>
      </c>
      <c r="K1850" s="2">
        <v>-82.947811999975002</v>
      </c>
    </row>
    <row r="1851" spans="1:11">
      <c r="A1851" s="2" t="s">
        <v>7017</v>
      </c>
      <c r="B1851" s="2" t="s">
        <v>7018</v>
      </c>
      <c r="C1851" s="2">
        <v>1201003236</v>
      </c>
      <c r="D1851" s="2" t="s">
        <v>7019</v>
      </c>
      <c r="E1851" s="2" t="s">
        <v>7020</v>
      </c>
      <c r="F1851" s="2">
        <v>4552</v>
      </c>
      <c r="G1851" s="2" t="s">
        <v>7021</v>
      </c>
      <c r="H1851" s="2"/>
      <c r="I1851" s="2" t="s">
        <v>364</v>
      </c>
      <c r="J1851" s="2">
        <v>47.977872786559999</v>
      </c>
      <c r="K1851" s="2">
        <v>14.076899385089099</v>
      </c>
    </row>
    <row r="1852" spans="1:11">
      <c r="A1852" s="2" t="s">
        <v>215</v>
      </c>
      <c r="B1852" s="2" t="s">
        <v>216</v>
      </c>
      <c r="C1852" s="2">
        <v>1201003585</v>
      </c>
      <c r="D1852" s="2" t="s">
        <v>7022</v>
      </c>
      <c r="E1852" s="2" t="s">
        <v>7023</v>
      </c>
      <c r="F1852" s="2">
        <v>44028</v>
      </c>
      <c r="G1852" s="2" t="s">
        <v>7024</v>
      </c>
      <c r="H1852" s="2" t="s">
        <v>1144</v>
      </c>
      <c r="I1852" s="2" t="s">
        <v>30</v>
      </c>
      <c r="J1852" s="2">
        <v>41.334642094306901</v>
      </c>
      <c r="K1852" s="2">
        <v>-81.888937315338296</v>
      </c>
    </row>
    <row r="1853" spans="1:11">
      <c r="A1853" s="2" t="s">
        <v>7025</v>
      </c>
      <c r="B1853" s="2" t="s">
        <v>7026</v>
      </c>
      <c r="C1853" s="2">
        <v>1201001340</v>
      </c>
      <c r="D1853" s="2" t="s">
        <v>7027</v>
      </c>
      <c r="E1853" s="2" t="s">
        <v>7028</v>
      </c>
      <c r="F1853" s="2">
        <v>6032</v>
      </c>
      <c r="G1853" s="2" t="s">
        <v>2420</v>
      </c>
      <c r="H1853" s="2" t="s">
        <v>1659</v>
      </c>
      <c r="I1853" s="2" t="s">
        <v>17</v>
      </c>
      <c r="J1853" s="2">
        <v>42.892115542300203</v>
      </c>
      <c r="K1853" s="2">
        <v>12.728444399445699</v>
      </c>
    </row>
    <row r="1854" spans="1:11">
      <c r="A1854" s="2" t="s">
        <v>7029</v>
      </c>
      <c r="B1854" s="2" t="s">
        <v>7030</v>
      </c>
      <c r="C1854" s="2">
        <v>1201001978</v>
      </c>
      <c r="D1854" s="2" t="s">
        <v>7031</v>
      </c>
      <c r="E1854" s="2" t="s">
        <v>7032</v>
      </c>
      <c r="F1854" s="2">
        <v>60030</v>
      </c>
      <c r="G1854" s="2" t="s">
        <v>7033</v>
      </c>
      <c r="H1854" s="2" t="s">
        <v>111</v>
      </c>
      <c r="I1854" s="2" t="s">
        <v>17</v>
      </c>
      <c r="J1854" s="2">
        <v>43.566199599999997</v>
      </c>
      <c r="K1854" s="2">
        <v>13.2891163</v>
      </c>
    </row>
    <row r="1855" spans="1:11">
      <c r="A1855" s="2" t="s">
        <v>7034</v>
      </c>
      <c r="B1855" s="2" t="s">
        <v>7035</v>
      </c>
      <c r="C1855" s="2">
        <v>1201003366</v>
      </c>
      <c r="D1855" s="2" t="s">
        <v>7036</v>
      </c>
      <c r="E1855" s="2" t="s">
        <v>7037</v>
      </c>
      <c r="F1855" s="2">
        <v>29625</v>
      </c>
      <c r="G1855" s="2" t="s">
        <v>7038</v>
      </c>
      <c r="H1855" s="2" t="s">
        <v>5844</v>
      </c>
      <c r="I1855" s="2" t="s">
        <v>30</v>
      </c>
      <c r="J1855" s="2">
        <v>34.584686034485301</v>
      </c>
      <c r="K1855" s="2">
        <v>-82.807796463355402</v>
      </c>
    </row>
    <row r="1856" spans="1:11">
      <c r="A1856" s="2" t="s">
        <v>7039</v>
      </c>
      <c r="B1856" s="2" t="s">
        <v>7040</v>
      </c>
      <c r="C1856" s="2">
        <v>1201003366</v>
      </c>
      <c r="D1856" s="2" t="s">
        <v>7036</v>
      </c>
      <c r="E1856" s="2" t="s">
        <v>7037</v>
      </c>
      <c r="F1856" s="2">
        <v>29625</v>
      </c>
      <c r="G1856" s="2" t="s">
        <v>7038</v>
      </c>
      <c r="H1856" s="2" t="s">
        <v>5844</v>
      </c>
      <c r="I1856" s="2" t="s">
        <v>30</v>
      </c>
      <c r="J1856" s="2">
        <v>34.584686034485301</v>
      </c>
      <c r="K1856" s="2">
        <v>-82.807796463355402</v>
      </c>
    </row>
    <row r="1857" spans="1:11">
      <c r="A1857" s="2" t="s">
        <v>7041</v>
      </c>
      <c r="B1857" s="2" t="s">
        <v>7042</v>
      </c>
      <c r="C1857" s="2">
        <v>1201001598</v>
      </c>
      <c r="D1857" s="2" t="s">
        <v>7043</v>
      </c>
      <c r="E1857" s="2" t="s">
        <v>7044</v>
      </c>
      <c r="F1857" s="2">
        <v>48089</v>
      </c>
      <c r="G1857" s="2" t="s">
        <v>150</v>
      </c>
      <c r="H1857" s="2" t="s">
        <v>151</v>
      </c>
      <c r="I1857" s="2" t="s">
        <v>30</v>
      </c>
      <c r="J1857" s="2">
        <v>42.492203668259499</v>
      </c>
      <c r="K1857" s="2">
        <v>-82.983190738054105</v>
      </c>
    </row>
    <row r="1858" spans="1:11">
      <c r="A1858" s="2" t="s">
        <v>7045</v>
      </c>
      <c r="B1858" s="2" t="s">
        <v>7046</v>
      </c>
      <c r="C1858" s="2">
        <v>1201001598</v>
      </c>
      <c r="D1858" s="2" t="s">
        <v>7043</v>
      </c>
      <c r="E1858" s="2" t="s">
        <v>7044</v>
      </c>
      <c r="F1858" s="2">
        <v>48089</v>
      </c>
      <c r="G1858" s="2" t="s">
        <v>150</v>
      </c>
      <c r="H1858" s="2" t="s">
        <v>151</v>
      </c>
      <c r="I1858" s="2" t="s">
        <v>30</v>
      </c>
      <c r="J1858" s="2">
        <v>42.492203668259499</v>
      </c>
      <c r="K1858" s="2">
        <v>-82.983190738054105</v>
      </c>
    </row>
    <row r="1859" spans="1:11">
      <c r="A1859" s="2" t="s">
        <v>7047</v>
      </c>
      <c r="B1859" s="2" t="s">
        <v>7048</v>
      </c>
      <c r="C1859" s="2">
        <v>1201001598</v>
      </c>
      <c r="D1859" s="2" t="s">
        <v>7049</v>
      </c>
      <c r="E1859" s="2" t="s">
        <v>7050</v>
      </c>
      <c r="F1859" s="2">
        <v>48089</v>
      </c>
      <c r="G1859" s="2" t="s">
        <v>150</v>
      </c>
      <c r="H1859" s="2" t="s">
        <v>151</v>
      </c>
      <c r="I1859" s="2" t="s">
        <v>30</v>
      </c>
      <c r="J1859" s="2">
        <v>42.492203668259499</v>
      </c>
      <c r="K1859" s="2">
        <v>-82.983190738054105</v>
      </c>
    </row>
    <row r="1860" spans="1:11">
      <c r="A1860" s="2" t="s">
        <v>7051</v>
      </c>
      <c r="B1860" s="2" t="s">
        <v>7052</v>
      </c>
      <c r="C1860" s="2">
        <v>1201001598</v>
      </c>
      <c r="D1860" s="2" t="s">
        <v>7049</v>
      </c>
      <c r="E1860" s="2" t="s">
        <v>7050</v>
      </c>
      <c r="F1860" s="2">
        <v>48089</v>
      </c>
      <c r="G1860" s="2" t="s">
        <v>150</v>
      </c>
      <c r="H1860" s="2" t="s">
        <v>151</v>
      </c>
      <c r="I1860" s="2" t="s">
        <v>30</v>
      </c>
      <c r="J1860" s="2">
        <v>42.492203668259499</v>
      </c>
      <c r="K1860" s="2">
        <v>-82.983190738054105</v>
      </c>
    </row>
    <row r="1861" spans="1:11">
      <c r="A1861" s="2" t="s">
        <v>7053</v>
      </c>
      <c r="B1861" s="2" t="s">
        <v>7054</v>
      </c>
      <c r="C1861" s="2">
        <v>1201001598</v>
      </c>
      <c r="D1861" s="2" t="s">
        <v>7049</v>
      </c>
      <c r="E1861" s="2" t="s">
        <v>7050</v>
      </c>
      <c r="F1861" s="2">
        <v>48089</v>
      </c>
      <c r="G1861" s="2" t="s">
        <v>150</v>
      </c>
      <c r="H1861" s="2" t="s">
        <v>151</v>
      </c>
      <c r="I1861" s="2" t="s">
        <v>30</v>
      </c>
      <c r="J1861" s="2">
        <v>42.492203668259499</v>
      </c>
      <c r="K1861" s="2">
        <v>-82.983190738054105</v>
      </c>
    </row>
    <row r="1862" spans="1:11">
      <c r="A1862" s="2" t="s">
        <v>7055</v>
      </c>
      <c r="B1862" s="2" t="s">
        <v>7056</v>
      </c>
      <c r="C1862" s="2">
        <v>1201001598</v>
      </c>
      <c r="D1862" s="2" t="s">
        <v>7049</v>
      </c>
      <c r="E1862" s="2" t="s">
        <v>7050</v>
      </c>
      <c r="F1862" s="2">
        <v>48089</v>
      </c>
      <c r="G1862" s="2" t="s">
        <v>150</v>
      </c>
      <c r="H1862" s="2" t="s">
        <v>151</v>
      </c>
      <c r="I1862" s="2" t="s">
        <v>30</v>
      </c>
      <c r="J1862" s="2">
        <v>42.492203668259499</v>
      </c>
      <c r="K1862" s="2">
        <v>-82.983190738054105</v>
      </c>
    </row>
    <row r="1863" spans="1:11">
      <c r="A1863" s="2" t="s">
        <v>7057</v>
      </c>
      <c r="B1863" s="2" t="s">
        <v>7058</v>
      </c>
      <c r="C1863" s="2">
        <v>1201001598</v>
      </c>
      <c r="D1863" s="2" t="s">
        <v>7049</v>
      </c>
      <c r="E1863" s="2" t="s">
        <v>7050</v>
      </c>
      <c r="F1863" s="2">
        <v>48089</v>
      </c>
      <c r="G1863" s="2" t="s">
        <v>150</v>
      </c>
      <c r="H1863" s="2" t="s">
        <v>151</v>
      </c>
      <c r="I1863" s="2" t="s">
        <v>30</v>
      </c>
      <c r="J1863" s="2">
        <v>42.492203668259499</v>
      </c>
      <c r="K1863" s="2">
        <v>-82.983190738054105</v>
      </c>
    </row>
    <row r="1864" spans="1:11">
      <c r="A1864" s="2" t="s">
        <v>7059</v>
      </c>
      <c r="B1864" s="2" t="s">
        <v>7060</v>
      </c>
      <c r="C1864" s="2">
        <v>1201001598</v>
      </c>
      <c r="D1864" s="2" t="s">
        <v>7049</v>
      </c>
      <c r="E1864" s="2" t="s">
        <v>7050</v>
      </c>
      <c r="F1864" s="2">
        <v>48089</v>
      </c>
      <c r="G1864" s="2" t="s">
        <v>150</v>
      </c>
      <c r="H1864" s="2" t="s">
        <v>151</v>
      </c>
      <c r="I1864" s="2" t="s">
        <v>30</v>
      </c>
      <c r="J1864" s="2">
        <v>42.492203668259499</v>
      </c>
      <c r="K1864" s="2">
        <v>-82.983190738054105</v>
      </c>
    </row>
    <row r="1865" spans="1:11">
      <c r="A1865" s="2" t="s">
        <v>7061</v>
      </c>
      <c r="B1865" s="2" t="s">
        <v>7062</v>
      </c>
      <c r="C1865" s="2">
        <v>1201001598</v>
      </c>
      <c r="D1865" s="2" t="s">
        <v>7049</v>
      </c>
      <c r="E1865" s="2" t="s">
        <v>7050</v>
      </c>
      <c r="F1865" s="2">
        <v>48089</v>
      </c>
      <c r="G1865" s="2" t="s">
        <v>150</v>
      </c>
      <c r="H1865" s="2" t="s">
        <v>151</v>
      </c>
      <c r="I1865" s="2" t="s">
        <v>30</v>
      </c>
      <c r="J1865" s="2">
        <v>42.492203668259499</v>
      </c>
      <c r="K1865" s="2">
        <v>-82.983190738054105</v>
      </c>
    </row>
    <row r="1866" spans="1:11">
      <c r="A1866" s="2" t="s">
        <v>7063</v>
      </c>
      <c r="B1866" s="2" t="s">
        <v>7064</v>
      </c>
      <c r="C1866" s="2">
        <v>1201001598</v>
      </c>
      <c r="D1866" s="2" t="s">
        <v>7049</v>
      </c>
      <c r="E1866" s="2" t="s">
        <v>7050</v>
      </c>
      <c r="F1866" s="2">
        <v>48089</v>
      </c>
      <c r="G1866" s="2" t="s">
        <v>150</v>
      </c>
      <c r="H1866" s="2" t="s">
        <v>151</v>
      </c>
      <c r="I1866" s="2" t="s">
        <v>30</v>
      </c>
      <c r="J1866" s="2">
        <v>42.492203668259499</v>
      </c>
      <c r="K1866" s="2">
        <v>-82.983190738054105</v>
      </c>
    </row>
    <row r="1867" spans="1:11">
      <c r="A1867" s="2" t="s">
        <v>7065</v>
      </c>
      <c r="B1867" s="2" t="s">
        <v>7066</v>
      </c>
      <c r="C1867" s="2">
        <v>1201001598</v>
      </c>
      <c r="D1867" s="2" t="s">
        <v>7049</v>
      </c>
      <c r="E1867" s="2" t="s">
        <v>7050</v>
      </c>
      <c r="F1867" s="2">
        <v>48089</v>
      </c>
      <c r="G1867" s="2" t="s">
        <v>150</v>
      </c>
      <c r="H1867" s="2" t="s">
        <v>151</v>
      </c>
      <c r="I1867" s="2" t="s">
        <v>30</v>
      </c>
      <c r="J1867" s="2">
        <v>42.492203668259499</v>
      </c>
      <c r="K1867" s="2">
        <v>-82.983190738054105</v>
      </c>
    </row>
    <row r="1868" spans="1:11">
      <c r="A1868" s="2" t="s">
        <v>7067</v>
      </c>
      <c r="B1868" s="2" t="s">
        <v>7068</v>
      </c>
      <c r="C1868" s="2">
        <v>1201001942</v>
      </c>
      <c r="D1868" s="2" t="s">
        <v>7069</v>
      </c>
      <c r="E1868" s="2" t="s">
        <v>7070</v>
      </c>
      <c r="F1868" s="2">
        <v>44221</v>
      </c>
      <c r="G1868" s="2" t="s">
        <v>7071</v>
      </c>
      <c r="H1868" s="2" t="s">
        <v>1144</v>
      </c>
      <c r="I1868" s="2" t="s">
        <v>30</v>
      </c>
      <c r="J1868" s="2">
        <v>41.117517999999997</v>
      </c>
      <c r="K1868" s="2">
        <v>-81.485110000000006</v>
      </c>
    </row>
    <row r="1869" spans="1:11">
      <c r="A1869" s="2" t="s">
        <v>7072</v>
      </c>
      <c r="B1869" s="2" t="s">
        <v>7073</v>
      </c>
      <c r="C1869" s="2">
        <v>1201001942</v>
      </c>
      <c r="D1869" s="2" t="s">
        <v>7069</v>
      </c>
      <c r="E1869" s="2" t="s">
        <v>7070</v>
      </c>
      <c r="F1869" s="2">
        <v>44221</v>
      </c>
      <c r="G1869" s="2" t="s">
        <v>7071</v>
      </c>
      <c r="H1869" s="2" t="s">
        <v>1144</v>
      </c>
      <c r="I1869" s="2" t="s">
        <v>30</v>
      </c>
      <c r="J1869" s="2">
        <v>41.117517999999997</v>
      </c>
      <c r="K1869" s="2">
        <v>-81.485110000000006</v>
      </c>
    </row>
    <row r="1870" spans="1:11">
      <c r="A1870" s="2" t="s">
        <v>7074</v>
      </c>
      <c r="B1870" s="2" t="s">
        <v>7075</v>
      </c>
      <c r="C1870" s="2">
        <v>1201001942</v>
      </c>
      <c r="D1870" s="2" t="s">
        <v>7069</v>
      </c>
      <c r="E1870" s="2" t="s">
        <v>7070</v>
      </c>
      <c r="F1870" s="2">
        <v>44221</v>
      </c>
      <c r="G1870" s="2" t="s">
        <v>7071</v>
      </c>
      <c r="H1870" s="2" t="s">
        <v>1144</v>
      </c>
      <c r="I1870" s="2" t="s">
        <v>30</v>
      </c>
      <c r="J1870" s="2">
        <v>41.117517999999997</v>
      </c>
      <c r="K1870" s="2">
        <v>-81.485110000000006</v>
      </c>
    </row>
    <row r="1871" spans="1:11">
      <c r="A1871" s="2" t="s">
        <v>7076</v>
      </c>
      <c r="B1871" s="2" t="s">
        <v>7077</v>
      </c>
      <c r="C1871" s="2">
        <v>1201003243</v>
      </c>
      <c r="D1871" s="2" t="s">
        <v>7078</v>
      </c>
      <c r="E1871" s="2" t="s">
        <v>7079</v>
      </c>
      <c r="F1871" s="2">
        <v>71100</v>
      </c>
      <c r="G1871" s="2" t="s">
        <v>7080</v>
      </c>
      <c r="H1871" s="2"/>
      <c r="I1871" s="2" t="s">
        <v>105</v>
      </c>
      <c r="J1871" s="2">
        <v>46.766369518013001</v>
      </c>
      <c r="K1871" s="2">
        <v>4.8569531173268201</v>
      </c>
    </row>
    <row r="1872" spans="1:11">
      <c r="A1872" s="2" t="s">
        <v>7081</v>
      </c>
      <c r="B1872" s="2">
        <v>7350</v>
      </c>
      <c r="C1872" s="2">
        <v>1201000676</v>
      </c>
      <c r="D1872" s="2" t="s">
        <v>7082</v>
      </c>
      <c r="E1872" s="2" t="s">
        <v>7083</v>
      </c>
      <c r="F1872" s="2">
        <v>5232</v>
      </c>
      <c r="G1872" s="2" t="s">
        <v>7084</v>
      </c>
      <c r="H1872" s="2" t="s">
        <v>7085</v>
      </c>
      <c r="I1872" s="2" t="s">
        <v>1105</v>
      </c>
      <c r="J1872" s="2">
        <v>47.535895449999998</v>
      </c>
      <c r="K1872" s="2">
        <v>8.2222163667859594</v>
      </c>
    </row>
    <row r="1873" spans="1:11">
      <c r="A1873" s="2" t="s">
        <v>7086</v>
      </c>
      <c r="B1873" s="2" t="s">
        <v>7087</v>
      </c>
      <c r="C1873" s="2">
        <v>1201002951</v>
      </c>
      <c r="D1873" s="2"/>
      <c r="E1873" s="2"/>
      <c r="F1873" s="2"/>
      <c r="G1873" s="2"/>
      <c r="H1873" s="2"/>
      <c r="I1873" s="2"/>
      <c r="J1873" s="2">
        <v>48.713180750562501</v>
      </c>
      <c r="K1873" s="2">
        <v>9.53075984939926</v>
      </c>
    </row>
    <row r="1874" spans="1:11">
      <c r="A1874" s="2" t="s">
        <v>7088</v>
      </c>
      <c r="B1874" s="2">
        <v>5973</v>
      </c>
      <c r="C1874" s="2">
        <v>1201000596</v>
      </c>
      <c r="D1874" s="2" t="s">
        <v>7089</v>
      </c>
      <c r="E1874" s="2" t="s">
        <v>7090</v>
      </c>
      <c r="F1874" s="2">
        <v>20081</v>
      </c>
      <c r="G1874" s="2" t="s">
        <v>7091</v>
      </c>
      <c r="H1874" s="2" t="s">
        <v>151</v>
      </c>
      <c r="I1874" s="2" t="s">
        <v>17</v>
      </c>
      <c r="J1874" s="2">
        <v>45.414779020615299</v>
      </c>
      <c r="K1874" s="2">
        <v>8.9105873117435497</v>
      </c>
    </row>
    <row r="1875" spans="1:11">
      <c r="A1875" s="2" t="s">
        <v>7092</v>
      </c>
      <c r="B1875" s="2" t="s">
        <v>7093</v>
      </c>
      <c r="C1875" s="2">
        <v>1201000596</v>
      </c>
      <c r="D1875" s="2" t="s">
        <v>7089</v>
      </c>
      <c r="E1875" s="2" t="s">
        <v>7090</v>
      </c>
      <c r="F1875" s="2">
        <v>20081</v>
      </c>
      <c r="G1875" s="2" t="s">
        <v>7091</v>
      </c>
      <c r="H1875" s="2" t="s">
        <v>151</v>
      </c>
      <c r="I1875" s="2" t="s">
        <v>17</v>
      </c>
      <c r="J1875" s="2">
        <v>45.414779020615299</v>
      </c>
      <c r="K1875" s="2">
        <v>8.9105873117435497</v>
      </c>
    </row>
    <row r="1876" spans="1:11">
      <c r="A1876" s="2" t="s">
        <v>24</v>
      </c>
      <c r="B1876" s="2" t="s">
        <v>25</v>
      </c>
      <c r="C1876" s="2">
        <v>1201003309</v>
      </c>
      <c r="D1876" s="2" t="s">
        <v>7094</v>
      </c>
      <c r="E1876" s="2" t="s">
        <v>7095</v>
      </c>
      <c r="F1876" s="2" t="s">
        <v>7096</v>
      </c>
      <c r="G1876" s="2" t="s">
        <v>5565</v>
      </c>
      <c r="H1876" s="2"/>
      <c r="I1876" s="2" t="s">
        <v>29</v>
      </c>
      <c r="J1876" s="2">
        <v>42.236586098258996</v>
      </c>
      <c r="K1876" s="2">
        <v>-82.969954259251097</v>
      </c>
    </row>
    <row r="1877" spans="1:11">
      <c r="A1877" s="2" t="s">
        <v>7097</v>
      </c>
      <c r="B1877" s="2" t="s">
        <v>7098</v>
      </c>
      <c r="C1877" s="2">
        <v>1201000145</v>
      </c>
      <c r="D1877" s="2" t="s">
        <v>7099</v>
      </c>
      <c r="E1877" s="2" t="s">
        <v>7100</v>
      </c>
      <c r="F1877" s="2">
        <v>33080</v>
      </c>
      <c r="G1877" s="2" t="s">
        <v>7101</v>
      </c>
      <c r="H1877" s="2" t="s">
        <v>462</v>
      </c>
      <c r="I1877" s="2" t="s">
        <v>17</v>
      </c>
      <c r="J1877" s="2">
        <v>45.984155114422201</v>
      </c>
      <c r="K1877" s="2">
        <v>12.620938055936101</v>
      </c>
    </row>
    <row r="1878" spans="1:11">
      <c r="A1878" s="2" t="s">
        <v>7102</v>
      </c>
      <c r="B1878" s="2" t="s">
        <v>7103</v>
      </c>
      <c r="C1878" s="2">
        <v>1201002667</v>
      </c>
      <c r="D1878" s="2" t="s">
        <v>7104</v>
      </c>
      <c r="E1878" s="2" t="s">
        <v>7105</v>
      </c>
      <c r="F1878" s="2">
        <v>41014</v>
      </c>
      <c r="G1878" s="2" t="s">
        <v>7106</v>
      </c>
      <c r="H1878" s="2" t="s">
        <v>2098</v>
      </c>
      <c r="I1878" s="2" t="s">
        <v>17</v>
      </c>
      <c r="J1878" s="2">
        <v>44.500038400000001</v>
      </c>
      <c r="K1878" s="2">
        <v>10.949888700000001</v>
      </c>
    </row>
    <row r="1879" spans="1:11">
      <c r="A1879" s="2" t="s">
        <v>7107</v>
      </c>
      <c r="B1879" s="2" t="s">
        <v>7108</v>
      </c>
      <c r="C1879" s="2">
        <v>1201001146</v>
      </c>
      <c r="D1879" s="2" t="s">
        <v>7109</v>
      </c>
      <c r="E1879" s="2" t="s">
        <v>7110</v>
      </c>
      <c r="F1879" s="2">
        <v>31040</v>
      </c>
      <c r="G1879" s="2" t="s">
        <v>7111</v>
      </c>
      <c r="H1879" s="2" t="s">
        <v>341</v>
      </c>
      <c r="I1879" s="2" t="s">
        <v>17</v>
      </c>
      <c r="J1879" s="2">
        <v>45.793404288371498</v>
      </c>
      <c r="K1879" s="2">
        <v>12.179347917987901</v>
      </c>
    </row>
    <row r="1880" spans="1:11">
      <c r="A1880" s="2" t="s">
        <v>7112</v>
      </c>
      <c r="B1880" s="2">
        <v>5094</v>
      </c>
      <c r="C1880" s="2">
        <v>1201003284</v>
      </c>
      <c r="D1880" s="2" t="s">
        <v>7113</v>
      </c>
      <c r="E1880" s="2" t="s">
        <v>7114</v>
      </c>
      <c r="F1880" s="2">
        <v>24055</v>
      </c>
      <c r="G1880" s="2" t="s">
        <v>7115</v>
      </c>
      <c r="H1880" s="2" t="s">
        <v>243</v>
      </c>
      <c r="I1880" s="2" t="s">
        <v>17</v>
      </c>
      <c r="J1880" s="2">
        <v>45.564272099999997</v>
      </c>
      <c r="K1880" s="2">
        <v>9.7064207000000007</v>
      </c>
    </row>
    <row r="1881" spans="1:11">
      <c r="A1881" s="2" t="s">
        <v>7116</v>
      </c>
      <c r="B1881" s="2" t="s">
        <v>7117</v>
      </c>
      <c r="C1881" s="2">
        <v>1201001760</v>
      </c>
      <c r="D1881" s="2" t="s">
        <v>7118</v>
      </c>
      <c r="E1881" s="2" t="s">
        <v>7119</v>
      </c>
      <c r="F1881" s="2">
        <v>53024</v>
      </c>
      <c r="G1881" s="2" t="s">
        <v>7120</v>
      </c>
      <c r="H1881" s="2" t="s">
        <v>1411</v>
      </c>
      <c r="I1881" s="2" t="s">
        <v>30</v>
      </c>
      <c r="J1881" s="2">
        <v>43.317126680511301</v>
      </c>
      <c r="K1881" s="2">
        <v>-87.933821001799799</v>
      </c>
    </row>
    <row r="1882" spans="1:11">
      <c r="A1882" s="2" t="s">
        <v>7121</v>
      </c>
      <c r="B1882" s="2" t="s">
        <v>7122</v>
      </c>
      <c r="C1882" s="2">
        <v>1201003728</v>
      </c>
      <c r="D1882" s="2" t="s">
        <v>7123</v>
      </c>
      <c r="E1882" s="2" t="s">
        <v>7124</v>
      </c>
      <c r="F1882" s="2">
        <v>35010</v>
      </c>
      <c r="G1882" s="2" t="s">
        <v>7125</v>
      </c>
      <c r="H1882" s="2" t="s">
        <v>438</v>
      </c>
      <c r="I1882" s="2" t="s">
        <v>17</v>
      </c>
      <c r="J1882" s="2">
        <v>45.613594998271502</v>
      </c>
      <c r="K1882" s="2">
        <v>11.717807842433899</v>
      </c>
    </row>
    <row r="1883" spans="1:11">
      <c r="A1883" s="2" t="s">
        <v>7126</v>
      </c>
      <c r="B1883" s="2" t="s">
        <v>7127</v>
      </c>
      <c r="C1883" s="2">
        <v>1201001451</v>
      </c>
      <c r="D1883" s="2" t="s">
        <v>7128</v>
      </c>
      <c r="E1883" s="2" t="s">
        <v>7129</v>
      </c>
      <c r="F1883" s="2">
        <v>89604</v>
      </c>
      <c r="G1883" s="2" t="s">
        <v>7130</v>
      </c>
      <c r="H1883" s="2"/>
      <c r="I1883" s="2" t="s">
        <v>187</v>
      </c>
      <c r="J1883" s="2">
        <v>48.3240997887833</v>
      </c>
      <c r="K1883" s="2">
        <v>9.7321570829814998</v>
      </c>
    </row>
    <row r="1884" spans="1:11">
      <c r="A1884" s="2" t="s">
        <v>7131</v>
      </c>
      <c r="B1884" s="2">
        <v>695</v>
      </c>
      <c r="C1884" s="2">
        <v>1201001173</v>
      </c>
      <c r="D1884" s="2" t="s">
        <v>7132</v>
      </c>
      <c r="E1884" s="2" t="s">
        <v>7133</v>
      </c>
      <c r="F1884" s="2" t="s">
        <v>717</v>
      </c>
      <c r="G1884" s="2" t="s">
        <v>7134</v>
      </c>
      <c r="H1884" s="2"/>
      <c r="I1884" s="2" t="s">
        <v>29</v>
      </c>
      <c r="J1884" s="2">
        <v>42.242318008879302</v>
      </c>
      <c r="K1884" s="2">
        <v>-82.965604195285096</v>
      </c>
    </row>
    <row r="1885" spans="1:11">
      <c r="A1885" s="2" t="s">
        <v>7135</v>
      </c>
      <c r="B1885" s="2" t="s">
        <v>7136</v>
      </c>
      <c r="C1885" s="2">
        <v>1201003687</v>
      </c>
      <c r="D1885" s="2" t="s">
        <v>7137</v>
      </c>
      <c r="E1885" s="2" t="s">
        <v>7138</v>
      </c>
      <c r="F1885" s="2">
        <v>40700</v>
      </c>
      <c r="G1885" s="2" t="s">
        <v>7139</v>
      </c>
      <c r="H1885" s="2"/>
      <c r="I1885" s="2" t="s">
        <v>139</v>
      </c>
      <c r="J1885" s="2">
        <v>62.236755445495902</v>
      </c>
      <c r="K1885" s="2">
        <v>25.707573986581501</v>
      </c>
    </row>
    <row r="1886" spans="1:11">
      <c r="A1886" s="2" t="s">
        <v>7140</v>
      </c>
      <c r="B1886" s="2">
        <v>4091</v>
      </c>
      <c r="C1886" s="2">
        <v>1201000535</v>
      </c>
      <c r="D1886" s="2" t="s">
        <v>7141</v>
      </c>
      <c r="E1886" s="2" t="s">
        <v>7142</v>
      </c>
      <c r="F1886" s="2">
        <v>35010</v>
      </c>
      <c r="G1886" s="2" t="s">
        <v>437</v>
      </c>
      <c r="H1886" s="2" t="s">
        <v>438</v>
      </c>
      <c r="I1886" s="2" t="s">
        <v>17</v>
      </c>
      <c r="J1886" s="2">
        <v>45.458027664624701</v>
      </c>
      <c r="K1886" s="2">
        <v>11.852502111744601</v>
      </c>
    </row>
    <row r="1887" spans="1:11">
      <c r="A1887" s="2" t="s">
        <v>7143</v>
      </c>
      <c r="B1887" s="2" t="s">
        <v>7144</v>
      </c>
      <c r="C1887" s="2">
        <v>1201000535</v>
      </c>
      <c r="D1887" s="2" t="s">
        <v>7141</v>
      </c>
      <c r="E1887" s="2" t="s">
        <v>7142</v>
      </c>
      <c r="F1887" s="2">
        <v>35010</v>
      </c>
      <c r="G1887" s="2" t="s">
        <v>437</v>
      </c>
      <c r="H1887" s="2" t="s">
        <v>438</v>
      </c>
      <c r="I1887" s="2" t="s">
        <v>17</v>
      </c>
      <c r="J1887" s="2">
        <v>45.458027664624701</v>
      </c>
      <c r="K1887" s="2">
        <v>11.852502111744601</v>
      </c>
    </row>
    <row r="1888" spans="1:11">
      <c r="A1888" s="2" t="s">
        <v>7145</v>
      </c>
      <c r="B1888" s="2" t="s">
        <v>7146</v>
      </c>
      <c r="C1888" s="2">
        <v>1201000535</v>
      </c>
      <c r="D1888" s="2" t="s">
        <v>7141</v>
      </c>
      <c r="E1888" s="2" t="s">
        <v>7142</v>
      </c>
      <c r="F1888" s="2">
        <v>35010</v>
      </c>
      <c r="G1888" s="2" t="s">
        <v>437</v>
      </c>
      <c r="H1888" s="2" t="s">
        <v>438</v>
      </c>
      <c r="I1888" s="2" t="s">
        <v>17</v>
      </c>
      <c r="J1888" s="2">
        <v>45.458027664624701</v>
      </c>
      <c r="K1888" s="2">
        <v>11.852502111744601</v>
      </c>
    </row>
    <row r="1889" spans="1:11">
      <c r="A1889" s="2" t="s">
        <v>7147</v>
      </c>
      <c r="B1889" s="2" t="s">
        <v>7148</v>
      </c>
      <c r="C1889" s="2">
        <v>1201000535</v>
      </c>
      <c r="D1889" s="2" t="s">
        <v>7141</v>
      </c>
      <c r="E1889" s="2" t="s">
        <v>7142</v>
      </c>
      <c r="F1889" s="2">
        <v>35010</v>
      </c>
      <c r="G1889" s="2" t="s">
        <v>437</v>
      </c>
      <c r="H1889" s="2" t="s">
        <v>438</v>
      </c>
      <c r="I1889" s="2" t="s">
        <v>17</v>
      </c>
      <c r="J1889" s="2">
        <v>45.458027664624701</v>
      </c>
      <c r="K1889" s="2">
        <v>11.852502111744601</v>
      </c>
    </row>
    <row r="1890" spans="1:11">
      <c r="A1890" s="2" t="s">
        <v>7149</v>
      </c>
      <c r="B1890" s="2" t="s">
        <v>7150</v>
      </c>
      <c r="C1890" s="2">
        <v>1201002109</v>
      </c>
      <c r="D1890" s="2" t="s">
        <v>7151</v>
      </c>
      <c r="E1890" s="2" t="s">
        <v>7152</v>
      </c>
      <c r="F1890" s="2">
        <v>20025</v>
      </c>
      <c r="G1890" s="2" t="s">
        <v>7153</v>
      </c>
      <c r="H1890" s="2" t="s">
        <v>151</v>
      </c>
      <c r="I1890" s="2" t="s">
        <v>17</v>
      </c>
      <c r="J1890" s="2">
        <v>45.588286099999998</v>
      </c>
      <c r="K1890" s="2">
        <v>8.9082018999999999</v>
      </c>
    </row>
    <row r="1891" spans="1:11">
      <c r="A1891" s="2" t="s">
        <v>7154</v>
      </c>
      <c r="B1891" s="2">
        <v>4494</v>
      </c>
      <c r="C1891" s="2">
        <v>1201000322</v>
      </c>
      <c r="D1891" s="2" t="s">
        <v>7155</v>
      </c>
      <c r="E1891" s="2" t="s">
        <v>7156</v>
      </c>
      <c r="F1891" s="2" t="s">
        <v>7157</v>
      </c>
      <c r="G1891" s="2" t="s">
        <v>7158</v>
      </c>
      <c r="H1891" s="2"/>
      <c r="I1891" s="2" t="s">
        <v>29</v>
      </c>
      <c r="J1891" s="2">
        <v>42.249039342486697</v>
      </c>
      <c r="K1891" s="2">
        <v>-83.093952020976602</v>
      </c>
    </row>
    <row r="1892" spans="1:11">
      <c r="A1892" s="2" t="s">
        <v>7159</v>
      </c>
      <c r="B1892" s="2" t="s">
        <v>7160</v>
      </c>
      <c r="C1892" s="2">
        <v>1201003901</v>
      </c>
      <c r="D1892" s="2" t="s">
        <v>7161</v>
      </c>
      <c r="E1892" s="2" t="s">
        <v>7162</v>
      </c>
      <c r="F1892" s="2">
        <v>29122</v>
      </c>
      <c r="G1892" s="2" t="s">
        <v>7163</v>
      </c>
      <c r="H1892" s="2" t="s">
        <v>2082</v>
      </c>
      <c r="I1892" s="2" t="s">
        <v>17</v>
      </c>
      <c r="J1892" s="2">
        <v>45.052027208801199</v>
      </c>
      <c r="K1892" s="2">
        <v>9.7289727270774105</v>
      </c>
    </row>
    <row r="1893" spans="1:11">
      <c r="A1893" s="2" t="s">
        <v>7164</v>
      </c>
      <c r="B1893" s="2" t="s">
        <v>7165</v>
      </c>
      <c r="C1893" s="2">
        <v>1201002069</v>
      </c>
      <c r="D1893" s="2" t="s">
        <v>7166</v>
      </c>
      <c r="E1893" s="2" t="s">
        <v>7167</v>
      </c>
      <c r="F1893" s="2">
        <v>44581</v>
      </c>
      <c r="G1893" s="2" t="s">
        <v>7168</v>
      </c>
      <c r="H1893" s="2"/>
      <c r="I1893" s="2" t="s">
        <v>187</v>
      </c>
      <c r="J1893" s="2">
        <v>51.592107006149</v>
      </c>
      <c r="K1893" s="2">
        <v>7.3561493807163298</v>
      </c>
    </row>
    <row r="1894" spans="1:11">
      <c r="A1894" s="2" t="s">
        <v>7169</v>
      </c>
      <c r="B1894" s="2" t="s">
        <v>7170</v>
      </c>
      <c r="C1894" s="2">
        <v>1201003760</v>
      </c>
      <c r="D1894" s="2" t="s">
        <v>7171</v>
      </c>
      <c r="E1894" s="2" t="s">
        <v>7172</v>
      </c>
      <c r="F1894" s="2">
        <v>223891</v>
      </c>
      <c r="G1894" s="2" t="s">
        <v>7173</v>
      </c>
      <c r="H1894" s="2" t="s">
        <v>318</v>
      </c>
      <c r="I1894" s="2" t="s">
        <v>17</v>
      </c>
      <c r="J1894" s="2">
        <v>44.830750299999998</v>
      </c>
      <c r="K1894" s="2">
        <v>9.7132921999999997</v>
      </c>
    </row>
    <row r="1895" spans="1:11">
      <c r="A1895" s="2" t="s">
        <v>7174</v>
      </c>
      <c r="B1895" s="2" t="s">
        <v>7175</v>
      </c>
      <c r="C1895" s="2">
        <v>1201003760</v>
      </c>
      <c r="D1895" s="2" t="s">
        <v>7171</v>
      </c>
      <c r="E1895" s="2" t="s">
        <v>7172</v>
      </c>
      <c r="F1895" s="2">
        <v>223891</v>
      </c>
      <c r="G1895" s="2" t="s">
        <v>7173</v>
      </c>
      <c r="H1895" s="2" t="s">
        <v>318</v>
      </c>
      <c r="I1895" s="2" t="s">
        <v>17</v>
      </c>
      <c r="J1895" s="2">
        <v>44.830750299999998</v>
      </c>
      <c r="K1895" s="2">
        <v>9.7132921999999997</v>
      </c>
    </row>
    <row r="1896" spans="1:11">
      <c r="A1896" s="2" t="s">
        <v>7176</v>
      </c>
      <c r="B1896" s="2" t="s">
        <v>7177</v>
      </c>
      <c r="C1896" s="2">
        <v>1201003569</v>
      </c>
      <c r="D1896" s="2" t="s">
        <v>7178</v>
      </c>
      <c r="E1896" s="2" t="s">
        <v>7179</v>
      </c>
      <c r="F1896" s="2">
        <v>44472</v>
      </c>
      <c r="G1896" s="2" t="s">
        <v>6556</v>
      </c>
      <c r="H1896" s="2"/>
      <c r="I1896" s="2" t="s">
        <v>105</v>
      </c>
      <c r="J1896" s="2">
        <v>47.267582948271098</v>
      </c>
      <c r="K1896" s="2">
        <v>-1.4881334440315599</v>
      </c>
    </row>
    <row r="1897" spans="1:11">
      <c r="A1897" s="2" t="s">
        <v>7180</v>
      </c>
      <c r="B1897" s="2" t="s">
        <v>7181</v>
      </c>
      <c r="C1897" s="2">
        <v>1201003131</v>
      </c>
      <c r="D1897" s="2" t="s">
        <v>7182</v>
      </c>
      <c r="E1897" s="2" t="s">
        <v>7183</v>
      </c>
      <c r="F1897" s="2" t="s">
        <v>7184</v>
      </c>
      <c r="G1897" s="2" t="s">
        <v>7185</v>
      </c>
      <c r="H1897" s="2"/>
      <c r="I1897" s="2" t="s">
        <v>2330</v>
      </c>
      <c r="J1897" s="2">
        <v>48.743865477432401</v>
      </c>
      <c r="K1897" s="2">
        <v>17.8363359271709</v>
      </c>
    </row>
    <row r="1898" spans="1:11">
      <c r="A1898" s="2">
        <v>79064</v>
      </c>
      <c r="B1898" s="2" t="s">
        <v>216</v>
      </c>
      <c r="C1898" s="2">
        <v>1201001165</v>
      </c>
      <c r="D1898" s="2" t="s">
        <v>7186</v>
      </c>
      <c r="E1898" s="2" t="s">
        <v>7187</v>
      </c>
      <c r="F1898" s="2">
        <v>24030</v>
      </c>
      <c r="G1898" s="2" t="s">
        <v>7188</v>
      </c>
      <c r="H1898" s="2" t="s">
        <v>243</v>
      </c>
      <c r="I1898" s="2" t="s">
        <v>17</v>
      </c>
      <c r="J1898" s="2">
        <v>45.678547600000002</v>
      </c>
      <c r="K1898" s="2">
        <v>9.4936188999999995</v>
      </c>
    </row>
    <row r="1899" spans="1:11">
      <c r="A1899" s="2">
        <v>796153</v>
      </c>
      <c r="B1899" s="2" t="s">
        <v>216</v>
      </c>
      <c r="C1899" s="2">
        <v>1201001165</v>
      </c>
      <c r="D1899" s="2" t="s">
        <v>7186</v>
      </c>
      <c r="E1899" s="2" t="s">
        <v>7187</v>
      </c>
      <c r="F1899" s="2">
        <v>24030</v>
      </c>
      <c r="G1899" s="2" t="s">
        <v>7188</v>
      </c>
      <c r="H1899" s="2" t="s">
        <v>243</v>
      </c>
      <c r="I1899" s="2" t="s">
        <v>17</v>
      </c>
      <c r="J1899" s="2">
        <v>45.678547600000002</v>
      </c>
      <c r="K1899" s="2">
        <v>9.4936188999999995</v>
      </c>
    </row>
    <row r="1900" spans="1:11">
      <c r="A1900" s="2" t="s">
        <v>7189</v>
      </c>
      <c r="B1900" s="2" t="s">
        <v>7190</v>
      </c>
      <c r="C1900" s="2">
        <v>1201001165</v>
      </c>
      <c r="D1900" s="2" t="s">
        <v>7186</v>
      </c>
      <c r="E1900" s="2" t="s">
        <v>7187</v>
      </c>
      <c r="F1900" s="2">
        <v>24030</v>
      </c>
      <c r="G1900" s="2" t="s">
        <v>7188</v>
      </c>
      <c r="H1900" s="2" t="s">
        <v>243</v>
      </c>
      <c r="I1900" s="2" t="s">
        <v>17</v>
      </c>
      <c r="J1900" s="2">
        <v>45.678547600000002</v>
      </c>
      <c r="K1900" s="2">
        <v>9.4936188999999995</v>
      </c>
    </row>
    <row r="1901" spans="1:11">
      <c r="A1901" s="2" t="s">
        <v>7191</v>
      </c>
      <c r="B1901" s="2" t="s">
        <v>7192</v>
      </c>
      <c r="C1901" s="2">
        <v>1201002000</v>
      </c>
      <c r="D1901" s="2" t="s">
        <v>7193</v>
      </c>
      <c r="E1901" s="2" t="s">
        <v>7194</v>
      </c>
      <c r="F1901" s="2">
        <v>36022</v>
      </c>
      <c r="G1901" s="2" t="s">
        <v>6132</v>
      </c>
      <c r="H1901" s="2" t="s">
        <v>16</v>
      </c>
      <c r="I1901" s="2" t="s">
        <v>17</v>
      </c>
      <c r="J1901" s="2">
        <v>45.724271000000002</v>
      </c>
      <c r="K1901" s="2">
        <v>11.818840399999999</v>
      </c>
    </row>
    <row r="1902" spans="1:11">
      <c r="A1902" s="2" t="s">
        <v>7195</v>
      </c>
      <c r="B1902" s="2">
        <v>6397</v>
      </c>
      <c r="C1902" s="2">
        <v>1201002676</v>
      </c>
      <c r="D1902" s="2" t="s">
        <v>7196</v>
      </c>
      <c r="E1902" s="2" t="s">
        <v>7197</v>
      </c>
      <c r="F1902" s="2" t="s">
        <v>7198</v>
      </c>
      <c r="G1902" s="2" t="s">
        <v>5565</v>
      </c>
      <c r="H1902" s="2" t="s">
        <v>1935</v>
      </c>
      <c r="I1902" s="2" t="s">
        <v>29</v>
      </c>
      <c r="J1902" s="2">
        <v>42.236041621949298</v>
      </c>
      <c r="K1902" s="2">
        <v>-82.961561159496299</v>
      </c>
    </row>
    <row r="1903" spans="1:11">
      <c r="A1903" s="2" t="s">
        <v>7199</v>
      </c>
      <c r="B1903" s="2" t="s">
        <v>7200</v>
      </c>
      <c r="C1903" s="2">
        <v>1201000288</v>
      </c>
      <c r="D1903" s="2" t="s">
        <v>7201</v>
      </c>
      <c r="E1903" s="2" t="s">
        <v>7202</v>
      </c>
      <c r="F1903" s="2">
        <v>23844</v>
      </c>
      <c r="G1903" s="2" t="s">
        <v>2014</v>
      </c>
      <c r="H1903" s="2" t="s">
        <v>318</v>
      </c>
      <c r="I1903" s="2" t="s">
        <v>17</v>
      </c>
      <c r="J1903" s="2">
        <v>45.782375565131403</v>
      </c>
      <c r="K1903" s="2">
        <v>9.3151793853851004</v>
      </c>
    </row>
    <row r="1904" spans="1:11">
      <c r="A1904" s="2"/>
      <c r="B1904" s="2" t="s">
        <v>216</v>
      </c>
      <c r="C1904" s="2">
        <v>1201000288</v>
      </c>
      <c r="D1904" s="2" t="s">
        <v>7201</v>
      </c>
      <c r="E1904" s="2" t="s">
        <v>7202</v>
      </c>
      <c r="F1904" s="2">
        <v>23844</v>
      </c>
      <c r="G1904" s="2" t="s">
        <v>2014</v>
      </c>
      <c r="H1904" s="2" t="s">
        <v>318</v>
      </c>
      <c r="I1904" s="2" t="s">
        <v>17</v>
      </c>
      <c r="J1904" s="2">
        <v>45.782375565131403</v>
      </c>
      <c r="K1904" s="2">
        <v>9.3151793853851004</v>
      </c>
    </row>
    <row r="1905" spans="1:11">
      <c r="A1905" s="2" t="s">
        <v>7203</v>
      </c>
      <c r="B1905" s="2" t="s">
        <v>7204</v>
      </c>
      <c r="C1905" s="2">
        <v>1201000288</v>
      </c>
      <c r="D1905" s="2" t="s">
        <v>7201</v>
      </c>
      <c r="E1905" s="2" t="s">
        <v>7202</v>
      </c>
      <c r="F1905" s="2">
        <v>23844</v>
      </c>
      <c r="G1905" s="2" t="s">
        <v>2014</v>
      </c>
      <c r="H1905" s="2" t="s">
        <v>318</v>
      </c>
      <c r="I1905" s="2" t="s">
        <v>17</v>
      </c>
      <c r="J1905" s="2">
        <v>45.782375565131403</v>
      </c>
      <c r="K1905" s="2">
        <v>9.3151793853851004</v>
      </c>
    </row>
    <row r="1906" spans="1:11">
      <c r="A1906" s="2" t="s">
        <v>7205</v>
      </c>
      <c r="B1906" s="2" t="s">
        <v>7206</v>
      </c>
      <c r="C1906" s="2">
        <v>1201003810</v>
      </c>
      <c r="D1906" s="2" t="s">
        <v>7207</v>
      </c>
      <c r="E1906" s="2" t="s">
        <v>7208</v>
      </c>
      <c r="F1906" s="2">
        <v>30539</v>
      </c>
      <c r="G1906" s="2" t="s">
        <v>7209</v>
      </c>
      <c r="H1906" s="2"/>
      <c r="I1906" s="2" t="s">
        <v>187</v>
      </c>
      <c r="J1906" s="2">
        <v>52.324790099209103</v>
      </c>
      <c r="K1906" s="2">
        <v>9.8194759272680106</v>
      </c>
    </row>
    <row r="1907" spans="1:11">
      <c r="A1907" s="2" t="s">
        <v>7210</v>
      </c>
      <c r="B1907" s="2" t="s">
        <v>7211</v>
      </c>
      <c r="C1907" s="2">
        <v>1201003649</v>
      </c>
      <c r="D1907" s="2" t="s">
        <v>7212</v>
      </c>
      <c r="E1907" s="2" t="s">
        <v>7213</v>
      </c>
      <c r="F1907" s="2" t="s">
        <v>7214</v>
      </c>
      <c r="G1907" s="2" t="s">
        <v>7215</v>
      </c>
      <c r="H1907" s="2"/>
      <c r="I1907" s="2" t="s">
        <v>231</v>
      </c>
      <c r="J1907" s="2">
        <v>-26.4110113128778</v>
      </c>
      <c r="K1907" s="2">
        <v>-48.743894194535102</v>
      </c>
    </row>
    <row r="1908" spans="1:11">
      <c r="A1908" s="2" t="s">
        <v>7216</v>
      </c>
      <c r="B1908" s="2" t="s">
        <v>7217</v>
      </c>
      <c r="C1908" s="2">
        <v>1201002268</v>
      </c>
      <c r="D1908" s="2" t="s">
        <v>7218</v>
      </c>
      <c r="E1908" s="2" t="s">
        <v>7219</v>
      </c>
      <c r="F1908" s="2">
        <v>40129</v>
      </c>
      <c r="G1908" s="2" t="s">
        <v>7220</v>
      </c>
      <c r="H1908" s="2" t="s">
        <v>591</v>
      </c>
      <c r="I1908" s="2" t="s">
        <v>17</v>
      </c>
      <c r="J1908" s="2">
        <v>44.536059000000002</v>
      </c>
      <c r="K1908" s="2">
        <v>11.3469259</v>
      </c>
    </row>
    <row r="1909" spans="1:11">
      <c r="A1909" s="2" t="s">
        <v>7221</v>
      </c>
      <c r="B1909" s="2" t="s">
        <v>7222</v>
      </c>
      <c r="C1909" s="2">
        <v>1201001997</v>
      </c>
      <c r="D1909" s="2" t="s">
        <v>7223</v>
      </c>
      <c r="E1909" s="2" t="s">
        <v>7224</v>
      </c>
      <c r="F1909" s="2">
        <v>61100</v>
      </c>
      <c r="G1909" s="2" t="s">
        <v>7225</v>
      </c>
      <c r="H1909" s="2" t="s">
        <v>170</v>
      </c>
      <c r="I1909" s="2" t="s">
        <v>17</v>
      </c>
      <c r="J1909" s="2">
        <v>43.930448475729897</v>
      </c>
      <c r="K1909" s="2">
        <v>10.9541360332697</v>
      </c>
    </row>
    <row r="1910" spans="1:11">
      <c r="A1910" s="2" t="s">
        <v>7226</v>
      </c>
      <c r="B1910" s="2" t="s">
        <v>7227</v>
      </c>
      <c r="C1910" s="2">
        <v>1201002832</v>
      </c>
      <c r="D1910" s="2" t="s">
        <v>7228</v>
      </c>
      <c r="E1910" s="2" t="s">
        <v>7229</v>
      </c>
      <c r="F1910" s="2">
        <v>74336</v>
      </c>
      <c r="G1910" s="2" t="s">
        <v>7230</v>
      </c>
      <c r="H1910" s="2"/>
      <c r="I1910" s="2" t="s">
        <v>187</v>
      </c>
      <c r="J1910" s="2">
        <v>49.067753533713798</v>
      </c>
      <c r="K1910" s="2">
        <v>9.0696214560152093</v>
      </c>
    </row>
    <row r="1911" spans="1:11">
      <c r="A1911" s="2" t="s">
        <v>7231</v>
      </c>
      <c r="B1911" s="2" t="s">
        <v>7232</v>
      </c>
      <c r="C1911" s="2">
        <v>1201000609</v>
      </c>
      <c r="D1911" s="2" t="s">
        <v>7233</v>
      </c>
      <c r="E1911" s="2" t="s">
        <v>7234</v>
      </c>
      <c r="F1911" s="2">
        <v>20039</v>
      </c>
      <c r="G1911" s="2" t="s">
        <v>5375</v>
      </c>
      <c r="H1911" s="2" t="s">
        <v>151</v>
      </c>
      <c r="I1911" s="2" t="s">
        <v>17</v>
      </c>
      <c r="J1911" s="2">
        <v>45.703914124552398</v>
      </c>
      <c r="K1911" s="2">
        <v>9.2137862493493898</v>
      </c>
    </row>
    <row r="1912" spans="1:11">
      <c r="A1912" s="2" t="s">
        <v>7235</v>
      </c>
      <c r="B1912" s="2" t="s">
        <v>7236</v>
      </c>
      <c r="C1912" s="2">
        <v>1201000457</v>
      </c>
      <c r="D1912" s="2" t="s">
        <v>7237</v>
      </c>
      <c r="E1912" s="2" t="s">
        <v>7238</v>
      </c>
      <c r="F1912" s="2">
        <v>94469</v>
      </c>
      <c r="G1912" s="2" t="s">
        <v>7239</v>
      </c>
      <c r="H1912" s="2"/>
      <c r="I1912" s="2" t="s">
        <v>187</v>
      </c>
      <c r="J1912" s="2">
        <v>48.857374685968303</v>
      </c>
      <c r="K1912" s="2">
        <v>12.961902184845201</v>
      </c>
    </row>
    <row r="1913" spans="1:11">
      <c r="A1913" s="2" t="s">
        <v>7240</v>
      </c>
      <c r="B1913" s="2" t="s">
        <v>7241</v>
      </c>
      <c r="C1913" s="2">
        <v>1201003692</v>
      </c>
      <c r="D1913" s="2" t="s">
        <v>7242</v>
      </c>
      <c r="E1913" s="2" t="s">
        <v>7243</v>
      </c>
      <c r="F1913" s="2">
        <v>23015</v>
      </c>
      <c r="G1913" s="2" t="s">
        <v>7244</v>
      </c>
      <c r="H1913" s="2" t="s">
        <v>2361</v>
      </c>
      <c r="I1913" s="2" t="s">
        <v>17</v>
      </c>
      <c r="J1913" s="2">
        <v>46.153400509585801</v>
      </c>
      <c r="K1913" s="2">
        <v>9.4318337289545102</v>
      </c>
    </row>
    <row r="1914" spans="1:11">
      <c r="A1914" s="2"/>
      <c r="B1914" s="2" t="s">
        <v>216</v>
      </c>
      <c r="C1914" s="2">
        <v>1201001826</v>
      </c>
      <c r="D1914" s="2" t="s">
        <v>7245</v>
      </c>
      <c r="E1914" s="2" t="s">
        <v>7246</v>
      </c>
      <c r="F1914" s="2">
        <v>24030</v>
      </c>
      <c r="G1914" s="2" t="s">
        <v>7247</v>
      </c>
      <c r="H1914" s="2" t="s">
        <v>243</v>
      </c>
      <c r="I1914" s="2" t="s">
        <v>17</v>
      </c>
      <c r="J1914" s="2">
        <v>45.731102796409701</v>
      </c>
      <c r="K1914" s="2">
        <v>9.5798200364151995</v>
      </c>
    </row>
    <row r="1915" spans="1:11">
      <c r="A1915" s="2" t="s">
        <v>7248</v>
      </c>
      <c r="B1915" s="2" t="s">
        <v>7249</v>
      </c>
      <c r="C1915" s="2">
        <v>1201001834</v>
      </c>
      <c r="D1915" s="2" t="s">
        <v>7250</v>
      </c>
      <c r="E1915" s="2" t="s">
        <v>7251</v>
      </c>
      <c r="F1915" s="2">
        <v>24030</v>
      </c>
      <c r="G1915" s="2" t="s">
        <v>7252</v>
      </c>
      <c r="H1915" s="2" t="s">
        <v>243</v>
      </c>
      <c r="I1915" s="2" t="s">
        <v>17</v>
      </c>
      <c r="J1915" s="2">
        <v>45.731082299999997</v>
      </c>
      <c r="K1915" s="2">
        <v>9.5798812000000009</v>
      </c>
    </row>
    <row r="1916" spans="1:11">
      <c r="A1916" s="2" t="s">
        <v>7253</v>
      </c>
      <c r="B1916" s="2" t="s">
        <v>7254</v>
      </c>
      <c r="C1916" s="2">
        <v>1201001470</v>
      </c>
      <c r="D1916" s="2" t="s">
        <v>7255</v>
      </c>
      <c r="E1916" s="2" t="s">
        <v>7256</v>
      </c>
      <c r="F1916" s="2">
        <v>31039</v>
      </c>
      <c r="G1916" s="2" t="s">
        <v>7257</v>
      </c>
      <c r="H1916" s="2" t="s">
        <v>341</v>
      </c>
      <c r="I1916" s="2" t="s">
        <v>17</v>
      </c>
      <c r="J1916" s="2">
        <v>45.715734282979</v>
      </c>
      <c r="K1916" s="2">
        <v>11.923473096408101</v>
      </c>
    </row>
    <row r="1917" spans="1:11">
      <c r="A1917" s="2" t="s">
        <v>7258</v>
      </c>
      <c r="B1917" s="2" t="s">
        <v>7259</v>
      </c>
      <c r="C1917" s="2">
        <v>1201001470</v>
      </c>
      <c r="D1917" s="2" t="s">
        <v>7255</v>
      </c>
      <c r="E1917" s="2" t="s">
        <v>7256</v>
      </c>
      <c r="F1917" s="2">
        <v>31039</v>
      </c>
      <c r="G1917" s="2" t="s">
        <v>7257</v>
      </c>
      <c r="H1917" s="2" t="s">
        <v>341</v>
      </c>
      <c r="I1917" s="2" t="s">
        <v>17</v>
      </c>
      <c r="J1917" s="2">
        <v>45.715734282979</v>
      </c>
      <c r="K1917" s="2">
        <v>11.923473096408101</v>
      </c>
    </row>
    <row r="1918" spans="1:11">
      <c r="A1918" s="2" t="s">
        <v>7260</v>
      </c>
      <c r="B1918" s="2" t="s">
        <v>7261</v>
      </c>
      <c r="C1918" s="2">
        <v>1201001470</v>
      </c>
      <c r="D1918" s="2" t="s">
        <v>7255</v>
      </c>
      <c r="E1918" s="2" t="s">
        <v>7256</v>
      </c>
      <c r="F1918" s="2">
        <v>31039</v>
      </c>
      <c r="G1918" s="2" t="s">
        <v>7257</v>
      </c>
      <c r="H1918" s="2" t="s">
        <v>341</v>
      </c>
      <c r="I1918" s="2" t="s">
        <v>17</v>
      </c>
      <c r="J1918" s="2">
        <v>45.715734282979</v>
      </c>
      <c r="K1918" s="2">
        <v>11.923473096408101</v>
      </c>
    </row>
    <row r="1919" spans="1:11">
      <c r="A1919" s="2" t="s">
        <v>7262</v>
      </c>
      <c r="B1919" s="2" t="s">
        <v>7263</v>
      </c>
      <c r="C1919" s="2">
        <v>1201001470</v>
      </c>
      <c r="D1919" s="2" t="s">
        <v>7255</v>
      </c>
      <c r="E1919" s="2" t="s">
        <v>7256</v>
      </c>
      <c r="F1919" s="2">
        <v>31039</v>
      </c>
      <c r="G1919" s="2" t="s">
        <v>7257</v>
      </c>
      <c r="H1919" s="2" t="s">
        <v>341</v>
      </c>
      <c r="I1919" s="2" t="s">
        <v>17</v>
      </c>
      <c r="J1919" s="2">
        <v>45.715734282979</v>
      </c>
      <c r="K1919" s="2">
        <v>11.923473096408101</v>
      </c>
    </row>
    <row r="1920" spans="1:11">
      <c r="A1920" s="2" t="s">
        <v>7264</v>
      </c>
      <c r="B1920" s="2" t="s">
        <v>7265</v>
      </c>
      <c r="C1920" s="2">
        <v>1201001291</v>
      </c>
      <c r="D1920" s="2" t="s">
        <v>7266</v>
      </c>
      <c r="E1920" s="2" t="s">
        <v>7267</v>
      </c>
      <c r="F1920" s="2">
        <v>20061</v>
      </c>
      <c r="G1920" s="2" t="s">
        <v>7268</v>
      </c>
      <c r="H1920" s="2" t="s">
        <v>151</v>
      </c>
      <c r="I1920" s="2" t="s">
        <v>17</v>
      </c>
      <c r="J1920" s="2">
        <v>45.559247900000003</v>
      </c>
      <c r="K1920" s="2">
        <v>9.3404203999999993</v>
      </c>
    </row>
    <row r="1921" spans="1:11">
      <c r="A1921" s="2" t="s">
        <v>7269</v>
      </c>
      <c r="B1921" s="2" t="s">
        <v>7270</v>
      </c>
      <c r="C1921" s="2">
        <v>1201003166</v>
      </c>
      <c r="D1921" s="2" t="s">
        <v>7271</v>
      </c>
      <c r="E1921" s="2" t="s">
        <v>7272</v>
      </c>
      <c r="F1921" s="2">
        <v>10040</v>
      </c>
      <c r="G1921" s="2" t="s">
        <v>2023</v>
      </c>
      <c r="H1921" s="2" t="s">
        <v>81</v>
      </c>
      <c r="I1921" s="2" t="s">
        <v>17</v>
      </c>
      <c r="J1921" s="2">
        <v>45.018038500000003</v>
      </c>
      <c r="K1921" s="2">
        <v>7.4958276000000001</v>
      </c>
    </row>
    <row r="1922" spans="1:11">
      <c r="A1922" s="2" t="s">
        <v>7273</v>
      </c>
      <c r="B1922" s="2" t="s">
        <v>7274</v>
      </c>
      <c r="C1922" s="2">
        <v>1201002218</v>
      </c>
      <c r="D1922" s="2" t="s">
        <v>7275</v>
      </c>
      <c r="E1922" s="2" t="s">
        <v>7276</v>
      </c>
      <c r="F1922" s="2">
        <v>25070</v>
      </c>
      <c r="G1922" s="2" t="s">
        <v>7277</v>
      </c>
      <c r="H1922" s="2" t="s">
        <v>330</v>
      </c>
      <c r="I1922" s="2" t="s">
        <v>17</v>
      </c>
      <c r="J1922" s="2">
        <v>45.655265271860003</v>
      </c>
      <c r="K1922" s="2">
        <v>10.393174847256899</v>
      </c>
    </row>
    <row r="1923" spans="1:11">
      <c r="A1923" s="2" t="s">
        <v>7278</v>
      </c>
      <c r="B1923" s="2" t="s">
        <v>7279</v>
      </c>
      <c r="C1923" s="2">
        <v>1201003391</v>
      </c>
      <c r="D1923" s="2" t="s">
        <v>7280</v>
      </c>
      <c r="E1923" s="2" t="s">
        <v>7281</v>
      </c>
      <c r="F1923" s="2">
        <v>30172</v>
      </c>
      <c r="G1923" s="2" t="s">
        <v>7282</v>
      </c>
      <c r="H1923" s="2" t="s">
        <v>200</v>
      </c>
      <c r="I1923" s="2" t="s">
        <v>17</v>
      </c>
      <c r="J1923" s="2">
        <v>45.459969851098101</v>
      </c>
      <c r="K1923" s="2">
        <v>12.2152288123751</v>
      </c>
    </row>
    <row r="1924" spans="1:11">
      <c r="A1924" s="2" t="s">
        <v>7283</v>
      </c>
      <c r="B1924" s="2" t="s">
        <v>7284</v>
      </c>
      <c r="C1924" s="2">
        <v>1201002173</v>
      </c>
      <c r="D1924" s="2" t="s">
        <v>7285</v>
      </c>
      <c r="E1924" s="2" t="s">
        <v>7286</v>
      </c>
      <c r="F1924" s="2">
        <v>26871</v>
      </c>
      <c r="G1924" s="2" t="s">
        <v>7287</v>
      </c>
      <c r="H1924" s="2"/>
      <c r="I1924" s="2" t="s">
        <v>187</v>
      </c>
      <c r="J1924" s="2">
        <v>53.097068840566997</v>
      </c>
      <c r="K1924" s="2">
        <v>7.3880227407826302</v>
      </c>
    </row>
    <row r="1925" spans="1:11">
      <c r="A1925" s="2" t="s">
        <v>7288</v>
      </c>
      <c r="B1925" s="2" t="s">
        <v>7289</v>
      </c>
      <c r="C1925" s="2">
        <v>1201002173</v>
      </c>
      <c r="D1925" s="2" t="s">
        <v>7285</v>
      </c>
      <c r="E1925" s="2" t="s">
        <v>7286</v>
      </c>
      <c r="F1925" s="2">
        <v>26871</v>
      </c>
      <c r="G1925" s="2" t="s">
        <v>7287</v>
      </c>
      <c r="H1925" s="2"/>
      <c r="I1925" s="2" t="s">
        <v>187</v>
      </c>
      <c r="J1925" s="2">
        <v>53.097068840566997</v>
      </c>
      <c r="K1925" s="2">
        <v>7.3880227407826302</v>
      </c>
    </row>
    <row r="1926" spans="1:11">
      <c r="A1926" s="2" t="s">
        <v>7290</v>
      </c>
      <c r="B1926" s="2" t="s">
        <v>7291</v>
      </c>
      <c r="C1926" s="2">
        <v>1201001124</v>
      </c>
      <c r="D1926" s="2" t="s">
        <v>7292</v>
      </c>
      <c r="E1926" s="2" t="s">
        <v>7293</v>
      </c>
      <c r="F1926" s="2">
        <v>31055</v>
      </c>
      <c r="G1926" s="2" t="s">
        <v>707</v>
      </c>
      <c r="H1926" s="2" t="s">
        <v>341</v>
      </c>
      <c r="I1926" s="2" t="s">
        <v>17</v>
      </c>
      <c r="J1926" s="2">
        <v>45.667774179622597</v>
      </c>
      <c r="K1926" s="2">
        <v>12.186743287093799</v>
      </c>
    </row>
    <row r="1927" spans="1:11">
      <c r="A1927" s="2" t="s">
        <v>7294</v>
      </c>
      <c r="B1927" s="2" t="s">
        <v>7295</v>
      </c>
      <c r="C1927" s="2">
        <v>1201003384</v>
      </c>
      <c r="D1927" s="2" t="s">
        <v>7296</v>
      </c>
      <c r="E1927" s="2" t="s">
        <v>7297</v>
      </c>
      <c r="F1927" s="2">
        <v>54320</v>
      </c>
      <c r="G1927" s="2" t="s">
        <v>7298</v>
      </c>
      <c r="H1927" s="2"/>
      <c r="I1927" s="2" t="s">
        <v>105</v>
      </c>
      <c r="J1927" s="2">
        <v>48.715251178628002</v>
      </c>
      <c r="K1927" s="2">
        <v>6.1703056713486601</v>
      </c>
    </row>
    <row r="1928" spans="1:11">
      <c r="A1928" s="2" t="s">
        <v>7299</v>
      </c>
      <c r="B1928" s="2" t="s">
        <v>7300</v>
      </c>
      <c r="C1928" s="2">
        <v>1201000016</v>
      </c>
      <c r="D1928" s="2" t="s">
        <v>7301</v>
      </c>
      <c r="E1928" s="2" t="s">
        <v>7302</v>
      </c>
      <c r="F1928" s="2">
        <v>39055</v>
      </c>
      <c r="G1928" s="2" t="s">
        <v>7303</v>
      </c>
      <c r="H1928" s="2" t="s">
        <v>2435</v>
      </c>
      <c r="I1928" s="2" t="s">
        <v>17</v>
      </c>
      <c r="J1928" s="2">
        <v>46.4176536261824</v>
      </c>
      <c r="K1928" s="2">
        <v>11.327734331661199</v>
      </c>
    </row>
    <row r="1929" spans="1:11">
      <c r="A1929" s="2" t="s">
        <v>7304</v>
      </c>
      <c r="B1929" s="2" t="s">
        <v>7305</v>
      </c>
      <c r="C1929" s="2">
        <v>1201000016</v>
      </c>
      <c r="D1929" s="2" t="s">
        <v>7301</v>
      </c>
      <c r="E1929" s="2" t="s">
        <v>7302</v>
      </c>
      <c r="F1929" s="2">
        <v>39055</v>
      </c>
      <c r="G1929" s="2" t="s">
        <v>7303</v>
      </c>
      <c r="H1929" s="2" t="s">
        <v>2435</v>
      </c>
      <c r="I1929" s="2" t="s">
        <v>17</v>
      </c>
      <c r="J1929" s="2">
        <v>46.4176536261824</v>
      </c>
      <c r="K1929" s="2">
        <v>11.327734331661199</v>
      </c>
    </row>
    <row r="1930" spans="1:11">
      <c r="A1930" s="2" t="s">
        <v>7306</v>
      </c>
      <c r="B1930" s="2" t="s">
        <v>7307</v>
      </c>
      <c r="C1930" s="2">
        <v>1201000016</v>
      </c>
      <c r="D1930" s="2" t="s">
        <v>7301</v>
      </c>
      <c r="E1930" s="2" t="s">
        <v>7302</v>
      </c>
      <c r="F1930" s="2">
        <v>39055</v>
      </c>
      <c r="G1930" s="2" t="s">
        <v>7303</v>
      </c>
      <c r="H1930" s="2" t="s">
        <v>2435</v>
      </c>
      <c r="I1930" s="2" t="s">
        <v>17</v>
      </c>
      <c r="J1930" s="2">
        <v>46.4176536261824</v>
      </c>
      <c r="K1930" s="2">
        <v>11.327734331661199</v>
      </c>
    </row>
    <row r="1931" spans="1:11">
      <c r="A1931" s="2" t="s">
        <v>7308</v>
      </c>
      <c r="B1931" s="2" t="s">
        <v>7309</v>
      </c>
      <c r="C1931" s="2">
        <v>1201000212</v>
      </c>
      <c r="D1931" s="2" t="s">
        <v>7310</v>
      </c>
      <c r="E1931" s="2" t="s">
        <v>7311</v>
      </c>
      <c r="F1931" s="2">
        <v>29020</v>
      </c>
      <c r="G1931" s="2" t="s">
        <v>7312</v>
      </c>
      <c r="H1931" s="2" t="s">
        <v>2082</v>
      </c>
      <c r="I1931" s="2" t="s">
        <v>17</v>
      </c>
      <c r="J1931" s="2">
        <v>44.926323005324001</v>
      </c>
      <c r="K1931" s="2">
        <v>9.6738098696199302</v>
      </c>
    </row>
    <row r="1932" spans="1:11">
      <c r="A1932" s="2" t="s">
        <v>7313</v>
      </c>
      <c r="B1932" s="2" t="s">
        <v>7314</v>
      </c>
      <c r="C1932" s="2">
        <v>1201001370</v>
      </c>
      <c r="D1932" s="2" t="s">
        <v>7315</v>
      </c>
      <c r="E1932" s="2" t="s">
        <v>7316</v>
      </c>
      <c r="F1932" s="2">
        <v>48529</v>
      </c>
      <c r="G1932" s="2" t="s">
        <v>7317</v>
      </c>
      <c r="H1932" s="2"/>
      <c r="I1932" s="2" t="s">
        <v>187</v>
      </c>
      <c r="J1932" s="2">
        <v>52.4223827794588</v>
      </c>
      <c r="K1932" s="2">
        <v>7.0822986407636597</v>
      </c>
    </row>
    <row r="1933" spans="1:11">
      <c r="A1933" s="2" t="s">
        <v>7318</v>
      </c>
      <c r="B1933" s="2" t="s">
        <v>7319</v>
      </c>
      <c r="C1933" s="2">
        <v>1201002437</v>
      </c>
      <c r="D1933" s="2" t="s">
        <v>7320</v>
      </c>
      <c r="E1933" s="2" t="s">
        <v>7321</v>
      </c>
      <c r="F1933" s="2">
        <v>57299</v>
      </c>
      <c r="G1933" s="2" t="s">
        <v>7322</v>
      </c>
      <c r="H1933" s="2"/>
      <c r="I1933" s="2" t="s">
        <v>187</v>
      </c>
      <c r="J1933" s="2">
        <v>50.754459793313501</v>
      </c>
      <c r="K1933" s="2">
        <v>8.1130137388677905</v>
      </c>
    </row>
    <row r="1934" spans="1:11">
      <c r="A1934" s="2" t="s">
        <v>7323</v>
      </c>
      <c r="B1934" s="2" t="s">
        <v>7324</v>
      </c>
      <c r="C1934" s="2">
        <v>1201002437</v>
      </c>
      <c r="D1934" s="2" t="s">
        <v>7325</v>
      </c>
      <c r="E1934" s="2" t="s">
        <v>7326</v>
      </c>
      <c r="F1934" s="2">
        <v>57339</v>
      </c>
      <c r="G1934" s="2" t="s">
        <v>7327</v>
      </c>
      <c r="H1934" s="2"/>
      <c r="I1934" s="2" t="s">
        <v>187</v>
      </c>
      <c r="J1934" s="2">
        <v>50.998120166227302</v>
      </c>
      <c r="K1934" s="2">
        <v>8.3138837849027798</v>
      </c>
    </row>
    <row r="1935" spans="1:11">
      <c r="A1935" s="2" t="s">
        <v>7328</v>
      </c>
      <c r="B1935" s="2" t="s">
        <v>7329</v>
      </c>
      <c r="C1935" s="2">
        <v>1201002437</v>
      </c>
      <c r="D1935" s="2" t="s">
        <v>7325</v>
      </c>
      <c r="E1935" s="2" t="s">
        <v>7326</v>
      </c>
      <c r="F1935" s="2">
        <v>57339</v>
      </c>
      <c r="G1935" s="2" t="s">
        <v>7327</v>
      </c>
      <c r="H1935" s="2"/>
      <c r="I1935" s="2" t="s">
        <v>187</v>
      </c>
      <c r="J1935" s="2">
        <v>50.998120166227302</v>
      </c>
      <c r="K1935" s="2">
        <v>8.3138837849027798</v>
      </c>
    </row>
    <row r="1936" spans="1:11">
      <c r="A1936" s="2" t="s">
        <v>7330</v>
      </c>
      <c r="B1936" s="2" t="s">
        <v>7331</v>
      </c>
      <c r="C1936" s="2">
        <v>1201002437</v>
      </c>
      <c r="D1936" s="2" t="s">
        <v>7325</v>
      </c>
      <c r="E1936" s="2" t="s">
        <v>7326</v>
      </c>
      <c r="F1936" s="2">
        <v>57339</v>
      </c>
      <c r="G1936" s="2" t="s">
        <v>7327</v>
      </c>
      <c r="H1936" s="2"/>
      <c r="I1936" s="2" t="s">
        <v>187</v>
      </c>
      <c r="J1936" s="2">
        <v>50.998120166227302</v>
      </c>
      <c r="K1936" s="2">
        <v>8.3138837849027798</v>
      </c>
    </row>
    <row r="1937" spans="1:11">
      <c r="A1937" s="2" t="s">
        <v>7332</v>
      </c>
      <c r="B1937" s="2" t="s">
        <v>7333</v>
      </c>
      <c r="C1937" s="2">
        <v>1201002437</v>
      </c>
      <c r="D1937" s="2" t="s">
        <v>7325</v>
      </c>
      <c r="E1937" s="2" t="s">
        <v>7326</v>
      </c>
      <c r="F1937" s="2">
        <v>57339</v>
      </c>
      <c r="G1937" s="2" t="s">
        <v>7327</v>
      </c>
      <c r="H1937" s="2"/>
      <c r="I1937" s="2" t="s">
        <v>187</v>
      </c>
      <c r="J1937" s="2">
        <v>50.998120166227302</v>
      </c>
      <c r="K1937" s="2">
        <v>8.3138837849027798</v>
      </c>
    </row>
    <row r="1938" spans="1:11">
      <c r="A1938" s="2" t="s">
        <v>7334</v>
      </c>
      <c r="B1938" s="2" t="s">
        <v>7335</v>
      </c>
      <c r="C1938" s="2">
        <v>1201002437</v>
      </c>
      <c r="D1938" s="2" t="s">
        <v>7320</v>
      </c>
      <c r="E1938" s="2" t="s">
        <v>7336</v>
      </c>
      <c r="F1938" s="2">
        <v>57234</v>
      </c>
      <c r="G1938" s="2" t="s">
        <v>7337</v>
      </c>
      <c r="H1938" s="2"/>
      <c r="I1938" s="2" t="s">
        <v>187</v>
      </c>
      <c r="J1938" s="2">
        <v>50.821998879283001</v>
      </c>
      <c r="K1938" s="2">
        <v>8.0770736137336598</v>
      </c>
    </row>
    <row r="1939" spans="1:11">
      <c r="A1939" s="2" t="s">
        <v>7338</v>
      </c>
      <c r="B1939" s="2" t="s">
        <v>7339</v>
      </c>
      <c r="C1939" s="2">
        <v>1201002437</v>
      </c>
      <c r="D1939" s="2" t="s">
        <v>7320</v>
      </c>
      <c r="E1939" s="2" t="s">
        <v>7321</v>
      </c>
      <c r="F1939" s="2">
        <v>57299</v>
      </c>
      <c r="G1939" s="2" t="s">
        <v>7322</v>
      </c>
      <c r="H1939" s="2"/>
      <c r="I1939" s="2" t="s">
        <v>187</v>
      </c>
      <c r="J1939" s="2">
        <v>50.754405492922899</v>
      </c>
      <c r="K1939" s="2">
        <v>8.1131317560604295</v>
      </c>
    </row>
    <row r="1940" spans="1:11">
      <c r="A1940" s="2" t="s">
        <v>7340</v>
      </c>
      <c r="B1940" s="2" t="s">
        <v>7341</v>
      </c>
      <c r="C1940" s="2">
        <v>1201002437</v>
      </c>
      <c r="D1940" s="2" t="s">
        <v>7320</v>
      </c>
      <c r="E1940" s="2" t="s">
        <v>7321</v>
      </c>
      <c r="F1940" s="2">
        <v>57299</v>
      </c>
      <c r="G1940" s="2" t="s">
        <v>7322</v>
      </c>
      <c r="H1940" s="2"/>
      <c r="I1940" s="2" t="s">
        <v>187</v>
      </c>
      <c r="J1940" s="2">
        <v>50.754459793313501</v>
      </c>
      <c r="K1940" s="2">
        <v>8.1130137388677905</v>
      </c>
    </row>
    <row r="1941" spans="1:11">
      <c r="A1941" s="2" t="s">
        <v>7342</v>
      </c>
      <c r="B1941" s="2" t="s">
        <v>7343</v>
      </c>
      <c r="C1941" s="2">
        <v>1201001672</v>
      </c>
      <c r="D1941" s="2" t="s">
        <v>7344</v>
      </c>
      <c r="E1941" s="2" t="s">
        <v>7345</v>
      </c>
      <c r="F1941" s="2">
        <v>78576</v>
      </c>
      <c r="G1941" s="2" t="s">
        <v>7346</v>
      </c>
      <c r="H1941" s="2"/>
      <c r="I1941" s="2" t="s">
        <v>187</v>
      </c>
      <c r="J1941" s="2">
        <v>47.938976542052799</v>
      </c>
      <c r="K1941" s="2">
        <v>8.9180605234502703</v>
      </c>
    </row>
    <row r="1942" spans="1:11">
      <c r="A1942" s="2" t="s">
        <v>7347</v>
      </c>
      <c r="B1942" s="2" t="s">
        <v>7348</v>
      </c>
      <c r="C1942" s="2">
        <v>1201003288</v>
      </c>
      <c r="D1942" s="2" t="s">
        <v>7349</v>
      </c>
      <c r="E1942" s="2" t="s">
        <v>7350</v>
      </c>
      <c r="F1942" s="2">
        <v>48017</v>
      </c>
      <c r="G1942" s="2" t="s">
        <v>7351</v>
      </c>
      <c r="H1942" s="2" t="s">
        <v>1807</v>
      </c>
      <c r="I1942" s="2" t="s">
        <v>17</v>
      </c>
      <c r="J1942" s="2">
        <v>44.517856600000002</v>
      </c>
      <c r="K1942" s="2">
        <v>11.829897000000001</v>
      </c>
    </row>
    <row r="1943" spans="1:11">
      <c r="A1943" s="2" t="s">
        <v>7352</v>
      </c>
      <c r="B1943" s="2">
        <v>5195</v>
      </c>
      <c r="C1943" s="2">
        <v>1201002150</v>
      </c>
      <c r="D1943" s="2" t="s">
        <v>7353</v>
      </c>
      <c r="E1943" s="2" t="s">
        <v>7354</v>
      </c>
      <c r="F1943" s="2">
        <v>75050</v>
      </c>
      <c r="G1943" s="2" t="s">
        <v>7355</v>
      </c>
      <c r="H1943" s="2"/>
      <c r="I1943" s="2" t="s">
        <v>187</v>
      </c>
      <c r="J1943" s="2">
        <v>49.148506149729002</v>
      </c>
      <c r="K1943" s="2">
        <v>8.9800860075894402</v>
      </c>
    </row>
    <row r="1944" spans="1:11">
      <c r="A1944" s="2" t="s">
        <v>7356</v>
      </c>
      <c r="B1944" s="2" t="s">
        <v>7357</v>
      </c>
      <c r="C1944" s="2">
        <v>1201003670</v>
      </c>
      <c r="D1944" s="2" t="s">
        <v>7358</v>
      </c>
      <c r="E1944" s="2" t="s">
        <v>7359</v>
      </c>
      <c r="F1944" s="2">
        <v>78052</v>
      </c>
      <c r="G1944" s="2" t="s">
        <v>7360</v>
      </c>
      <c r="H1944" s="2"/>
      <c r="I1944" s="2" t="s">
        <v>187</v>
      </c>
      <c r="J1944" s="2">
        <v>48.082416029747002</v>
      </c>
      <c r="K1944" s="2">
        <v>8.4475167541395706</v>
      </c>
    </row>
    <row r="1945" spans="1:11">
      <c r="A1945" s="2" t="s">
        <v>7361</v>
      </c>
      <c r="B1945" s="2" t="s">
        <v>7362</v>
      </c>
      <c r="C1945" s="2">
        <v>1201003670</v>
      </c>
      <c r="D1945" s="2" t="s">
        <v>7358</v>
      </c>
      <c r="E1945" s="2" t="s">
        <v>7359</v>
      </c>
      <c r="F1945" s="2">
        <v>78052</v>
      </c>
      <c r="G1945" s="2" t="s">
        <v>7360</v>
      </c>
      <c r="H1945" s="2"/>
      <c r="I1945" s="2" t="s">
        <v>187</v>
      </c>
      <c r="J1945" s="2">
        <v>48.082416029747002</v>
      </c>
      <c r="K1945" s="2">
        <v>8.4475167541395706</v>
      </c>
    </row>
    <row r="1946" spans="1:11">
      <c r="A1946" s="2" t="s">
        <v>7363</v>
      </c>
      <c r="B1946" s="2" t="s">
        <v>7364</v>
      </c>
      <c r="C1946" s="2">
        <v>1201003670</v>
      </c>
      <c r="D1946" s="2" t="s">
        <v>7358</v>
      </c>
      <c r="E1946" s="2" t="s">
        <v>7365</v>
      </c>
      <c r="F1946" s="2">
        <v>78052</v>
      </c>
      <c r="G1946" s="2" t="s">
        <v>7366</v>
      </c>
      <c r="H1946" s="2"/>
      <c r="I1946" s="2" t="s">
        <v>187</v>
      </c>
      <c r="J1946" s="2">
        <v>48.082416029747002</v>
      </c>
      <c r="K1946" s="2">
        <v>8.4476133136608205</v>
      </c>
    </row>
    <row r="1947" spans="1:11">
      <c r="A1947" s="2" t="s">
        <v>7367</v>
      </c>
      <c r="B1947" s="2" t="s">
        <v>7368</v>
      </c>
      <c r="C1947" s="2">
        <v>1201002912</v>
      </c>
      <c r="D1947" s="2" t="s">
        <v>7369</v>
      </c>
      <c r="E1947" s="2" t="s">
        <v>7370</v>
      </c>
      <c r="F1947" s="2">
        <v>94447</v>
      </c>
      <c r="G1947" s="2" t="s">
        <v>7371</v>
      </c>
      <c r="H1947" s="2"/>
      <c r="I1947" s="2" t="s">
        <v>187</v>
      </c>
      <c r="J1947" s="2">
        <v>48.797704196599902</v>
      </c>
      <c r="K1947" s="2">
        <v>12.883970300186499</v>
      </c>
    </row>
    <row r="1948" spans="1:11">
      <c r="A1948" s="2" t="s">
        <v>7372</v>
      </c>
      <c r="B1948" s="2" t="s">
        <v>7373</v>
      </c>
      <c r="C1948" s="2">
        <v>1201002912</v>
      </c>
      <c r="D1948" s="2" t="s">
        <v>7369</v>
      </c>
      <c r="E1948" s="2" t="s">
        <v>7370</v>
      </c>
      <c r="F1948" s="2">
        <v>94447</v>
      </c>
      <c r="G1948" s="2" t="s">
        <v>7371</v>
      </c>
      <c r="H1948" s="2"/>
      <c r="I1948" s="2" t="s">
        <v>187</v>
      </c>
      <c r="J1948" s="2">
        <v>48.797704196599902</v>
      </c>
      <c r="K1948" s="2">
        <v>12.883970300186499</v>
      </c>
    </row>
    <row r="1949" spans="1:11">
      <c r="A1949" s="2" t="s">
        <v>7374</v>
      </c>
      <c r="B1949" s="2" t="s">
        <v>7375</v>
      </c>
      <c r="C1949" s="2">
        <v>1201002557</v>
      </c>
      <c r="D1949" s="2" t="s">
        <v>7376</v>
      </c>
      <c r="E1949" s="2" t="s">
        <v>7377</v>
      </c>
      <c r="F1949" s="2">
        <v>86153</v>
      </c>
      <c r="G1949" s="2" t="s">
        <v>4996</v>
      </c>
      <c r="H1949" s="2"/>
      <c r="I1949" s="2" t="s">
        <v>187</v>
      </c>
      <c r="J1949" s="2">
        <v>48.367867882278397</v>
      </c>
      <c r="K1949" s="2">
        <v>10.9164814237791</v>
      </c>
    </row>
    <row r="1950" spans="1:11">
      <c r="A1950" s="2" t="s">
        <v>7378</v>
      </c>
      <c r="B1950" s="2" t="s">
        <v>7379</v>
      </c>
      <c r="C1950" s="2">
        <v>1201002557</v>
      </c>
      <c r="D1950" s="2" t="s">
        <v>7376</v>
      </c>
      <c r="E1950" s="2" t="s">
        <v>7377</v>
      </c>
      <c r="F1950" s="2">
        <v>86153</v>
      </c>
      <c r="G1950" s="2" t="s">
        <v>4996</v>
      </c>
      <c r="H1950" s="2"/>
      <c r="I1950" s="2" t="s">
        <v>187</v>
      </c>
      <c r="J1950" s="2">
        <v>48.367867882278397</v>
      </c>
      <c r="K1950" s="2">
        <v>10.9164814237791</v>
      </c>
    </row>
    <row r="1951" spans="1:11">
      <c r="A1951" s="2" t="s">
        <v>7380</v>
      </c>
      <c r="B1951" s="2" t="s">
        <v>7381</v>
      </c>
      <c r="C1951" s="2">
        <v>1201003630</v>
      </c>
      <c r="D1951" s="2" t="s">
        <v>7382</v>
      </c>
      <c r="E1951" s="2" t="s">
        <v>7383</v>
      </c>
      <c r="F1951" s="2">
        <v>4100</v>
      </c>
      <c r="G1951" s="2" t="s">
        <v>7384</v>
      </c>
      <c r="H1951" s="2"/>
      <c r="I1951" s="2" t="s">
        <v>866</v>
      </c>
      <c r="J1951" s="2">
        <v>59.0140575881953</v>
      </c>
      <c r="K1951" s="2">
        <v>6.0514497520566604</v>
      </c>
    </row>
    <row r="1952" spans="1:11">
      <c r="A1952" s="2" t="s">
        <v>7385</v>
      </c>
      <c r="B1952" s="2" t="s">
        <v>7386</v>
      </c>
      <c r="C1952" s="2">
        <v>1201003630</v>
      </c>
      <c r="D1952" s="2" t="s">
        <v>7382</v>
      </c>
      <c r="E1952" s="2" t="s">
        <v>7383</v>
      </c>
      <c r="F1952" s="2">
        <v>4100</v>
      </c>
      <c r="G1952" s="2" t="s">
        <v>7384</v>
      </c>
      <c r="H1952" s="2"/>
      <c r="I1952" s="2" t="s">
        <v>866</v>
      </c>
      <c r="J1952" s="2">
        <v>59.0140575881953</v>
      </c>
      <c r="K1952" s="2">
        <v>6.0514497520566604</v>
      </c>
    </row>
    <row r="1953" spans="1:11">
      <c r="A1953" s="2" t="s">
        <v>7387</v>
      </c>
      <c r="B1953" s="2" t="s">
        <v>7388</v>
      </c>
      <c r="C1953" s="2">
        <v>1201001939</v>
      </c>
      <c r="D1953" s="2" t="s">
        <v>7389</v>
      </c>
      <c r="E1953" s="2" t="s">
        <v>7390</v>
      </c>
      <c r="F1953" s="2">
        <v>25014</v>
      </c>
      <c r="G1953" s="2" t="s">
        <v>2341</v>
      </c>
      <c r="H1953" s="2" t="s">
        <v>330</v>
      </c>
      <c r="I1953" s="2" t="s">
        <v>17</v>
      </c>
      <c r="J1953" s="2">
        <v>45.478544549554599</v>
      </c>
      <c r="K1953" s="2">
        <v>10.286224811745001</v>
      </c>
    </row>
    <row r="1954" spans="1:11">
      <c r="A1954" s="2" t="s">
        <v>7391</v>
      </c>
      <c r="B1954" s="2" t="s">
        <v>7392</v>
      </c>
      <c r="C1954" s="2">
        <v>1201001939</v>
      </c>
      <c r="D1954" s="2" t="s">
        <v>7389</v>
      </c>
      <c r="E1954" s="2" t="s">
        <v>7390</v>
      </c>
      <c r="F1954" s="2">
        <v>25014</v>
      </c>
      <c r="G1954" s="2" t="s">
        <v>2341</v>
      </c>
      <c r="H1954" s="2" t="s">
        <v>330</v>
      </c>
      <c r="I1954" s="2" t="s">
        <v>17</v>
      </c>
      <c r="J1954" s="2">
        <v>45.478544549554599</v>
      </c>
      <c r="K1954" s="2">
        <v>10.286224811745001</v>
      </c>
    </row>
    <row r="1955" spans="1:11">
      <c r="A1955" s="2" t="s">
        <v>7393</v>
      </c>
      <c r="B1955" s="2" t="s">
        <v>7394</v>
      </c>
      <c r="C1955" s="2">
        <v>1201001939</v>
      </c>
      <c r="D1955" s="2" t="s">
        <v>7389</v>
      </c>
      <c r="E1955" s="2" t="s">
        <v>7390</v>
      </c>
      <c r="F1955" s="2">
        <v>25014</v>
      </c>
      <c r="G1955" s="2" t="s">
        <v>2341</v>
      </c>
      <c r="H1955" s="2" t="s">
        <v>330</v>
      </c>
      <c r="I1955" s="2" t="s">
        <v>17</v>
      </c>
      <c r="J1955" s="2">
        <v>45.478544549554599</v>
      </c>
      <c r="K1955" s="2">
        <v>10.286224811745001</v>
      </c>
    </row>
    <row r="1956" spans="1:11">
      <c r="A1956" s="2" t="s">
        <v>7395</v>
      </c>
      <c r="B1956" s="2" t="s">
        <v>7396</v>
      </c>
      <c r="C1956" s="2">
        <v>1201001939</v>
      </c>
      <c r="D1956" s="2" t="s">
        <v>7389</v>
      </c>
      <c r="E1956" s="2" t="s">
        <v>7397</v>
      </c>
      <c r="F1956" s="2">
        <v>25014</v>
      </c>
      <c r="G1956" s="2" t="s">
        <v>2341</v>
      </c>
      <c r="H1956" s="2" t="s">
        <v>330</v>
      </c>
      <c r="I1956" s="2" t="s">
        <v>17</v>
      </c>
      <c r="J1956" s="2">
        <v>45.478544549554599</v>
      </c>
      <c r="K1956" s="2">
        <v>10.286224811745001</v>
      </c>
    </row>
    <row r="1957" spans="1:11">
      <c r="A1957" s="2" t="s">
        <v>7398</v>
      </c>
      <c r="B1957" s="2" t="s">
        <v>7399</v>
      </c>
      <c r="C1957" s="2">
        <v>1201001939</v>
      </c>
      <c r="D1957" s="2" t="s">
        <v>7389</v>
      </c>
      <c r="E1957" s="2" t="s">
        <v>7397</v>
      </c>
      <c r="F1957" s="2">
        <v>25014</v>
      </c>
      <c r="G1957" s="2" t="s">
        <v>2341</v>
      </c>
      <c r="H1957" s="2" t="s">
        <v>330</v>
      </c>
      <c r="I1957" s="2" t="s">
        <v>17</v>
      </c>
      <c r="J1957" s="2">
        <v>45.478544549554599</v>
      </c>
      <c r="K1957" s="2">
        <v>10.286224811745001</v>
      </c>
    </row>
    <row r="1958" spans="1:11">
      <c r="A1958" s="2" t="s">
        <v>7400</v>
      </c>
      <c r="B1958" s="2" t="s">
        <v>7401</v>
      </c>
      <c r="C1958" s="2">
        <v>1201003490</v>
      </c>
      <c r="D1958" s="2" t="s">
        <v>7402</v>
      </c>
      <c r="E1958" s="2" t="s">
        <v>7403</v>
      </c>
      <c r="F1958" s="2">
        <v>7471</v>
      </c>
      <c r="G1958" s="2" t="s">
        <v>7404</v>
      </c>
      <c r="H1958" s="2"/>
      <c r="I1958" s="2" t="s">
        <v>364</v>
      </c>
      <c r="J1958" s="2">
        <v>47.282909304131003</v>
      </c>
      <c r="K1958" s="2">
        <v>16.4429032352778</v>
      </c>
    </row>
    <row r="1959" spans="1:11">
      <c r="A1959" s="2" t="s">
        <v>7405</v>
      </c>
      <c r="B1959" s="2" t="s">
        <v>7406</v>
      </c>
      <c r="C1959" s="2">
        <v>1201003410</v>
      </c>
      <c r="D1959" s="2" t="s">
        <v>7407</v>
      </c>
      <c r="E1959" s="2" t="s">
        <v>7408</v>
      </c>
      <c r="F1959" s="2">
        <v>36040</v>
      </c>
      <c r="G1959" s="2" t="s">
        <v>7409</v>
      </c>
      <c r="H1959" s="2" t="s">
        <v>16</v>
      </c>
      <c r="I1959" s="2" t="s">
        <v>17</v>
      </c>
      <c r="J1959" s="2">
        <v>45.4414948565081</v>
      </c>
      <c r="K1959" s="2">
        <v>11.412128169415499</v>
      </c>
    </row>
    <row r="1960" spans="1:11">
      <c r="A1960" s="2" t="s">
        <v>7410</v>
      </c>
      <c r="B1960" s="2" t="s">
        <v>7411</v>
      </c>
      <c r="C1960" s="2">
        <v>1201003410</v>
      </c>
      <c r="D1960" s="2" t="s">
        <v>7407</v>
      </c>
      <c r="E1960" s="2" t="s">
        <v>7408</v>
      </c>
      <c r="F1960" s="2">
        <v>36040</v>
      </c>
      <c r="G1960" s="2" t="s">
        <v>7409</v>
      </c>
      <c r="H1960" s="2" t="s">
        <v>16</v>
      </c>
      <c r="I1960" s="2" t="s">
        <v>17</v>
      </c>
      <c r="J1960" s="2">
        <v>45.442663500000002</v>
      </c>
      <c r="K1960" s="2">
        <v>11.4121247</v>
      </c>
    </row>
    <row r="1961" spans="1:11">
      <c r="A1961" s="2" t="s">
        <v>7412</v>
      </c>
      <c r="B1961" s="2" t="s">
        <v>7413</v>
      </c>
      <c r="C1961" s="2">
        <v>1201003255</v>
      </c>
      <c r="D1961" s="2" t="s">
        <v>7414</v>
      </c>
      <c r="E1961" s="2" t="s">
        <v>7415</v>
      </c>
      <c r="F1961" s="2">
        <v>47025</v>
      </c>
      <c r="G1961" s="2" t="s">
        <v>7416</v>
      </c>
      <c r="H1961" s="2" t="s">
        <v>2829</v>
      </c>
      <c r="I1961" s="2" t="s">
        <v>17</v>
      </c>
      <c r="J1961" s="2">
        <v>44.042606399999997</v>
      </c>
      <c r="K1961" s="2">
        <v>12.183796900000001</v>
      </c>
    </row>
    <row r="1962" spans="1:11">
      <c r="A1962" s="2" t="s">
        <v>7417</v>
      </c>
      <c r="B1962" s="2" t="s">
        <v>7418</v>
      </c>
      <c r="C1962" s="2">
        <v>1201003635</v>
      </c>
      <c r="D1962" s="2" t="s">
        <v>7419</v>
      </c>
      <c r="E1962" s="2" t="s">
        <v>7420</v>
      </c>
      <c r="F1962" s="2">
        <v>12010</v>
      </c>
      <c r="G1962" s="2" t="s">
        <v>7421</v>
      </c>
      <c r="H1962" s="2" t="s">
        <v>163</v>
      </c>
      <c r="I1962" s="2" t="s">
        <v>17</v>
      </c>
      <c r="J1962" s="2">
        <v>44.395507199999997</v>
      </c>
      <c r="K1962" s="2">
        <v>7.4924179999999998</v>
      </c>
    </row>
    <row r="1963" spans="1:11">
      <c r="A1963" s="2" t="s">
        <v>7422</v>
      </c>
      <c r="B1963" s="2" t="s">
        <v>7423</v>
      </c>
      <c r="C1963" s="2">
        <v>1201003635</v>
      </c>
      <c r="D1963" s="2" t="s">
        <v>7419</v>
      </c>
      <c r="E1963" s="2" t="s">
        <v>7420</v>
      </c>
      <c r="F1963" s="2">
        <v>12010</v>
      </c>
      <c r="G1963" s="2" t="s">
        <v>7421</v>
      </c>
      <c r="H1963" s="2" t="s">
        <v>163</v>
      </c>
      <c r="I1963" s="2" t="s">
        <v>17</v>
      </c>
      <c r="J1963" s="2">
        <v>44.395507199999997</v>
      </c>
      <c r="K1963" s="2">
        <v>7.4924179999999998</v>
      </c>
    </row>
    <row r="1964" spans="1:11">
      <c r="A1964" s="2" t="s">
        <v>7424</v>
      </c>
      <c r="B1964" s="2" t="s">
        <v>7425</v>
      </c>
      <c r="C1964" s="2">
        <v>1201002263</v>
      </c>
      <c r="D1964" s="2" t="s">
        <v>7426</v>
      </c>
      <c r="E1964" s="2" t="s">
        <v>7427</v>
      </c>
      <c r="F1964" s="2">
        <v>74016</v>
      </c>
      <c r="G1964" s="2" t="s">
        <v>2728</v>
      </c>
      <c r="H1964" s="2" t="s">
        <v>358</v>
      </c>
      <c r="I1964" s="2" t="s">
        <v>17</v>
      </c>
      <c r="J1964" s="2">
        <v>40.580258114908098</v>
      </c>
      <c r="K1964" s="2">
        <v>17.1062225011217</v>
      </c>
    </row>
    <row r="1965" spans="1:11">
      <c r="A1965" s="2" t="s">
        <v>7428</v>
      </c>
      <c r="B1965" s="2" t="s">
        <v>7429</v>
      </c>
      <c r="C1965" s="2">
        <v>1201002044</v>
      </c>
      <c r="D1965" s="2" t="s">
        <v>7430</v>
      </c>
      <c r="E1965" s="2" t="s">
        <v>7431</v>
      </c>
      <c r="F1965" s="2">
        <v>33084</v>
      </c>
      <c r="G1965" s="2" t="s">
        <v>7432</v>
      </c>
      <c r="H1965" s="2" t="s">
        <v>462</v>
      </c>
      <c r="I1965" s="2" t="s">
        <v>17</v>
      </c>
      <c r="J1965" s="2">
        <v>45.960469252192397</v>
      </c>
      <c r="K1965" s="2">
        <v>12.703062392901201</v>
      </c>
    </row>
    <row r="1966" spans="1:11">
      <c r="A1966" s="2" t="s">
        <v>7433</v>
      </c>
      <c r="B1966" s="2">
        <v>6694</v>
      </c>
      <c r="C1966" s="2">
        <v>1201001266</v>
      </c>
      <c r="D1966" s="2" t="s">
        <v>7434</v>
      </c>
      <c r="E1966" s="2" t="s">
        <v>7435</v>
      </c>
      <c r="F1966" s="2">
        <v>42014</v>
      </c>
      <c r="G1966" s="2" t="s">
        <v>7436</v>
      </c>
      <c r="H1966" s="2" t="s">
        <v>1161</v>
      </c>
      <c r="I1966" s="2" t="s">
        <v>17</v>
      </c>
      <c r="J1966" s="2">
        <v>44.519370016616598</v>
      </c>
      <c r="K1966" s="2">
        <v>10.739397572252599</v>
      </c>
    </row>
    <row r="1967" spans="1:11">
      <c r="A1967" s="2" t="s">
        <v>7437</v>
      </c>
      <c r="B1967" s="2" t="s">
        <v>7438</v>
      </c>
      <c r="C1967" s="2">
        <v>1201000262</v>
      </c>
      <c r="D1967" s="2" t="s">
        <v>7439</v>
      </c>
      <c r="E1967" s="2" t="s">
        <v>7440</v>
      </c>
      <c r="F1967" s="2">
        <v>25037</v>
      </c>
      <c r="G1967" s="2" t="s">
        <v>7441</v>
      </c>
      <c r="H1967" s="2" t="s">
        <v>330</v>
      </c>
      <c r="I1967" s="2" t="s">
        <v>17</v>
      </c>
      <c r="J1967" s="2">
        <v>45.5815319508634</v>
      </c>
      <c r="K1967" s="2">
        <v>9.8578113215408507</v>
      </c>
    </row>
    <row r="1968" spans="1:11">
      <c r="A1968" s="2" t="s">
        <v>7442</v>
      </c>
      <c r="B1968" s="2" t="s">
        <v>7443</v>
      </c>
      <c r="C1968" s="2">
        <v>1201000262</v>
      </c>
      <c r="D1968" s="2" t="s">
        <v>7439</v>
      </c>
      <c r="E1968" s="2" t="s">
        <v>7440</v>
      </c>
      <c r="F1968" s="2">
        <v>25037</v>
      </c>
      <c r="G1968" s="2" t="s">
        <v>7441</v>
      </c>
      <c r="H1968" s="2" t="s">
        <v>330</v>
      </c>
      <c r="I1968" s="2" t="s">
        <v>17</v>
      </c>
      <c r="J1968" s="2">
        <v>45.5815319508634</v>
      </c>
      <c r="K1968" s="2">
        <v>9.8578113215408507</v>
      </c>
    </row>
    <row r="1969" spans="1:11">
      <c r="A1969" s="2" t="s">
        <v>7444</v>
      </c>
      <c r="B1969" s="2" t="s">
        <v>7445</v>
      </c>
      <c r="C1969" s="2">
        <v>1201000262</v>
      </c>
      <c r="D1969" s="2" t="s">
        <v>7439</v>
      </c>
      <c r="E1969" s="2" t="s">
        <v>7440</v>
      </c>
      <c r="F1969" s="2">
        <v>25037</v>
      </c>
      <c r="G1969" s="2" t="s">
        <v>7441</v>
      </c>
      <c r="H1969" s="2" t="s">
        <v>330</v>
      </c>
      <c r="I1969" s="2" t="s">
        <v>17</v>
      </c>
      <c r="J1969" s="2">
        <v>45.5815319508634</v>
      </c>
      <c r="K1969" s="2">
        <v>9.8578113215408507</v>
      </c>
    </row>
    <row r="1970" spans="1:11">
      <c r="A1970" s="2" t="s">
        <v>7446</v>
      </c>
      <c r="B1970" s="2" t="s">
        <v>7447</v>
      </c>
      <c r="C1970" s="2">
        <v>1201000262</v>
      </c>
      <c r="D1970" s="2" t="s">
        <v>7439</v>
      </c>
      <c r="E1970" s="2" t="s">
        <v>7440</v>
      </c>
      <c r="F1970" s="2">
        <v>25037</v>
      </c>
      <c r="G1970" s="2" t="s">
        <v>7441</v>
      </c>
      <c r="H1970" s="2" t="s">
        <v>330</v>
      </c>
      <c r="I1970" s="2" t="s">
        <v>17</v>
      </c>
      <c r="J1970" s="2">
        <v>45.5815319508634</v>
      </c>
      <c r="K1970" s="2">
        <v>9.8578113215408507</v>
      </c>
    </row>
    <row r="1971" spans="1:11">
      <c r="A1971" s="2" t="s">
        <v>7448</v>
      </c>
      <c r="B1971" s="2" t="s">
        <v>7449</v>
      </c>
      <c r="C1971" s="2">
        <v>1201000262</v>
      </c>
      <c r="D1971" s="2" t="s">
        <v>7439</v>
      </c>
      <c r="E1971" s="2" t="s">
        <v>7440</v>
      </c>
      <c r="F1971" s="2">
        <v>25037</v>
      </c>
      <c r="G1971" s="2" t="s">
        <v>7441</v>
      </c>
      <c r="H1971" s="2" t="s">
        <v>330</v>
      </c>
      <c r="I1971" s="2" t="s">
        <v>17</v>
      </c>
      <c r="J1971" s="2">
        <v>45.5815319508634</v>
      </c>
      <c r="K1971" s="2">
        <v>9.8578113215408507</v>
      </c>
    </row>
    <row r="1972" spans="1:11">
      <c r="A1972" s="2" t="s">
        <v>7450</v>
      </c>
      <c r="B1972" s="2" t="s">
        <v>7451</v>
      </c>
      <c r="C1972" s="2">
        <v>1201000262</v>
      </c>
      <c r="D1972" s="2" t="s">
        <v>7439</v>
      </c>
      <c r="E1972" s="2" t="s">
        <v>7440</v>
      </c>
      <c r="F1972" s="2">
        <v>25037</v>
      </c>
      <c r="G1972" s="2" t="s">
        <v>7441</v>
      </c>
      <c r="H1972" s="2" t="s">
        <v>330</v>
      </c>
      <c r="I1972" s="2" t="s">
        <v>17</v>
      </c>
      <c r="J1972" s="2">
        <v>45.5815319508634</v>
      </c>
      <c r="K1972" s="2">
        <v>9.8578113215408507</v>
      </c>
    </row>
    <row r="1973" spans="1:11">
      <c r="A1973" s="2" t="s">
        <v>7452</v>
      </c>
      <c r="B1973" s="2">
        <v>6994</v>
      </c>
      <c r="C1973" s="2">
        <v>1201000262</v>
      </c>
      <c r="D1973" s="2" t="s">
        <v>7439</v>
      </c>
      <c r="E1973" s="2" t="s">
        <v>7440</v>
      </c>
      <c r="F1973" s="2">
        <v>25037</v>
      </c>
      <c r="G1973" s="2" t="s">
        <v>7441</v>
      </c>
      <c r="H1973" s="2" t="s">
        <v>330</v>
      </c>
      <c r="I1973" s="2" t="s">
        <v>17</v>
      </c>
      <c r="J1973" s="2">
        <v>45.5815319508634</v>
      </c>
      <c r="K1973" s="2">
        <v>9.8578113215408507</v>
      </c>
    </row>
    <row r="1974" spans="1:11">
      <c r="A1974" s="2" t="s">
        <v>7453</v>
      </c>
      <c r="B1974" s="2" t="s">
        <v>7454</v>
      </c>
      <c r="C1974" s="2">
        <v>1201000262</v>
      </c>
      <c r="D1974" s="2" t="s">
        <v>7439</v>
      </c>
      <c r="E1974" s="2" t="s">
        <v>7440</v>
      </c>
      <c r="F1974" s="2">
        <v>25037</v>
      </c>
      <c r="G1974" s="2" t="s">
        <v>7441</v>
      </c>
      <c r="H1974" s="2" t="s">
        <v>330</v>
      </c>
      <c r="I1974" s="2" t="s">
        <v>17</v>
      </c>
      <c r="J1974" s="2">
        <v>45.5815319508634</v>
      </c>
      <c r="K1974" s="2">
        <v>9.8578113215408507</v>
      </c>
    </row>
    <row r="1975" spans="1:11">
      <c r="A1975" s="2" t="s">
        <v>7455</v>
      </c>
      <c r="B1975" s="2" t="s">
        <v>7456</v>
      </c>
      <c r="C1975" s="2">
        <v>1201000262</v>
      </c>
      <c r="D1975" s="2" t="s">
        <v>7439</v>
      </c>
      <c r="E1975" s="2" t="s">
        <v>7440</v>
      </c>
      <c r="F1975" s="2">
        <v>25037</v>
      </c>
      <c r="G1975" s="2" t="s">
        <v>7441</v>
      </c>
      <c r="H1975" s="2" t="s">
        <v>330</v>
      </c>
      <c r="I1975" s="2" t="s">
        <v>17</v>
      </c>
      <c r="J1975" s="2">
        <v>45.5815319508634</v>
      </c>
      <c r="K1975" s="2">
        <v>9.8578113215408507</v>
      </c>
    </row>
    <row r="1976" spans="1:11">
      <c r="A1976" s="2" t="s">
        <v>7457</v>
      </c>
      <c r="B1976" s="2" t="s">
        <v>7458</v>
      </c>
      <c r="C1976" s="2">
        <v>1201000262</v>
      </c>
      <c r="D1976" s="2" t="s">
        <v>7439</v>
      </c>
      <c r="E1976" s="2" t="s">
        <v>7440</v>
      </c>
      <c r="F1976" s="2">
        <v>25037</v>
      </c>
      <c r="G1976" s="2" t="s">
        <v>7441</v>
      </c>
      <c r="H1976" s="2" t="s">
        <v>330</v>
      </c>
      <c r="I1976" s="2" t="s">
        <v>17</v>
      </c>
      <c r="J1976" s="2">
        <v>45.5815319508634</v>
      </c>
      <c r="K1976" s="2">
        <v>9.8578113215408507</v>
      </c>
    </row>
    <row r="1977" spans="1:11">
      <c r="A1977" s="2" t="s">
        <v>7459</v>
      </c>
      <c r="B1977" s="2" t="s">
        <v>7460</v>
      </c>
      <c r="C1977" s="2">
        <v>1201000262</v>
      </c>
      <c r="D1977" s="2" t="s">
        <v>7439</v>
      </c>
      <c r="E1977" s="2" t="s">
        <v>7440</v>
      </c>
      <c r="F1977" s="2">
        <v>25037</v>
      </c>
      <c r="G1977" s="2" t="s">
        <v>7441</v>
      </c>
      <c r="H1977" s="2" t="s">
        <v>330</v>
      </c>
      <c r="I1977" s="2" t="s">
        <v>17</v>
      </c>
      <c r="J1977" s="2">
        <v>45.5815319508634</v>
      </c>
      <c r="K1977" s="2">
        <v>9.8578113215408507</v>
      </c>
    </row>
    <row r="1978" spans="1:11">
      <c r="A1978" s="2" t="s">
        <v>7461</v>
      </c>
      <c r="B1978" s="2" t="s">
        <v>7462</v>
      </c>
      <c r="C1978" s="2">
        <v>1201000262</v>
      </c>
      <c r="D1978" s="2" t="s">
        <v>7439</v>
      </c>
      <c r="E1978" s="2" t="s">
        <v>7440</v>
      </c>
      <c r="F1978" s="2">
        <v>25037</v>
      </c>
      <c r="G1978" s="2" t="s">
        <v>7441</v>
      </c>
      <c r="H1978" s="2" t="s">
        <v>330</v>
      </c>
      <c r="I1978" s="2" t="s">
        <v>17</v>
      </c>
      <c r="J1978" s="2">
        <v>45.5815319508634</v>
      </c>
      <c r="K1978" s="2">
        <v>9.8578113215408507</v>
      </c>
    </row>
    <row r="1979" spans="1:11">
      <c r="A1979" s="2" t="s">
        <v>7463</v>
      </c>
      <c r="B1979" s="2" t="s">
        <v>7464</v>
      </c>
      <c r="C1979" s="2">
        <v>1201000262</v>
      </c>
      <c r="D1979" s="2" t="s">
        <v>7439</v>
      </c>
      <c r="E1979" s="2" t="s">
        <v>7440</v>
      </c>
      <c r="F1979" s="2">
        <v>25037</v>
      </c>
      <c r="G1979" s="2" t="s">
        <v>7441</v>
      </c>
      <c r="H1979" s="2" t="s">
        <v>330</v>
      </c>
      <c r="I1979" s="2" t="s">
        <v>17</v>
      </c>
      <c r="J1979" s="2">
        <v>45.5815319508634</v>
      </c>
      <c r="K1979" s="2">
        <v>9.8578113215408507</v>
      </c>
    </row>
    <row r="1980" spans="1:11">
      <c r="A1980" s="2" t="s">
        <v>7465</v>
      </c>
      <c r="B1980" s="2" t="s">
        <v>7466</v>
      </c>
      <c r="C1980" s="2">
        <v>1201002115</v>
      </c>
      <c r="D1980" s="2" t="s">
        <v>7467</v>
      </c>
      <c r="E1980" s="2" t="s">
        <v>7468</v>
      </c>
      <c r="F1980" s="2">
        <v>27051</v>
      </c>
      <c r="G1980" s="2" t="s">
        <v>7469</v>
      </c>
      <c r="H1980" s="2" t="s">
        <v>580</v>
      </c>
      <c r="I1980" s="2" t="s">
        <v>17</v>
      </c>
      <c r="J1980" s="2">
        <v>45.135830216273803</v>
      </c>
      <c r="K1980" s="2">
        <v>9.1211897270794893</v>
      </c>
    </row>
    <row r="1981" spans="1:11">
      <c r="A1981" s="2" t="s">
        <v>7470</v>
      </c>
      <c r="B1981" s="2" t="s">
        <v>7471</v>
      </c>
      <c r="C1981" s="2">
        <v>1201002392</v>
      </c>
      <c r="D1981" s="2" t="s">
        <v>7472</v>
      </c>
      <c r="E1981" s="2" t="s">
        <v>7473</v>
      </c>
      <c r="F1981" s="2">
        <v>40017</v>
      </c>
      <c r="G1981" s="2" t="s">
        <v>7474</v>
      </c>
      <c r="H1981" s="2" t="s">
        <v>591</v>
      </c>
      <c r="I1981" s="2" t="s">
        <v>17</v>
      </c>
      <c r="J1981" s="2">
        <v>44.636309725050999</v>
      </c>
      <c r="K1981" s="2">
        <v>11.1732548817451</v>
      </c>
    </row>
    <row r="1982" spans="1:11">
      <c r="A1982" s="2" t="s">
        <v>7475</v>
      </c>
      <c r="B1982" s="2" t="s">
        <v>7476</v>
      </c>
      <c r="C1982" s="2">
        <v>1201000869</v>
      </c>
      <c r="D1982" s="2" t="s">
        <v>7477</v>
      </c>
      <c r="E1982" s="2" t="s">
        <v>7478</v>
      </c>
      <c r="F1982" s="2">
        <v>33088</v>
      </c>
      <c r="G1982" s="2" t="s">
        <v>2402</v>
      </c>
      <c r="H1982" s="2" t="s">
        <v>462</v>
      </c>
      <c r="I1982" s="2" t="s">
        <v>17</v>
      </c>
      <c r="J1982" s="2">
        <v>45.912061294087003</v>
      </c>
      <c r="K1982" s="2">
        <v>12.6640779079171</v>
      </c>
    </row>
    <row r="1983" spans="1:11">
      <c r="A1983" s="2" t="s">
        <v>7479</v>
      </c>
      <c r="B1983" s="2" t="s">
        <v>7480</v>
      </c>
      <c r="C1983" s="2">
        <v>1201003480</v>
      </c>
      <c r="D1983" s="2" t="s">
        <v>7481</v>
      </c>
      <c r="E1983" s="2" t="s">
        <v>7482</v>
      </c>
      <c r="F1983" s="2">
        <v>68310</v>
      </c>
      <c r="G1983" s="2" t="s">
        <v>7483</v>
      </c>
      <c r="H1983" s="2"/>
      <c r="I1983" s="2" t="s">
        <v>105</v>
      </c>
      <c r="J1983" s="2">
        <v>47.775079291857701</v>
      </c>
      <c r="K1983" s="2">
        <v>7.2252992559814597</v>
      </c>
    </row>
    <row r="1984" spans="1:11">
      <c r="A1984" s="2" t="s">
        <v>7484</v>
      </c>
      <c r="B1984" s="2" t="s">
        <v>7485</v>
      </c>
      <c r="C1984" s="2">
        <v>1201002123</v>
      </c>
      <c r="D1984" s="2" t="s">
        <v>7486</v>
      </c>
      <c r="E1984" s="2" t="s">
        <v>7487</v>
      </c>
      <c r="F1984" s="2">
        <v>40024</v>
      </c>
      <c r="G1984" s="2" t="s">
        <v>7488</v>
      </c>
      <c r="H1984" s="2" t="s">
        <v>591</v>
      </c>
      <c r="I1984" s="2" t="s">
        <v>17</v>
      </c>
      <c r="J1984" s="2">
        <v>44.402925651830003</v>
      </c>
      <c r="K1984" s="2">
        <v>11.5792124958808</v>
      </c>
    </row>
    <row r="1985" spans="1:11">
      <c r="A1985" s="2" t="s">
        <v>7489</v>
      </c>
      <c r="B1985" s="2" t="s">
        <v>7490</v>
      </c>
      <c r="C1985" s="2">
        <v>1201002275</v>
      </c>
      <c r="D1985" s="2" t="s">
        <v>7491</v>
      </c>
      <c r="E1985" s="2" t="s">
        <v>7492</v>
      </c>
      <c r="F1985" s="2">
        <v>36014</v>
      </c>
      <c r="G1985" s="2" t="s">
        <v>2186</v>
      </c>
      <c r="H1985" s="2" t="s">
        <v>16</v>
      </c>
      <c r="I1985" s="2" t="s">
        <v>17</v>
      </c>
      <c r="J1985" s="2">
        <v>45.723390440115203</v>
      </c>
      <c r="K1985" s="2">
        <v>11.3978854149948</v>
      </c>
    </row>
    <row r="1986" spans="1:11">
      <c r="A1986" s="2" t="s">
        <v>7493</v>
      </c>
      <c r="B1986" s="2" t="s">
        <v>7494</v>
      </c>
      <c r="C1986" s="2">
        <v>1201002275</v>
      </c>
      <c r="D1986" s="2" t="s">
        <v>7491</v>
      </c>
      <c r="E1986" s="2" t="s">
        <v>7492</v>
      </c>
      <c r="F1986" s="2">
        <v>36014</v>
      </c>
      <c r="G1986" s="2" t="s">
        <v>2186</v>
      </c>
      <c r="H1986" s="2" t="s">
        <v>16</v>
      </c>
      <c r="I1986" s="2" t="s">
        <v>17</v>
      </c>
      <c r="J1986" s="2">
        <v>45.723390440115203</v>
      </c>
      <c r="K1986" s="2">
        <v>11.3978854149948</v>
      </c>
    </row>
    <row r="1987" spans="1:11">
      <c r="A1987" s="2" t="s">
        <v>7495</v>
      </c>
      <c r="B1987" s="2" t="s">
        <v>7496</v>
      </c>
      <c r="C1987" s="2">
        <v>1201002275</v>
      </c>
      <c r="D1987" s="2" t="s">
        <v>7491</v>
      </c>
      <c r="E1987" s="2" t="s">
        <v>7492</v>
      </c>
      <c r="F1987" s="2">
        <v>36014</v>
      </c>
      <c r="G1987" s="2" t="s">
        <v>2186</v>
      </c>
      <c r="H1987" s="2" t="s">
        <v>16</v>
      </c>
      <c r="I1987" s="2" t="s">
        <v>17</v>
      </c>
      <c r="J1987" s="2">
        <v>45.723390440115203</v>
      </c>
      <c r="K1987" s="2">
        <v>11.3978854149948</v>
      </c>
    </row>
    <row r="1988" spans="1:11">
      <c r="A1988" s="2" t="s">
        <v>7497</v>
      </c>
      <c r="B1988" s="2" t="s">
        <v>7498</v>
      </c>
      <c r="C1988" s="2">
        <v>1201002532</v>
      </c>
      <c r="D1988" s="2" t="s">
        <v>7499</v>
      </c>
      <c r="E1988" s="2" t="s">
        <v>7500</v>
      </c>
      <c r="F1988" s="2">
        <v>63768</v>
      </c>
      <c r="G1988" s="2" t="s">
        <v>7501</v>
      </c>
      <c r="H1988" s="2"/>
      <c r="I1988" s="2" t="s">
        <v>187</v>
      </c>
      <c r="J1988" s="2">
        <v>50.035783186689201</v>
      </c>
      <c r="K1988" s="2">
        <v>9.23114242720529</v>
      </c>
    </row>
    <row r="1989" spans="1:11">
      <c r="A1989" s="2" t="s">
        <v>7502</v>
      </c>
      <c r="B1989" s="2" t="s">
        <v>7503</v>
      </c>
      <c r="C1989" s="2">
        <v>1201001955</v>
      </c>
      <c r="D1989" s="2" t="s">
        <v>7504</v>
      </c>
      <c r="E1989" s="2" t="s">
        <v>7505</v>
      </c>
      <c r="F1989" s="2">
        <v>24020</v>
      </c>
      <c r="G1989" s="2" t="s">
        <v>7506</v>
      </c>
      <c r="H1989" s="2" t="s">
        <v>243</v>
      </c>
      <c r="I1989" s="2" t="s">
        <v>17</v>
      </c>
      <c r="J1989" s="2">
        <v>45.7129649241176</v>
      </c>
      <c r="K1989" s="2">
        <v>9.7235161181534409</v>
      </c>
    </row>
    <row r="1990" spans="1:11">
      <c r="A1990" s="2" t="s">
        <v>7507</v>
      </c>
      <c r="B1990" s="2" t="s">
        <v>7508</v>
      </c>
      <c r="C1990" s="2">
        <v>1201001955</v>
      </c>
      <c r="D1990" s="2" t="s">
        <v>7504</v>
      </c>
      <c r="E1990" s="2" t="s">
        <v>7505</v>
      </c>
      <c r="F1990" s="2">
        <v>24020</v>
      </c>
      <c r="G1990" s="2" t="s">
        <v>7506</v>
      </c>
      <c r="H1990" s="2" t="s">
        <v>243</v>
      </c>
      <c r="I1990" s="2" t="s">
        <v>17</v>
      </c>
      <c r="J1990" s="2">
        <v>45.7129649241176</v>
      </c>
      <c r="K1990" s="2">
        <v>9.7235161181534409</v>
      </c>
    </row>
    <row r="1991" spans="1:11">
      <c r="A1991" s="2" t="s">
        <v>7509</v>
      </c>
      <c r="B1991" s="2" t="s">
        <v>7510</v>
      </c>
      <c r="C1991" s="2">
        <v>1201003416</v>
      </c>
      <c r="D1991" s="2" t="s">
        <v>7511</v>
      </c>
      <c r="E1991" s="2" t="s">
        <v>7512</v>
      </c>
      <c r="F1991" s="2" t="s">
        <v>7513</v>
      </c>
      <c r="G1991" s="2" t="s">
        <v>7514</v>
      </c>
      <c r="H1991" s="2"/>
      <c r="I1991" s="2" t="s">
        <v>2330</v>
      </c>
      <c r="J1991" s="2">
        <v>49.076770132812598</v>
      </c>
      <c r="K1991" s="2">
        <v>19.641959996494101</v>
      </c>
    </row>
    <row r="1992" spans="1:11">
      <c r="A1992" s="2" t="s">
        <v>7515</v>
      </c>
      <c r="B1992" s="2" t="s">
        <v>7516</v>
      </c>
      <c r="C1992" s="2">
        <v>1201000169</v>
      </c>
      <c r="D1992" s="2" t="s">
        <v>7517</v>
      </c>
      <c r="E1992" s="2" t="s">
        <v>7518</v>
      </c>
      <c r="F1992" s="2">
        <v>40026</v>
      </c>
      <c r="G1992" s="2" t="s">
        <v>6491</v>
      </c>
      <c r="H1992" s="2" t="s">
        <v>591</v>
      </c>
      <c r="I1992" s="2" t="s">
        <v>17</v>
      </c>
      <c r="J1992" s="2">
        <v>44.366854101987997</v>
      </c>
      <c r="K1992" s="2">
        <v>11.728617983465501</v>
      </c>
    </row>
    <row r="1993" spans="1:11">
      <c r="A1993" s="2" t="s">
        <v>7519</v>
      </c>
      <c r="B1993" s="2" t="s">
        <v>7520</v>
      </c>
      <c r="C1993" s="2">
        <v>1201002206</v>
      </c>
      <c r="D1993" s="2" t="s">
        <v>7521</v>
      </c>
      <c r="E1993" s="2" t="s">
        <v>7522</v>
      </c>
      <c r="F1993" s="2">
        <v>52822</v>
      </c>
      <c r="G1993" s="2" t="s">
        <v>7523</v>
      </c>
      <c r="H1993" s="2"/>
      <c r="I1993" s="2" t="s">
        <v>163</v>
      </c>
      <c r="J1993" s="2">
        <v>23.163432094639202</v>
      </c>
      <c r="K1993" s="2">
        <v>112.985416653706</v>
      </c>
    </row>
    <row r="1994" spans="1:11">
      <c r="A1994" s="2" t="s">
        <v>7524</v>
      </c>
      <c r="B1994" s="2" t="s">
        <v>7525</v>
      </c>
      <c r="C1994" s="2">
        <v>1201002206</v>
      </c>
      <c r="D1994" s="2" t="s">
        <v>7526</v>
      </c>
      <c r="E1994" s="2" t="s">
        <v>7527</v>
      </c>
      <c r="F1994" s="2">
        <v>528225</v>
      </c>
      <c r="G1994" s="2" t="s">
        <v>7528</v>
      </c>
      <c r="H1994" s="2"/>
      <c r="I1994" s="2" t="s">
        <v>163</v>
      </c>
      <c r="J1994" s="2">
        <v>23.163432094639202</v>
      </c>
      <c r="K1994" s="2">
        <v>112.985416653706</v>
      </c>
    </row>
    <row r="1995" spans="1:11">
      <c r="A1995" s="2" t="s">
        <v>7529</v>
      </c>
      <c r="B1995" s="2" t="s">
        <v>7530</v>
      </c>
      <c r="C1995" s="2">
        <v>1201003162</v>
      </c>
      <c r="D1995" s="2" t="s">
        <v>7531</v>
      </c>
      <c r="E1995" s="2" t="s">
        <v>7532</v>
      </c>
      <c r="F1995" s="2">
        <v>73200</v>
      </c>
      <c r="G1995" s="2" t="s">
        <v>7533</v>
      </c>
      <c r="H1995" s="2"/>
      <c r="I1995" s="2" t="s">
        <v>105</v>
      </c>
      <c r="J1995" s="2">
        <v>45.646805686138798</v>
      </c>
      <c r="K1995" s="2">
        <v>6.3533460117492204</v>
      </c>
    </row>
    <row r="1996" spans="1:11">
      <c r="A1996" s="2" t="s">
        <v>7534</v>
      </c>
      <c r="B1996" s="2" t="s">
        <v>7535</v>
      </c>
      <c r="C1996" s="2">
        <v>1201003162</v>
      </c>
      <c r="D1996" s="2" t="s">
        <v>7536</v>
      </c>
      <c r="E1996" s="2" t="s">
        <v>7537</v>
      </c>
      <c r="F1996" s="2">
        <v>73200</v>
      </c>
      <c r="G1996" s="2" t="s">
        <v>7538</v>
      </c>
      <c r="H1996" s="2"/>
      <c r="I1996" s="2" t="s">
        <v>105</v>
      </c>
      <c r="J1996" s="2">
        <v>45.646828187060102</v>
      </c>
      <c r="K1996" s="2">
        <v>6.3533996559276904</v>
      </c>
    </row>
    <row r="1997" spans="1:11">
      <c r="A1997" s="2" t="s">
        <v>7539</v>
      </c>
      <c r="B1997" s="2" t="s">
        <v>7540</v>
      </c>
      <c r="C1997" s="2">
        <v>1201002374</v>
      </c>
      <c r="D1997" s="2" t="s">
        <v>7541</v>
      </c>
      <c r="E1997" s="2" t="s">
        <v>7542</v>
      </c>
      <c r="F1997" s="2">
        <v>44220</v>
      </c>
      <c r="G1997" s="2" t="s">
        <v>7543</v>
      </c>
      <c r="H1997" s="2"/>
      <c r="I1997" s="2" t="s">
        <v>105</v>
      </c>
      <c r="J1997" s="2">
        <v>47.208922772089302</v>
      </c>
      <c r="K1997" s="2">
        <v>-1.71902286492538</v>
      </c>
    </row>
    <row r="1998" spans="1:11">
      <c r="A1998" s="2" t="s">
        <v>7544</v>
      </c>
      <c r="B1998" s="2" t="s">
        <v>7545</v>
      </c>
      <c r="C1998" s="2">
        <v>1201002063</v>
      </c>
      <c r="D1998" s="2" t="s">
        <v>7546</v>
      </c>
      <c r="E1998" s="2" t="s">
        <v>7547</v>
      </c>
      <c r="F1998" s="2">
        <v>46539</v>
      </c>
      <c r="G1998" s="2" t="s">
        <v>7548</v>
      </c>
      <c r="H1998" s="2"/>
      <c r="I1998" s="2" t="s">
        <v>187</v>
      </c>
      <c r="J1998" s="2">
        <v>51.562629521044499</v>
      </c>
      <c r="K1998" s="2">
        <v>6.7988645184757202</v>
      </c>
    </row>
    <row r="1999" spans="1:11">
      <c r="A1999" s="2" t="s">
        <v>7549</v>
      </c>
      <c r="B1999" s="2" t="s">
        <v>7550</v>
      </c>
      <c r="C1999" s="2">
        <v>1201002451</v>
      </c>
      <c r="D1999" s="2" t="s">
        <v>7551</v>
      </c>
      <c r="E1999" s="2" t="s">
        <v>7552</v>
      </c>
      <c r="F1999" s="2">
        <v>67129</v>
      </c>
      <c r="G1999" s="2" t="s">
        <v>7553</v>
      </c>
      <c r="H1999" s="2"/>
      <c r="I1999" s="2" t="s">
        <v>105</v>
      </c>
      <c r="J1999" s="2">
        <v>48.531729792120899</v>
      </c>
      <c r="K1999" s="2">
        <v>7.50253159443825</v>
      </c>
    </row>
    <row r="2000" spans="1:11">
      <c r="A2000" s="2" t="s">
        <v>7554</v>
      </c>
      <c r="B2000" s="2" t="s">
        <v>7555</v>
      </c>
      <c r="C2000" s="2">
        <v>1201002418</v>
      </c>
      <c r="D2000" s="2" t="s">
        <v>7556</v>
      </c>
      <c r="E2000" s="2" t="s">
        <v>7557</v>
      </c>
      <c r="F2000" s="2">
        <v>38089</v>
      </c>
      <c r="G2000" s="2" t="s">
        <v>7558</v>
      </c>
      <c r="H2000" s="2" t="s">
        <v>3788</v>
      </c>
      <c r="I2000" s="2" t="s">
        <v>17</v>
      </c>
      <c r="J2000" s="2">
        <v>45.840058213595</v>
      </c>
      <c r="K2000" s="2">
        <v>10.5664041811924</v>
      </c>
    </row>
    <row r="2001" spans="1:11">
      <c r="A2001" s="2" t="s">
        <v>7559</v>
      </c>
      <c r="B2001" s="2" t="s">
        <v>7560</v>
      </c>
      <c r="C2001" s="2">
        <v>1201002418</v>
      </c>
      <c r="D2001" s="2" t="s">
        <v>7556</v>
      </c>
      <c r="E2001" s="2" t="s">
        <v>7557</v>
      </c>
      <c r="F2001" s="2">
        <v>38089</v>
      </c>
      <c r="G2001" s="2" t="s">
        <v>7558</v>
      </c>
      <c r="H2001" s="2" t="s">
        <v>3788</v>
      </c>
      <c r="I2001" s="2" t="s">
        <v>17</v>
      </c>
      <c r="J2001" s="2">
        <v>45.840058213595</v>
      </c>
      <c r="K2001" s="2">
        <v>10.5664041811924</v>
      </c>
    </row>
    <row r="2002" spans="1:11">
      <c r="A2002" s="2" t="s">
        <v>7561</v>
      </c>
      <c r="B2002" s="2">
        <v>6973</v>
      </c>
      <c r="C2002" s="2">
        <v>1201001519</v>
      </c>
      <c r="D2002" s="2" t="s">
        <v>7562</v>
      </c>
      <c r="E2002" s="2" t="s">
        <v>7563</v>
      </c>
      <c r="F2002" s="2">
        <v>36057</v>
      </c>
      <c r="G2002" s="2" t="s">
        <v>7564</v>
      </c>
      <c r="H2002" s="2" t="s">
        <v>16</v>
      </c>
      <c r="I2002" s="2" t="s">
        <v>17</v>
      </c>
      <c r="J2002" s="2">
        <v>45.524678799999997</v>
      </c>
      <c r="K2002" s="2">
        <v>11.661071</v>
      </c>
    </row>
    <row r="2003" spans="1:11">
      <c r="A2003" s="2" t="s">
        <v>7565</v>
      </c>
      <c r="B2003" s="2" t="s">
        <v>7566</v>
      </c>
      <c r="C2003" s="2">
        <v>1201001519</v>
      </c>
      <c r="D2003" s="2" t="s">
        <v>7562</v>
      </c>
      <c r="E2003" s="2" t="s">
        <v>7563</v>
      </c>
      <c r="F2003" s="2">
        <v>36057</v>
      </c>
      <c r="G2003" s="2" t="s">
        <v>7564</v>
      </c>
      <c r="H2003" s="2" t="s">
        <v>16</v>
      </c>
      <c r="I2003" s="2" t="s">
        <v>17</v>
      </c>
      <c r="J2003" s="2">
        <v>45.524678799999997</v>
      </c>
      <c r="K2003" s="2">
        <v>11.661071</v>
      </c>
    </row>
    <row r="2004" spans="1:11">
      <c r="A2004" s="2" t="s">
        <v>7567</v>
      </c>
      <c r="B2004" s="2" t="s">
        <v>7568</v>
      </c>
      <c r="C2004" s="2">
        <v>1201003735</v>
      </c>
      <c r="D2004" s="2" t="s">
        <v>7569</v>
      </c>
      <c r="E2004" s="2" t="s">
        <v>7570</v>
      </c>
      <c r="F2004" s="2">
        <v>23890</v>
      </c>
      <c r="G2004" s="2" t="s">
        <v>1299</v>
      </c>
      <c r="H2004" s="2" t="s">
        <v>318</v>
      </c>
      <c r="I2004" s="2" t="s">
        <v>17</v>
      </c>
      <c r="J2004" s="2">
        <v>45.753850470533202</v>
      </c>
      <c r="K2004" s="2">
        <v>9.3210907252447992</v>
      </c>
    </row>
    <row r="2005" spans="1:11">
      <c r="A2005" s="2" t="s">
        <v>7571</v>
      </c>
      <c r="B2005" s="2" t="s">
        <v>7572</v>
      </c>
      <c r="C2005" s="2">
        <v>1201002893</v>
      </c>
      <c r="D2005" s="2" t="s">
        <v>7573</v>
      </c>
      <c r="E2005" s="2" t="s">
        <v>7574</v>
      </c>
      <c r="F2005" s="2">
        <v>38223</v>
      </c>
      <c r="G2005" s="2" t="s">
        <v>7575</v>
      </c>
      <c r="H2005" s="2"/>
      <c r="I2005" s="2" t="s">
        <v>187</v>
      </c>
      <c r="J2005" s="2">
        <v>52.153876414593803</v>
      </c>
      <c r="K2005" s="2">
        <v>10.4149388849346</v>
      </c>
    </row>
    <row r="2006" spans="1:11">
      <c r="A2006" s="2" t="s">
        <v>7576</v>
      </c>
      <c r="B2006" s="2" t="s">
        <v>7577</v>
      </c>
      <c r="C2006" s="2">
        <v>1201003860</v>
      </c>
      <c r="D2006" s="2" t="s">
        <v>7578</v>
      </c>
      <c r="E2006" s="2" t="s">
        <v>7579</v>
      </c>
      <c r="F2006" s="2"/>
      <c r="G2006" s="2" t="s">
        <v>7580</v>
      </c>
      <c r="H2006" s="2"/>
      <c r="I2006" s="2" t="s">
        <v>55</v>
      </c>
      <c r="J2006" s="2">
        <v>35.239694221312099</v>
      </c>
      <c r="K2006" s="2">
        <v>128.811327384534</v>
      </c>
    </row>
    <row r="2007" spans="1:11">
      <c r="A2007" s="2" t="s">
        <v>7581</v>
      </c>
      <c r="B2007" s="2" t="s">
        <v>7582</v>
      </c>
      <c r="C2007" s="2">
        <v>1201003834</v>
      </c>
      <c r="D2007" s="2" t="s">
        <v>7583</v>
      </c>
      <c r="E2007" s="2" t="s">
        <v>7584</v>
      </c>
      <c r="F2007" s="2">
        <v>25018</v>
      </c>
      <c r="G2007" s="2" t="s">
        <v>946</v>
      </c>
      <c r="H2007" s="2" t="s">
        <v>330</v>
      </c>
      <c r="I2007" s="2" t="s">
        <v>17</v>
      </c>
      <c r="J2007" s="2">
        <v>45.427050000000001</v>
      </c>
      <c r="K2007" s="2">
        <v>10.361700000000001</v>
      </c>
    </row>
    <row r="2008" spans="1:11">
      <c r="A2008" s="2" t="s">
        <v>7585</v>
      </c>
      <c r="B2008" s="2" t="s">
        <v>7586</v>
      </c>
      <c r="C2008" s="2">
        <v>1201003922</v>
      </c>
      <c r="D2008" s="2" t="s">
        <v>7587</v>
      </c>
      <c r="E2008" s="2" t="s">
        <v>7588</v>
      </c>
      <c r="F2008" s="2">
        <v>4901</v>
      </c>
      <c r="G2008" s="2" t="s">
        <v>7589</v>
      </c>
      <c r="H2008" s="2"/>
      <c r="I2008" s="2" t="s">
        <v>364</v>
      </c>
      <c r="J2008" s="2">
        <v>48.084861655737001</v>
      </c>
      <c r="K2008" s="2">
        <v>13.620332082975199</v>
      </c>
    </row>
    <row r="2009" spans="1:11">
      <c r="A2009" s="2" t="s">
        <v>7590</v>
      </c>
      <c r="B2009" s="2" t="s">
        <v>7591</v>
      </c>
      <c r="C2009" s="2">
        <v>1201001089</v>
      </c>
      <c r="D2009" s="2" t="s">
        <v>7592</v>
      </c>
      <c r="E2009" s="2" t="s">
        <v>7593</v>
      </c>
      <c r="F2009" s="2">
        <v>62010</v>
      </c>
      <c r="G2009" s="2" t="s">
        <v>7594</v>
      </c>
      <c r="H2009" s="2" t="s">
        <v>5114</v>
      </c>
      <c r="I2009" s="2" t="s">
        <v>17</v>
      </c>
      <c r="J2009" s="2">
        <v>43.357827693075201</v>
      </c>
      <c r="K2009" s="2">
        <v>13.5721805251869</v>
      </c>
    </row>
    <row r="2010" spans="1:11">
      <c r="A2010" s="2" t="s">
        <v>7595</v>
      </c>
      <c r="B2010" s="2" t="s">
        <v>7596</v>
      </c>
      <c r="C2010" s="2">
        <v>1201001083</v>
      </c>
      <c r="D2010" s="2" t="s">
        <v>7597</v>
      </c>
      <c r="E2010" s="2" t="s">
        <v>7598</v>
      </c>
      <c r="F2010" s="2" t="s">
        <v>7599</v>
      </c>
      <c r="G2010" s="2" t="s">
        <v>7600</v>
      </c>
      <c r="H2010" s="2"/>
      <c r="I2010" s="2" t="s">
        <v>37</v>
      </c>
      <c r="J2010" s="2">
        <v>59.9793983663875</v>
      </c>
      <c r="K2010" s="2">
        <v>15.796965848884099</v>
      </c>
    </row>
    <row r="2011" spans="1:11">
      <c r="A2011" s="2" t="s">
        <v>7601</v>
      </c>
      <c r="B2011" s="2" t="s">
        <v>7602</v>
      </c>
      <c r="C2011" s="2">
        <v>1201002262</v>
      </c>
      <c r="D2011" s="2" t="s">
        <v>7603</v>
      </c>
      <c r="E2011" s="2" t="s">
        <v>7604</v>
      </c>
      <c r="F2011" s="2">
        <v>21010</v>
      </c>
      <c r="G2011" s="2" t="s">
        <v>7605</v>
      </c>
      <c r="H2011" s="2" t="s">
        <v>662</v>
      </c>
      <c r="I2011" s="2" t="s">
        <v>17</v>
      </c>
      <c r="J2011" s="2">
        <v>45.606147399999998</v>
      </c>
      <c r="K2011" s="2">
        <v>8.7855574000000001</v>
      </c>
    </row>
    <row r="2012" spans="1:11">
      <c r="A2012" s="2" t="s">
        <v>7606</v>
      </c>
      <c r="B2012" s="2" t="s">
        <v>7607</v>
      </c>
      <c r="C2012" s="2">
        <v>1201003479</v>
      </c>
      <c r="D2012" s="2" t="s">
        <v>7608</v>
      </c>
      <c r="E2012" s="2" t="s">
        <v>7609</v>
      </c>
      <c r="F2012" s="2">
        <v>20841</v>
      </c>
      <c r="G2012" s="2" t="s">
        <v>2583</v>
      </c>
      <c r="H2012" s="2" t="s">
        <v>1632</v>
      </c>
      <c r="I2012" s="2" t="s">
        <v>17</v>
      </c>
      <c r="J2012" s="2">
        <v>45.658680199999999</v>
      </c>
      <c r="K2012" s="2">
        <v>9.2376054586964091</v>
      </c>
    </row>
    <row r="2013" spans="1:11">
      <c r="A2013" s="2" t="s">
        <v>7610</v>
      </c>
      <c r="B2013" s="2" t="s">
        <v>7611</v>
      </c>
      <c r="C2013" s="2">
        <v>1201003479</v>
      </c>
      <c r="D2013" s="2" t="s">
        <v>7608</v>
      </c>
      <c r="E2013" s="2" t="s">
        <v>7609</v>
      </c>
      <c r="F2013" s="2">
        <v>20841</v>
      </c>
      <c r="G2013" s="2" t="s">
        <v>2583</v>
      </c>
      <c r="H2013" s="2" t="s">
        <v>1632</v>
      </c>
      <c r="I2013" s="2" t="s">
        <v>17</v>
      </c>
      <c r="J2013" s="2">
        <v>45.658680199999999</v>
      </c>
      <c r="K2013" s="2">
        <v>9.2376054586964091</v>
      </c>
    </row>
    <row r="2014" spans="1:11">
      <c r="A2014" s="2" t="s">
        <v>7612</v>
      </c>
      <c r="B2014" s="2" t="s">
        <v>7613</v>
      </c>
      <c r="C2014" s="2">
        <v>1201002300</v>
      </c>
      <c r="D2014" s="2" t="s">
        <v>7614</v>
      </c>
      <c r="E2014" s="2" t="s">
        <v>7615</v>
      </c>
      <c r="F2014" s="2">
        <v>110044</v>
      </c>
      <c r="G2014" s="2" t="s">
        <v>7616</v>
      </c>
      <c r="H2014" s="2"/>
      <c r="I2014" s="2" t="s">
        <v>163</v>
      </c>
      <c r="J2014" s="2">
        <v>41.6791327526308</v>
      </c>
      <c r="K2014" s="2">
        <v>123.148920817277</v>
      </c>
    </row>
    <row r="2015" spans="1:11">
      <c r="A2015" s="2" t="s">
        <v>7617</v>
      </c>
      <c r="B2015" s="2" t="s">
        <v>7618</v>
      </c>
      <c r="C2015" s="2">
        <v>1201000149</v>
      </c>
      <c r="D2015" s="2" t="s">
        <v>7619</v>
      </c>
      <c r="E2015" s="2" t="s">
        <v>7620</v>
      </c>
      <c r="F2015" s="2">
        <v>35020</v>
      </c>
      <c r="G2015" s="2" t="s">
        <v>3153</v>
      </c>
      <c r="H2015" s="2" t="s">
        <v>438</v>
      </c>
      <c r="I2015" s="2" t="s">
        <v>17</v>
      </c>
      <c r="J2015" s="2">
        <v>45.368617516354597</v>
      </c>
      <c r="K2015" s="2">
        <v>11.9621664270851</v>
      </c>
    </row>
    <row r="2016" spans="1:11">
      <c r="A2016" s="2" t="s">
        <v>7621</v>
      </c>
      <c r="B2016" s="2" t="s">
        <v>7622</v>
      </c>
      <c r="C2016" s="2">
        <v>1201002229</v>
      </c>
      <c r="D2016" s="2" t="s">
        <v>7623</v>
      </c>
      <c r="E2016" s="2" t="s">
        <v>7624</v>
      </c>
      <c r="F2016" s="2" t="s">
        <v>7625</v>
      </c>
      <c r="G2016" s="2" t="s">
        <v>7626</v>
      </c>
      <c r="H2016" s="2"/>
      <c r="I2016" s="2" t="s">
        <v>2330</v>
      </c>
      <c r="J2016" s="2">
        <v>48.985964499596797</v>
      </c>
      <c r="K2016" s="2">
        <v>22.168001503828499</v>
      </c>
    </row>
    <row r="2017" spans="1:11">
      <c r="A2017" s="2" t="s">
        <v>7627</v>
      </c>
      <c r="B2017" s="2" t="s">
        <v>7628</v>
      </c>
      <c r="C2017" s="2">
        <v>1201002261</v>
      </c>
      <c r="D2017" s="2" t="s">
        <v>7629</v>
      </c>
      <c r="E2017" s="2" t="s">
        <v>7630</v>
      </c>
      <c r="F2017" s="2">
        <v>35014</v>
      </c>
      <c r="G2017" s="2" t="s">
        <v>5919</v>
      </c>
      <c r="H2017" s="2" t="s">
        <v>438</v>
      </c>
      <c r="I2017" s="2" t="s">
        <v>17</v>
      </c>
      <c r="J2017" s="2">
        <v>45.624394838825701</v>
      </c>
      <c r="K2017" s="2">
        <v>11.7651934270914</v>
      </c>
    </row>
    <row r="2018" spans="1:11">
      <c r="A2018" s="2" t="s">
        <v>7631</v>
      </c>
      <c r="B2018" s="2" t="s">
        <v>7632</v>
      </c>
      <c r="C2018" s="2">
        <v>1201002261</v>
      </c>
      <c r="D2018" s="2" t="s">
        <v>7629</v>
      </c>
      <c r="E2018" s="2" t="s">
        <v>7630</v>
      </c>
      <c r="F2018" s="2">
        <v>35014</v>
      </c>
      <c r="G2018" s="2" t="s">
        <v>5919</v>
      </c>
      <c r="H2018" s="2" t="s">
        <v>438</v>
      </c>
      <c r="I2018" s="2" t="s">
        <v>17</v>
      </c>
      <c r="J2018" s="2">
        <v>45.624394838825701</v>
      </c>
      <c r="K2018" s="2">
        <v>11.7651934270914</v>
      </c>
    </row>
    <row r="2019" spans="1:11">
      <c r="A2019" s="2" t="s">
        <v>7633</v>
      </c>
      <c r="B2019" s="2" t="s">
        <v>7634</v>
      </c>
      <c r="C2019" s="2">
        <v>1201002261</v>
      </c>
      <c r="D2019" s="2" t="s">
        <v>7629</v>
      </c>
      <c r="E2019" s="2" t="s">
        <v>7630</v>
      </c>
      <c r="F2019" s="2">
        <v>35014</v>
      </c>
      <c r="G2019" s="2" t="s">
        <v>5919</v>
      </c>
      <c r="H2019" s="2" t="s">
        <v>438</v>
      </c>
      <c r="I2019" s="2" t="s">
        <v>17</v>
      </c>
      <c r="J2019" s="2">
        <v>45.624394838825701</v>
      </c>
      <c r="K2019" s="2">
        <v>11.7651934270914</v>
      </c>
    </row>
    <row r="2020" spans="1:11">
      <c r="A2020" s="2" t="s">
        <v>7635</v>
      </c>
      <c r="B2020" s="2" t="s">
        <v>7636</v>
      </c>
      <c r="C2020" s="2">
        <v>1201002261</v>
      </c>
      <c r="D2020" s="2" t="s">
        <v>7629</v>
      </c>
      <c r="E2020" s="2" t="s">
        <v>7630</v>
      </c>
      <c r="F2020" s="2">
        <v>35014</v>
      </c>
      <c r="G2020" s="2" t="s">
        <v>5919</v>
      </c>
      <c r="H2020" s="2" t="s">
        <v>438</v>
      </c>
      <c r="I2020" s="2" t="s">
        <v>17</v>
      </c>
      <c r="J2020" s="2">
        <v>45.624394838825701</v>
      </c>
      <c r="K2020" s="2">
        <v>11.7651934270914</v>
      </c>
    </row>
    <row r="2021" spans="1:11">
      <c r="A2021" s="2" t="s">
        <v>7637</v>
      </c>
      <c r="B2021" s="2" t="s">
        <v>7638</v>
      </c>
      <c r="C2021" s="2">
        <v>1201002261</v>
      </c>
      <c r="D2021" s="2" t="s">
        <v>7629</v>
      </c>
      <c r="E2021" s="2" t="s">
        <v>7630</v>
      </c>
      <c r="F2021" s="2">
        <v>35014</v>
      </c>
      <c r="G2021" s="2" t="s">
        <v>5919</v>
      </c>
      <c r="H2021" s="2" t="s">
        <v>438</v>
      </c>
      <c r="I2021" s="2" t="s">
        <v>17</v>
      </c>
      <c r="J2021" s="2">
        <v>45.624394838825701</v>
      </c>
      <c r="K2021" s="2">
        <v>11.7651934270914</v>
      </c>
    </row>
    <row r="2022" spans="1:11">
      <c r="A2022" s="2" t="s">
        <v>7639</v>
      </c>
      <c r="B2022" s="2" t="s">
        <v>7640</v>
      </c>
      <c r="C2022" s="2">
        <v>1201002261</v>
      </c>
      <c r="D2022" s="2" t="s">
        <v>7629</v>
      </c>
      <c r="E2022" s="2" t="s">
        <v>7630</v>
      </c>
      <c r="F2022" s="2">
        <v>35014</v>
      </c>
      <c r="G2022" s="2" t="s">
        <v>5919</v>
      </c>
      <c r="H2022" s="2" t="s">
        <v>438</v>
      </c>
      <c r="I2022" s="2" t="s">
        <v>17</v>
      </c>
      <c r="J2022" s="2">
        <v>45.624394838825701</v>
      </c>
      <c r="K2022" s="2">
        <v>11.7651934270914</v>
      </c>
    </row>
    <row r="2023" spans="1:11">
      <c r="A2023" s="2" t="s">
        <v>7641</v>
      </c>
      <c r="B2023" s="2" t="s">
        <v>7642</v>
      </c>
      <c r="C2023" s="2">
        <v>1201002261</v>
      </c>
      <c r="D2023" s="2" t="s">
        <v>7629</v>
      </c>
      <c r="E2023" s="2" t="s">
        <v>7630</v>
      </c>
      <c r="F2023" s="2">
        <v>35014</v>
      </c>
      <c r="G2023" s="2" t="s">
        <v>5919</v>
      </c>
      <c r="H2023" s="2" t="s">
        <v>438</v>
      </c>
      <c r="I2023" s="2" t="s">
        <v>17</v>
      </c>
      <c r="J2023" s="2">
        <v>45.624394838825701</v>
      </c>
      <c r="K2023" s="2">
        <v>11.7651934270914</v>
      </c>
    </row>
    <row r="2024" spans="1:11">
      <c r="A2024" s="2" t="s">
        <v>7643</v>
      </c>
      <c r="B2024" s="2" t="s">
        <v>7644</v>
      </c>
      <c r="C2024" s="2">
        <v>1201002261</v>
      </c>
      <c r="D2024" s="2" t="s">
        <v>7629</v>
      </c>
      <c r="E2024" s="2" t="s">
        <v>7630</v>
      </c>
      <c r="F2024" s="2">
        <v>35014</v>
      </c>
      <c r="G2024" s="2" t="s">
        <v>5919</v>
      </c>
      <c r="H2024" s="2" t="s">
        <v>438</v>
      </c>
      <c r="I2024" s="2" t="s">
        <v>17</v>
      </c>
      <c r="J2024" s="2">
        <v>45.624394838825701</v>
      </c>
      <c r="K2024" s="2">
        <v>11.7651934270914</v>
      </c>
    </row>
    <row r="2025" spans="1:11">
      <c r="A2025" s="2" t="s">
        <v>7645</v>
      </c>
      <c r="B2025" s="2" t="s">
        <v>7646</v>
      </c>
      <c r="C2025" s="2">
        <v>1201002688</v>
      </c>
      <c r="D2025" s="2" t="s">
        <v>7647</v>
      </c>
      <c r="E2025" s="2" t="s">
        <v>7648</v>
      </c>
      <c r="F2025" s="2">
        <v>20010</v>
      </c>
      <c r="G2025" s="2" t="s">
        <v>7649</v>
      </c>
      <c r="H2025" s="2" t="s">
        <v>151</v>
      </c>
      <c r="I2025" s="2" t="s">
        <v>17</v>
      </c>
      <c r="J2025" s="2">
        <v>45.484290364804103</v>
      </c>
      <c r="K2025" s="2">
        <v>8.9421983419117606</v>
      </c>
    </row>
    <row r="2026" spans="1:11">
      <c r="A2026" s="2" t="s">
        <v>7650</v>
      </c>
      <c r="B2026" s="2" t="s">
        <v>7651</v>
      </c>
      <c r="C2026" s="2">
        <v>1201001995</v>
      </c>
      <c r="D2026" s="2" t="s">
        <v>7652</v>
      </c>
      <c r="E2026" s="2" t="s">
        <v>7653</v>
      </c>
      <c r="F2026" s="2">
        <v>32035</v>
      </c>
      <c r="G2026" s="2" t="s">
        <v>7654</v>
      </c>
      <c r="H2026" s="2" t="s">
        <v>1784</v>
      </c>
      <c r="I2026" s="2" t="s">
        <v>17</v>
      </c>
      <c r="J2026" s="2">
        <v>46.069147258293903</v>
      </c>
      <c r="K2026" s="2">
        <v>12.0165992056662</v>
      </c>
    </row>
    <row r="2027" spans="1:11">
      <c r="A2027" s="2" t="s">
        <v>7655</v>
      </c>
      <c r="B2027" s="2" t="s">
        <v>7656</v>
      </c>
      <c r="C2027" s="2">
        <v>1201001121</v>
      </c>
      <c r="D2027" s="2" t="s">
        <v>7657</v>
      </c>
      <c r="E2027" s="2" t="s">
        <v>7658</v>
      </c>
      <c r="F2027" s="2">
        <v>91003</v>
      </c>
      <c r="G2027" s="2" t="s">
        <v>7659</v>
      </c>
      <c r="H2027" s="2"/>
      <c r="I2027" s="2" t="s">
        <v>105</v>
      </c>
      <c r="J2027" s="2">
        <v>48.612847178033</v>
      </c>
      <c r="K2027" s="2">
        <v>2.4445961985942399</v>
      </c>
    </row>
    <row r="2028" spans="1:11">
      <c r="A2028" s="2" t="s">
        <v>7660</v>
      </c>
      <c r="B2028" s="2" t="s">
        <v>7661</v>
      </c>
      <c r="C2028" s="2">
        <v>1201003984</v>
      </c>
      <c r="D2028" s="2" t="s">
        <v>7662</v>
      </c>
      <c r="E2028" s="2" t="s">
        <v>7663</v>
      </c>
      <c r="F2028" s="2">
        <v>1100</v>
      </c>
      <c r="G2028" s="2" t="s">
        <v>7664</v>
      </c>
      <c r="H2028" s="2"/>
      <c r="I2028" s="2" t="s">
        <v>105</v>
      </c>
      <c r="J2028" s="2">
        <v>46.2307964184523</v>
      </c>
      <c r="K2028" s="2">
        <v>5.6209312840214603</v>
      </c>
    </row>
    <row r="2029" spans="1:11">
      <c r="A2029" s="2" t="s">
        <v>7665</v>
      </c>
      <c r="B2029" s="2" t="s">
        <v>7666</v>
      </c>
      <c r="C2029" s="2">
        <v>1201000646</v>
      </c>
      <c r="D2029" s="2" t="s">
        <v>7667</v>
      </c>
      <c r="E2029" s="2" t="s">
        <v>7668</v>
      </c>
      <c r="F2029" s="2" t="s">
        <v>7669</v>
      </c>
      <c r="G2029" s="2" t="s">
        <v>5565</v>
      </c>
      <c r="H2029" s="2"/>
      <c r="I2029" s="2" t="s">
        <v>29</v>
      </c>
      <c r="J2029" s="2">
        <v>42.238418383211197</v>
      </c>
      <c r="K2029" s="2">
        <v>-82.957088857646298</v>
      </c>
    </row>
    <row r="2030" spans="1:11">
      <c r="A2030" s="2" t="s">
        <v>7670</v>
      </c>
      <c r="B2030" s="2">
        <v>5595</v>
      </c>
      <c r="C2030" s="2">
        <v>1201000646</v>
      </c>
      <c r="D2030" s="2" t="s">
        <v>7667</v>
      </c>
      <c r="E2030" s="2" t="s">
        <v>7668</v>
      </c>
      <c r="F2030" s="2" t="s">
        <v>7669</v>
      </c>
      <c r="G2030" s="2" t="s">
        <v>5565</v>
      </c>
      <c r="H2030" s="2"/>
      <c r="I2030" s="2" t="s">
        <v>29</v>
      </c>
      <c r="J2030" s="2">
        <v>42.238418383211197</v>
      </c>
      <c r="K2030" s="2">
        <v>-82.957088857646298</v>
      </c>
    </row>
    <row r="2031" spans="1:11">
      <c r="A2031" s="2" t="s">
        <v>7671</v>
      </c>
      <c r="B2031" s="2" t="s">
        <v>7672</v>
      </c>
      <c r="C2031" s="2">
        <v>1201000646</v>
      </c>
      <c r="D2031" s="2" t="s">
        <v>7667</v>
      </c>
      <c r="E2031" s="2" t="s">
        <v>7668</v>
      </c>
      <c r="F2031" s="2" t="s">
        <v>7669</v>
      </c>
      <c r="G2031" s="2" t="s">
        <v>5565</v>
      </c>
      <c r="H2031" s="2"/>
      <c r="I2031" s="2" t="s">
        <v>29</v>
      </c>
      <c r="J2031" s="2">
        <v>42.238418383211197</v>
      </c>
      <c r="K2031" s="2">
        <v>-82.957088857646298</v>
      </c>
    </row>
    <row r="2032" spans="1:11">
      <c r="A2032" s="2" t="s">
        <v>7673</v>
      </c>
      <c r="B2032" s="2" t="s">
        <v>7674</v>
      </c>
      <c r="C2032" s="2">
        <v>1201003659</v>
      </c>
      <c r="D2032" s="2" t="s">
        <v>7675</v>
      </c>
      <c r="E2032" s="2" t="s">
        <v>7676</v>
      </c>
      <c r="F2032" s="2">
        <v>3358</v>
      </c>
      <c r="G2032" s="2" t="s">
        <v>7677</v>
      </c>
      <c r="H2032" s="2"/>
      <c r="I2032" s="2" t="s">
        <v>1167</v>
      </c>
      <c r="J2032" s="2">
        <v>47.671586421706102</v>
      </c>
      <c r="K2032" s="2">
        <v>20.326112511800201</v>
      </c>
    </row>
    <row r="2033" spans="1:11">
      <c r="A2033" s="2">
        <v>2002644</v>
      </c>
      <c r="B2033" s="2" t="s">
        <v>7678</v>
      </c>
      <c r="C2033" s="2">
        <v>1201001646</v>
      </c>
      <c r="D2033" s="2" t="s">
        <v>7679</v>
      </c>
      <c r="E2033" s="2" t="s">
        <v>7680</v>
      </c>
      <c r="F2033" s="2">
        <v>410125</v>
      </c>
      <c r="G2033" s="2" t="s">
        <v>7681</v>
      </c>
      <c r="H2033" s="2"/>
      <c r="I2033" s="2" t="s">
        <v>2392</v>
      </c>
      <c r="J2033" s="2">
        <v>47.084752641144703</v>
      </c>
      <c r="K2033" s="2">
        <v>21.911801511785299</v>
      </c>
    </row>
    <row r="2034" spans="1:11">
      <c r="A2034" s="2" t="s">
        <v>7682</v>
      </c>
      <c r="B2034" s="2" t="s">
        <v>7683</v>
      </c>
      <c r="C2034" s="2">
        <v>1201001505</v>
      </c>
      <c r="D2034" s="2" t="s">
        <v>7684</v>
      </c>
      <c r="E2034" s="2" t="s">
        <v>7685</v>
      </c>
      <c r="F2034" s="2">
        <v>89150</v>
      </c>
      <c r="G2034" s="2" t="s">
        <v>7686</v>
      </c>
      <c r="H2034" s="2"/>
      <c r="I2034" s="2" t="s">
        <v>187</v>
      </c>
      <c r="J2034" s="2">
        <v>48.488740412075799</v>
      </c>
      <c r="K2034" s="2">
        <v>9.7000114713426999</v>
      </c>
    </row>
    <row r="2035" spans="1:11">
      <c r="A2035" s="2" t="s">
        <v>7687</v>
      </c>
      <c r="B2035" s="2" t="s">
        <v>7688</v>
      </c>
      <c r="C2035" s="2">
        <v>1201001064</v>
      </c>
      <c r="D2035" s="2" t="s">
        <v>7689</v>
      </c>
      <c r="E2035" s="2" t="s">
        <v>7690</v>
      </c>
      <c r="F2035" s="2">
        <v>88410</v>
      </c>
      <c r="G2035" s="2" t="s">
        <v>7691</v>
      </c>
      <c r="H2035" s="2"/>
      <c r="I2035" s="2" t="s">
        <v>187</v>
      </c>
      <c r="J2035" s="2">
        <v>47.910980012204497</v>
      </c>
      <c r="K2035" s="2">
        <v>9.8861101750274898</v>
      </c>
    </row>
    <row r="2036" spans="1:11">
      <c r="A2036" s="2" t="s">
        <v>7692</v>
      </c>
      <c r="B2036" s="2" t="s">
        <v>7693</v>
      </c>
      <c r="C2036" s="2">
        <v>1201001048</v>
      </c>
      <c r="D2036" s="2" t="s">
        <v>7694</v>
      </c>
      <c r="E2036" s="2" t="s">
        <v>7695</v>
      </c>
      <c r="F2036" s="2">
        <v>52428</v>
      </c>
      <c r="G2036" s="2" t="s">
        <v>7696</v>
      </c>
      <c r="H2036" s="2"/>
      <c r="I2036" s="2" t="s">
        <v>187</v>
      </c>
      <c r="J2036" s="2">
        <v>50.925199048720501</v>
      </c>
      <c r="K2036" s="2">
        <v>6.3316378118865497</v>
      </c>
    </row>
    <row r="2037" spans="1:11">
      <c r="A2037" s="2" t="s">
        <v>7697</v>
      </c>
      <c r="B2037" s="2">
        <v>5385</v>
      </c>
      <c r="C2037" s="2">
        <v>1201002927</v>
      </c>
      <c r="D2037" s="2" t="s">
        <v>7698</v>
      </c>
      <c r="E2037" s="2" t="s">
        <v>7699</v>
      </c>
      <c r="F2037" s="2">
        <v>77073</v>
      </c>
      <c r="G2037" s="2" t="s">
        <v>984</v>
      </c>
      <c r="H2037" s="2" t="s">
        <v>985</v>
      </c>
      <c r="I2037" s="2" t="s">
        <v>30</v>
      </c>
      <c r="J2037" s="2">
        <v>29.965607488903</v>
      </c>
      <c r="K2037" s="2">
        <v>-95.386685652821996</v>
      </c>
    </row>
    <row r="2038" spans="1:11">
      <c r="A2038" s="2" t="s">
        <v>7700</v>
      </c>
      <c r="B2038" s="2" t="s">
        <v>7701</v>
      </c>
      <c r="C2038" s="2">
        <v>1201003432</v>
      </c>
      <c r="D2038" s="2" t="s">
        <v>7702</v>
      </c>
      <c r="E2038" s="2" t="s">
        <v>7703</v>
      </c>
      <c r="F2038" s="2">
        <v>89312</v>
      </c>
      <c r="G2038" s="2" t="s">
        <v>7704</v>
      </c>
      <c r="H2038" s="2"/>
      <c r="I2038" s="2" t="s">
        <v>187</v>
      </c>
      <c r="J2038" s="2">
        <v>48.469157244641302</v>
      </c>
      <c r="K2038" s="2">
        <v>10.267512738806801</v>
      </c>
    </row>
    <row r="2039" spans="1:11">
      <c r="A2039" s="2" t="s">
        <v>7705</v>
      </c>
      <c r="B2039" s="2" t="s">
        <v>7706</v>
      </c>
      <c r="C2039" s="2">
        <v>1201002812</v>
      </c>
      <c r="D2039" s="2" t="s">
        <v>7707</v>
      </c>
      <c r="E2039" s="2" t="s">
        <v>7708</v>
      </c>
      <c r="F2039" s="2">
        <v>57562</v>
      </c>
      <c r="G2039" s="2" t="s">
        <v>7709</v>
      </c>
      <c r="H2039" s="2"/>
      <c r="I2039" s="2" t="s">
        <v>187</v>
      </c>
      <c r="J2039" s="2">
        <v>50.779118649849003</v>
      </c>
      <c r="K2039" s="2">
        <v>7.9652544909284702</v>
      </c>
    </row>
    <row r="2040" spans="1:11">
      <c r="A2040" s="2" t="s">
        <v>7710</v>
      </c>
      <c r="B2040" s="2" t="s">
        <v>7711</v>
      </c>
      <c r="C2040" s="2">
        <v>1201002812</v>
      </c>
      <c r="D2040" s="2" t="s">
        <v>7707</v>
      </c>
      <c r="E2040" s="2" t="s">
        <v>7708</v>
      </c>
      <c r="F2040" s="2">
        <v>57562</v>
      </c>
      <c r="G2040" s="2" t="s">
        <v>7709</v>
      </c>
      <c r="H2040" s="2"/>
      <c r="I2040" s="2" t="s">
        <v>187</v>
      </c>
      <c r="J2040" s="2">
        <v>50.779118649849003</v>
      </c>
      <c r="K2040" s="2">
        <v>7.9652544909284702</v>
      </c>
    </row>
    <row r="2041" spans="1:11">
      <c r="A2041" s="2" t="s">
        <v>7712</v>
      </c>
      <c r="B2041" s="2" t="s">
        <v>7713</v>
      </c>
      <c r="C2041" s="2">
        <v>1201002812</v>
      </c>
      <c r="D2041" s="2" t="s">
        <v>7707</v>
      </c>
      <c r="E2041" s="2" t="s">
        <v>7708</v>
      </c>
      <c r="F2041" s="2">
        <v>57562</v>
      </c>
      <c r="G2041" s="2" t="s">
        <v>7709</v>
      </c>
      <c r="H2041" s="2"/>
      <c r="I2041" s="2" t="s">
        <v>187</v>
      </c>
      <c r="J2041" s="2">
        <v>50.779118649849003</v>
      </c>
      <c r="K2041" s="2">
        <v>7.9652544909284702</v>
      </c>
    </row>
    <row r="2042" spans="1:11">
      <c r="A2042" s="2" t="s">
        <v>7714</v>
      </c>
      <c r="B2042" s="2" t="s">
        <v>7715</v>
      </c>
      <c r="C2042" s="2">
        <v>1201002368</v>
      </c>
      <c r="D2042" s="2" t="s">
        <v>7716</v>
      </c>
      <c r="E2042" s="2" t="s">
        <v>7717</v>
      </c>
      <c r="F2042" s="2">
        <v>73265</v>
      </c>
      <c r="G2042" s="2" t="s">
        <v>7718</v>
      </c>
      <c r="H2042" s="2"/>
      <c r="I2042" s="2" t="s">
        <v>187</v>
      </c>
      <c r="J2042" s="2">
        <v>48.6259955553354</v>
      </c>
      <c r="K2042" s="2">
        <v>9.4528962688198899</v>
      </c>
    </row>
    <row r="2043" spans="1:11">
      <c r="A2043" s="2" t="s">
        <v>7719</v>
      </c>
      <c r="B2043" s="2" t="s">
        <v>7720</v>
      </c>
      <c r="C2043" s="2">
        <v>1201002697</v>
      </c>
      <c r="D2043" s="2" t="s">
        <v>7721</v>
      </c>
      <c r="E2043" s="2" t="s">
        <v>7722</v>
      </c>
      <c r="F2043" s="2">
        <v>67599</v>
      </c>
      <c r="G2043" s="2" t="s">
        <v>7723</v>
      </c>
      <c r="H2043" s="2"/>
      <c r="I2043" s="2" t="s">
        <v>187</v>
      </c>
      <c r="J2043" s="2">
        <v>49.675025593858102</v>
      </c>
      <c r="K2043" s="2">
        <v>8.2345453811672993</v>
      </c>
    </row>
    <row r="2044" spans="1:11">
      <c r="A2044" s="2" t="s">
        <v>7724</v>
      </c>
      <c r="B2044" s="2" t="s">
        <v>7725</v>
      </c>
      <c r="C2044" s="2">
        <v>1201002697</v>
      </c>
      <c r="D2044" s="2" t="s">
        <v>7721</v>
      </c>
      <c r="E2044" s="2" t="s">
        <v>7722</v>
      </c>
      <c r="F2044" s="2">
        <v>67599</v>
      </c>
      <c r="G2044" s="2" t="s">
        <v>7723</v>
      </c>
      <c r="H2044" s="2"/>
      <c r="I2044" s="2" t="s">
        <v>187</v>
      </c>
      <c r="J2044" s="2">
        <v>49.675025593858102</v>
      </c>
      <c r="K2044" s="2">
        <v>8.2345453811672993</v>
      </c>
    </row>
    <row r="2045" spans="1:11">
      <c r="A2045" s="2" t="s">
        <v>7726</v>
      </c>
      <c r="B2045" s="2" t="s">
        <v>7727</v>
      </c>
      <c r="C2045" s="2">
        <v>1201000871</v>
      </c>
      <c r="D2045" s="2" t="s">
        <v>7728</v>
      </c>
      <c r="E2045" s="2" t="s">
        <v>7729</v>
      </c>
      <c r="F2045" s="2">
        <v>74535</v>
      </c>
      <c r="G2045" s="2" t="s">
        <v>7730</v>
      </c>
      <c r="H2045" s="2"/>
      <c r="I2045" s="2" t="s">
        <v>187</v>
      </c>
      <c r="J2045" s="2">
        <v>49.075761256080099</v>
      </c>
      <c r="K2045" s="2">
        <v>9.5608298560154292</v>
      </c>
    </row>
    <row r="2046" spans="1:11">
      <c r="A2046" s="2" t="s">
        <v>7731</v>
      </c>
      <c r="B2046" s="2" t="s">
        <v>7732</v>
      </c>
      <c r="C2046" s="2">
        <v>1201002633</v>
      </c>
      <c r="D2046" s="2" t="s">
        <v>7733</v>
      </c>
      <c r="E2046" s="2" t="s">
        <v>7734</v>
      </c>
      <c r="F2046" s="2">
        <v>116113</v>
      </c>
      <c r="G2046" s="2" t="s">
        <v>7735</v>
      </c>
      <c r="H2046" s="2"/>
      <c r="I2046" s="2" t="s">
        <v>163</v>
      </c>
      <c r="J2046" s="2">
        <v>39.043151630700997</v>
      </c>
      <c r="K2046" s="2">
        <v>121.68638291344701</v>
      </c>
    </row>
    <row r="2047" spans="1:11">
      <c r="A2047" s="2" t="s">
        <v>7736</v>
      </c>
      <c r="B2047" s="2" t="s">
        <v>7737</v>
      </c>
      <c r="C2047" s="2">
        <v>1201001156</v>
      </c>
      <c r="D2047" s="2" t="s">
        <v>7738</v>
      </c>
      <c r="E2047" s="2" t="s">
        <v>7739</v>
      </c>
      <c r="F2047" s="2">
        <v>73655</v>
      </c>
      <c r="G2047" s="2" t="s">
        <v>7740</v>
      </c>
      <c r="H2047" s="2"/>
      <c r="I2047" s="2" t="s">
        <v>187</v>
      </c>
      <c r="J2047" s="2">
        <v>48.798782987432404</v>
      </c>
      <c r="K2047" s="2">
        <v>9.5857801908900093</v>
      </c>
    </row>
    <row r="2048" spans="1:11">
      <c r="A2048" s="2" t="s">
        <v>7741</v>
      </c>
      <c r="B2048" s="2" t="s">
        <v>7742</v>
      </c>
      <c r="C2048" s="2">
        <v>1201002641</v>
      </c>
      <c r="D2048" s="2" t="s">
        <v>7743</v>
      </c>
      <c r="E2048" s="2" t="s">
        <v>7744</v>
      </c>
      <c r="F2048" s="2">
        <v>99086</v>
      </c>
      <c r="G2048" s="2" t="s">
        <v>7745</v>
      </c>
      <c r="H2048" s="2"/>
      <c r="I2048" s="2" t="s">
        <v>187</v>
      </c>
      <c r="J2048" s="2">
        <v>51.006775746628499</v>
      </c>
      <c r="K2048" s="2">
        <v>11.033792384903</v>
      </c>
    </row>
    <row r="2049" spans="1:11">
      <c r="A2049" s="2" t="s">
        <v>7746</v>
      </c>
      <c r="B2049" s="2" t="s">
        <v>7747</v>
      </c>
      <c r="C2049" s="2">
        <v>1201002641</v>
      </c>
      <c r="D2049" s="2" t="s">
        <v>7743</v>
      </c>
      <c r="E2049" s="2" t="s">
        <v>7748</v>
      </c>
      <c r="F2049" s="2">
        <v>75050</v>
      </c>
      <c r="G2049" s="2" t="s">
        <v>7355</v>
      </c>
      <c r="H2049" s="2"/>
      <c r="I2049" s="2" t="s">
        <v>187</v>
      </c>
      <c r="J2049" s="2">
        <v>49.1491952853303</v>
      </c>
      <c r="K2049" s="2">
        <v>8.9841369271816696</v>
      </c>
    </row>
    <row r="2050" spans="1:11">
      <c r="A2050" s="2" t="s">
        <v>7749</v>
      </c>
      <c r="B2050" s="2" t="s">
        <v>7750</v>
      </c>
      <c r="C2050" s="2">
        <v>1201000512</v>
      </c>
      <c r="D2050" s="2" t="s">
        <v>7751</v>
      </c>
      <c r="E2050" s="2" t="s">
        <v>7752</v>
      </c>
      <c r="F2050" s="2">
        <v>23020</v>
      </c>
      <c r="G2050" s="2" t="s">
        <v>7753</v>
      </c>
      <c r="H2050" s="2" t="s">
        <v>2361</v>
      </c>
      <c r="I2050" s="2" t="s">
        <v>17</v>
      </c>
      <c r="J2050" s="2">
        <v>46.329780358114299</v>
      </c>
      <c r="K2050" s="2">
        <v>9.4842937917378904</v>
      </c>
    </row>
    <row r="2051" spans="1:11">
      <c r="A2051" s="2" t="s">
        <v>7754</v>
      </c>
      <c r="B2051" s="2" t="s">
        <v>7755</v>
      </c>
      <c r="C2051" s="2">
        <v>1201001172</v>
      </c>
      <c r="D2051" s="2" t="s">
        <v>7756</v>
      </c>
      <c r="E2051" s="2" t="s">
        <v>7757</v>
      </c>
      <c r="F2051" s="2">
        <v>47827</v>
      </c>
      <c r="G2051" s="2" t="s">
        <v>7758</v>
      </c>
      <c r="H2051" s="2" t="s">
        <v>7759</v>
      </c>
      <c r="I2051" s="2" t="s">
        <v>17</v>
      </c>
      <c r="J2051" s="2">
        <v>43.994960347369499</v>
      </c>
      <c r="K2051" s="2">
        <v>12.4212419242418</v>
      </c>
    </row>
    <row r="2052" spans="1:11">
      <c r="A2052" s="2" t="s">
        <v>7760</v>
      </c>
      <c r="B2052" s="2" t="s">
        <v>7761</v>
      </c>
      <c r="C2052" s="2">
        <v>1201001172</v>
      </c>
      <c r="D2052" s="2" t="s">
        <v>7756</v>
      </c>
      <c r="E2052" s="2" t="s">
        <v>7757</v>
      </c>
      <c r="F2052" s="2">
        <v>47827</v>
      </c>
      <c r="G2052" s="2" t="s">
        <v>7758</v>
      </c>
      <c r="H2052" s="2" t="s">
        <v>7759</v>
      </c>
      <c r="I2052" s="2" t="s">
        <v>17</v>
      </c>
      <c r="J2052" s="2">
        <v>43.994960347369499</v>
      </c>
      <c r="K2052" s="2">
        <v>12.4212419242418</v>
      </c>
    </row>
    <row r="2053" spans="1:11">
      <c r="A2053" s="2" t="s">
        <v>7762</v>
      </c>
      <c r="B2053" s="2" t="s">
        <v>7763</v>
      </c>
      <c r="C2053" s="2">
        <v>1201000544</v>
      </c>
      <c r="D2053" s="2" t="s">
        <v>7764</v>
      </c>
      <c r="E2053" s="2" t="s">
        <v>7765</v>
      </c>
      <c r="F2053" s="2">
        <v>60030</v>
      </c>
      <c r="G2053" s="2" t="s">
        <v>7033</v>
      </c>
      <c r="H2053" s="2" t="s">
        <v>111</v>
      </c>
      <c r="I2053" s="2" t="s">
        <v>17</v>
      </c>
      <c r="J2053" s="2">
        <v>43.564850900000003</v>
      </c>
      <c r="K2053" s="2">
        <v>13.2863214</v>
      </c>
    </row>
    <row r="2054" spans="1:11">
      <c r="A2054" s="2" t="s">
        <v>7766</v>
      </c>
      <c r="B2054" s="2" t="s">
        <v>7767</v>
      </c>
      <c r="C2054" s="2">
        <v>1201000544</v>
      </c>
      <c r="D2054" s="2" t="s">
        <v>7764</v>
      </c>
      <c r="E2054" s="2" t="s">
        <v>7765</v>
      </c>
      <c r="F2054" s="2">
        <v>60030</v>
      </c>
      <c r="G2054" s="2" t="s">
        <v>7033</v>
      </c>
      <c r="H2054" s="2" t="s">
        <v>111</v>
      </c>
      <c r="I2054" s="2" t="s">
        <v>17</v>
      </c>
      <c r="J2054" s="2">
        <v>43.564850900000003</v>
      </c>
      <c r="K2054" s="2">
        <v>13.2863214</v>
      </c>
    </row>
    <row r="2055" spans="1:11">
      <c r="A2055" s="2" t="s">
        <v>7768</v>
      </c>
      <c r="B2055" s="2" t="s">
        <v>7769</v>
      </c>
      <c r="C2055" s="2">
        <v>1201000092</v>
      </c>
      <c r="D2055" s="2" t="s">
        <v>7770</v>
      </c>
      <c r="E2055" s="2" t="s">
        <v>7771</v>
      </c>
      <c r="F2055" s="2">
        <v>48018</v>
      </c>
      <c r="G2055" s="2" t="s">
        <v>7772</v>
      </c>
      <c r="H2055" s="2" t="s">
        <v>1807</v>
      </c>
      <c r="I2055" s="2" t="s">
        <v>17</v>
      </c>
      <c r="J2055" s="2">
        <v>44.303487799999999</v>
      </c>
      <c r="K2055" s="2">
        <v>11.861127</v>
      </c>
    </row>
    <row r="2056" spans="1:11">
      <c r="A2056" s="2" t="s">
        <v>7773</v>
      </c>
      <c r="B2056" s="2" t="s">
        <v>7774</v>
      </c>
      <c r="C2056" s="2">
        <v>1201000092</v>
      </c>
      <c r="D2056" s="2" t="s">
        <v>7770</v>
      </c>
      <c r="E2056" s="2" t="s">
        <v>7771</v>
      </c>
      <c r="F2056" s="2">
        <v>48018</v>
      </c>
      <c r="G2056" s="2" t="s">
        <v>7772</v>
      </c>
      <c r="H2056" s="2" t="s">
        <v>1807</v>
      </c>
      <c r="I2056" s="2" t="s">
        <v>17</v>
      </c>
      <c r="J2056" s="2">
        <v>44.308048029253101</v>
      </c>
      <c r="K2056" s="2">
        <v>11.8639532847307</v>
      </c>
    </row>
    <row r="2057" spans="1:11">
      <c r="A2057" s="2" t="s">
        <v>7775</v>
      </c>
      <c r="B2057" s="2" t="s">
        <v>7776</v>
      </c>
      <c r="C2057" s="2">
        <v>1201000092</v>
      </c>
      <c r="D2057" s="2" t="s">
        <v>7770</v>
      </c>
      <c r="E2057" s="2" t="s">
        <v>7771</v>
      </c>
      <c r="F2057" s="2">
        <v>48018</v>
      </c>
      <c r="G2057" s="2" t="s">
        <v>7772</v>
      </c>
      <c r="H2057" s="2" t="s">
        <v>1807</v>
      </c>
      <c r="I2057" s="2" t="s">
        <v>17</v>
      </c>
      <c r="J2057" s="2">
        <v>44.308048029253101</v>
      </c>
      <c r="K2057" s="2">
        <v>11.8639532847307</v>
      </c>
    </row>
    <row r="2058" spans="1:11">
      <c r="A2058" s="2" t="s">
        <v>7777</v>
      </c>
      <c r="B2058" s="2" t="s">
        <v>7778</v>
      </c>
      <c r="C2058" s="2">
        <v>1201000092</v>
      </c>
      <c r="D2058" s="2" t="s">
        <v>7779</v>
      </c>
      <c r="E2058" s="2" t="s">
        <v>7780</v>
      </c>
      <c r="F2058" s="2">
        <v>48018</v>
      </c>
      <c r="G2058" s="2" t="s">
        <v>7772</v>
      </c>
      <c r="H2058" s="2" t="s">
        <v>1807</v>
      </c>
      <c r="I2058" s="2" t="s">
        <v>17</v>
      </c>
      <c r="J2058" s="2">
        <v>44.308048029253101</v>
      </c>
      <c r="K2058" s="2">
        <v>11.8639532847307</v>
      </c>
    </row>
    <row r="2059" spans="1:11">
      <c r="A2059" s="2" t="s">
        <v>7781</v>
      </c>
      <c r="B2059" s="2" t="s">
        <v>7782</v>
      </c>
      <c r="C2059" s="2">
        <v>1201000092</v>
      </c>
      <c r="D2059" s="2" t="s">
        <v>7770</v>
      </c>
      <c r="E2059" s="2" t="s">
        <v>7771</v>
      </c>
      <c r="F2059" s="2">
        <v>48018</v>
      </c>
      <c r="G2059" s="2" t="s">
        <v>7772</v>
      </c>
      <c r="H2059" s="2" t="s">
        <v>1807</v>
      </c>
      <c r="I2059" s="2" t="s">
        <v>17</v>
      </c>
      <c r="J2059" s="2">
        <v>44.308048029253101</v>
      </c>
      <c r="K2059" s="2">
        <v>11.8639532847307</v>
      </c>
    </row>
    <row r="2060" spans="1:11">
      <c r="A2060" s="2" t="s">
        <v>7783</v>
      </c>
      <c r="B2060" s="2" t="s">
        <v>7784</v>
      </c>
      <c r="C2060" s="2">
        <v>1201001787</v>
      </c>
      <c r="D2060" s="2" t="s">
        <v>7785</v>
      </c>
      <c r="E2060" s="2" t="s">
        <v>7786</v>
      </c>
      <c r="F2060" s="2"/>
      <c r="G2060" s="2" t="s">
        <v>7787</v>
      </c>
      <c r="H2060" s="2"/>
      <c r="I2060" s="2" t="s">
        <v>55</v>
      </c>
      <c r="J2060" s="2">
        <v>37.111413126687303</v>
      </c>
      <c r="K2060" s="2">
        <v>127.034488214041</v>
      </c>
    </row>
    <row r="2061" spans="1:11">
      <c r="A2061" s="2" t="s">
        <v>7788</v>
      </c>
      <c r="B2061" s="2" t="s">
        <v>7789</v>
      </c>
      <c r="C2061" s="2">
        <v>1201002228</v>
      </c>
      <c r="D2061" s="2" t="s">
        <v>7790</v>
      </c>
      <c r="E2061" s="2" t="s">
        <v>7791</v>
      </c>
      <c r="F2061" s="2">
        <v>50013</v>
      </c>
      <c r="G2061" s="2" t="s">
        <v>7792</v>
      </c>
      <c r="H2061" s="2" t="s">
        <v>139</v>
      </c>
      <c r="I2061" s="2" t="s">
        <v>17</v>
      </c>
      <c r="J2061" s="2">
        <v>43.847303736206896</v>
      </c>
      <c r="K2061" s="2">
        <v>11.132326173535001</v>
      </c>
    </row>
    <row r="2062" spans="1:11">
      <c r="A2062" s="2" t="s">
        <v>7793</v>
      </c>
      <c r="B2062" s="2" t="s">
        <v>7794</v>
      </c>
      <c r="C2062" s="2">
        <v>1201000114</v>
      </c>
      <c r="D2062" s="2" t="s">
        <v>7795</v>
      </c>
      <c r="E2062" s="2" t="s">
        <v>7796</v>
      </c>
      <c r="F2062" s="2">
        <v>33080</v>
      </c>
      <c r="G2062" s="2" t="s">
        <v>2850</v>
      </c>
      <c r="H2062" s="2" t="s">
        <v>462</v>
      </c>
      <c r="I2062" s="2" t="s">
        <v>17</v>
      </c>
      <c r="J2062" s="2">
        <v>45.925763639268098</v>
      </c>
      <c r="K2062" s="2">
        <v>12.714066314379</v>
      </c>
    </row>
    <row r="2063" spans="1:11">
      <c r="A2063" s="2" t="s">
        <v>7797</v>
      </c>
      <c r="B2063" s="2" t="s">
        <v>7798</v>
      </c>
      <c r="C2063" s="2">
        <v>1201003872</v>
      </c>
      <c r="D2063" s="2" t="s">
        <v>7799</v>
      </c>
      <c r="E2063" s="2" t="s">
        <v>7800</v>
      </c>
      <c r="F2063" s="2">
        <v>44795</v>
      </c>
      <c r="G2063" s="2" t="s">
        <v>7801</v>
      </c>
      <c r="H2063" s="2"/>
      <c r="I2063" s="2" t="s">
        <v>187</v>
      </c>
      <c r="J2063" s="2">
        <v>51.449707331835903</v>
      </c>
      <c r="K2063" s="2">
        <v>7.2137780714221904</v>
      </c>
    </row>
    <row r="2064" spans="1:11">
      <c r="A2064" s="2" t="s">
        <v>7802</v>
      </c>
      <c r="B2064" s="2" t="s">
        <v>7803</v>
      </c>
      <c r="C2064" s="2">
        <v>1201003870</v>
      </c>
      <c r="D2064" s="2" t="s">
        <v>7804</v>
      </c>
      <c r="E2064" s="2" t="s">
        <v>7805</v>
      </c>
      <c r="F2064" s="2">
        <v>33061</v>
      </c>
      <c r="G2064" s="2" t="s">
        <v>7806</v>
      </c>
      <c r="H2064" s="2" t="s">
        <v>640</v>
      </c>
      <c r="I2064" s="2" t="s">
        <v>17</v>
      </c>
      <c r="J2064" s="2">
        <v>45.883989066140998</v>
      </c>
      <c r="K2064" s="2">
        <v>13.0565082249108</v>
      </c>
    </row>
    <row r="2065" spans="1:11">
      <c r="A2065" s="2" t="s">
        <v>7807</v>
      </c>
      <c r="B2065" s="2" t="s">
        <v>7808</v>
      </c>
      <c r="C2065" s="2">
        <v>1201000736</v>
      </c>
      <c r="D2065" s="2" t="s">
        <v>7809</v>
      </c>
      <c r="E2065" s="2" t="s">
        <v>7810</v>
      </c>
      <c r="F2065" s="2">
        <v>74600</v>
      </c>
      <c r="G2065" s="2" t="s">
        <v>7811</v>
      </c>
      <c r="H2065" s="2"/>
      <c r="I2065" s="2" t="s">
        <v>105</v>
      </c>
      <c r="J2065" s="2">
        <v>45.892803464295</v>
      </c>
      <c r="K2065" s="2">
        <v>6.0758025843590202</v>
      </c>
    </row>
    <row r="2066" spans="1:11">
      <c r="A2066" s="2" t="s">
        <v>7812</v>
      </c>
      <c r="B2066" s="2" t="s">
        <v>7813</v>
      </c>
      <c r="C2066" s="2">
        <v>1201002882</v>
      </c>
      <c r="D2066" s="2" t="s">
        <v>7814</v>
      </c>
      <c r="E2066" s="2" t="s">
        <v>7815</v>
      </c>
      <c r="F2066" s="2">
        <v>7100</v>
      </c>
      <c r="G2066" s="2" t="s">
        <v>7816</v>
      </c>
      <c r="H2066" s="2"/>
      <c r="I2066" s="2" t="s">
        <v>866</v>
      </c>
      <c r="J2066" s="2">
        <v>63.5634477453805</v>
      </c>
      <c r="K2066" s="2">
        <v>9.8999114024204999</v>
      </c>
    </row>
    <row r="2067" spans="1:11">
      <c r="A2067" s="2" t="s">
        <v>7817</v>
      </c>
      <c r="B2067" s="2" t="s">
        <v>7818</v>
      </c>
      <c r="C2067" s="2">
        <v>1201003599</v>
      </c>
      <c r="D2067" s="2" t="s">
        <v>7819</v>
      </c>
      <c r="E2067" s="2" t="s">
        <v>7820</v>
      </c>
      <c r="F2067" s="2" t="s">
        <v>7821</v>
      </c>
      <c r="G2067" s="2" t="s">
        <v>5735</v>
      </c>
      <c r="H2067" s="2"/>
      <c r="I2067" s="2" t="s">
        <v>170</v>
      </c>
      <c r="J2067" s="2">
        <v>40.8031596583115</v>
      </c>
      <c r="K2067" s="2">
        <v>-8.5089808338486694</v>
      </c>
    </row>
    <row r="2068" spans="1:11">
      <c r="A2068" s="2" t="s">
        <v>7822</v>
      </c>
      <c r="B2068" s="2" t="s">
        <v>7823</v>
      </c>
      <c r="C2068" s="2">
        <v>1201003599</v>
      </c>
      <c r="D2068" s="2" t="s">
        <v>7819</v>
      </c>
      <c r="E2068" s="2" t="s">
        <v>7820</v>
      </c>
      <c r="F2068" s="2" t="s">
        <v>7821</v>
      </c>
      <c r="G2068" s="2" t="s">
        <v>5735</v>
      </c>
      <c r="H2068" s="2"/>
      <c r="I2068" s="2" t="s">
        <v>170</v>
      </c>
      <c r="J2068" s="2">
        <v>40.8031596583115</v>
      </c>
      <c r="K2068" s="2">
        <v>-8.5089808338486694</v>
      </c>
    </row>
    <row r="2069" spans="1:11">
      <c r="A2069" s="2" t="s">
        <v>7824</v>
      </c>
      <c r="B2069" s="2" t="s">
        <v>7825</v>
      </c>
      <c r="C2069" s="2">
        <v>1201003599</v>
      </c>
      <c r="D2069" s="2" t="s">
        <v>7819</v>
      </c>
      <c r="E2069" s="2" t="s">
        <v>7820</v>
      </c>
      <c r="F2069" s="2" t="s">
        <v>7821</v>
      </c>
      <c r="G2069" s="2" t="s">
        <v>5735</v>
      </c>
      <c r="H2069" s="2"/>
      <c r="I2069" s="2" t="s">
        <v>170</v>
      </c>
      <c r="J2069" s="2">
        <v>40.8031596583115</v>
      </c>
      <c r="K2069" s="2">
        <v>-8.5089808338486694</v>
      </c>
    </row>
    <row r="2070" spans="1:11">
      <c r="A2070" s="2" t="s">
        <v>7826</v>
      </c>
      <c r="B2070" s="2" t="s">
        <v>7827</v>
      </c>
      <c r="C2070" s="2">
        <v>1201001278</v>
      </c>
      <c r="D2070" s="2" t="s">
        <v>7828</v>
      </c>
      <c r="E2070" s="2" t="s">
        <v>7829</v>
      </c>
      <c r="F2070" s="2">
        <v>31044</v>
      </c>
      <c r="G2070" s="2" t="s">
        <v>5135</v>
      </c>
      <c r="H2070" s="2" t="s">
        <v>341</v>
      </c>
      <c r="I2070" s="2" t="s">
        <v>17</v>
      </c>
      <c r="J2070" s="2">
        <v>45.766490000512199</v>
      </c>
      <c r="K2070" s="2">
        <v>12.0795740450257</v>
      </c>
    </row>
    <row r="2071" spans="1:11">
      <c r="A2071" s="2" t="s">
        <v>7830</v>
      </c>
      <c r="B2071" s="2" t="s">
        <v>7831</v>
      </c>
      <c r="C2071" s="2">
        <v>1201002084</v>
      </c>
      <c r="D2071" s="2" t="s">
        <v>7832</v>
      </c>
      <c r="E2071" s="2" t="s">
        <v>7833</v>
      </c>
      <c r="F2071" s="2">
        <v>25125</v>
      </c>
      <c r="G2071" s="2" t="s">
        <v>7834</v>
      </c>
      <c r="H2071" s="2" t="s">
        <v>330</v>
      </c>
      <c r="I2071" s="2" t="s">
        <v>17</v>
      </c>
      <c r="J2071" s="2">
        <v>45.6183932</v>
      </c>
      <c r="K2071" s="2">
        <v>9.9376947999999992</v>
      </c>
    </row>
    <row r="2072" spans="1:11">
      <c r="A2072" s="2" t="s">
        <v>7835</v>
      </c>
      <c r="B2072" s="2" t="s">
        <v>7836</v>
      </c>
      <c r="C2072" s="2">
        <v>1201001412</v>
      </c>
      <c r="D2072" s="2" t="s">
        <v>7837</v>
      </c>
      <c r="E2072" s="2" t="s">
        <v>7838</v>
      </c>
      <c r="F2072" s="2">
        <v>710032</v>
      </c>
      <c r="G2072" s="2" t="s">
        <v>7839</v>
      </c>
      <c r="H2072" s="2"/>
      <c r="I2072" s="2" t="s">
        <v>163</v>
      </c>
      <c r="J2072" s="2">
        <v>34.281195030753203</v>
      </c>
      <c r="K2072" s="2">
        <v>108.990912939636</v>
      </c>
    </row>
    <row r="2073" spans="1:11">
      <c r="A2073" s="2" t="s">
        <v>7840</v>
      </c>
      <c r="B2073" s="2" t="s">
        <v>7841</v>
      </c>
      <c r="C2073" s="2">
        <v>1201001459</v>
      </c>
      <c r="D2073" s="2" t="s">
        <v>7842</v>
      </c>
      <c r="E2073" s="2" t="s">
        <v>7843</v>
      </c>
      <c r="F2073" s="2">
        <v>713105</v>
      </c>
      <c r="G2073" s="2" t="s">
        <v>7844</v>
      </c>
      <c r="H2073" s="2"/>
      <c r="I2073" s="2" t="s">
        <v>163</v>
      </c>
      <c r="J2073" s="2">
        <v>40.085724150155002</v>
      </c>
      <c r="K2073" s="2">
        <v>116.383338651141</v>
      </c>
    </row>
    <row r="2074" spans="1:11">
      <c r="A2074" s="2" t="s">
        <v>7845</v>
      </c>
      <c r="B2074" s="2" t="s">
        <v>7846</v>
      </c>
      <c r="C2074" s="2">
        <v>1201002332</v>
      </c>
      <c r="D2074" s="2" t="s">
        <v>7847</v>
      </c>
      <c r="E2074" s="2" t="s">
        <v>7848</v>
      </c>
      <c r="F2074" s="2">
        <v>200031</v>
      </c>
      <c r="G2074" s="2" t="s">
        <v>7849</v>
      </c>
      <c r="H2074" s="2"/>
      <c r="I2074" s="2" t="s">
        <v>163</v>
      </c>
      <c r="J2074" s="2">
        <v>31.1955365886412</v>
      </c>
      <c r="K2074" s="2">
        <v>121.691295339672</v>
      </c>
    </row>
    <row r="2075" spans="1:11">
      <c r="A2075" s="2" t="s">
        <v>7850</v>
      </c>
      <c r="B2075" s="2" t="s">
        <v>7851</v>
      </c>
      <c r="C2075" s="2">
        <v>1201002332</v>
      </c>
      <c r="D2075" s="2" t="s">
        <v>7847</v>
      </c>
      <c r="E2075" s="2" t="s">
        <v>7848</v>
      </c>
      <c r="F2075" s="2">
        <v>200031</v>
      </c>
      <c r="G2075" s="2" t="s">
        <v>7849</v>
      </c>
      <c r="H2075" s="2"/>
      <c r="I2075" s="2" t="s">
        <v>163</v>
      </c>
      <c r="J2075" s="2">
        <v>31.1955365886412</v>
      </c>
      <c r="K2075" s="2">
        <v>121.691295339672</v>
      </c>
    </row>
    <row r="2076" spans="1:11">
      <c r="A2076" s="2" t="s">
        <v>7852</v>
      </c>
      <c r="B2076" s="2" t="s">
        <v>7853</v>
      </c>
      <c r="C2076" s="2">
        <v>1201002729</v>
      </c>
      <c r="D2076" s="2" t="s">
        <v>7854</v>
      </c>
      <c r="E2076" s="2" t="s">
        <v>7855</v>
      </c>
      <c r="F2076" s="2" t="s">
        <v>7856</v>
      </c>
      <c r="G2076" s="2" t="s">
        <v>7857</v>
      </c>
      <c r="H2076" s="2"/>
      <c r="I2076" s="2" t="s">
        <v>822</v>
      </c>
      <c r="J2076" s="2">
        <v>18.672258686236201</v>
      </c>
      <c r="K2076" s="2">
        <v>74.089068083213803</v>
      </c>
    </row>
    <row r="2077" spans="1:11">
      <c r="A2077" s="2" t="s">
        <v>7858</v>
      </c>
      <c r="B2077" s="2" t="s">
        <v>7859</v>
      </c>
      <c r="C2077" s="2">
        <v>1201002729</v>
      </c>
      <c r="D2077" s="2" t="s">
        <v>7854</v>
      </c>
      <c r="E2077" s="2" t="s">
        <v>7855</v>
      </c>
      <c r="F2077" s="2" t="s">
        <v>7856</v>
      </c>
      <c r="G2077" s="2" t="s">
        <v>7857</v>
      </c>
      <c r="H2077" s="2"/>
      <c r="I2077" s="2" t="s">
        <v>822</v>
      </c>
      <c r="J2077" s="2">
        <v>18.672258686236201</v>
      </c>
      <c r="K2077" s="2">
        <v>74.089068083213803</v>
      </c>
    </row>
    <row r="2078" spans="1:11">
      <c r="A2078" s="2" t="s">
        <v>7860</v>
      </c>
      <c r="B2078" s="2">
        <v>6194</v>
      </c>
      <c r="C2078" s="2">
        <v>1201002729</v>
      </c>
      <c r="D2078" s="2" t="s">
        <v>7854</v>
      </c>
      <c r="E2078" s="2" t="s">
        <v>7855</v>
      </c>
      <c r="F2078" s="2" t="s">
        <v>7856</v>
      </c>
      <c r="G2078" s="2" t="s">
        <v>7857</v>
      </c>
      <c r="H2078" s="2"/>
      <c r="I2078" s="2" t="s">
        <v>822</v>
      </c>
      <c r="J2078" s="2">
        <v>18.672258686236201</v>
      </c>
      <c r="K2078" s="2">
        <v>74.089068083213803</v>
      </c>
    </row>
    <row r="2079" spans="1:11">
      <c r="A2079" s="2" t="s">
        <v>7861</v>
      </c>
      <c r="B2079" s="2" t="s">
        <v>7862</v>
      </c>
      <c r="C2079" s="2">
        <v>1201002689</v>
      </c>
      <c r="D2079" s="2" t="s">
        <v>7863</v>
      </c>
      <c r="E2079" s="2" t="s">
        <v>7864</v>
      </c>
      <c r="F2079" s="2">
        <v>248033</v>
      </c>
      <c r="G2079" s="2" t="s">
        <v>7865</v>
      </c>
      <c r="H2079" s="2"/>
      <c r="I2079" s="2" t="s">
        <v>418</v>
      </c>
      <c r="J2079" s="2">
        <v>55.687387631550003</v>
      </c>
      <c r="K2079" s="2">
        <v>37.576323579513101</v>
      </c>
    </row>
    <row r="2080" spans="1:11">
      <c r="A2080" s="2" t="s">
        <v>215</v>
      </c>
      <c r="B2080" s="2" t="s">
        <v>216</v>
      </c>
      <c r="C2080" s="2">
        <v>1201003929</v>
      </c>
      <c r="D2080" s="2" t="s">
        <v>7866</v>
      </c>
      <c r="E2080" s="2" t="s">
        <v>7867</v>
      </c>
      <c r="F2080" s="2">
        <v>8873</v>
      </c>
      <c r="G2080" s="2" t="s">
        <v>7868</v>
      </c>
      <c r="H2080" s="2" t="s">
        <v>7869</v>
      </c>
      <c r="I2080" s="2" t="s">
        <v>30</v>
      </c>
      <c r="J2080" s="2">
        <v>40.5310070611336</v>
      </c>
      <c r="K2080" s="2">
        <v>-74.527026634178299</v>
      </c>
    </row>
    <row r="2081" spans="1:11">
      <c r="A2081" s="2" t="s">
        <v>7870</v>
      </c>
      <c r="B2081" s="2" t="s">
        <v>7871</v>
      </c>
      <c r="C2081" s="2">
        <v>1201002753</v>
      </c>
      <c r="D2081" s="2" t="s">
        <v>7872</v>
      </c>
      <c r="E2081" s="2" t="s">
        <v>7873</v>
      </c>
      <c r="F2081" s="2"/>
      <c r="G2081" s="2" t="s">
        <v>7874</v>
      </c>
      <c r="H2081" s="2"/>
      <c r="I2081" s="2" t="s">
        <v>163</v>
      </c>
      <c r="J2081" s="2">
        <v>31.127156609829999</v>
      </c>
      <c r="K2081" s="2">
        <v>104.162006139158</v>
      </c>
    </row>
    <row r="2082" spans="1:11">
      <c r="A2082" s="2" t="s">
        <v>7875</v>
      </c>
      <c r="B2082" s="2" t="s">
        <v>7876</v>
      </c>
      <c r="C2082" s="2">
        <v>1201002849</v>
      </c>
      <c r="D2082" s="2" t="s">
        <v>7877</v>
      </c>
      <c r="E2082" s="2" t="s">
        <v>7878</v>
      </c>
      <c r="F2082" s="2">
        <v>5404</v>
      </c>
      <c r="G2082" s="2" t="s">
        <v>7879</v>
      </c>
      <c r="H2082" s="2"/>
      <c r="I2082" s="2" t="s">
        <v>7880</v>
      </c>
      <c r="J2082" s="2">
        <v>55.873566103328699</v>
      </c>
      <c r="K2082" s="2">
        <v>26.564549580358001</v>
      </c>
    </row>
    <row r="2083" spans="1:11">
      <c r="A2083" s="2" t="s">
        <v>7881</v>
      </c>
      <c r="B2083" s="2" t="s">
        <v>7882</v>
      </c>
      <c r="C2083" s="2">
        <v>1201002849</v>
      </c>
      <c r="D2083" s="2" t="s">
        <v>7877</v>
      </c>
      <c r="E2083" s="2" t="s">
        <v>7878</v>
      </c>
      <c r="F2083" s="2">
        <v>5404</v>
      </c>
      <c r="G2083" s="2" t="s">
        <v>7879</v>
      </c>
      <c r="H2083" s="2"/>
      <c r="I2083" s="2" t="s">
        <v>7880</v>
      </c>
      <c r="J2083" s="2">
        <v>55.873566103328699</v>
      </c>
      <c r="K2083" s="2">
        <v>26.564549580358001</v>
      </c>
    </row>
    <row r="2084" spans="1:11">
      <c r="A2084" s="2" t="s">
        <v>7883</v>
      </c>
      <c r="B2084" s="2" t="s">
        <v>7884</v>
      </c>
      <c r="C2084" s="2">
        <v>1201003798</v>
      </c>
      <c r="D2084" s="2" t="s">
        <v>7885</v>
      </c>
      <c r="E2084" s="2" t="s">
        <v>7886</v>
      </c>
      <c r="F2084" s="2">
        <v>12084</v>
      </c>
      <c r="G2084" s="2" t="s">
        <v>3586</v>
      </c>
      <c r="H2084" s="2" t="s">
        <v>163</v>
      </c>
      <c r="I2084" s="2" t="s">
        <v>17</v>
      </c>
      <c r="J2084" s="2">
        <v>44.382772600000003</v>
      </c>
      <c r="K2084" s="2">
        <v>7.818282</v>
      </c>
    </row>
    <row r="2085" spans="1:11">
      <c r="A2085" s="2" t="s">
        <v>7887</v>
      </c>
      <c r="B2085" s="2" t="s">
        <v>7888</v>
      </c>
      <c r="C2085" s="2">
        <v>1201000160</v>
      </c>
      <c r="D2085" s="2" t="s">
        <v>7889</v>
      </c>
      <c r="E2085" s="2" t="s">
        <v>7890</v>
      </c>
      <c r="F2085" s="2">
        <v>10044</v>
      </c>
      <c r="G2085" s="2" t="s">
        <v>2150</v>
      </c>
      <c r="H2085" s="2" t="s">
        <v>81</v>
      </c>
      <c r="I2085" s="2" t="s">
        <v>17</v>
      </c>
      <c r="J2085" s="2">
        <v>45.095063400000001</v>
      </c>
      <c r="K2085" s="2">
        <v>7.5564629999999999</v>
      </c>
    </row>
    <row r="2086" spans="1:11">
      <c r="A2086" s="2" t="s">
        <v>7891</v>
      </c>
      <c r="B2086" s="2" t="s">
        <v>7892</v>
      </c>
      <c r="C2086" s="2">
        <v>1201000107</v>
      </c>
      <c r="D2086" s="2" t="s">
        <v>7893</v>
      </c>
      <c r="E2086" s="2" t="s">
        <v>7894</v>
      </c>
      <c r="F2086" s="2">
        <v>40043</v>
      </c>
      <c r="G2086" s="2" t="s">
        <v>7895</v>
      </c>
      <c r="H2086" s="2" t="s">
        <v>591</v>
      </c>
      <c r="I2086" s="2" t="s">
        <v>17</v>
      </c>
      <c r="J2086" s="2">
        <v>44.347251900000003</v>
      </c>
      <c r="K2086" s="2">
        <v>11.2055588</v>
      </c>
    </row>
    <row r="2087" spans="1:11">
      <c r="A2087" s="2" t="s">
        <v>7896</v>
      </c>
      <c r="B2087" s="2">
        <v>2895</v>
      </c>
      <c r="C2087" s="2">
        <v>1201000643</v>
      </c>
      <c r="D2087" s="2" t="s">
        <v>7897</v>
      </c>
      <c r="E2087" s="2" t="s">
        <v>7898</v>
      </c>
      <c r="F2087" s="2">
        <v>40125</v>
      </c>
      <c r="G2087" s="2" t="s">
        <v>6546</v>
      </c>
      <c r="H2087" s="2" t="s">
        <v>646</v>
      </c>
      <c r="I2087" s="2" t="s">
        <v>17</v>
      </c>
      <c r="J2087" s="2">
        <v>44.7799762</v>
      </c>
      <c r="K2087" s="2">
        <v>10.281965599999999</v>
      </c>
    </row>
    <row r="2088" spans="1:11">
      <c r="A2088" s="2" t="s">
        <v>7899</v>
      </c>
      <c r="B2088" s="2">
        <v>2995</v>
      </c>
      <c r="C2088" s="2">
        <v>1201000643</v>
      </c>
      <c r="D2088" s="2" t="s">
        <v>7897</v>
      </c>
      <c r="E2088" s="2" t="s">
        <v>7898</v>
      </c>
      <c r="F2088" s="2">
        <v>40125</v>
      </c>
      <c r="G2088" s="2" t="s">
        <v>6546</v>
      </c>
      <c r="H2088" s="2" t="s">
        <v>646</v>
      </c>
      <c r="I2088" s="2" t="s">
        <v>17</v>
      </c>
      <c r="J2088" s="2">
        <v>44.7799762</v>
      </c>
      <c r="K2088" s="2">
        <v>10.281965599999999</v>
      </c>
    </row>
    <row r="2089" spans="1:11">
      <c r="A2089" s="2" t="s">
        <v>7900</v>
      </c>
      <c r="B2089" s="2" t="s">
        <v>7901</v>
      </c>
      <c r="C2089" s="2">
        <v>1201002846</v>
      </c>
      <c r="D2089" s="2" t="s">
        <v>7902</v>
      </c>
      <c r="E2089" s="2" t="s">
        <v>7903</v>
      </c>
      <c r="F2089" s="2">
        <v>10080</v>
      </c>
      <c r="G2089" s="2" t="s">
        <v>7904</v>
      </c>
      <c r="H2089" s="2" t="s">
        <v>81</v>
      </c>
      <c r="I2089" s="2" t="s">
        <v>17</v>
      </c>
      <c r="J2089" s="2">
        <v>45.329650789800603</v>
      </c>
      <c r="K2089" s="2">
        <v>7.6660011982485301</v>
      </c>
    </row>
    <row r="2090" spans="1:11">
      <c r="A2090" s="2" t="s">
        <v>7905</v>
      </c>
      <c r="B2090" s="2" t="s">
        <v>7906</v>
      </c>
      <c r="C2090" s="2">
        <v>1201002846</v>
      </c>
      <c r="D2090" s="2" t="s">
        <v>7902</v>
      </c>
      <c r="E2090" s="2" t="s">
        <v>7907</v>
      </c>
      <c r="F2090" s="2">
        <v>36010</v>
      </c>
      <c r="G2090" s="2" t="s">
        <v>7908</v>
      </c>
      <c r="H2090" s="2" t="s">
        <v>16</v>
      </c>
      <c r="I2090" s="2" t="s">
        <v>17</v>
      </c>
      <c r="J2090" s="2">
        <v>45.7956158</v>
      </c>
      <c r="K2090" s="2">
        <v>11.382100700000001</v>
      </c>
    </row>
    <row r="2091" spans="1:11">
      <c r="A2091" s="2" t="s">
        <v>7909</v>
      </c>
      <c r="B2091" s="2" t="s">
        <v>7910</v>
      </c>
      <c r="C2091" s="2">
        <v>1201002846</v>
      </c>
      <c r="D2091" s="2" t="s">
        <v>7902</v>
      </c>
      <c r="E2091" s="2" t="s">
        <v>7903</v>
      </c>
      <c r="F2091" s="2">
        <v>10080</v>
      </c>
      <c r="G2091" s="2" t="s">
        <v>7904</v>
      </c>
      <c r="H2091" s="2" t="s">
        <v>81</v>
      </c>
      <c r="I2091" s="2" t="s">
        <v>17</v>
      </c>
      <c r="J2091" s="2">
        <v>45.329650789800603</v>
      </c>
      <c r="K2091" s="2">
        <v>7.6660011982485301</v>
      </c>
    </row>
    <row r="2092" spans="1:11">
      <c r="A2092" s="2" t="s">
        <v>7911</v>
      </c>
      <c r="B2092" s="2">
        <v>2395</v>
      </c>
      <c r="C2092" s="2">
        <v>1201002846</v>
      </c>
      <c r="D2092" s="2" t="s">
        <v>7902</v>
      </c>
      <c r="E2092" s="2" t="s">
        <v>7912</v>
      </c>
      <c r="F2092" s="2">
        <v>36010</v>
      </c>
      <c r="G2092" s="2" t="s">
        <v>2057</v>
      </c>
      <c r="H2092" s="2" t="s">
        <v>16</v>
      </c>
      <c r="I2092" s="2" t="s">
        <v>17</v>
      </c>
      <c r="J2092" s="2">
        <v>45.799569787407997</v>
      </c>
      <c r="K2092" s="2">
        <v>11.3831193694243</v>
      </c>
    </row>
    <row r="2093" spans="1:11">
      <c r="A2093" s="2" t="s">
        <v>7913</v>
      </c>
      <c r="B2093" s="2" t="s">
        <v>7914</v>
      </c>
      <c r="C2093" s="2">
        <v>1201002846</v>
      </c>
      <c r="D2093" s="2" t="s">
        <v>7902</v>
      </c>
      <c r="E2093" s="2" t="s">
        <v>7903</v>
      </c>
      <c r="F2093" s="2">
        <v>10080</v>
      </c>
      <c r="G2093" s="2" t="s">
        <v>7904</v>
      </c>
      <c r="H2093" s="2" t="s">
        <v>81</v>
      </c>
      <c r="I2093" s="2" t="s">
        <v>17</v>
      </c>
      <c r="J2093" s="2">
        <v>45.329650789800603</v>
      </c>
      <c r="K2093" s="2">
        <v>7.6660011982485301</v>
      </c>
    </row>
    <row r="2094" spans="1:11">
      <c r="A2094" s="2" t="s">
        <v>7915</v>
      </c>
      <c r="B2094" s="2" t="s">
        <v>7916</v>
      </c>
      <c r="C2094" s="2">
        <v>1201003958</v>
      </c>
      <c r="D2094" s="2" t="s">
        <v>7917</v>
      </c>
      <c r="E2094" s="2" t="s">
        <v>7918</v>
      </c>
      <c r="F2094" s="2">
        <v>31046</v>
      </c>
      <c r="G2094" s="2" t="s">
        <v>7919</v>
      </c>
      <c r="H2094" s="2" t="s">
        <v>341</v>
      </c>
      <c r="I2094" s="2" t="s">
        <v>17</v>
      </c>
      <c r="J2094" s="2">
        <v>45.7505225804708</v>
      </c>
      <c r="K2094" s="2">
        <v>12.4799005353553</v>
      </c>
    </row>
    <row r="2095" spans="1:11">
      <c r="A2095" s="2" t="s">
        <v>7920</v>
      </c>
      <c r="B2095" s="2" t="s">
        <v>7921</v>
      </c>
      <c r="C2095" s="2">
        <v>1201002909</v>
      </c>
      <c r="D2095" s="2" t="s">
        <v>7922</v>
      </c>
      <c r="E2095" s="2" t="s">
        <v>7923</v>
      </c>
      <c r="F2095" s="2">
        <v>39112</v>
      </c>
      <c r="G2095" s="2" t="s">
        <v>2893</v>
      </c>
      <c r="H2095" s="2"/>
      <c r="I2095" s="2" t="s">
        <v>187</v>
      </c>
      <c r="J2095" s="2">
        <v>52.117625787233301</v>
      </c>
      <c r="K2095" s="2">
        <v>11.593204429112101</v>
      </c>
    </row>
    <row r="2096" spans="1:11">
      <c r="A2096" s="2" t="s">
        <v>7924</v>
      </c>
      <c r="B2096" s="2" t="s">
        <v>7925</v>
      </c>
      <c r="C2096" s="2">
        <v>1201003738</v>
      </c>
      <c r="D2096" s="2" t="s">
        <v>7926</v>
      </c>
      <c r="E2096" s="2" t="s">
        <v>7927</v>
      </c>
      <c r="F2096" s="2">
        <v>8586</v>
      </c>
      <c r="G2096" s="2" t="s">
        <v>7928</v>
      </c>
      <c r="H2096" s="2" t="s">
        <v>3746</v>
      </c>
      <c r="I2096" s="2" t="s">
        <v>1105</v>
      </c>
      <c r="J2096" s="2">
        <v>47.550471136493798</v>
      </c>
      <c r="K2096" s="2">
        <v>9.2188557215006099</v>
      </c>
    </row>
    <row r="2097" spans="1:11">
      <c r="A2097" s="2" t="s">
        <v>7929</v>
      </c>
      <c r="B2097" s="2" t="s">
        <v>7930</v>
      </c>
      <c r="C2097" s="2">
        <v>1201000380</v>
      </c>
      <c r="D2097" s="2" t="s">
        <v>7931</v>
      </c>
      <c r="E2097" s="2" t="s">
        <v>7932</v>
      </c>
      <c r="F2097" s="2">
        <v>37142</v>
      </c>
      <c r="G2097" s="2" t="s">
        <v>7933</v>
      </c>
      <c r="H2097" s="2" t="s">
        <v>157</v>
      </c>
      <c r="I2097" s="2" t="s">
        <v>17</v>
      </c>
      <c r="J2097" s="2">
        <v>45.501937502076302</v>
      </c>
      <c r="K2097" s="2">
        <v>11.0239761659541</v>
      </c>
    </row>
    <row r="2098" spans="1:11">
      <c r="A2098" s="2" t="s">
        <v>7934</v>
      </c>
      <c r="B2098" s="2" t="s">
        <v>7935</v>
      </c>
      <c r="C2098" s="2">
        <v>1201000380</v>
      </c>
      <c r="D2098" s="2" t="s">
        <v>7931</v>
      </c>
      <c r="E2098" s="2" t="s">
        <v>7932</v>
      </c>
      <c r="F2098" s="2">
        <v>37142</v>
      </c>
      <c r="G2098" s="2" t="s">
        <v>7933</v>
      </c>
      <c r="H2098" s="2" t="s">
        <v>157</v>
      </c>
      <c r="I2098" s="2" t="s">
        <v>17</v>
      </c>
      <c r="J2098" s="2">
        <v>45.501937502076302</v>
      </c>
      <c r="K2098" s="2">
        <v>11.0239761659541</v>
      </c>
    </row>
    <row r="2099" spans="1:11">
      <c r="A2099" s="2" t="s">
        <v>7936</v>
      </c>
      <c r="B2099" s="2" t="s">
        <v>7937</v>
      </c>
      <c r="C2099" s="2">
        <v>1201000380</v>
      </c>
      <c r="D2099" s="2" t="s">
        <v>7931</v>
      </c>
      <c r="E2099" s="2" t="s">
        <v>7932</v>
      </c>
      <c r="F2099" s="2">
        <v>37142</v>
      </c>
      <c r="G2099" s="2" t="s">
        <v>7933</v>
      </c>
      <c r="H2099" s="2" t="s">
        <v>157</v>
      </c>
      <c r="I2099" s="2" t="s">
        <v>17</v>
      </c>
      <c r="J2099" s="2">
        <v>45.501937502076302</v>
      </c>
      <c r="K2099" s="2">
        <v>11.0239761659541</v>
      </c>
    </row>
    <row r="2100" spans="1:11">
      <c r="A2100" s="2" t="s">
        <v>7938</v>
      </c>
      <c r="B2100" s="2" t="s">
        <v>7939</v>
      </c>
      <c r="C2100" s="2">
        <v>1201002728</v>
      </c>
      <c r="D2100" s="2" t="s">
        <v>7940</v>
      </c>
      <c r="E2100" s="2" t="s">
        <v>7941</v>
      </c>
      <c r="F2100" s="2">
        <v>4580</v>
      </c>
      <c r="G2100" s="2" t="s">
        <v>7942</v>
      </c>
      <c r="H2100" s="2"/>
      <c r="I2100" s="2" t="s">
        <v>866</v>
      </c>
      <c r="J2100" s="2">
        <v>58.137317581342003</v>
      </c>
      <c r="K2100" s="2">
        <v>7.04326863700968</v>
      </c>
    </row>
    <row r="2101" spans="1:11">
      <c r="A2101" s="2" t="s">
        <v>7943</v>
      </c>
      <c r="B2101" s="2" t="s">
        <v>7944</v>
      </c>
      <c r="C2101" s="2">
        <v>1201002728</v>
      </c>
      <c r="D2101" s="2" t="s">
        <v>7940</v>
      </c>
      <c r="E2101" s="2" t="s">
        <v>7941</v>
      </c>
      <c r="F2101" s="2">
        <v>4580</v>
      </c>
      <c r="G2101" s="2" t="s">
        <v>7942</v>
      </c>
      <c r="H2101" s="2"/>
      <c r="I2101" s="2" t="s">
        <v>866</v>
      </c>
      <c r="J2101" s="2">
        <v>58.137317581342003</v>
      </c>
      <c r="K2101" s="2">
        <v>7.04326863700968</v>
      </c>
    </row>
    <row r="2102" spans="1:11">
      <c r="A2102" s="2" t="s">
        <v>7945</v>
      </c>
      <c r="B2102" s="2" t="s">
        <v>7946</v>
      </c>
      <c r="C2102" s="2">
        <v>1201003512</v>
      </c>
      <c r="D2102" s="2" t="s">
        <v>7947</v>
      </c>
      <c r="E2102" s="2" t="s">
        <v>7948</v>
      </c>
      <c r="F2102" s="2">
        <v>22043</v>
      </c>
      <c r="G2102" s="2" t="s">
        <v>7949</v>
      </c>
      <c r="H2102" s="2"/>
      <c r="I2102" s="2" t="s">
        <v>187</v>
      </c>
      <c r="J2102" s="2">
        <v>53.575286458424699</v>
      </c>
      <c r="K2102" s="2">
        <v>10.1029014209581</v>
      </c>
    </row>
    <row r="2103" spans="1:11">
      <c r="A2103" s="2" t="s">
        <v>7950</v>
      </c>
      <c r="B2103" s="2" t="s">
        <v>7951</v>
      </c>
      <c r="C2103" s="2">
        <v>1201003202</v>
      </c>
      <c r="D2103" s="2" t="s">
        <v>7952</v>
      </c>
      <c r="E2103" s="2" t="s">
        <v>7953</v>
      </c>
      <c r="F2103" s="2">
        <v>39418</v>
      </c>
      <c r="G2103" s="2" t="s">
        <v>7954</v>
      </c>
      <c r="H2103" s="2"/>
      <c r="I2103" s="2" t="s">
        <v>187</v>
      </c>
      <c r="J2103" s="2">
        <v>51.841459560299398</v>
      </c>
      <c r="K2103" s="2">
        <v>11.6172382929515</v>
      </c>
    </row>
    <row r="2104" spans="1:11">
      <c r="A2104" s="2" t="s">
        <v>7955</v>
      </c>
      <c r="B2104" s="2" t="s">
        <v>7956</v>
      </c>
      <c r="C2104" s="2">
        <v>1201003731</v>
      </c>
      <c r="D2104" s="2" t="s">
        <v>7957</v>
      </c>
      <c r="E2104" s="2" t="s">
        <v>7958</v>
      </c>
      <c r="F2104" s="2">
        <v>12030</v>
      </c>
      <c r="G2104" s="2" t="s">
        <v>7959</v>
      </c>
      <c r="H2104" s="2" t="s">
        <v>163</v>
      </c>
      <c r="I2104" s="2" t="s">
        <v>17</v>
      </c>
      <c r="J2104" s="2">
        <v>44.823585672950003</v>
      </c>
      <c r="K2104" s="2">
        <v>7.6314288539359003</v>
      </c>
    </row>
    <row r="2105" spans="1:11">
      <c r="A2105" s="2" t="s">
        <v>7960</v>
      </c>
      <c r="B2105" s="2" t="s">
        <v>7961</v>
      </c>
      <c r="C2105" s="2">
        <v>1201000186</v>
      </c>
      <c r="D2105" s="2" t="s">
        <v>7962</v>
      </c>
      <c r="E2105" s="2" t="s">
        <v>7963</v>
      </c>
      <c r="F2105" s="2">
        <v>21020</v>
      </c>
      <c r="G2105" s="2" t="s">
        <v>5767</v>
      </c>
      <c r="H2105" s="2" t="s">
        <v>662</v>
      </c>
      <c r="I2105" s="2" t="s">
        <v>17</v>
      </c>
      <c r="J2105" s="2">
        <v>45.7882137</v>
      </c>
      <c r="K2105" s="2">
        <v>8.7029627999999999</v>
      </c>
    </row>
    <row r="2106" spans="1:11">
      <c r="A2106" s="2" t="s">
        <v>7964</v>
      </c>
      <c r="B2106" s="2" t="s">
        <v>7965</v>
      </c>
      <c r="C2106" s="2">
        <v>1201000186</v>
      </c>
      <c r="D2106" s="2" t="s">
        <v>7962</v>
      </c>
      <c r="E2106" s="2" t="s">
        <v>7963</v>
      </c>
      <c r="F2106" s="2">
        <v>21020</v>
      </c>
      <c r="G2106" s="2" t="s">
        <v>5767</v>
      </c>
      <c r="H2106" s="2" t="s">
        <v>662</v>
      </c>
      <c r="I2106" s="2" t="s">
        <v>17</v>
      </c>
      <c r="J2106" s="2">
        <v>45.7882137</v>
      </c>
      <c r="K2106" s="2">
        <v>8.7029627999999999</v>
      </c>
    </row>
    <row r="2107" spans="1:11">
      <c r="A2107" s="2" t="s">
        <v>7966</v>
      </c>
      <c r="B2107" s="2" t="s">
        <v>7967</v>
      </c>
      <c r="C2107" s="2">
        <v>1201000186</v>
      </c>
      <c r="D2107" s="2" t="s">
        <v>7962</v>
      </c>
      <c r="E2107" s="2" t="s">
        <v>7963</v>
      </c>
      <c r="F2107" s="2">
        <v>21020</v>
      </c>
      <c r="G2107" s="2" t="s">
        <v>5767</v>
      </c>
      <c r="H2107" s="2" t="s">
        <v>662</v>
      </c>
      <c r="I2107" s="2" t="s">
        <v>17</v>
      </c>
      <c r="J2107" s="2">
        <v>45.7882137</v>
      </c>
      <c r="K2107" s="2">
        <v>8.7029627999999999</v>
      </c>
    </row>
    <row r="2108" spans="1:11">
      <c r="A2108" s="2" t="s">
        <v>7968</v>
      </c>
      <c r="B2108" s="2" t="s">
        <v>7969</v>
      </c>
      <c r="C2108" s="2">
        <v>1201000090</v>
      </c>
      <c r="D2108" s="2" t="s">
        <v>7970</v>
      </c>
      <c r="E2108" s="2" t="s">
        <v>7971</v>
      </c>
      <c r="F2108" s="2">
        <v>31030</v>
      </c>
      <c r="G2108" s="2" t="s">
        <v>7972</v>
      </c>
      <c r="H2108" s="2" t="s">
        <v>341</v>
      </c>
      <c r="I2108" s="2" t="s">
        <v>17</v>
      </c>
      <c r="J2108" s="2">
        <v>45.690664290179399</v>
      </c>
      <c r="K2108" s="2">
        <v>11.876809298257401</v>
      </c>
    </row>
    <row r="2109" spans="1:11">
      <c r="A2109" s="2" t="s">
        <v>7973</v>
      </c>
      <c r="B2109" s="2" t="s">
        <v>7974</v>
      </c>
      <c r="C2109" s="2">
        <v>1201000090</v>
      </c>
      <c r="D2109" s="2" t="s">
        <v>7970</v>
      </c>
      <c r="E2109" s="2" t="s">
        <v>7971</v>
      </c>
      <c r="F2109" s="2">
        <v>31030</v>
      </c>
      <c r="G2109" s="2" t="s">
        <v>7972</v>
      </c>
      <c r="H2109" s="2" t="s">
        <v>341</v>
      </c>
      <c r="I2109" s="2" t="s">
        <v>17</v>
      </c>
      <c r="J2109" s="2">
        <v>45.690664290179399</v>
      </c>
      <c r="K2109" s="2">
        <v>11.876809298257401</v>
      </c>
    </row>
    <row r="2110" spans="1:11">
      <c r="A2110" s="2" t="s">
        <v>7975</v>
      </c>
      <c r="B2110" s="2" t="s">
        <v>7976</v>
      </c>
      <c r="C2110" s="2">
        <v>1201000090</v>
      </c>
      <c r="D2110" s="2" t="s">
        <v>7970</v>
      </c>
      <c r="E2110" s="2" t="s">
        <v>7971</v>
      </c>
      <c r="F2110" s="2">
        <v>31030</v>
      </c>
      <c r="G2110" s="2" t="s">
        <v>7972</v>
      </c>
      <c r="H2110" s="2" t="s">
        <v>341</v>
      </c>
      <c r="I2110" s="2" t="s">
        <v>17</v>
      </c>
      <c r="J2110" s="2">
        <v>45.690664290179399</v>
      </c>
      <c r="K2110" s="2">
        <v>11.876809298257401</v>
      </c>
    </row>
    <row r="2111" spans="1:11">
      <c r="A2111" s="2" t="s">
        <v>7977</v>
      </c>
      <c r="B2111" s="2" t="s">
        <v>7978</v>
      </c>
      <c r="C2111" s="2">
        <v>1201000090</v>
      </c>
      <c r="D2111" s="2" t="s">
        <v>7970</v>
      </c>
      <c r="E2111" s="2" t="s">
        <v>7971</v>
      </c>
      <c r="F2111" s="2">
        <v>31030</v>
      </c>
      <c r="G2111" s="2" t="s">
        <v>7972</v>
      </c>
      <c r="H2111" s="2" t="s">
        <v>341</v>
      </c>
      <c r="I2111" s="2" t="s">
        <v>17</v>
      </c>
      <c r="J2111" s="2">
        <v>45.690664290179399</v>
      </c>
      <c r="K2111" s="2">
        <v>11.876809298257401</v>
      </c>
    </row>
    <row r="2112" spans="1:11">
      <c r="A2112" s="2" t="s">
        <v>7979</v>
      </c>
      <c r="B2112" s="2" t="s">
        <v>7980</v>
      </c>
      <c r="C2112" s="2">
        <v>1201000090</v>
      </c>
      <c r="D2112" s="2" t="s">
        <v>7970</v>
      </c>
      <c r="E2112" s="2" t="s">
        <v>7971</v>
      </c>
      <c r="F2112" s="2">
        <v>31030</v>
      </c>
      <c r="G2112" s="2" t="s">
        <v>7972</v>
      </c>
      <c r="H2112" s="2" t="s">
        <v>341</v>
      </c>
      <c r="I2112" s="2" t="s">
        <v>17</v>
      </c>
      <c r="J2112" s="2">
        <v>45.690664290179399</v>
      </c>
      <c r="K2112" s="2">
        <v>11.876809298257401</v>
      </c>
    </row>
    <row r="2113" spans="1:11">
      <c r="A2113" s="2" t="s">
        <v>7981</v>
      </c>
      <c r="B2113" s="2" t="s">
        <v>7982</v>
      </c>
      <c r="C2113" s="2">
        <v>1201000090</v>
      </c>
      <c r="D2113" s="2" t="s">
        <v>7970</v>
      </c>
      <c r="E2113" s="2" t="s">
        <v>7971</v>
      </c>
      <c r="F2113" s="2">
        <v>31030</v>
      </c>
      <c r="G2113" s="2" t="s">
        <v>7972</v>
      </c>
      <c r="H2113" s="2" t="s">
        <v>341</v>
      </c>
      <c r="I2113" s="2" t="s">
        <v>17</v>
      </c>
      <c r="J2113" s="2">
        <v>45.690664290179399</v>
      </c>
      <c r="K2113" s="2">
        <v>11.876809298257401</v>
      </c>
    </row>
    <row r="2114" spans="1:11">
      <c r="A2114" s="2" t="s">
        <v>7983</v>
      </c>
      <c r="B2114" s="2" t="s">
        <v>7984</v>
      </c>
      <c r="C2114" s="2">
        <v>1201003090</v>
      </c>
      <c r="D2114" s="2" t="s">
        <v>7985</v>
      </c>
      <c r="E2114" s="2" t="s">
        <v>7986</v>
      </c>
      <c r="F2114" s="2" t="s">
        <v>3907</v>
      </c>
      <c r="G2114" s="2" t="s">
        <v>3908</v>
      </c>
      <c r="H2114" s="2"/>
      <c r="I2114" s="2" t="s">
        <v>170</v>
      </c>
      <c r="J2114" s="2">
        <v>40.847852563361499</v>
      </c>
      <c r="K2114" s="2">
        <v>-8.4790622579495292</v>
      </c>
    </row>
    <row r="2115" spans="1:11">
      <c r="A2115" s="2" t="s">
        <v>7987</v>
      </c>
      <c r="B2115" s="2" t="s">
        <v>7988</v>
      </c>
      <c r="C2115" s="2">
        <v>1201003090</v>
      </c>
      <c r="D2115" s="2" t="s">
        <v>7985</v>
      </c>
      <c r="E2115" s="2" t="s">
        <v>7986</v>
      </c>
      <c r="F2115" s="2" t="s">
        <v>3907</v>
      </c>
      <c r="G2115" s="2" t="s">
        <v>3908</v>
      </c>
      <c r="H2115" s="2"/>
      <c r="I2115" s="2" t="s">
        <v>170</v>
      </c>
      <c r="J2115" s="2">
        <v>40.847852563361499</v>
      </c>
      <c r="K2115" s="2">
        <v>-8.4790622579495292</v>
      </c>
    </row>
    <row r="2116" spans="1:11">
      <c r="A2116" s="2" t="s">
        <v>7989</v>
      </c>
      <c r="B2116" s="2" t="s">
        <v>7990</v>
      </c>
      <c r="C2116" s="2">
        <v>1201003090</v>
      </c>
      <c r="D2116" s="2" t="s">
        <v>7985</v>
      </c>
      <c r="E2116" s="2" t="s">
        <v>7986</v>
      </c>
      <c r="F2116" s="2" t="s">
        <v>3907</v>
      </c>
      <c r="G2116" s="2" t="s">
        <v>3908</v>
      </c>
      <c r="H2116" s="2"/>
      <c r="I2116" s="2" t="s">
        <v>170</v>
      </c>
      <c r="J2116" s="2">
        <v>40.847852563361499</v>
      </c>
      <c r="K2116" s="2">
        <v>-8.4790622579495292</v>
      </c>
    </row>
    <row r="2117" spans="1:11">
      <c r="A2117" s="2" t="s">
        <v>7991</v>
      </c>
      <c r="B2117" s="2" t="s">
        <v>7992</v>
      </c>
      <c r="C2117" s="2">
        <v>1201002447</v>
      </c>
      <c r="D2117" s="2" t="s">
        <v>7993</v>
      </c>
      <c r="E2117" s="2" t="s">
        <v>7994</v>
      </c>
      <c r="F2117" s="2">
        <v>21310</v>
      </c>
      <c r="G2117" s="2" t="s">
        <v>7995</v>
      </c>
      <c r="H2117" s="2"/>
      <c r="I2117" s="2" t="s">
        <v>55</v>
      </c>
      <c r="J2117" s="2">
        <v>37.523241771284503</v>
      </c>
      <c r="K2117" s="2">
        <v>126.708234413415</v>
      </c>
    </row>
    <row r="2118" spans="1:11">
      <c r="A2118" s="2" t="s">
        <v>7996</v>
      </c>
      <c r="B2118" s="2" t="s">
        <v>7997</v>
      </c>
      <c r="C2118" s="2">
        <v>1201002447</v>
      </c>
      <c r="D2118" s="2" t="s">
        <v>7993</v>
      </c>
      <c r="E2118" s="2" t="s">
        <v>7994</v>
      </c>
      <c r="F2118" s="2">
        <v>21310</v>
      </c>
      <c r="G2118" s="2" t="s">
        <v>7995</v>
      </c>
      <c r="H2118" s="2"/>
      <c r="I2118" s="2" t="s">
        <v>55</v>
      </c>
      <c r="J2118" s="2">
        <v>37.523241771284503</v>
      </c>
      <c r="K2118" s="2">
        <v>126.708234413415</v>
      </c>
    </row>
    <row r="2119" spans="1:11">
      <c r="A2119" s="2" t="s">
        <v>7998</v>
      </c>
      <c r="B2119" s="2" t="s">
        <v>7999</v>
      </c>
      <c r="C2119" s="2">
        <v>1201002796</v>
      </c>
      <c r="D2119" s="2" t="s">
        <v>8000</v>
      </c>
      <c r="E2119" s="2" t="s">
        <v>8001</v>
      </c>
      <c r="F2119" s="2" t="s">
        <v>8002</v>
      </c>
      <c r="G2119" s="2" t="s">
        <v>8003</v>
      </c>
      <c r="H2119" s="2"/>
      <c r="I2119" s="2" t="s">
        <v>170</v>
      </c>
      <c r="J2119" s="2">
        <v>41.3506752652819</v>
      </c>
      <c r="K2119" s="2">
        <v>-8.5015774378575699</v>
      </c>
    </row>
    <row r="2120" spans="1:11">
      <c r="A2120" s="2" t="s">
        <v>8004</v>
      </c>
      <c r="B2120" s="2" t="s">
        <v>8005</v>
      </c>
      <c r="C2120" s="2">
        <v>1201001989</v>
      </c>
      <c r="D2120" s="2" t="s">
        <v>8006</v>
      </c>
      <c r="E2120" s="2" t="s">
        <v>8007</v>
      </c>
      <c r="F2120" s="2">
        <v>31029</v>
      </c>
      <c r="G2120" s="2" t="s">
        <v>6403</v>
      </c>
      <c r="H2120" s="2" t="s">
        <v>341</v>
      </c>
      <c r="I2120" s="2" t="s">
        <v>17</v>
      </c>
      <c r="J2120" s="2">
        <v>45.9453896928433</v>
      </c>
      <c r="K2120" s="2">
        <v>12.3167110598032</v>
      </c>
    </row>
    <row r="2121" spans="1:11">
      <c r="A2121" s="2" t="s">
        <v>8008</v>
      </c>
      <c r="B2121" s="2" t="s">
        <v>8009</v>
      </c>
      <c r="C2121" s="2">
        <v>1201000471</v>
      </c>
      <c r="D2121" s="2" t="s">
        <v>8010</v>
      </c>
      <c r="E2121" s="2" t="s">
        <v>8011</v>
      </c>
      <c r="F2121" s="2">
        <v>27020</v>
      </c>
      <c r="G2121" s="2" t="s">
        <v>8012</v>
      </c>
      <c r="H2121" s="2" t="s">
        <v>580</v>
      </c>
      <c r="I2121" s="2" t="s">
        <v>17</v>
      </c>
      <c r="J2121" s="2">
        <v>45.146013799999999</v>
      </c>
      <c r="K2121" s="2">
        <v>8.9448478999999992</v>
      </c>
    </row>
    <row r="2122" spans="1:11">
      <c r="A2122" s="2" t="s">
        <v>8013</v>
      </c>
      <c r="B2122" s="2" t="s">
        <v>8014</v>
      </c>
      <c r="C2122" s="2">
        <v>1201001814</v>
      </c>
      <c r="D2122" s="2" t="s">
        <v>8015</v>
      </c>
      <c r="E2122" s="2" t="s">
        <v>8016</v>
      </c>
      <c r="F2122" s="2">
        <v>7700</v>
      </c>
      <c r="G2122" s="2" t="s">
        <v>8017</v>
      </c>
      <c r="H2122" s="2"/>
      <c r="I2122" s="2" t="s">
        <v>125</v>
      </c>
      <c r="J2122" s="2">
        <v>56.954671114535003</v>
      </c>
      <c r="K2122" s="2">
        <v>8.5889253291304701</v>
      </c>
    </row>
    <row r="2123" spans="1:11">
      <c r="A2123" s="2" t="s">
        <v>8018</v>
      </c>
      <c r="B2123" s="2" t="s">
        <v>8019</v>
      </c>
      <c r="C2123" s="2">
        <v>1201001814</v>
      </c>
      <c r="D2123" s="2" t="s">
        <v>8015</v>
      </c>
      <c r="E2123" s="2" t="s">
        <v>8016</v>
      </c>
      <c r="F2123" s="2">
        <v>7700</v>
      </c>
      <c r="G2123" s="2" t="s">
        <v>8017</v>
      </c>
      <c r="H2123" s="2"/>
      <c r="I2123" s="2" t="s">
        <v>125</v>
      </c>
      <c r="J2123" s="2">
        <v>56.954671114535003</v>
      </c>
      <c r="K2123" s="2">
        <v>8.5889253291304701</v>
      </c>
    </row>
    <row r="2124" spans="1:11">
      <c r="A2124" s="2" t="s">
        <v>8020</v>
      </c>
      <c r="B2124" s="2" t="s">
        <v>8021</v>
      </c>
      <c r="C2124" s="2">
        <v>1201002969</v>
      </c>
      <c r="D2124" s="2" t="s">
        <v>8022</v>
      </c>
      <c r="E2124" s="2" t="s">
        <v>8023</v>
      </c>
      <c r="F2124" s="2">
        <v>99103</v>
      </c>
      <c r="G2124" s="2" t="s">
        <v>8024</v>
      </c>
      <c r="H2124" s="2"/>
      <c r="I2124" s="2" t="s">
        <v>2330</v>
      </c>
      <c r="J2124" s="2">
        <v>48.235431687275003</v>
      </c>
      <c r="K2124" s="2">
        <v>19.411408699551501</v>
      </c>
    </row>
    <row r="2125" spans="1:11">
      <c r="A2125" s="2" t="s">
        <v>8025</v>
      </c>
      <c r="B2125" s="2" t="s">
        <v>8026</v>
      </c>
      <c r="C2125" s="2">
        <v>1201002969</v>
      </c>
      <c r="D2125" s="2" t="s">
        <v>8022</v>
      </c>
      <c r="E2125" s="2" t="s">
        <v>8023</v>
      </c>
      <c r="F2125" s="2">
        <v>99103</v>
      </c>
      <c r="G2125" s="2" t="s">
        <v>8024</v>
      </c>
      <c r="H2125" s="2"/>
      <c r="I2125" s="2" t="s">
        <v>2330</v>
      </c>
      <c r="J2125" s="2">
        <v>48.235431687275003</v>
      </c>
      <c r="K2125" s="2">
        <v>19.411408699551501</v>
      </c>
    </row>
    <row r="2126" spans="1:11">
      <c r="A2126" s="2" t="s">
        <v>8027</v>
      </c>
      <c r="B2126" s="2" t="s">
        <v>8028</v>
      </c>
      <c r="C2126" s="2">
        <v>1201001903</v>
      </c>
      <c r="D2126" s="2" t="s">
        <v>8029</v>
      </c>
      <c r="E2126" s="2" t="s">
        <v>8030</v>
      </c>
      <c r="F2126" s="2">
        <v>88200</v>
      </c>
      <c r="G2126" s="2" t="s">
        <v>8031</v>
      </c>
      <c r="H2126" s="2"/>
      <c r="I2126" s="2" t="s">
        <v>139</v>
      </c>
      <c r="J2126" s="2">
        <v>64.1162660405965</v>
      </c>
      <c r="K2126" s="2">
        <v>27.0881251832392</v>
      </c>
    </row>
    <row r="2127" spans="1:11">
      <c r="A2127" s="2" t="s">
        <v>8032</v>
      </c>
      <c r="B2127" s="2" t="s">
        <v>8033</v>
      </c>
      <c r="C2127" s="2">
        <v>1201003149</v>
      </c>
      <c r="D2127" s="2" t="s">
        <v>8034</v>
      </c>
      <c r="E2127" s="2" t="s">
        <v>8035</v>
      </c>
      <c r="F2127" s="2">
        <v>265500</v>
      </c>
      <c r="G2127" s="2" t="s">
        <v>8036</v>
      </c>
      <c r="H2127" s="2"/>
      <c r="I2127" s="2" t="s">
        <v>163</v>
      </c>
      <c r="J2127" s="2">
        <v>37.525767347556901</v>
      </c>
      <c r="K2127" s="2">
        <v>121.270614353894</v>
      </c>
    </row>
    <row r="2128" spans="1:11">
      <c r="A2128" s="2" t="s">
        <v>8037</v>
      </c>
      <c r="B2128" s="2" t="s">
        <v>8038</v>
      </c>
      <c r="C2128" s="2">
        <v>1201001796</v>
      </c>
      <c r="D2128" s="2" t="s">
        <v>8039</v>
      </c>
      <c r="E2128" s="2" t="s">
        <v>8040</v>
      </c>
      <c r="F2128" s="2">
        <v>38470</v>
      </c>
      <c r="G2128" s="2" t="s">
        <v>8041</v>
      </c>
      <c r="H2128" s="2"/>
      <c r="I2128" s="2" t="s">
        <v>55</v>
      </c>
      <c r="J2128" s="2">
        <v>35.867032785469902</v>
      </c>
      <c r="K2128" s="2">
        <v>128.82354612687499</v>
      </c>
    </row>
    <row r="2129" spans="1:11">
      <c r="A2129" s="2" t="s">
        <v>8042</v>
      </c>
      <c r="B2129" s="2" t="s">
        <v>8043</v>
      </c>
      <c r="C2129" s="2">
        <v>1201001796</v>
      </c>
      <c r="D2129" s="2" t="s">
        <v>8039</v>
      </c>
      <c r="E2129" s="2" t="s">
        <v>8040</v>
      </c>
      <c r="F2129" s="2">
        <v>38470</v>
      </c>
      <c r="G2129" s="2" t="s">
        <v>8041</v>
      </c>
      <c r="H2129" s="2"/>
      <c r="I2129" s="2" t="s">
        <v>55</v>
      </c>
      <c r="J2129" s="2">
        <v>35.867032785469902</v>
      </c>
      <c r="K2129" s="2">
        <v>128.82354612687499</v>
      </c>
    </row>
    <row r="2130" spans="1:11">
      <c r="A2130" s="2" t="s">
        <v>8044</v>
      </c>
      <c r="B2130" s="2" t="s">
        <v>8045</v>
      </c>
      <c r="C2130" s="2">
        <v>1201001870</v>
      </c>
      <c r="D2130" s="2" t="s">
        <v>8046</v>
      </c>
      <c r="E2130" s="2" t="s">
        <v>8047</v>
      </c>
      <c r="F2130" s="2">
        <v>86825</v>
      </c>
      <c r="G2130" s="2" t="s">
        <v>8048</v>
      </c>
      <c r="H2130" s="2"/>
      <c r="I2130" s="2" t="s">
        <v>187</v>
      </c>
      <c r="J2130" s="2">
        <v>48.022546663701803</v>
      </c>
      <c r="K2130" s="2">
        <v>10.5956901522881</v>
      </c>
    </row>
    <row r="2131" spans="1:11">
      <c r="A2131" s="2" t="s">
        <v>8049</v>
      </c>
      <c r="B2131" s="2" t="s">
        <v>8050</v>
      </c>
      <c r="C2131" s="2">
        <v>1201001870</v>
      </c>
      <c r="D2131" s="2" t="s">
        <v>8046</v>
      </c>
      <c r="E2131" s="2" t="s">
        <v>8047</v>
      </c>
      <c r="F2131" s="2">
        <v>86825</v>
      </c>
      <c r="G2131" s="2" t="s">
        <v>8048</v>
      </c>
      <c r="H2131" s="2"/>
      <c r="I2131" s="2" t="s">
        <v>187</v>
      </c>
      <c r="J2131" s="2">
        <v>48.022546663701803</v>
      </c>
      <c r="K2131" s="2">
        <v>10.5956901522881</v>
      </c>
    </row>
    <row r="2132" spans="1:11">
      <c r="A2132" s="2" t="s">
        <v>8051</v>
      </c>
      <c r="B2132" s="2" t="s">
        <v>8052</v>
      </c>
      <c r="C2132" s="2">
        <v>1201001870</v>
      </c>
      <c r="D2132" s="2" t="s">
        <v>8046</v>
      </c>
      <c r="E2132" s="2" t="s">
        <v>8047</v>
      </c>
      <c r="F2132" s="2">
        <v>86825</v>
      </c>
      <c r="G2132" s="2" t="s">
        <v>8048</v>
      </c>
      <c r="H2132" s="2"/>
      <c r="I2132" s="2" t="s">
        <v>187</v>
      </c>
      <c r="J2132" s="2">
        <v>48.022546663701803</v>
      </c>
      <c r="K2132" s="2">
        <v>10.5956901522881</v>
      </c>
    </row>
    <row r="2133" spans="1:11">
      <c r="A2133" s="2" t="s">
        <v>8053</v>
      </c>
      <c r="B2133" s="2" t="s">
        <v>8054</v>
      </c>
      <c r="C2133" s="2">
        <v>1201001870</v>
      </c>
      <c r="D2133" s="2" t="s">
        <v>8046</v>
      </c>
      <c r="E2133" s="2" t="s">
        <v>8047</v>
      </c>
      <c r="F2133" s="2">
        <v>86825</v>
      </c>
      <c r="G2133" s="2" t="s">
        <v>8048</v>
      </c>
      <c r="H2133" s="2"/>
      <c r="I2133" s="2" t="s">
        <v>187</v>
      </c>
      <c r="J2133" s="2">
        <v>48.022546663701803</v>
      </c>
      <c r="K2133" s="2">
        <v>10.5956901522881</v>
      </c>
    </row>
    <row r="2134" spans="1:11">
      <c r="A2134" s="2" t="s">
        <v>8055</v>
      </c>
      <c r="B2134" s="2" t="s">
        <v>8056</v>
      </c>
      <c r="C2134" s="2">
        <v>1201001870</v>
      </c>
      <c r="D2134" s="2" t="s">
        <v>8046</v>
      </c>
      <c r="E2134" s="2" t="s">
        <v>8057</v>
      </c>
      <c r="F2134" s="2">
        <v>86825</v>
      </c>
      <c r="G2134" s="2" t="s">
        <v>8058</v>
      </c>
      <c r="H2134" s="2"/>
      <c r="I2134" s="2" t="s">
        <v>187</v>
      </c>
      <c r="J2134" s="2">
        <v>48.022489256834803</v>
      </c>
      <c r="K2134" s="2">
        <v>10.5956901522881</v>
      </c>
    </row>
    <row r="2135" spans="1:11">
      <c r="A2135" s="2" t="s">
        <v>8059</v>
      </c>
      <c r="B2135" s="2" t="s">
        <v>8060</v>
      </c>
      <c r="C2135" s="2">
        <v>1201001870</v>
      </c>
      <c r="D2135" s="2" t="s">
        <v>8046</v>
      </c>
      <c r="E2135" s="2" t="s">
        <v>8057</v>
      </c>
      <c r="F2135" s="2">
        <v>86825</v>
      </c>
      <c r="G2135" s="2" t="s">
        <v>8058</v>
      </c>
      <c r="H2135" s="2"/>
      <c r="I2135" s="2" t="s">
        <v>187</v>
      </c>
      <c r="J2135" s="2">
        <v>48.022489256834803</v>
      </c>
      <c r="K2135" s="2">
        <v>10.5956901522881</v>
      </c>
    </row>
    <row r="2136" spans="1:11">
      <c r="A2136" s="2" t="s">
        <v>8061</v>
      </c>
      <c r="B2136" s="2">
        <v>1695</v>
      </c>
      <c r="C2136" s="2">
        <v>1201001299</v>
      </c>
      <c r="D2136" s="2" t="s">
        <v>8062</v>
      </c>
      <c r="E2136" s="2" t="s">
        <v>8063</v>
      </c>
      <c r="F2136" s="2">
        <v>77032</v>
      </c>
      <c r="G2136" s="2" t="s">
        <v>984</v>
      </c>
      <c r="H2136" s="2" t="s">
        <v>985</v>
      </c>
      <c r="I2136" s="2" t="s">
        <v>30</v>
      </c>
      <c r="J2136" s="2">
        <v>29.962675870743102</v>
      </c>
      <c r="K2136" s="2">
        <v>-95.386961484472593</v>
      </c>
    </row>
    <row r="2137" spans="1:11">
      <c r="A2137" s="2" t="s">
        <v>8064</v>
      </c>
      <c r="B2137" s="2" t="s">
        <v>8065</v>
      </c>
      <c r="C2137" s="2">
        <v>1201002004</v>
      </c>
      <c r="D2137" s="2" t="s">
        <v>8066</v>
      </c>
      <c r="E2137" s="2" t="s">
        <v>8067</v>
      </c>
      <c r="F2137" s="2" t="s">
        <v>8068</v>
      </c>
      <c r="G2137" s="2" t="s">
        <v>8069</v>
      </c>
      <c r="H2137" s="2"/>
      <c r="I2137" s="2" t="s">
        <v>1674</v>
      </c>
      <c r="J2137" s="2">
        <v>49.331661971552997</v>
      </c>
      <c r="K2137" s="2">
        <v>14.1165101445507</v>
      </c>
    </row>
    <row r="2138" spans="1:11">
      <c r="A2138" s="2" t="s">
        <v>8070</v>
      </c>
      <c r="B2138" s="2" t="s">
        <v>8071</v>
      </c>
      <c r="C2138" s="2">
        <v>1201003077</v>
      </c>
      <c r="D2138" s="2" t="s">
        <v>8072</v>
      </c>
      <c r="E2138" s="2" t="s">
        <v>8073</v>
      </c>
      <c r="F2138" s="2">
        <v>41069</v>
      </c>
      <c r="G2138" s="2" t="s">
        <v>8074</v>
      </c>
      <c r="H2138" s="2"/>
      <c r="I2138" s="2" t="s">
        <v>187</v>
      </c>
      <c r="J2138" s="2">
        <v>51.1834857669526</v>
      </c>
      <c r="K2138" s="2">
        <v>6.4264467031198196</v>
      </c>
    </row>
    <row r="2139" spans="1:11">
      <c r="A2139" s="2" t="s">
        <v>8075</v>
      </c>
      <c r="B2139" s="2" t="s">
        <v>8076</v>
      </c>
      <c r="C2139" s="2">
        <v>1201003077</v>
      </c>
      <c r="D2139" s="2" t="s">
        <v>8072</v>
      </c>
      <c r="E2139" s="2" t="s">
        <v>8073</v>
      </c>
      <c r="F2139" s="2">
        <v>41069</v>
      </c>
      <c r="G2139" s="2" t="s">
        <v>8074</v>
      </c>
      <c r="H2139" s="2"/>
      <c r="I2139" s="2" t="s">
        <v>187</v>
      </c>
      <c r="J2139" s="2">
        <v>51.1834857669526</v>
      </c>
      <c r="K2139" s="2">
        <v>6.4264467031198196</v>
      </c>
    </row>
    <row r="2140" spans="1:11">
      <c r="A2140" s="2" t="s">
        <v>8077</v>
      </c>
      <c r="B2140" s="2" t="s">
        <v>8078</v>
      </c>
      <c r="C2140" s="2">
        <v>1201001072</v>
      </c>
      <c r="D2140" s="2" t="s">
        <v>8079</v>
      </c>
      <c r="E2140" s="2" t="s">
        <v>8080</v>
      </c>
      <c r="F2140" s="2">
        <v>15301</v>
      </c>
      <c r="G2140" s="2" t="s">
        <v>3490</v>
      </c>
      <c r="H2140" s="2" t="s">
        <v>1528</v>
      </c>
      <c r="I2140" s="2" t="s">
        <v>30</v>
      </c>
      <c r="J2140" s="2">
        <v>40.195863967924801</v>
      </c>
      <c r="K2140" s="2">
        <v>-80.220055728856394</v>
      </c>
    </row>
    <row r="2141" spans="1:11">
      <c r="A2141" s="2" t="s">
        <v>8081</v>
      </c>
      <c r="B2141" s="2" t="s">
        <v>8082</v>
      </c>
      <c r="C2141" s="2">
        <v>1201001072</v>
      </c>
      <c r="D2141" s="2" t="s">
        <v>8079</v>
      </c>
      <c r="E2141" s="2" t="s">
        <v>8080</v>
      </c>
      <c r="F2141" s="2">
        <v>15301</v>
      </c>
      <c r="G2141" s="2" t="s">
        <v>3490</v>
      </c>
      <c r="H2141" s="2" t="s">
        <v>1528</v>
      </c>
      <c r="I2141" s="2" t="s">
        <v>30</v>
      </c>
      <c r="J2141" s="2">
        <v>40.195863967924801</v>
      </c>
      <c r="K2141" s="2">
        <v>-80.220055728856394</v>
      </c>
    </row>
    <row r="2142" spans="1:11">
      <c r="A2142" s="2" t="s">
        <v>8083</v>
      </c>
      <c r="B2142" s="2" t="s">
        <v>8084</v>
      </c>
      <c r="C2142" s="2">
        <v>1201002545</v>
      </c>
      <c r="D2142" s="2">
        <v>14.1165101445507</v>
      </c>
      <c r="E2142" s="2" t="s">
        <v>8085</v>
      </c>
      <c r="F2142" s="2">
        <v>51688</v>
      </c>
      <c r="G2142" s="2" t="s">
        <v>8086</v>
      </c>
      <c r="H2142" s="2"/>
      <c r="I2142" s="2" t="s">
        <v>187</v>
      </c>
      <c r="J2142" s="2">
        <v>51.12110116745</v>
      </c>
      <c r="K2142" s="2">
        <v>7.4085706747248796</v>
      </c>
    </row>
    <row r="2143" spans="1:11">
      <c r="A2143" s="2" t="s">
        <v>8087</v>
      </c>
      <c r="B2143" s="2" t="s">
        <v>8088</v>
      </c>
      <c r="C2143" s="2">
        <v>1201001746</v>
      </c>
      <c r="D2143" s="2" t="s">
        <v>8089</v>
      </c>
      <c r="E2143" s="2" t="s">
        <v>8090</v>
      </c>
      <c r="F2143" s="2">
        <v>5000</v>
      </c>
      <c r="G2143" s="2" t="s">
        <v>8091</v>
      </c>
      <c r="H2143" s="2"/>
      <c r="I2143" s="2" t="s">
        <v>2984</v>
      </c>
      <c r="J2143" s="2">
        <v>50.468131563558302</v>
      </c>
      <c r="K2143" s="2">
        <v>4.84367820632463</v>
      </c>
    </row>
    <row r="2144" spans="1:11">
      <c r="A2144" s="2" t="s">
        <v>8092</v>
      </c>
      <c r="B2144" s="2" t="s">
        <v>8093</v>
      </c>
      <c r="C2144" s="2">
        <v>1201001751</v>
      </c>
      <c r="D2144" s="2" t="s">
        <v>8094</v>
      </c>
      <c r="E2144" s="2" t="s">
        <v>8095</v>
      </c>
      <c r="F2144" s="2">
        <v>19100</v>
      </c>
      <c r="G2144" s="2" t="s">
        <v>8096</v>
      </c>
      <c r="H2144" s="2"/>
      <c r="I2144" s="2" t="s">
        <v>105</v>
      </c>
      <c r="J2144" s="2">
        <v>45.140081904422999</v>
      </c>
      <c r="K2144" s="2">
        <v>1.4825108694082201</v>
      </c>
    </row>
    <row r="2145" spans="1:11">
      <c r="A2145" s="2" t="s">
        <v>8097</v>
      </c>
      <c r="B2145" s="2" t="s">
        <v>8098</v>
      </c>
      <c r="C2145" s="2">
        <v>1201002773</v>
      </c>
      <c r="D2145" s="2" t="s">
        <v>8099</v>
      </c>
      <c r="E2145" s="2" t="s">
        <v>8100</v>
      </c>
      <c r="F2145" s="2" t="s">
        <v>8101</v>
      </c>
      <c r="G2145" s="2" t="s">
        <v>8102</v>
      </c>
      <c r="H2145" s="2"/>
      <c r="I2145" s="2" t="s">
        <v>170</v>
      </c>
      <c r="J2145" s="2">
        <v>39.684822458451201</v>
      </c>
      <c r="K2145" s="2">
        <v>-8.9459679172244702</v>
      </c>
    </row>
    <row r="2146" spans="1:11">
      <c r="A2146" s="2" t="s">
        <v>8103</v>
      </c>
      <c r="B2146" s="2" t="s">
        <v>8104</v>
      </c>
      <c r="C2146" s="2">
        <v>1201002773</v>
      </c>
      <c r="D2146" s="2" t="s">
        <v>8105</v>
      </c>
      <c r="E2146" s="2" t="s">
        <v>8106</v>
      </c>
      <c r="F2146" s="2" t="s">
        <v>8107</v>
      </c>
      <c r="G2146" s="2" t="s">
        <v>2475</v>
      </c>
      <c r="H2146" s="2"/>
      <c r="I2146" s="2" t="s">
        <v>170</v>
      </c>
      <c r="J2146" s="2">
        <v>39.742742254361197</v>
      </c>
      <c r="K2146" s="2">
        <v>-8.9204633393971999</v>
      </c>
    </row>
    <row r="2147" spans="1:11">
      <c r="A2147" s="2" t="s">
        <v>8108</v>
      </c>
      <c r="B2147" s="2" t="s">
        <v>8109</v>
      </c>
      <c r="C2147" s="2">
        <v>1201000460</v>
      </c>
      <c r="D2147" s="2" t="s">
        <v>8110</v>
      </c>
      <c r="E2147" s="2" t="s">
        <v>8111</v>
      </c>
      <c r="F2147" s="2">
        <v>34200</v>
      </c>
      <c r="G2147" s="2" t="s">
        <v>3121</v>
      </c>
      <c r="H2147" s="2"/>
      <c r="I2147" s="2" t="s">
        <v>2009</v>
      </c>
      <c r="J2147" s="2">
        <v>40.014197131986997</v>
      </c>
      <c r="K2147" s="2">
        <v>30.184995561703801</v>
      </c>
    </row>
    <row r="2148" spans="1:11">
      <c r="A2148" s="2" t="s">
        <v>8112</v>
      </c>
      <c r="B2148" s="2" t="s">
        <v>8113</v>
      </c>
      <c r="C2148" s="2">
        <v>1201000327</v>
      </c>
      <c r="D2148" s="2" t="s">
        <v>8114</v>
      </c>
      <c r="E2148" s="2" t="s">
        <v>8115</v>
      </c>
      <c r="F2148" s="2">
        <v>44460</v>
      </c>
      <c r="G2148" s="2" t="s">
        <v>1143</v>
      </c>
      <c r="H2148" s="2" t="s">
        <v>1144</v>
      </c>
      <c r="I2148" s="2" t="s">
        <v>30</v>
      </c>
      <c r="J2148" s="2">
        <v>40.902979878929301</v>
      </c>
      <c r="K2148" s="2">
        <v>-80.864407273019296</v>
      </c>
    </row>
    <row r="2149" spans="1:11">
      <c r="A2149" s="2" t="s">
        <v>8116</v>
      </c>
      <c r="B2149" s="2" t="s">
        <v>8117</v>
      </c>
      <c r="C2149" s="2">
        <v>1201000327</v>
      </c>
      <c r="D2149" s="2" t="s">
        <v>8114</v>
      </c>
      <c r="E2149" s="2" t="s">
        <v>8115</v>
      </c>
      <c r="F2149" s="2">
        <v>44460</v>
      </c>
      <c r="G2149" s="2" t="s">
        <v>1143</v>
      </c>
      <c r="H2149" s="2" t="s">
        <v>1144</v>
      </c>
      <c r="I2149" s="2" t="s">
        <v>30</v>
      </c>
      <c r="J2149" s="2">
        <v>40.902979878929301</v>
      </c>
      <c r="K2149" s="2">
        <v>-80.864407273019296</v>
      </c>
    </row>
    <row r="2150" spans="1:11">
      <c r="A2150" s="2" t="s">
        <v>8118</v>
      </c>
      <c r="B2150" s="2">
        <v>3394</v>
      </c>
      <c r="C2150" s="2">
        <v>1201002618</v>
      </c>
      <c r="D2150" s="2" t="s">
        <v>8119</v>
      </c>
      <c r="E2150" s="2" t="s">
        <v>8120</v>
      </c>
      <c r="F2150" s="2">
        <v>31046</v>
      </c>
      <c r="G2150" s="2" t="s">
        <v>7919</v>
      </c>
      <c r="H2150" s="2" t="s">
        <v>341</v>
      </c>
      <c r="I2150" s="2" t="s">
        <v>17</v>
      </c>
      <c r="J2150" s="2">
        <v>45.7972532</v>
      </c>
      <c r="K2150" s="2">
        <v>12.4972808</v>
      </c>
    </row>
    <row r="2151" spans="1:11">
      <c r="A2151" s="2" t="s">
        <v>8121</v>
      </c>
      <c r="B2151" s="2">
        <v>279</v>
      </c>
      <c r="C2151" s="2">
        <v>1201002618</v>
      </c>
      <c r="D2151" s="2" t="s">
        <v>8119</v>
      </c>
      <c r="E2151" s="2" t="s">
        <v>8120</v>
      </c>
      <c r="F2151" s="2">
        <v>31046</v>
      </c>
      <c r="G2151" s="2" t="s">
        <v>7919</v>
      </c>
      <c r="H2151" s="2" t="s">
        <v>341</v>
      </c>
      <c r="I2151" s="2" t="s">
        <v>17</v>
      </c>
      <c r="J2151" s="2">
        <v>45.7972532</v>
      </c>
      <c r="K2151" s="2">
        <v>12.4972808</v>
      </c>
    </row>
    <row r="2152" spans="1:11">
      <c r="A2152" s="2" t="s">
        <v>8122</v>
      </c>
      <c r="B2152" s="2" t="s">
        <v>8123</v>
      </c>
      <c r="C2152" s="2">
        <v>1201000237</v>
      </c>
      <c r="D2152" s="2" t="s">
        <v>8124</v>
      </c>
      <c r="E2152" s="2" t="s">
        <v>8125</v>
      </c>
      <c r="F2152" s="2">
        <v>40046</v>
      </c>
      <c r="G2152" s="2" t="s">
        <v>8126</v>
      </c>
      <c r="H2152" s="2" t="s">
        <v>591</v>
      </c>
      <c r="I2152" s="2" t="s">
        <v>17</v>
      </c>
      <c r="J2152" s="2">
        <v>44.442942476604301</v>
      </c>
      <c r="K2152" s="2">
        <v>11.484971331548801</v>
      </c>
    </row>
    <row r="2153" spans="1:11">
      <c r="A2153" s="2" t="s">
        <v>8127</v>
      </c>
      <c r="B2153" s="2" t="s">
        <v>8128</v>
      </c>
      <c r="C2153" s="2">
        <v>1201000237</v>
      </c>
      <c r="D2153" s="2" t="s">
        <v>8124</v>
      </c>
      <c r="E2153" s="2" t="s">
        <v>8125</v>
      </c>
      <c r="F2153" s="2">
        <v>40046</v>
      </c>
      <c r="G2153" s="2" t="s">
        <v>8126</v>
      </c>
      <c r="H2153" s="2" t="s">
        <v>591</v>
      </c>
      <c r="I2153" s="2" t="s">
        <v>17</v>
      </c>
      <c r="J2153" s="2">
        <v>44.442942476604301</v>
      </c>
      <c r="K2153" s="2">
        <v>11.484971331548801</v>
      </c>
    </row>
    <row r="2154" spans="1:11">
      <c r="A2154" s="2" t="s">
        <v>8129</v>
      </c>
      <c r="B2154" s="2" t="s">
        <v>8130</v>
      </c>
      <c r="C2154" s="2">
        <v>1201000426</v>
      </c>
      <c r="D2154" s="2" t="s">
        <v>8131</v>
      </c>
      <c r="E2154" s="2" t="s">
        <v>8132</v>
      </c>
      <c r="F2154" s="2">
        <v>39030</v>
      </c>
      <c r="G2154" s="2" t="s">
        <v>8133</v>
      </c>
      <c r="H2154" s="2" t="s">
        <v>2435</v>
      </c>
      <c r="I2154" s="2" t="s">
        <v>17</v>
      </c>
      <c r="J2154" s="2">
        <v>46.7983307056993</v>
      </c>
      <c r="K2154" s="2">
        <v>11.8447852406137</v>
      </c>
    </row>
    <row r="2155" spans="1:11">
      <c r="A2155" s="2" t="s">
        <v>8134</v>
      </c>
      <c r="B2155" s="2" t="s">
        <v>8135</v>
      </c>
      <c r="C2155" s="2">
        <v>1201003661</v>
      </c>
      <c r="D2155" s="2" t="s">
        <v>8136</v>
      </c>
      <c r="E2155" s="2" t="s">
        <v>8137</v>
      </c>
      <c r="F2155" s="2">
        <v>37160</v>
      </c>
      <c r="G2155" s="2" t="s">
        <v>5068</v>
      </c>
      <c r="H2155" s="2" t="s">
        <v>3788</v>
      </c>
      <c r="I2155" s="2" t="s">
        <v>30</v>
      </c>
      <c r="J2155" s="2">
        <v>35.520512984466301</v>
      </c>
      <c r="K2155" s="2">
        <v>-86.448578673130896</v>
      </c>
    </row>
    <row r="2156" spans="1:11">
      <c r="A2156" s="2" t="s">
        <v>8138</v>
      </c>
      <c r="B2156" s="2" t="s">
        <v>8139</v>
      </c>
      <c r="C2156" s="2">
        <v>1201002507</v>
      </c>
      <c r="D2156" s="2" t="s">
        <v>8140</v>
      </c>
      <c r="E2156" s="2" t="s">
        <v>8141</v>
      </c>
      <c r="F2156" s="2">
        <v>10075</v>
      </c>
      <c r="G2156" s="2" t="s">
        <v>8142</v>
      </c>
      <c r="H2156" s="2" t="s">
        <v>81</v>
      </c>
      <c r="I2156" s="2" t="s">
        <v>17</v>
      </c>
      <c r="J2156" s="2">
        <v>45.256082059537597</v>
      </c>
      <c r="K2156" s="2">
        <v>7.5473545577679797</v>
      </c>
    </row>
    <row r="2157" spans="1:11">
      <c r="A2157" s="2" t="s">
        <v>8143</v>
      </c>
      <c r="B2157" s="2" t="s">
        <v>8144</v>
      </c>
      <c r="C2157" s="2">
        <v>1201003851</v>
      </c>
      <c r="D2157" s="2" t="s">
        <v>8145</v>
      </c>
      <c r="E2157" s="2" t="s">
        <v>8146</v>
      </c>
      <c r="F2157" s="2">
        <v>45603</v>
      </c>
      <c r="G2157" s="2" t="s">
        <v>8147</v>
      </c>
      <c r="H2157" s="2"/>
      <c r="I2157" s="2" t="s">
        <v>6698</v>
      </c>
      <c r="J2157" s="2">
        <v>50.747464530215403</v>
      </c>
      <c r="K2157" s="2">
        <v>25.4256354669592</v>
      </c>
    </row>
    <row r="2158" spans="1:11">
      <c r="A2158" s="2" t="s">
        <v>8148</v>
      </c>
      <c r="B2158" s="2">
        <v>4895</v>
      </c>
      <c r="C2158" s="2">
        <v>1201002682</v>
      </c>
      <c r="D2158" s="2" t="s">
        <v>8149</v>
      </c>
      <c r="E2158" s="2" t="s">
        <v>8150</v>
      </c>
      <c r="F2158" s="2">
        <v>62029</v>
      </c>
      <c r="G2158" s="2" t="s">
        <v>8151</v>
      </c>
      <c r="H2158" s="2" t="s">
        <v>5114</v>
      </c>
      <c r="I2158" s="2" t="s">
        <v>17</v>
      </c>
      <c r="J2158" s="2">
        <v>43.224772182979997</v>
      </c>
      <c r="K2158" s="2">
        <v>13.3436741373565</v>
      </c>
    </row>
    <row r="2159" spans="1:11">
      <c r="A2159" s="2" t="s">
        <v>8152</v>
      </c>
      <c r="B2159" s="2">
        <v>4595</v>
      </c>
      <c r="C2159" s="2">
        <v>1201002682</v>
      </c>
      <c r="D2159" s="2" t="s">
        <v>8149</v>
      </c>
      <c r="E2159" s="2" t="s">
        <v>8150</v>
      </c>
      <c r="F2159" s="2">
        <v>62029</v>
      </c>
      <c r="G2159" s="2" t="s">
        <v>8151</v>
      </c>
      <c r="H2159" s="2" t="s">
        <v>5114</v>
      </c>
      <c r="I2159" s="2" t="s">
        <v>17</v>
      </c>
      <c r="J2159" s="2">
        <v>43.224772182979997</v>
      </c>
      <c r="K2159" s="2">
        <v>13.3436741373565</v>
      </c>
    </row>
    <row r="2160" spans="1:11">
      <c r="A2160" s="2" t="s">
        <v>8153</v>
      </c>
      <c r="B2160" s="2" t="s">
        <v>8154</v>
      </c>
      <c r="C2160" s="2">
        <v>1201000991</v>
      </c>
      <c r="D2160" s="2" t="s">
        <v>8155</v>
      </c>
      <c r="E2160" s="2" t="s">
        <v>8156</v>
      </c>
      <c r="F2160" s="2">
        <v>36060</v>
      </c>
      <c r="G2160" s="2" t="s">
        <v>8157</v>
      </c>
      <c r="H2160" s="2" t="s">
        <v>16</v>
      </c>
      <c r="I2160" s="2" t="s">
        <v>17</v>
      </c>
      <c r="J2160" s="2">
        <v>45.724740666527801</v>
      </c>
      <c r="K2160" s="2">
        <v>11.645352013600901</v>
      </c>
    </row>
    <row r="2161" spans="1:11">
      <c r="A2161" s="2" t="s">
        <v>8158</v>
      </c>
      <c r="B2161" s="2" t="s">
        <v>8159</v>
      </c>
      <c r="C2161" s="2">
        <v>1201002291</v>
      </c>
      <c r="D2161" s="2" t="s">
        <v>8160</v>
      </c>
      <c r="E2161" s="2" t="s">
        <v>8161</v>
      </c>
      <c r="F2161" s="2">
        <v>401208</v>
      </c>
      <c r="G2161" s="2" t="s">
        <v>8162</v>
      </c>
      <c r="H2161" s="2"/>
      <c r="I2161" s="2" t="s">
        <v>822</v>
      </c>
      <c r="J2161" s="2">
        <v>19.415377942772999</v>
      </c>
      <c r="K2161" s="2">
        <v>72.8736954419809</v>
      </c>
    </row>
    <row r="2162" spans="1:11">
      <c r="A2162" s="2" t="s">
        <v>8163</v>
      </c>
      <c r="B2162" s="2" t="s">
        <v>8164</v>
      </c>
      <c r="C2162" s="2">
        <v>1201002291</v>
      </c>
      <c r="D2162" s="2" t="s">
        <v>8160</v>
      </c>
      <c r="E2162" s="2" t="s">
        <v>8161</v>
      </c>
      <c r="F2162" s="2">
        <v>401208</v>
      </c>
      <c r="G2162" s="2" t="s">
        <v>8162</v>
      </c>
      <c r="H2162" s="2"/>
      <c r="I2162" s="2" t="s">
        <v>822</v>
      </c>
      <c r="J2162" s="2">
        <v>19.415377942772999</v>
      </c>
      <c r="K2162" s="2">
        <v>72.8736954419809</v>
      </c>
    </row>
    <row r="2163" spans="1:11">
      <c r="A2163" s="2" t="s">
        <v>8165</v>
      </c>
      <c r="B2163" s="2" t="s">
        <v>8166</v>
      </c>
      <c r="C2163" s="2">
        <v>1201002291</v>
      </c>
      <c r="D2163" s="2" t="s">
        <v>8160</v>
      </c>
      <c r="E2163" s="2" t="s">
        <v>8161</v>
      </c>
      <c r="F2163" s="2">
        <v>401208</v>
      </c>
      <c r="G2163" s="2" t="s">
        <v>8162</v>
      </c>
      <c r="H2163" s="2"/>
      <c r="I2163" s="2" t="s">
        <v>822</v>
      </c>
      <c r="J2163" s="2">
        <v>19.415377942772999</v>
      </c>
      <c r="K2163" s="2">
        <v>72.8736954419809</v>
      </c>
    </row>
    <row r="2164" spans="1:11">
      <c r="A2164" s="2" t="s">
        <v>8167</v>
      </c>
      <c r="B2164" s="2" t="s">
        <v>8168</v>
      </c>
      <c r="C2164" s="2">
        <v>1201003824</v>
      </c>
      <c r="D2164" s="2" t="s">
        <v>8169</v>
      </c>
      <c r="E2164" s="2" t="s">
        <v>8170</v>
      </c>
      <c r="F2164" s="2">
        <v>25078</v>
      </c>
      <c r="G2164" s="2" t="s">
        <v>8171</v>
      </c>
      <c r="H2164" s="2" t="s">
        <v>330</v>
      </c>
      <c r="I2164" s="2" t="s">
        <v>17</v>
      </c>
      <c r="J2164" s="2">
        <v>45.722176585870599</v>
      </c>
      <c r="K2164" s="2">
        <v>10.422046327093801</v>
      </c>
    </row>
    <row r="2165" spans="1:11">
      <c r="A2165" s="2" t="s">
        <v>8172</v>
      </c>
      <c r="B2165" s="2" t="s">
        <v>8173</v>
      </c>
      <c r="C2165" s="2">
        <v>1201003534</v>
      </c>
      <c r="D2165" s="2" t="s">
        <v>8174</v>
      </c>
      <c r="E2165" s="2" t="s">
        <v>8175</v>
      </c>
      <c r="F2165" s="2">
        <v>94368</v>
      </c>
      <c r="G2165" s="2" t="s">
        <v>8176</v>
      </c>
      <c r="H2165" s="2"/>
      <c r="I2165" s="2" t="s">
        <v>187</v>
      </c>
      <c r="J2165" s="2">
        <v>48.8586368361577</v>
      </c>
      <c r="K2165" s="2">
        <v>12.4389470713524</v>
      </c>
    </row>
    <row r="2166" spans="1:11">
      <c r="A2166" s="2" t="s">
        <v>8177</v>
      </c>
      <c r="B2166" s="2" t="s">
        <v>8178</v>
      </c>
      <c r="C2166" s="2">
        <v>1201003099</v>
      </c>
      <c r="D2166" s="2" t="s">
        <v>8179</v>
      </c>
      <c r="E2166" s="2" t="s">
        <v>8180</v>
      </c>
      <c r="F2166" s="2">
        <v>8328</v>
      </c>
      <c r="G2166" s="2" t="s">
        <v>8181</v>
      </c>
      <c r="H2166" s="2"/>
      <c r="I2166" s="2" t="s">
        <v>187</v>
      </c>
      <c r="J2166" s="2">
        <v>50.538343269587401</v>
      </c>
      <c r="K2166" s="2">
        <v>12.530368240711701</v>
      </c>
    </row>
    <row r="2167" spans="1:11">
      <c r="A2167" s="2" t="s">
        <v>8182</v>
      </c>
      <c r="B2167" s="2" t="s">
        <v>8183</v>
      </c>
      <c r="C2167" s="2">
        <v>1201003099</v>
      </c>
      <c r="D2167" s="2" t="s">
        <v>8179</v>
      </c>
      <c r="E2167" s="2" t="s">
        <v>8180</v>
      </c>
      <c r="F2167" s="2">
        <v>8328</v>
      </c>
      <c r="G2167" s="2" t="s">
        <v>8181</v>
      </c>
      <c r="H2167" s="2"/>
      <c r="I2167" s="2" t="s">
        <v>187</v>
      </c>
      <c r="J2167" s="2">
        <v>50.538343269587401</v>
      </c>
      <c r="K2167" s="2">
        <v>12.530368240711701</v>
      </c>
    </row>
    <row r="2168" spans="1:11">
      <c r="A2168" s="2" t="s">
        <v>8184</v>
      </c>
      <c r="B2168" s="2" t="s">
        <v>8185</v>
      </c>
      <c r="C2168" s="2">
        <v>1201003319</v>
      </c>
      <c r="D2168" s="2" t="s">
        <v>8186</v>
      </c>
      <c r="E2168" s="2" t="s">
        <v>8187</v>
      </c>
      <c r="F2168" s="2">
        <v>94110</v>
      </c>
      <c r="G2168" s="2" t="s">
        <v>8188</v>
      </c>
      <c r="H2168" s="2"/>
      <c r="I2168" s="2" t="s">
        <v>187</v>
      </c>
      <c r="J2168" s="2">
        <v>48.6067280435513</v>
      </c>
      <c r="K2168" s="2">
        <v>13.783148284838701</v>
      </c>
    </row>
    <row r="2169" spans="1:11">
      <c r="A2169" s="2" t="s">
        <v>8189</v>
      </c>
      <c r="B2169" s="2" t="s">
        <v>8190</v>
      </c>
      <c r="C2169" s="2">
        <v>1201000119</v>
      </c>
      <c r="D2169" s="2" t="s">
        <v>8191</v>
      </c>
      <c r="E2169" s="2" t="s">
        <v>8192</v>
      </c>
      <c r="F2169" s="2">
        <v>36060</v>
      </c>
      <c r="G2169" s="2" t="s">
        <v>2578</v>
      </c>
      <c r="H2169" s="2" t="s">
        <v>16</v>
      </c>
      <c r="I2169" s="2" t="s">
        <v>17</v>
      </c>
      <c r="J2169" s="2">
        <v>45.780487962271401</v>
      </c>
      <c r="K2169" s="2">
        <v>11.754167540588201</v>
      </c>
    </row>
    <row r="2170" spans="1:11">
      <c r="A2170" s="2" t="s">
        <v>8193</v>
      </c>
      <c r="B2170" s="2" t="s">
        <v>8194</v>
      </c>
      <c r="C2170" s="2">
        <v>1201002587</v>
      </c>
      <c r="D2170" s="2" t="s">
        <v>8191</v>
      </c>
      <c r="E2170" s="2" t="s">
        <v>8195</v>
      </c>
      <c r="F2170" s="2">
        <v>31050</v>
      </c>
      <c r="G2170" s="2" t="s">
        <v>8196</v>
      </c>
      <c r="H2170" s="2" t="s">
        <v>341</v>
      </c>
      <c r="I2170" s="2" t="s">
        <v>17</v>
      </c>
      <c r="J2170" s="2">
        <v>45.703624196206498</v>
      </c>
      <c r="K2170" s="2">
        <v>12.2173914812882</v>
      </c>
    </row>
    <row r="2171" spans="1:11">
      <c r="A2171" s="2" t="s">
        <v>8197</v>
      </c>
      <c r="B2171" s="2" t="s">
        <v>8198</v>
      </c>
      <c r="C2171" s="2">
        <v>1201000354</v>
      </c>
      <c r="D2171" s="2" t="s">
        <v>8199</v>
      </c>
      <c r="E2171" s="2" t="s">
        <v>8200</v>
      </c>
      <c r="F2171" s="2">
        <v>30030</v>
      </c>
      <c r="G2171" s="2" t="s">
        <v>8201</v>
      </c>
      <c r="H2171" s="2" t="s">
        <v>200</v>
      </c>
      <c r="I2171" s="2" t="s">
        <v>17</v>
      </c>
      <c r="J2171" s="2">
        <v>45.536770699999998</v>
      </c>
      <c r="K2171" s="2">
        <v>12.114762300000001</v>
      </c>
    </row>
    <row r="2172" spans="1:11">
      <c r="A2172" s="2" t="s">
        <v>8202</v>
      </c>
      <c r="B2172" s="2" t="s">
        <v>8203</v>
      </c>
      <c r="C2172" s="2">
        <v>1201002504</v>
      </c>
      <c r="D2172" s="2" t="s">
        <v>8204</v>
      </c>
      <c r="E2172" s="2" t="s">
        <v>8205</v>
      </c>
      <c r="F2172" s="2">
        <v>24030</v>
      </c>
      <c r="G2172" s="2" t="s">
        <v>8206</v>
      </c>
      <c r="H2172" s="2" t="s">
        <v>243</v>
      </c>
      <c r="I2172" s="2" t="s">
        <v>17</v>
      </c>
      <c r="J2172" s="2">
        <v>45.673548199999999</v>
      </c>
      <c r="K2172" s="2">
        <v>9.4971461165008204</v>
      </c>
    </row>
    <row r="2173" spans="1:11">
      <c r="A2173" s="2" t="s">
        <v>8207</v>
      </c>
      <c r="B2173" s="2" t="s">
        <v>8208</v>
      </c>
      <c r="C2173" s="2">
        <v>1201001836</v>
      </c>
      <c r="D2173" s="2" t="s">
        <v>8209</v>
      </c>
      <c r="E2173" s="2" t="s">
        <v>8210</v>
      </c>
      <c r="F2173" s="2">
        <v>30027</v>
      </c>
      <c r="G2173" s="2" t="s">
        <v>8211</v>
      </c>
      <c r="H2173" s="2" t="s">
        <v>200</v>
      </c>
      <c r="I2173" s="2" t="s">
        <v>17</v>
      </c>
      <c r="J2173" s="2">
        <v>45.596009600231</v>
      </c>
      <c r="K2173" s="2">
        <v>12.6046627218319</v>
      </c>
    </row>
    <row r="2174" spans="1:11">
      <c r="A2174" s="2" t="s">
        <v>8212</v>
      </c>
      <c r="B2174" s="2" t="s">
        <v>8213</v>
      </c>
      <c r="C2174" s="2">
        <v>1201003101</v>
      </c>
      <c r="D2174" s="2" t="s">
        <v>8214</v>
      </c>
      <c r="E2174" s="2" t="s">
        <v>8215</v>
      </c>
      <c r="F2174" s="2">
        <v>25039</v>
      </c>
      <c r="G2174" s="2" t="s">
        <v>1131</v>
      </c>
      <c r="H2174" s="2" t="s">
        <v>330</v>
      </c>
      <c r="I2174" s="2" t="s">
        <v>17</v>
      </c>
      <c r="J2174" s="2">
        <v>45.530706199999997</v>
      </c>
      <c r="K2174" s="2">
        <v>10.097436200000001</v>
      </c>
    </row>
    <row r="2175" spans="1:11">
      <c r="A2175" s="2" t="s">
        <v>8216</v>
      </c>
      <c r="B2175" s="2">
        <v>795</v>
      </c>
      <c r="C2175" s="2">
        <v>1201000334</v>
      </c>
      <c r="D2175" s="2" t="s">
        <v>8217</v>
      </c>
      <c r="E2175" s="2" t="s">
        <v>8218</v>
      </c>
      <c r="F2175" s="2">
        <v>31030</v>
      </c>
      <c r="G2175" s="2" t="s">
        <v>8219</v>
      </c>
      <c r="H2175" s="2" t="s">
        <v>341</v>
      </c>
      <c r="I2175" s="2" t="s">
        <v>17</v>
      </c>
      <c r="J2175" s="2">
        <v>45.733940395248801</v>
      </c>
      <c r="K2175" s="2">
        <v>11.9630498136012</v>
      </c>
    </row>
    <row r="2176" spans="1:11">
      <c r="A2176" s="2" t="s">
        <v>8220</v>
      </c>
      <c r="B2176" s="2" t="s">
        <v>8221</v>
      </c>
      <c r="C2176" s="2">
        <v>1201000334</v>
      </c>
      <c r="D2176" s="2" t="s">
        <v>8217</v>
      </c>
      <c r="E2176" s="2" t="s">
        <v>8218</v>
      </c>
      <c r="F2176" s="2">
        <v>31030</v>
      </c>
      <c r="G2176" s="2" t="s">
        <v>8219</v>
      </c>
      <c r="H2176" s="2" t="s">
        <v>341</v>
      </c>
      <c r="I2176" s="2" t="s">
        <v>17</v>
      </c>
      <c r="J2176" s="2">
        <v>45.733940395248801</v>
      </c>
      <c r="K2176" s="2">
        <v>11.9630498136012</v>
      </c>
    </row>
    <row r="2177" spans="1:11">
      <c r="A2177" s="2" t="s">
        <v>8222</v>
      </c>
      <c r="B2177" s="2" t="s">
        <v>8223</v>
      </c>
      <c r="C2177" s="2">
        <v>1201000334</v>
      </c>
      <c r="D2177" s="2" t="s">
        <v>8217</v>
      </c>
      <c r="E2177" s="2" t="s">
        <v>8218</v>
      </c>
      <c r="F2177" s="2">
        <v>31030</v>
      </c>
      <c r="G2177" s="2" t="s">
        <v>8219</v>
      </c>
      <c r="H2177" s="2" t="s">
        <v>341</v>
      </c>
      <c r="I2177" s="2" t="s">
        <v>17</v>
      </c>
      <c r="J2177" s="2">
        <v>45.733940395248801</v>
      </c>
      <c r="K2177" s="2">
        <v>11.9630498136012</v>
      </c>
    </row>
    <row r="2178" spans="1:11">
      <c r="A2178" s="2" t="s">
        <v>8224</v>
      </c>
      <c r="B2178" s="2" t="s">
        <v>8225</v>
      </c>
      <c r="C2178" s="2">
        <v>1201000334</v>
      </c>
      <c r="D2178" s="2" t="s">
        <v>8217</v>
      </c>
      <c r="E2178" s="2" t="s">
        <v>8218</v>
      </c>
      <c r="F2178" s="2">
        <v>31030</v>
      </c>
      <c r="G2178" s="2" t="s">
        <v>8219</v>
      </c>
      <c r="H2178" s="2" t="s">
        <v>341</v>
      </c>
      <c r="I2178" s="2" t="s">
        <v>17</v>
      </c>
      <c r="J2178" s="2">
        <v>45.733940395248801</v>
      </c>
      <c r="K2178" s="2">
        <v>11.9630498136012</v>
      </c>
    </row>
    <row r="2179" spans="1:11">
      <c r="A2179" s="2" t="s">
        <v>8226</v>
      </c>
      <c r="B2179" s="2" t="s">
        <v>8227</v>
      </c>
      <c r="C2179" s="2">
        <v>1201000334</v>
      </c>
      <c r="D2179" s="2" t="s">
        <v>8217</v>
      </c>
      <c r="E2179" s="2" t="s">
        <v>8218</v>
      </c>
      <c r="F2179" s="2">
        <v>31030</v>
      </c>
      <c r="G2179" s="2" t="s">
        <v>8219</v>
      </c>
      <c r="H2179" s="2" t="s">
        <v>341</v>
      </c>
      <c r="I2179" s="2" t="s">
        <v>17</v>
      </c>
      <c r="J2179" s="2">
        <v>45.733940395248801</v>
      </c>
      <c r="K2179" s="2">
        <v>11.9630498136012</v>
      </c>
    </row>
    <row r="2180" spans="1:11">
      <c r="A2180" s="2" t="s">
        <v>8228</v>
      </c>
      <c r="B2180" s="2" t="s">
        <v>8229</v>
      </c>
      <c r="C2180" s="2">
        <v>1201000334</v>
      </c>
      <c r="D2180" s="2" t="s">
        <v>8217</v>
      </c>
      <c r="E2180" s="2" t="s">
        <v>8218</v>
      </c>
      <c r="F2180" s="2">
        <v>31030</v>
      </c>
      <c r="G2180" s="2" t="s">
        <v>8219</v>
      </c>
      <c r="H2180" s="2" t="s">
        <v>341</v>
      </c>
      <c r="I2180" s="2" t="s">
        <v>17</v>
      </c>
      <c r="J2180" s="2">
        <v>45.733940395248801</v>
      </c>
      <c r="K2180" s="2">
        <v>11.9630498136012</v>
      </c>
    </row>
    <row r="2181" spans="1:11">
      <c r="A2181" s="2" t="s">
        <v>8230</v>
      </c>
      <c r="B2181" s="2" t="s">
        <v>8231</v>
      </c>
      <c r="C2181" s="2">
        <v>1201003580</v>
      </c>
      <c r="D2181" s="2" t="s">
        <v>8232</v>
      </c>
      <c r="E2181" s="2" t="s">
        <v>8233</v>
      </c>
      <c r="F2181" s="2">
        <v>93426</v>
      </c>
      <c r="G2181" s="2" t="s">
        <v>5819</v>
      </c>
      <c r="H2181" s="2"/>
      <c r="I2181" s="2" t="s">
        <v>187</v>
      </c>
      <c r="J2181" s="2">
        <v>49.216150442580997</v>
      </c>
      <c r="K2181" s="2">
        <v>12.507564554169299</v>
      </c>
    </row>
    <row r="2182" spans="1:11">
      <c r="A2182" s="2" t="s">
        <v>8234</v>
      </c>
      <c r="B2182" s="2" t="s">
        <v>8235</v>
      </c>
      <c r="C2182" s="2">
        <v>1201002185</v>
      </c>
      <c r="D2182" s="2" t="s">
        <v>8236</v>
      </c>
      <c r="E2182" s="2" t="s">
        <v>8237</v>
      </c>
      <c r="F2182" s="2">
        <v>61089</v>
      </c>
      <c r="G2182" s="2" t="s">
        <v>8238</v>
      </c>
      <c r="H2182" s="2"/>
      <c r="I2182" s="2" t="s">
        <v>6698</v>
      </c>
      <c r="J2182" s="2">
        <v>49.946399244311003</v>
      </c>
      <c r="K2182" s="2">
        <v>36.406456369881703</v>
      </c>
    </row>
    <row r="2183" spans="1:11">
      <c r="A2183" s="2" t="s">
        <v>8239</v>
      </c>
      <c r="B2183" s="2" t="s">
        <v>8240</v>
      </c>
      <c r="C2183" s="2">
        <v>1201002185</v>
      </c>
      <c r="D2183" s="2" t="s">
        <v>8236</v>
      </c>
      <c r="E2183" s="2" t="s">
        <v>8237</v>
      </c>
      <c r="F2183" s="2">
        <v>61089</v>
      </c>
      <c r="G2183" s="2" t="s">
        <v>8238</v>
      </c>
      <c r="H2183" s="2"/>
      <c r="I2183" s="2" t="s">
        <v>6698</v>
      </c>
      <c r="J2183" s="2">
        <v>49.946399244311003</v>
      </c>
      <c r="K2183" s="2">
        <v>36.406456369881703</v>
      </c>
    </row>
    <row r="2184" spans="1:11">
      <c r="A2184" s="2" t="s">
        <v>8241</v>
      </c>
      <c r="B2184" s="2" t="s">
        <v>8242</v>
      </c>
      <c r="C2184" s="2">
        <v>1201002731</v>
      </c>
      <c r="D2184" s="2" t="s">
        <v>8243</v>
      </c>
      <c r="E2184" s="2" t="s">
        <v>8244</v>
      </c>
      <c r="F2184" s="2">
        <v>35037</v>
      </c>
      <c r="G2184" s="2" t="s">
        <v>8245</v>
      </c>
      <c r="H2184" s="2" t="s">
        <v>438</v>
      </c>
      <c r="I2184" s="2" t="s">
        <v>17</v>
      </c>
      <c r="J2184" s="2">
        <v>45.389326286143998</v>
      </c>
      <c r="K2184" s="2">
        <v>11.7195330809163</v>
      </c>
    </row>
    <row r="2185" spans="1:11">
      <c r="A2185" s="2" t="s">
        <v>8246</v>
      </c>
      <c r="B2185" s="2" t="s">
        <v>8247</v>
      </c>
      <c r="C2185" s="2">
        <v>1201003698</v>
      </c>
      <c r="D2185" s="2" t="s">
        <v>8248</v>
      </c>
      <c r="E2185" s="2" t="s">
        <v>8249</v>
      </c>
      <c r="F2185" s="2">
        <v>4120</v>
      </c>
      <c r="G2185" s="2" t="s">
        <v>8250</v>
      </c>
      <c r="H2185" s="2"/>
      <c r="I2185" s="2" t="s">
        <v>866</v>
      </c>
      <c r="J2185" s="2">
        <v>59.086419755679998</v>
      </c>
      <c r="K2185" s="2">
        <v>5.9162002052076996</v>
      </c>
    </row>
    <row r="2186" spans="1:11">
      <c r="A2186" s="2" t="s">
        <v>8251</v>
      </c>
      <c r="B2186" s="2" t="s">
        <v>8252</v>
      </c>
      <c r="C2186" s="2">
        <v>1201001533</v>
      </c>
      <c r="D2186" s="2" t="s">
        <v>8253</v>
      </c>
      <c r="E2186" s="2" t="s">
        <v>8254</v>
      </c>
      <c r="F2186" s="2">
        <v>78570</v>
      </c>
      <c r="G2186" s="2" t="s">
        <v>8255</v>
      </c>
      <c r="H2186" s="2"/>
      <c r="I2186" s="2" t="s">
        <v>105</v>
      </c>
      <c r="J2186" s="2">
        <v>48.966585598522002</v>
      </c>
      <c r="K2186" s="2">
        <v>2.0324531017079499</v>
      </c>
    </row>
    <row r="2187" spans="1:11">
      <c r="A2187" s="2" t="s">
        <v>8256</v>
      </c>
      <c r="B2187" s="2" t="s">
        <v>8257</v>
      </c>
      <c r="C2187" s="2">
        <v>1201001183</v>
      </c>
      <c r="D2187" s="2" t="s">
        <v>8258</v>
      </c>
      <c r="E2187" s="2" t="s">
        <v>8259</v>
      </c>
      <c r="F2187" s="2">
        <v>10040</v>
      </c>
      <c r="G2187" s="2" t="s">
        <v>2023</v>
      </c>
      <c r="H2187" s="2" t="s">
        <v>81</v>
      </c>
      <c r="I2187" s="2" t="s">
        <v>17</v>
      </c>
      <c r="J2187" s="2">
        <v>45.004925792106903</v>
      </c>
      <c r="K2187" s="2">
        <v>7.5570574678531903</v>
      </c>
    </row>
    <row r="2188" spans="1:11">
      <c r="A2188" s="2" t="s">
        <v>8260</v>
      </c>
      <c r="B2188" s="2" t="s">
        <v>8261</v>
      </c>
      <c r="C2188" s="2">
        <v>1201001183</v>
      </c>
      <c r="D2188" s="2" t="s">
        <v>8258</v>
      </c>
      <c r="E2188" s="2" t="s">
        <v>8259</v>
      </c>
      <c r="F2188" s="2">
        <v>10040</v>
      </c>
      <c r="G2188" s="2" t="s">
        <v>2023</v>
      </c>
      <c r="H2188" s="2" t="s">
        <v>81</v>
      </c>
      <c r="I2188" s="2" t="s">
        <v>17</v>
      </c>
      <c r="J2188" s="2">
        <v>45.004925792106903</v>
      </c>
      <c r="K2188" s="2">
        <v>7.5570574678531903</v>
      </c>
    </row>
    <row r="2189" spans="1:11">
      <c r="A2189" s="2" t="s">
        <v>8262</v>
      </c>
      <c r="B2189" s="2" t="s">
        <v>8263</v>
      </c>
      <c r="C2189" s="2">
        <v>1201001183</v>
      </c>
      <c r="D2189" s="2" t="s">
        <v>8258</v>
      </c>
      <c r="E2189" s="2" t="s">
        <v>8259</v>
      </c>
      <c r="F2189" s="2">
        <v>10040</v>
      </c>
      <c r="G2189" s="2" t="s">
        <v>2023</v>
      </c>
      <c r="H2189" s="2" t="s">
        <v>81</v>
      </c>
      <c r="I2189" s="2" t="s">
        <v>17</v>
      </c>
      <c r="J2189" s="2">
        <v>45.004925792106903</v>
      </c>
      <c r="K2189" s="2">
        <v>7.5570574678531903</v>
      </c>
    </row>
    <row r="2190" spans="1:11">
      <c r="A2190" s="2" t="s">
        <v>8264</v>
      </c>
      <c r="B2190" s="2" t="s">
        <v>8265</v>
      </c>
      <c r="C2190" s="2">
        <v>1201003524</v>
      </c>
      <c r="D2190" s="2" t="s">
        <v>8266</v>
      </c>
      <c r="E2190" s="2" t="s">
        <v>8267</v>
      </c>
      <c r="F2190" s="2">
        <v>60030</v>
      </c>
      <c r="G2190" s="2" t="s">
        <v>5503</v>
      </c>
      <c r="H2190" s="2" t="s">
        <v>111</v>
      </c>
      <c r="I2190" s="2" t="s">
        <v>17</v>
      </c>
      <c r="J2190" s="2">
        <v>43.504663000000001</v>
      </c>
      <c r="K2190" s="2">
        <v>13.1668111</v>
      </c>
    </row>
    <row r="2191" spans="1:11">
      <c r="A2191" s="2" t="s">
        <v>8268</v>
      </c>
      <c r="B2191" s="2" t="s">
        <v>8269</v>
      </c>
      <c r="C2191" s="2">
        <v>1201001339</v>
      </c>
      <c r="D2191" s="2" t="s">
        <v>8270</v>
      </c>
      <c r="E2191" s="2" t="s">
        <v>8271</v>
      </c>
      <c r="F2191" s="2">
        <v>6500</v>
      </c>
      <c r="G2191" s="2" t="s">
        <v>8272</v>
      </c>
      <c r="H2191" s="2"/>
      <c r="I2191" s="2" t="s">
        <v>125</v>
      </c>
      <c r="J2191" s="2">
        <v>55.248529840113697</v>
      </c>
      <c r="K2191" s="2">
        <v>9.3939752715300493</v>
      </c>
    </row>
    <row r="2192" spans="1:11">
      <c r="A2192" s="2" t="s">
        <v>8273</v>
      </c>
      <c r="B2192" s="2" t="s">
        <v>8274</v>
      </c>
      <c r="C2192" s="2">
        <v>1201002014</v>
      </c>
      <c r="D2192" s="2" t="s">
        <v>8275</v>
      </c>
      <c r="E2192" s="2" t="s">
        <v>8276</v>
      </c>
      <c r="F2192" s="2">
        <v>33050</v>
      </c>
      <c r="G2192" s="2" t="s">
        <v>8277</v>
      </c>
      <c r="H2192" s="2" t="s">
        <v>640</v>
      </c>
      <c r="I2192" s="2" t="s">
        <v>17</v>
      </c>
      <c r="J2192" s="2">
        <v>45.879817536543896</v>
      </c>
      <c r="K2192" s="2">
        <v>13.0477101829193</v>
      </c>
    </row>
    <row r="2193" spans="1:11">
      <c r="A2193" s="2" t="s">
        <v>8278</v>
      </c>
      <c r="B2193" s="2" t="s">
        <v>8279</v>
      </c>
      <c r="C2193" s="2">
        <v>1201002014</v>
      </c>
      <c r="D2193" s="2" t="s">
        <v>8275</v>
      </c>
      <c r="E2193" s="2" t="s">
        <v>8276</v>
      </c>
      <c r="F2193" s="2">
        <v>33050</v>
      </c>
      <c r="G2193" s="2" t="s">
        <v>8277</v>
      </c>
      <c r="H2193" s="2" t="s">
        <v>640</v>
      </c>
      <c r="I2193" s="2" t="s">
        <v>17</v>
      </c>
      <c r="J2193" s="2">
        <v>45.879817536543896</v>
      </c>
      <c r="K2193" s="2">
        <v>13.0477101829193</v>
      </c>
    </row>
    <row r="2194" spans="1:11">
      <c r="A2194" s="2" t="s">
        <v>8280</v>
      </c>
      <c r="B2194" s="2" t="s">
        <v>8281</v>
      </c>
      <c r="C2194" s="2">
        <v>1201002553</v>
      </c>
      <c r="D2194" s="2" t="s">
        <v>8282</v>
      </c>
      <c r="E2194" s="2" t="s">
        <v>8283</v>
      </c>
      <c r="F2194" s="2">
        <v>68460</v>
      </c>
      <c r="G2194" s="2" t="s">
        <v>8284</v>
      </c>
      <c r="H2194" s="2"/>
      <c r="I2194" s="2" t="s">
        <v>8285</v>
      </c>
      <c r="J2194" s="2">
        <v>54.586012972846198</v>
      </c>
      <c r="K2194" s="2">
        <v>23.327589758761</v>
      </c>
    </row>
    <row r="2195" spans="1:11">
      <c r="A2195" s="2" t="s">
        <v>8286</v>
      </c>
      <c r="B2195" s="2" t="s">
        <v>8287</v>
      </c>
      <c r="C2195" s="2">
        <v>1201001088</v>
      </c>
      <c r="D2195" s="2" t="s">
        <v>8288</v>
      </c>
      <c r="E2195" s="2" t="s">
        <v>8289</v>
      </c>
      <c r="F2195" s="2">
        <v>23890</v>
      </c>
      <c r="G2195" s="2" t="s">
        <v>1299</v>
      </c>
      <c r="H2195" s="2" t="s">
        <v>318</v>
      </c>
      <c r="I2195" s="2" t="s">
        <v>17</v>
      </c>
      <c r="J2195" s="2">
        <v>45.750627771413001</v>
      </c>
      <c r="K2195" s="2">
        <v>9.3172650982589609</v>
      </c>
    </row>
    <row r="2196" spans="1:11">
      <c r="A2196" s="2" t="s">
        <v>8290</v>
      </c>
      <c r="B2196" s="2" t="s">
        <v>8291</v>
      </c>
      <c r="C2196" s="2">
        <v>1201001088</v>
      </c>
      <c r="D2196" s="2" t="s">
        <v>8288</v>
      </c>
      <c r="E2196" s="2" t="s">
        <v>8289</v>
      </c>
      <c r="F2196" s="2">
        <v>23890</v>
      </c>
      <c r="G2196" s="2" t="s">
        <v>1299</v>
      </c>
      <c r="H2196" s="2" t="s">
        <v>318</v>
      </c>
      <c r="I2196" s="2" t="s">
        <v>17</v>
      </c>
      <c r="J2196" s="2">
        <v>45.750627771413001</v>
      </c>
      <c r="K2196" s="2">
        <v>9.3172650982589609</v>
      </c>
    </row>
    <row r="2197" spans="1:11">
      <c r="A2197" s="2" t="s">
        <v>8292</v>
      </c>
      <c r="B2197" s="2" t="s">
        <v>8293</v>
      </c>
      <c r="C2197" s="2">
        <v>1201001088</v>
      </c>
      <c r="D2197" s="2" t="s">
        <v>8288</v>
      </c>
      <c r="E2197" s="2" t="s">
        <v>8289</v>
      </c>
      <c r="F2197" s="2">
        <v>23890</v>
      </c>
      <c r="G2197" s="2" t="s">
        <v>1299</v>
      </c>
      <c r="H2197" s="2" t="s">
        <v>318</v>
      </c>
      <c r="I2197" s="2" t="s">
        <v>17</v>
      </c>
      <c r="J2197" s="2">
        <v>45.750627771413001</v>
      </c>
      <c r="K2197" s="2">
        <v>9.3172650982589609</v>
      </c>
    </row>
    <row r="2198" spans="1:11">
      <c r="A2198" s="2" t="s">
        <v>8294</v>
      </c>
      <c r="B2198" s="2" t="s">
        <v>8295</v>
      </c>
      <c r="C2198" s="2">
        <v>1201003393</v>
      </c>
      <c r="D2198" s="2" t="s">
        <v>8296</v>
      </c>
      <c r="E2198" s="2" t="s">
        <v>8297</v>
      </c>
      <c r="F2198" s="2">
        <v>4851</v>
      </c>
      <c r="G2198" s="2" t="s">
        <v>8298</v>
      </c>
      <c r="H2198" s="2"/>
      <c r="I2198" s="2" t="s">
        <v>364</v>
      </c>
      <c r="J2198" s="2">
        <v>48.001482718723501</v>
      </c>
      <c r="K2198" s="2">
        <v>13.5478355559873</v>
      </c>
    </row>
    <row r="2199" spans="1:11">
      <c r="A2199" s="2" t="s">
        <v>8299</v>
      </c>
      <c r="B2199" s="2" t="s">
        <v>8300</v>
      </c>
      <c r="C2199" s="2">
        <v>1201002933</v>
      </c>
      <c r="D2199" s="2" t="s">
        <v>8301</v>
      </c>
      <c r="E2199" s="2" t="s">
        <v>8302</v>
      </c>
      <c r="F2199" s="2">
        <v>74016</v>
      </c>
      <c r="G2199" s="2" t="s">
        <v>2728</v>
      </c>
      <c r="H2199" s="2" t="s">
        <v>358</v>
      </c>
      <c r="I2199" s="2" t="s">
        <v>17</v>
      </c>
      <c r="J2199" s="2">
        <v>40.581975100000001</v>
      </c>
      <c r="K2199" s="2">
        <v>17.106112599999999</v>
      </c>
    </row>
    <row r="2200" spans="1:11">
      <c r="A2200" s="2" t="s">
        <v>8303</v>
      </c>
      <c r="B2200" s="2" t="s">
        <v>8304</v>
      </c>
      <c r="C2200" s="2">
        <v>1201001193</v>
      </c>
      <c r="D2200" s="2" t="s">
        <v>8305</v>
      </c>
      <c r="E2200" s="2" t="s">
        <v>8306</v>
      </c>
      <c r="F2200" s="2">
        <v>53076</v>
      </c>
      <c r="G2200" s="2" t="s">
        <v>8307</v>
      </c>
      <c r="H2200" s="2" t="s">
        <v>1411</v>
      </c>
      <c r="I2200" s="2" t="s">
        <v>30</v>
      </c>
      <c r="J2200" s="2">
        <v>43.260391797167003</v>
      </c>
      <c r="K2200" s="2">
        <v>-88.200996517143906</v>
      </c>
    </row>
    <row r="2201" spans="1:11">
      <c r="A2201" s="2" t="s">
        <v>8308</v>
      </c>
      <c r="B2201" s="2" t="s">
        <v>8309</v>
      </c>
      <c r="C2201" s="2">
        <v>1201001193</v>
      </c>
      <c r="D2201" s="2" t="s">
        <v>8305</v>
      </c>
      <c r="E2201" s="2" t="s">
        <v>8306</v>
      </c>
      <c r="F2201" s="2">
        <v>53076</v>
      </c>
      <c r="G2201" s="2" t="s">
        <v>8307</v>
      </c>
      <c r="H2201" s="2" t="s">
        <v>1411</v>
      </c>
      <c r="I2201" s="2" t="s">
        <v>30</v>
      </c>
      <c r="J2201" s="2">
        <v>43.260391797167003</v>
      </c>
      <c r="K2201" s="2">
        <v>-88.200996517143906</v>
      </c>
    </row>
    <row r="2202" spans="1:11">
      <c r="A2202" s="2" t="s">
        <v>8310</v>
      </c>
      <c r="B2202" s="2" t="s">
        <v>8311</v>
      </c>
      <c r="C2202" s="2">
        <v>1201001193</v>
      </c>
      <c r="D2202" s="2" t="s">
        <v>8312</v>
      </c>
      <c r="E2202" s="2" t="s">
        <v>8306</v>
      </c>
      <c r="F2202" s="2">
        <v>53076</v>
      </c>
      <c r="G2202" s="2" t="s">
        <v>8307</v>
      </c>
      <c r="H2202" s="2" t="s">
        <v>1411</v>
      </c>
      <c r="I2202" s="2" t="s">
        <v>30</v>
      </c>
      <c r="J2202" s="2">
        <v>43.260391797167003</v>
      </c>
      <c r="K2202" s="2">
        <v>-88.200996517143906</v>
      </c>
    </row>
    <row r="2203" spans="1:11">
      <c r="A2203" s="2" t="s">
        <v>8313</v>
      </c>
      <c r="B2203" s="2" t="s">
        <v>8314</v>
      </c>
      <c r="C2203" s="2">
        <v>1201001193</v>
      </c>
      <c r="D2203" s="2" t="s">
        <v>8305</v>
      </c>
      <c r="E2203" s="2" t="s">
        <v>8306</v>
      </c>
      <c r="F2203" s="2">
        <v>53076</v>
      </c>
      <c r="G2203" s="2" t="s">
        <v>8307</v>
      </c>
      <c r="H2203" s="2" t="s">
        <v>1411</v>
      </c>
      <c r="I2203" s="2" t="s">
        <v>30</v>
      </c>
      <c r="J2203" s="2">
        <v>43.260391797167003</v>
      </c>
      <c r="K2203" s="2">
        <v>-88.200996517143906</v>
      </c>
    </row>
    <row r="2204" spans="1:11">
      <c r="A2204" s="2" t="s">
        <v>8315</v>
      </c>
      <c r="B2204" s="2" t="s">
        <v>8316</v>
      </c>
      <c r="C2204" s="2">
        <v>1201001193</v>
      </c>
      <c r="D2204" s="2" t="s">
        <v>8305</v>
      </c>
      <c r="E2204" s="2" t="s">
        <v>8306</v>
      </c>
      <c r="F2204" s="2">
        <v>53076</v>
      </c>
      <c r="G2204" s="2" t="s">
        <v>8307</v>
      </c>
      <c r="H2204" s="2" t="s">
        <v>1411</v>
      </c>
      <c r="I2204" s="2" t="s">
        <v>30</v>
      </c>
      <c r="J2204" s="2">
        <v>43.260391797167003</v>
      </c>
      <c r="K2204" s="2">
        <v>-88.200996517143906</v>
      </c>
    </row>
    <row r="2205" spans="1:11">
      <c r="A2205" s="2" t="s">
        <v>8317</v>
      </c>
      <c r="B2205" s="2" t="s">
        <v>8318</v>
      </c>
      <c r="C2205" s="2">
        <v>1201001193</v>
      </c>
      <c r="D2205" s="2" t="s">
        <v>8305</v>
      </c>
      <c r="E2205" s="2" t="s">
        <v>8306</v>
      </c>
      <c r="F2205" s="2">
        <v>53076</v>
      </c>
      <c r="G2205" s="2" t="s">
        <v>8307</v>
      </c>
      <c r="H2205" s="2" t="s">
        <v>1411</v>
      </c>
      <c r="I2205" s="2" t="s">
        <v>30</v>
      </c>
      <c r="J2205" s="2">
        <v>43.260391797167003</v>
      </c>
      <c r="K2205" s="2">
        <v>-88.200996517143906</v>
      </c>
    </row>
    <row r="2206" spans="1:11">
      <c r="A2206" s="2" t="s">
        <v>8319</v>
      </c>
      <c r="B2206" s="2" t="s">
        <v>8320</v>
      </c>
      <c r="C2206" s="2">
        <v>1201001193</v>
      </c>
      <c r="D2206" s="2" t="s">
        <v>8305</v>
      </c>
      <c r="E2206" s="2" t="s">
        <v>8306</v>
      </c>
      <c r="F2206" s="2">
        <v>53076</v>
      </c>
      <c r="G2206" s="2" t="s">
        <v>8307</v>
      </c>
      <c r="H2206" s="2" t="s">
        <v>1411</v>
      </c>
      <c r="I2206" s="2" t="s">
        <v>30</v>
      </c>
      <c r="J2206" s="2">
        <v>43.260391797167003</v>
      </c>
      <c r="K2206" s="2">
        <v>-88.200996517143906</v>
      </c>
    </row>
    <row r="2207" spans="1:11">
      <c r="A2207" s="2" t="s">
        <v>8321</v>
      </c>
      <c r="B2207" s="2" t="s">
        <v>8322</v>
      </c>
      <c r="C2207" s="2">
        <v>1201001193</v>
      </c>
      <c r="D2207" s="2" t="s">
        <v>8305</v>
      </c>
      <c r="E2207" s="2" t="s">
        <v>8306</v>
      </c>
      <c r="F2207" s="2">
        <v>53076</v>
      </c>
      <c r="G2207" s="2" t="s">
        <v>8307</v>
      </c>
      <c r="H2207" s="2" t="s">
        <v>1411</v>
      </c>
      <c r="I2207" s="2" t="s">
        <v>30</v>
      </c>
      <c r="J2207" s="2">
        <v>43.260391797167003</v>
      </c>
      <c r="K2207" s="2">
        <v>-88.200996517143906</v>
      </c>
    </row>
    <row r="2208" spans="1:11">
      <c r="A2208" s="2" t="s">
        <v>8323</v>
      </c>
      <c r="B2208" s="2" t="s">
        <v>8324</v>
      </c>
      <c r="C2208" s="2">
        <v>1201001193</v>
      </c>
      <c r="D2208" s="2" t="s">
        <v>8305</v>
      </c>
      <c r="E2208" s="2" t="s">
        <v>8306</v>
      </c>
      <c r="F2208" s="2">
        <v>53076</v>
      </c>
      <c r="G2208" s="2" t="s">
        <v>8307</v>
      </c>
      <c r="H2208" s="2" t="s">
        <v>1411</v>
      </c>
      <c r="I2208" s="2" t="s">
        <v>30</v>
      </c>
      <c r="J2208" s="2">
        <v>43.260391797167003</v>
      </c>
      <c r="K2208" s="2">
        <v>-88.200996517143906</v>
      </c>
    </row>
    <row r="2209" spans="1:11">
      <c r="A2209" s="2" t="s">
        <v>8325</v>
      </c>
      <c r="B2209" s="2" t="s">
        <v>8326</v>
      </c>
      <c r="C2209" s="2">
        <v>1201001193</v>
      </c>
      <c r="D2209" s="2" t="s">
        <v>8305</v>
      </c>
      <c r="E2209" s="2" t="s">
        <v>8306</v>
      </c>
      <c r="F2209" s="2">
        <v>53076</v>
      </c>
      <c r="G2209" s="2" t="s">
        <v>8307</v>
      </c>
      <c r="H2209" s="2" t="s">
        <v>1411</v>
      </c>
      <c r="I2209" s="2" t="s">
        <v>30</v>
      </c>
      <c r="J2209" s="2">
        <v>43.260391797167003</v>
      </c>
      <c r="K2209" s="2">
        <v>-88.200996517143906</v>
      </c>
    </row>
    <row r="2210" spans="1:11">
      <c r="A2210" s="2" t="s">
        <v>8327</v>
      </c>
      <c r="B2210" s="2" t="s">
        <v>8328</v>
      </c>
      <c r="C2210" s="2">
        <v>1201003317</v>
      </c>
      <c r="D2210" s="2" t="s">
        <v>8329</v>
      </c>
      <c r="E2210" s="2" t="s">
        <v>8330</v>
      </c>
      <c r="F2210" s="2">
        <v>3241</v>
      </c>
      <c r="G2210" s="2" t="s">
        <v>8331</v>
      </c>
      <c r="H2210" s="2"/>
      <c r="I2210" s="2" t="s">
        <v>23</v>
      </c>
      <c r="J2210" s="2">
        <v>46.250581190083302</v>
      </c>
      <c r="K2210" s="2">
        <v>15.567381499079801</v>
      </c>
    </row>
    <row r="2211" spans="1:11">
      <c r="A2211" s="2" t="s">
        <v>8332</v>
      </c>
      <c r="B2211" s="2" t="s">
        <v>8333</v>
      </c>
      <c r="C2211" s="2">
        <v>1201000043</v>
      </c>
      <c r="D2211" s="2" t="s">
        <v>8334</v>
      </c>
      <c r="E2211" s="2" t="s">
        <v>8335</v>
      </c>
      <c r="F2211" s="2">
        <v>35010</v>
      </c>
      <c r="G2211" s="2" t="s">
        <v>5668</v>
      </c>
      <c r="H2211" s="2" t="s">
        <v>438</v>
      </c>
      <c r="I2211" s="2" t="s">
        <v>17</v>
      </c>
      <c r="J2211" s="2">
        <v>45.432744907494801</v>
      </c>
      <c r="K2211" s="2">
        <v>11.9543128927839</v>
      </c>
    </row>
    <row r="2212" spans="1:11">
      <c r="A2212" s="2" t="s">
        <v>8336</v>
      </c>
      <c r="B2212" s="2" t="s">
        <v>8337</v>
      </c>
      <c r="C2212" s="2">
        <v>1201000043</v>
      </c>
      <c r="D2212" s="2" t="s">
        <v>8334</v>
      </c>
      <c r="E2212" s="2" t="s">
        <v>8335</v>
      </c>
      <c r="F2212" s="2">
        <v>35010</v>
      </c>
      <c r="G2212" s="2" t="s">
        <v>5668</v>
      </c>
      <c r="H2212" s="2" t="s">
        <v>438</v>
      </c>
      <c r="I2212" s="2" t="s">
        <v>17</v>
      </c>
      <c r="J2212" s="2">
        <v>45.432744907494801</v>
      </c>
      <c r="K2212" s="2">
        <v>11.9543128927839</v>
      </c>
    </row>
    <row r="2213" spans="1:11">
      <c r="A2213" s="2" t="s">
        <v>8338</v>
      </c>
      <c r="B2213" s="2" t="s">
        <v>8339</v>
      </c>
      <c r="C2213" s="2">
        <v>1201000180</v>
      </c>
      <c r="D2213" s="2" t="s">
        <v>8340</v>
      </c>
      <c r="E2213" s="2" t="s">
        <v>8341</v>
      </c>
      <c r="F2213" s="2">
        <v>8207</v>
      </c>
      <c r="G2213" s="2" t="s">
        <v>8342</v>
      </c>
      <c r="H2213" s="2"/>
      <c r="I2213" s="2" t="s">
        <v>1105</v>
      </c>
      <c r="J2213" s="2">
        <v>47.712852277084998</v>
      </c>
      <c r="K2213" s="2">
        <v>8.65924067809968</v>
      </c>
    </row>
    <row r="2214" spans="1:11">
      <c r="A2214" s="2" t="s">
        <v>8343</v>
      </c>
      <c r="B2214" s="2" t="s">
        <v>8344</v>
      </c>
      <c r="C2214" s="2">
        <v>1201002043</v>
      </c>
      <c r="D2214" s="2" t="s">
        <v>8345</v>
      </c>
      <c r="E2214" s="2" t="s">
        <v>8346</v>
      </c>
      <c r="F2214" s="2">
        <v>2100</v>
      </c>
      <c r="G2214" s="2" t="s">
        <v>8347</v>
      </c>
      <c r="H2214" s="2"/>
      <c r="I2214" s="2" t="s">
        <v>105</v>
      </c>
      <c r="J2214" s="2">
        <v>49.837163753740398</v>
      </c>
      <c r="K2214" s="2">
        <v>3.2730736271999801</v>
      </c>
    </row>
    <row r="2215" spans="1:11">
      <c r="A2215" s="2" t="s">
        <v>8348</v>
      </c>
      <c r="B2215" s="2" t="s">
        <v>8349</v>
      </c>
      <c r="C2215" s="2">
        <v>1201001789</v>
      </c>
      <c r="D2215" s="2" t="s">
        <v>8350</v>
      </c>
      <c r="E2215" s="2" t="s">
        <v>8351</v>
      </c>
      <c r="F2215" s="2">
        <v>8013</v>
      </c>
      <c r="G2215" s="2" t="s">
        <v>8352</v>
      </c>
      <c r="H2215" s="2"/>
      <c r="I2215" s="2" t="s">
        <v>105</v>
      </c>
      <c r="J2215" s="2">
        <v>49.767687861138498</v>
      </c>
      <c r="K2215" s="2">
        <v>4.7103187118553098</v>
      </c>
    </row>
    <row r="2216" spans="1:11">
      <c r="A2216" s="2" t="s">
        <v>8353</v>
      </c>
      <c r="B2216" s="2" t="s">
        <v>8354</v>
      </c>
      <c r="C2216" s="2">
        <v>1201001917</v>
      </c>
      <c r="D2216" s="2" t="s">
        <v>8355</v>
      </c>
      <c r="E2216" s="2" t="s">
        <v>8356</v>
      </c>
      <c r="F2216" s="2">
        <v>76520</v>
      </c>
      <c r="G2216" s="2" t="s">
        <v>8357</v>
      </c>
      <c r="H2216" s="2"/>
      <c r="I2216" s="2" t="s">
        <v>105</v>
      </c>
      <c r="J2216" s="2">
        <v>49.389437376136499</v>
      </c>
      <c r="K2216" s="2">
        <v>1.20861621096753</v>
      </c>
    </row>
    <row r="2217" spans="1:11">
      <c r="A2217" s="2" t="s">
        <v>8358</v>
      </c>
      <c r="B2217" s="2" t="s">
        <v>8359</v>
      </c>
      <c r="C2217" s="2">
        <v>1201001917</v>
      </c>
      <c r="D2217" s="2" t="s">
        <v>8355</v>
      </c>
      <c r="E2217" s="2" t="s">
        <v>8356</v>
      </c>
      <c r="F2217" s="2">
        <v>76520</v>
      </c>
      <c r="G2217" s="2" t="s">
        <v>8357</v>
      </c>
      <c r="H2217" s="2"/>
      <c r="I2217" s="2" t="s">
        <v>105</v>
      </c>
      <c r="J2217" s="2">
        <v>49.389437376136499</v>
      </c>
      <c r="K2217" s="2">
        <v>1.20861621096753</v>
      </c>
    </row>
    <row r="2218" spans="1:11">
      <c r="A2218" s="2" t="s">
        <v>8360</v>
      </c>
      <c r="B2218" s="2" t="s">
        <v>8361</v>
      </c>
      <c r="C2218" s="2">
        <v>1201001917</v>
      </c>
      <c r="D2218" s="2" t="s">
        <v>8355</v>
      </c>
      <c r="E2218" s="2" t="s">
        <v>8356</v>
      </c>
      <c r="F2218" s="2">
        <v>76520</v>
      </c>
      <c r="G2218" s="2" t="s">
        <v>8357</v>
      </c>
      <c r="H2218" s="2"/>
      <c r="I2218" s="2" t="s">
        <v>105</v>
      </c>
      <c r="J2218" s="2">
        <v>49.389437376136499</v>
      </c>
      <c r="K2218" s="2">
        <v>1.20861621096753</v>
      </c>
    </row>
    <row r="2219" spans="1:11">
      <c r="A2219" s="2" t="s">
        <v>8362</v>
      </c>
      <c r="B2219" s="2" t="s">
        <v>8363</v>
      </c>
      <c r="C2219" s="2">
        <v>1201001917</v>
      </c>
      <c r="D2219" s="2" t="s">
        <v>8355</v>
      </c>
      <c r="E2219" s="2" t="s">
        <v>8356</v>
      </c>
      <c r="F2219" s="2">
        <v>76520</v>
      </c>
      <c r="G2219" s="2" t="s">
        <v>8357</v>
      </c>
      <c r="H2219" s="2"/>
      <c r="I2219" s="2" t="s">
        <v>105</v>
      </c>
      <c r="J2219" s="2">
        <v>49.389437376136499</v>
      </c>
      <c r="K2219" s="2">
        <v>1.20861621096753</v>
      </c>
    </row>
    <row r="2220" spans="1:11">
      <c r="A2220" s="2" t="s">
        <v>8364</v>
      </c>
      <c r="B2220" s="2" t="s">
        <v>8365</v>
      </c>
      <c r="C2220" s="2">
        <v>1201001917</v>
      </c>
      <c r="D2220" s="2" t="s">
        <v>8355</v>
      </c>
      <c r="E2220" s="2" t="s">
        <v>8356</v>
      </c>
      <c r="F2220" s="2">
        <v>76520</v>
      </c>
      <c r="G2220" s="2" t="s">
        <v>8357</v>
      </c>
      <c r="H2220" s="2"/>
      <c r="I2220" s="2" t="s">
        <v>105</v>
      </c>
      <c r="J2220" s="2">
        <v>49.389437376136499</v>
      </c>
      <c r="K2220" s="2">
        <v>1.20861621096753</v>
      </c>
    </row>
    <row r="2221" spans="1:11">
      <c r="A2221" s="2" t="s">
        <v>8366</v>
      </c>
      <c r="B2221" s="2" t="s">
        <v>8367</v>
      </c>
      <c r="C2221" s="2">
        <v>1201001917</v>
      </c>
      <c r="D2221" s="2" t="s">
        <v>8355</v>
      </c>
      <c r="E2221" s="2" t="s">
        <v>8356</v>
      </c>
      <c r="F2221" s="2">
        <v>76520</v>
      </c>
      <c r="G2221" s="2" t="s">
        <v>8357</v>
      </c>
      <c r="H2221" s="2"/>
      <c r="I2221" s="2" t="s">
        <v>105</v>
      </c>
      <c r="J2221" s="2">
        <v>49.389437376136499</v>
      </c>
      <c r="K2221" s="2">
        <v>1.20861621096753</v>
      </c>
    </row>
    <row r="2222" spans="1:11">
      <c r="A2222" s="2" t="s">
        <v>8368</v>
      </c>
      <c r="B2222" s="2" t="s">
        <v>8369</v>
      </c>
      <c r="C2222" s="2">
        <v>1201001917</v>
      </c>
      <c r="D2222" s="2" t="s">
        <v>8355</v>
      </c>
      <c r="E2222" s="2" t="s">
        <v>8356</v>
      </c>
      <c r="F2222" s="2">
        <v>76520</v>
      </c>
      <c r="G2222" s="2" t="s">
        <v>8357</v>
      </c>
      <c r="H2222" s="2"/>
      <c r="I2222" s="2" t="s">
        <v>105</v>
      </c>
      <c r="J2222" s="2">
        <v>49.389437376136499</v>
      </c>
      <c r="K2222" s="2">
        <v>1.20861621096753</v>
      </c>
    </row>
    <row r="2223" spans="1:11">
      <c r="A2223" s="2" t="s">
        <v>8370</v>
      </c>
      <c r="B2223" s="2" t="s">
        <v>8371</v>
      </c>
      <c r="C2223" s="2">
        <v>1201001917</v>
      </c>
      <c r="D2223" s="2" t="s">
        <v>8355</v>
      </c>
      <c r="E2223" s="2" t="s">
        <v>8356</v>
      </c>
      <c r="F2223" s="2">
        <v>76520</v>
      </c>
      <c r="G2223" s="2" t="s">
        <v>8357</v>
      </c>
      <c r="H2223" s="2"/>
      <c r="I2223" s="2" t="s">
        <v>105</v>
      </c>
      <c r="J2223" s="2">
        <v>49.389437376136499</v>
      </c>
      <c r="K2223" s="2">
        <v>1.20861621096753</v>
      </c>
    </row>
    <row r="2224" spans="1:11">
      <c r="A2224" s="2" t="s">
        <v>8372</v>
      </c>
      <c r="B2224" s="2" t="s">
        <v>8373</v>
      </c>
      <c r="C2224" s="2">
        <v>1201001917</v>
      </c>
      <c r="D2224" s="2" t="s">
        <v>8355</v>
      </c>
      <c r="E2224" s="2" t="s">
        <v>8356</v>
      </c>
      <c r="F2224" s="2">
        <v>76520</v>
      </c>
      <c r="G2224" s="2" t="s">
        <v>8357</v>
      </c>
      <c r="H2224" s="2"/>
      <c r="I2224" s="2" t="s">
        <v>105</v>
      </c>
      <c r="J2224" s="2">
        <v>49.389437376136499</v>
      </c>
      <c r="K2224" s="2">
        <v>1.20861621096753</v>
      </c>
    </row>
    <row r="2225" spans="1:11">
      <c r="A2225" s="2" t="s">
        <v>8374</v>
      </c>
      <c r="B2225" s="2" t="s">
        <v>8375</v>
      </c>
      <c r="C2225" s="2">
        <v>1201003025</v>
      </c>
      <c r="D2225" s="2" t="s">
        <v>8376</v>
      </c>
      <c r="E2225" s="2" t="s">
        <v>8377</v>
      </c>
      <c r="F2225" s="2" t="s">
        <v>8378</v>
      </c>
      <c r="G2225" s="2" t="s">
        <v>4476</v>
      </c>
      <c r="H2225" s="2"/>
      <c r="I2225" s="2" t="s">
        <v>29</v>
      </c>
      <c r="J2225" s="2">
        <v>43.808342520672902</v>
      </c>
      <c r="K2225" s="2">
        <v>-79.504077017203301</v>
      </c>
    </row>
    <row r="2226" spans="1:11">
      <c r="A2226" s="2" t="s">
        <v>8379</v>
      </c>
      <c r="B2226" s="2" t="s">
        <v>8380</v>
      </c>
      <c r="C2226" s="2">
        <v>1201001031</v>
      </c>
      <c r="D2226" s="2" t="s">
        <v>8381</v>
      </c>
      <c r="E2226" s="2" t="s">
        <v>8382</v>
      </c>
      <c r="F2226" s="2" t="s">
        <v>717</v>
      </c>
      <c r="G2226" s="2" t="s">
        <v>401</v>
      </c>
      <c r="H2226" s="2"/>
      <c r="I2226" s="2" t="s">
        <v>29</v>
      </c>
      <c r="J2226" s="2">
        <v>42.237526301111203</v>
      </c>
      <c r="K2226" s="2">
        <v>-82.972595415317798</v>
      </c>
    </row>
    <row r="2227" spans="1:11">
      <c r="A2227" s="2" t="s">
        <v>8383</v>
      </c>
      <c r="B2227" s="2" t="s">
        <v>8384</v>
      </c>
      <c r="C2227" s="2">
        <v>1201001593</v>
      </c>
      <c r="D2227" s="2" t="s">
        <v>8385</v>
      </c>
      <c r="E2227" s="2" t="s">
        <v>8386</v>
      </c>
      <c r="F2227" s="2">
        <v>64020</v>
      </c>
      <c r="G2227" s="2" t="s">
        <v>8387</v>
      </c>
      <c r="H2227" s="2" t="s">
        <v>1991</v>
      </c>
      <c r="I2227" s="2" t="s">
        <v>17</v>
      </c>
      <c r="J2227" s="2">
        <v>42.698396009002302</v>
      </c>
      <c r="K2227" s="2">
        <v>13.8666254153783</v>
      </c>
    </row>
    <row r="2228" spans="1:11">
      <c r="A2228" s="2" t="s">
        <v>8388</v>
      </c>
      <c r="B2228" s="2" t="s">
        <v>8389</v>
      </c>
      <c r="C2228" s="2">
        <v>1201001593</v>
      </c>
      <c r="D2228" s="2" t="s">
        <v>8385</v>
      </c>
      <c r="E2228" s="2" t="s">
        <v>8386</v>
      </c>
      <c r="F2228" s="2">
        <v>64020</v>
      </c>
      <c r="G2228" s="2" t="s">
        <v>8387</v>
      </c>
      <c r="H2228" s="2" t="s">
        <v>1991</v>
      </c>
      <c r="I2228" s="2" t="s">
        <v>17</v>
      </c>
      <c r="J2228" s="2">
        <v>42.698396009002302</v>
      </c>
      <c r="K2228" s="2">
        <v>13.8666254153783</v>
      </c>
    </row>
    <row r="2229" spans="1:11">
      <c r="A2229" s="2" t="s">
        <v>8390</v>
      </c>
      <c r="B2229" s="2" t="s">
        <v>8391</v>
      </c>
      <c r="C2229" s="2">
        <v>1201001593</v>
      </c>
      <c r="D2229" s="2" t="s">
        <v>8385</v>
      </c>
      <c r="E2229" s="2" t="s">
        <v>8386</v>
      </c>
      <c r="F2229" s="2">
        <v>64020</v>
      </c>
      <c r="G2229" s="2" t="s">
        <v>8387</v>
      </c>
      <c r="H2229" s="2" t="s">
        <v>1991</v>
      </c>
      <c r="I2229" s="2" t="s">
        <v>17</v>
      </c>
      <c r="J2229" s="2">
        <v>42.698396009002302</v>
      </c>
      <c r="K2229" s="2">
        <v>13.8666254153783</v>
      </c>
    </row>
    <row r="2230" spans="1:11">
      <c r="A2230" s="2" t="s">
        <v>8392</v>
      </c>
      <c r="B2230" s="2" t="s">
        <v>8393</v>
      </c>
      <c r="C2230" s="2">
        <v>1201002572</v>
      </c>
      <c r="D2230" s="2" t="s">
        <v>8394</v>
      </c>
      <c r="E2230" s="2" t="s">
        <v>8395</v>
      </c>
      <c r="F2230" s="2">
        <v>36075</v>
      </c>
      <c r="G2230" s="2" t="s">
        <v>1080</v>
      </c>
      <c r="H2230" s="2" t="s">
        <v>16</v>
      </c>
      <c r="I2230" s="2" t="s">
        <v>17</v>
      </c>
      <c r="J2230" s="2">
        <v>45.487634800000002</v>
      </c>
      <c r="K2230" s="2">
        <v>11.415999100000001</v>
      </c>
    </row>
    <row r="2231" spans="1:11">
      <c r="A2231" s="2" t="s">
        <v>8396</v>
      </c>
      <c r="B2231" s="2" t="s">
        <v>8397</v>
      </c>
      <c r="C2231" s="2">
        <v>1201003163</v>
      </c>
      <c r="D2231" s="2" t="s">
        <v>8398</v>
      </c>
      <c r="E2231" s="2" t="s">
        <v>8399</v>
      </c>
      <c r="F2231" s="2">
        <v>50801</v>
      </c>
      <c r="G2231" s="2" t="s">
        <v>8400</v>
      </c>
      <c r="H2231" s="2"/>
      <c r="I2231" s="2" t="s">
        <v>1674</v>
      </c>
      <c r="J2231" s="2">
        <v>50.365361453928102</v>
      </c>
      <c r="K2231" s="2">
        <v>15.6242992591907</v>
      </c>
    </row>
    <row r="2232" spans="1:11">
      <c r="A2232" s="2" t="s">
        <v>8401</v>
      </c>
      <c r="B2232" s="2">
        <v>5095</v>
      </c>
      <c r="C2232" s="2">
        <v>1201003330</v>
      </c>
      <c r="D2232" s="2" t="s">
        <v>8402</v>
      </c>
      <c r="E2232" s="2" t="s">
        <v>8403</v>
      </c>
      <c r="F2232" s="2" t="s">
        <v>5564</v>
      </c>
      <c r="G2232" s="2" t="s">
        <v>8404</v>
      </c>
      <c r="H2232" s="2"/>
      <c r="I2232" s="2" t="s">
        <v>29</v>
      </c>
      <c r="J2232" s="2">
        <v>42.236041621949298</v>
      </c>
      <c r="K2232" s="2">
        <v>-82.961561159496299</v>
      </c>
    </row>
    <row r="2233" spans="1:11">
      <c r="A2233" s="2" t="s">
        <v>8405</v>
      </c>
      <c r="B2233" s="2" t="s">
        <v>8406</v>
      </c>
      <c r="C2233" s="2">
        <v>1201003330</v>
      </c>
      <c r="D2233" s="2" t="s">
        <v>8402</v>
      </c>
      <c r="E2233" s="2" t="s">
        <v>8403</v>
      </c>
      <c r="F2233" s="2" t="s">
        <v>5564</v>
      </c>
      <c r="G2233" s="2" t="s">
        <v>8404</v>
      </c>
      <c r="H2233" s="2"/>
      <c r="I2233" s="2" t="s">
        <v>29</v>
      </c>
      <c r="J2233" s="2">
        <v>42.236041621949298</v>
      </c>
      <c r="K2233" s="2">
        <v>-82.961561159496299</v>
      </c>
    </row>
    <row r="2234" spans="1:11">
      <c r="A2234" s="2" t="s">
        <v>8407</v>
      </c>
      <c r="B2234" s="2" t="s">
        <v>8408</v>
      </c>
      <c r="C2234" s="2">
        <v>1201000079</v>
      </c>
      <c r="D2234" s="2" t="s">
        <v>8409</v>
      </c>
      <c r="E2234" s="2" t="s">
        <v>8410</v>
      </c>
      <c r="F2234" s="2">
        <v>35010</v>
      </c>
      <c r="G2234" s="2" t="s">
        <v>1776</v>
      </c>
      <c r="H2234" s="2" t="s">
        <v>438</v>
      </c>
      <c r="I2234" s="2" t="s">
        <v>17</v>
      </c>
      <c r="J2234" s="2">
        <v>45.5682234608499</v>
      </c>
      <c r="K2234" s="2">
        <v>11.9751535289399</v>
      </c>
    </row>
    <row r="2235" spans="1:11">
      <c r="A2235" s="2" t="s">
        <v>8411</v>
      </c>
      <c r="B2235" s="2" t="s">
        <v>8412</v>
      </c>
      <c r="C2235" s="2">
        <v>1201000079</v>
      </c>
      <c r="D2235" s="2" t="s">
        <v>8409</v>
      </c>
      <c r="E2235" s="2" t="s">
        <v>8410</v>
      </c>
      <c r="F2235" s="2">
        <v>35010</v>
      </c>
      <c r="G2235" s="2" t="s">
        <v>1776</v>
      </c>
      <c r="H2235" s="2" t="s">
        <v>438</v>
      </c>
      <c r="I2235" s="2" t="s">
        <v>17</v>
      </c>
      <c r="J2235" s="2">
        <v>45.5682234608499</v>
      </c>
      <c r="K2235" s="2">
        <v>11.9751535289399</v>
      </c>
    </row>
    <row r="2236" spans="1:11">
      <c r="A2236" s="2" t="s">
        <v>8413</v>
      </c>
      <c r="B2236" s="2" t="s">
        <v>8414</v>
      </c>
      <c r="C2236" s="2">
        <v>1201000079</v>
      </c>
      <c r="D2236" s="2" t="s">
        <v>8409</v>
      </c>
      <c r="E2236" s="2" t="s">
        <v>8410</v>
      </c>
      <c r="F2236" s="2">
        <v>35010</v>
      </c>
      <c r="G2236" s="2" t="s">
        <v>1776</v>
      </c>
      <c r="H2236" s="2" t="s">
        <v>438</v>
      </c>
      <c r="I2236" s="2" t="s">
        <v>17</v>
      </c>
      <c r="J2236" s="2">
        <v>45.5682234608499</v>
      </c>
      <c r="K2236" s="2">
        <v>11.9751535289399</v>
      </c>
    </row>
    <row r="2237" spans="1:11">
      <c r="A2237" s="2" t="s">
        <v>8415</v>
      </c>
      <c r="B2237" s="2" t="s">
        <v>8416</v>
      </c>
      <c r="C2237" s="2">
        <v>1201003180</v>
      </c>
      <c r="D2237" s="2" t="s">
        <v>8417</v>
      </c>
      <c r="E2237" s="2" t="s">
        <v>8418</v>
      </c>
      <c r="F2237" s="2">
        <v>36209</v>
      </c>
      <c r="G2237" s="2" t="s">
        <v>8419</v>
      </c>
      <c r="H2237" s="2"/>
      <c r="I2237" s="2" t="s">
        <v>3783</v>
      </c>
      <c r="J2237" s="2">
        <v>42.216927907599</v>
      </c>
      <c r="K2237" s="2">
        <v>-8.7434570205696502</v>
      </c>
    </row>
    <row r="2238" spans="1:11">
      <c r="A2238" s="2" t="s">
        <v>8420</v>
      </c>
      <c r="B2238" s="2" t="s">
        <v>8421</v>
      </c>
      <c r="C2238" s="2">
        <v>1201001809</v>
      </c>
      <c r="D2238" s="2" t="s">
        <v>8422</v>
      </c>
      <c r="E2238" s="2" t="s">
        <v>8423</v>
      </c>
      <c r="F2238" s="2" t="s">
        <v>8424</v>
      </c>
      <c r="G2238" s="2" t="s">
        <v>8425</v>
      </c>
      <c r="H2238" s="2"/>
      <c r="I2238" s="2" t="s">
        <v>37</v>
      </c>
      <c r="J2238" s="2">
        <v>58.604980871800301</v>
      </c>
      <c r="K2238" s="2">
        <v>16.1862807161598</v>
      </c>
    </row>
    <row r="2239" spans="1:11">
      <c r="A2239" s="2" t="s">
        <v>8426</v>
      </c>
      <c r="B2239" s="2" t="s">
        <v>8427</v>
      </c>
      <c r="C2239" s="2">
        <v>1201003742</v>
      </c>
      <c r="D2239" s="2" t="s">
        <v>8428</v>
      </c>
      <c r="E2239" s="2" t="s">
        <v>8429</v>
      </c>
      <c r="F2239" s="2">
        <v>41049</v>
      </c>
      <c r="G2239" s="2" t="s">
        <v>5434</v>
      </c>
      <c r="H2239" s="2" t="s">
        <v>2098</v>
      </c>
      <c r="I2239" s="2" t="s">
        <v>17</v>
      </c>
      <c r="J2239" s="2">
        <v>44.570351500000001</v>
      </c>
      <c r="K2239" s="2">
        <v>10.8087971</v>
      </c>
    </row>
    <row r="2240" spans="1:11">
      <c r="A2240" s="2" t="s">
        <v>8430</v>
      </c>
      <c r="B2240" s="2" t="s">
        <v>8431</v>
      </c>
      <c r="C2240" s="2">
        <v>1201001937</v>
      </c>
      <c r="D2240" s="2" t="s">
        <v>8432</v>
      </c>
      <c r="E2240" s="2" t="s">
        <v>8433</v>
      </c>
      <c r="F2240" s="2">
        <v>50028</v>
      </c>
      <c r="G2240" s="2" t="s">
        <v>8434</v>
      </c>
      <c r="H2240" s="2" t="s">
        <v>139</v>
      </c>
      <c r="I2240" s="2" t="s">
        <v>17</v>
      </c>
      <c r="J2240" s="2">
        <v>43.582147129518901</v>
      </c>
      <c r="K2240" s="2">
        <v>11.205796811928</v>
      </c>
    </row>
    <row r="2241" spans="1:11">
      <c r="A2241" s="2" t="s">
        <v>8435</v>
      </c>
      <c r="B2241" s="2" t="s">
        <v>8436</v>
      </c>
      <c r="C2241" s="2">
        <v>1201001886</v>
      </c>
      <c r="D2241" s="2" t="s">
        <v>8437</v>
      </c>
      <c r="E2241" s="2" t="s">
        <v>8438</v>
      </c>
      <c r="F2241" s="2">
        <v>48011</v>
      </c>
      <c r="G2241" s="2" t="s">
        <v>1806</v>
      </c>
      <c r="H2241" s="2" t="s">
        <v>1807</v>
      </c>
      <c r="I2241" s="2" t="s">
        <v>17</v>
      </c>
      <c r="J2241" s="2">
        <v>44.5069363</v>
      </c>
      <c r="K2241" s="2">
        <v>12.019193899999999</v>
      </c>
    </row>
    <row r="2242" spans="1:11">
      <c r="A2242" s="2" t="s">
        <v>8439</v>
      </c>
      <c r="B2242" s="2" t="s">
        <v>8440</v>
      </c>
      <c r="C2242" s="2">
        <v>1201003544</v>
      </c>
      <c r="D2242" s="2" t="s">
        <v>8441</v>
      </c>
      <c r="E2242" s="2" t="s">
        <v>8442</v>
      </c>
      <c r="F2242" s="2">
        <v>43030</v>
      </c>
      <c r="G2242" s="2" t="s">
        <v>8443</v>
      </c>
      <c r="H2242" s="2" t="s">
        <v>646</v>
      </c>
      <c r="I2242" s="2" t="s">
        <v>17</v>
      </c>
      <c r="J2242" s="2">
        <v>44.638576864513098</v>
      </c>
      <c r="K2242" s="2">
        <v>10.175069938710299</v>
      </c>
    </row>
    <row r="2243" spans="1:11">
      <c r="A2243" s="2" t="s">
        <v>8444</v>
      </c>
      <c r="B2243" s="2" t="s">
        <v>8445</v>
      </c>
      <c r="C2243" s="2">
        <v>1201003516</v>
      </c>
      <c r="D2243" s="2" t="s">
        <v>8446</v>
      </c>
      <c r="E2243" s="2" t="s">
        <v>8447</v>
      </c>
      <c r="F2243" s="2">
        <v>52100</v>
      </c>
      <c r="G2243" s="2" t="s">
        <v>8448</v>
      </c>
      <c r="H2243" s="2" t="s">
        <v>2065</v>
      </c>
      <c r="I2243" s="2" t="s">
        <v>17</v>
      </c>
      <c r="J2243" s="2">
        <v>43.429990470337401</v>
      </c>
      <c r="K2243" s="2">
        <v>11.828504572657501</v>
      </c>
    </row>
    <row r="2244" spans="1:11">
      <c r="A2244" s="2" t="s">
        <v>8449</v>
      </c>
      <c r="B2244" s="2" t="s">
        <v>8450</v>
      </c>
      <c r="C2244" s="2">
        <v>1201002135</v>
      </c>
      <c r="D2244" s="2" t="s">
        <v>8451</v>
      </c>
      <c r="E2244" s="2" t="s">
        <v>8452</v>
      </c>
      <c r="F2244" s="2">
        <v>23894</v>
      </c>
      <c r="G2244" s="2" t="s">
        <v>8453</v>
      </c>
      <c r="H2244" s="2" t="s">
        <v>318</v>
      </c>
      <c r="I2244" s="2" t="s">
        <v>17</v>
      </c>
      <c r="J2244" s="2">
        <v>45.738310985357998</v>
      </c>
      <c r="K2244" s="2">
        <v>9.3094452153052405</v>
      </c>
    </row>
    <row r="2245" spans="1:11">
      <c r="A2245" s="2" t="s">
        <v>8454</v>
      </c>
      <c r="B2245" s="2" t="s">
        <v>8455</v>
      </c>
      <c r="C2245" s="2">
        <v>1201003733</v>
      </c>
      <c r="D2245" s="2" t="s">
        <v>8456</v>
      </c>
      <c r="E2245" s="2" t="s">
        <v>8457</v>
      </c>
      <c r="F2245" s="2">
        <v>20855</v>
      </c>
      <c r="G2245" s="2" t="s">
        <v>8458</v>
      </c>
      <c r="H2245" s="2" t="s">
        <v>1632</v>
      </c>
      <c r="I2245" s="2" t="s">
        <v>17</v>
      </c>
      <c r="J2245" s="2">
        <v>45.639965093872199</v>
      </c>
      <c r="K2245" s="2">
        <v>9.2954917829133699</v>
      </c>
    </row>
    <row r="2246" spans="1:11">
      <c r="A2246" s="2" t="s">
        <v>8459</v>
      </c>
      <c r="B2246" s="2" t="s">
        <v>8460</v>
      </c>
      <c r="C2246" s="2">
        <v>1201000138</v>
      </c>
      <c r="D2246" s="2" t="s">
        <v>8461</v>
      </c>
      <c r="E2246" s="2" t="s">
        <v>8462</v>
      </c>
      <c r="F2246" s="2">
        <v>23035</v>
      </c>
      <c r="G2246" s="2" t="s">
        <v>2360</v>
      </c>
      <c r="H2246" s="2" t="s">
        <v>2361</v>
      </c>
      <c r="I2246" s="2" t="s">
        <v>17</v>
      </c>
      <c r="J2246" s="2">
        <v>46.327512785190301</v>
      </c>
      <c r="K2246" s="2">
        <v>10.334786219974101</v>
      </c>
    </row>
    <row r="2247" spans="1:11">
      <c r="A2247" s="2" t="s">
        <v>8463</v>
      </c>
      <c r="B2247" s="2" t="s">
        <v>8464</v>
      </c>
      <c r="C2247" s="2">
        <v>1201000138</v>
      </c>
      <c r="D2247" s="2" t="s">
        <v>8461</v>
      </c>
      <c r="E2247" s="2" t="s">
        <v>8462</v>
      </c>
      <c r="F2247" s="2">
        <v>23035</v>
      </c>
      <c r="G2247" s="2" t="s">
        <v>2360</v>
      </c>
      <c r="H2247" s="2" t="s">
        <v>2361</v>
      </c>
      <c r="I2247" s="2" t="s">
        <v>17</v>
      </c>
      <c r="J2247" s="2">
        <v>46.327512785190301</v>
      </c>
      <c r="K2247" s="2">
        <v>10.334786219974101</v>
      </c>
    </row>
    <row r="2248" spans="1:11">
      <c r="A2248" s="2" t="s">
        <v>8465</v>
      </c>
      <c r="B2248" s="2" t="s">
        <v>8466</v>
      </c>
      <c r="C2248" s="2">
        <v>1201003924</v>
      </c>
      <c r="D2248" s="2" t="s">
        <v>8467</v>
      </c>
      <c r="E2248" s="2" t="s">
        <v>8468</v>
      </c>
      <c r="F2248" s="2">
        <v>1979</v>
      </c>
      <c r="G2248" s="2" t="s">
        <v>8469</v>
      </c>
      <c r="H2248" s="2"/>
      <c r="I2248" s="2" t="s">
        <v>187</v>
      </c>
      <c r="J2248" s="2">
        <v>51.498909618249897</v>
      </c>
      <c r="K2248" s="2">
        <v>13.801421227244999</v>
      </c>
    </row>
    <row r="2249" spans="1:11">
      <c r="A2249" s="2" t="s">
        <v>8470</v>
      </c>
      <c r="B2249" s="2" t="s">
        <v>8471</v>
      </c>
      <c r="C2249" s="2">
        <v>1201003352</v>
      </c>
      <c r="D2249" s="2" t="s">
        <v>8472</v>
      </c>
      <c r="E2249" s="2" t="s">
        <v>8473</v>
      </c>
      <c r="F2249" s="2">
        <v>8181</v>
      </c>
      <c r="G2249" s="2" t="s">
        <v>8474</v>
      </c>
      <c r="H2249" s="2"/>
      <c r="I2249" s="2" t="s">
        <v>3783</v>
      </c>
      <c r="J2249" s="2">
        <v>41.605446016845697</v>
      </c>
      <c r="K2249" s="2">
        <v>2.14783674031505</v>
      </c>
    </row>
    <row r="2250" spans="1:11">
      <c r="A2250" s="2" t="s">
        <v>8475</v>
      </c>
      <c r="B2250" s="2" t="s">
        <v>8476</v>
      </c>
      <c r="C2250" s="2">
        <v>1201001907</v>
      </c>
      <c r="D2250" s="2" t="s">
        <v>8477</v>
      </c>
      <c r="E2250" s="2" t="s">
        <v>8478</v>
      </c>
      <c r="F2250" s="2">
        <v>1951</v>
      </c>
      <c r="G2250" s="2" t="s">
        <v>8479</v>
      </c>
      <c r="H2250" s="2"/>
      <c r="I2250" s="2" t="s">
        <v>1796</v>
      </c>
      <c r="J2250" s="2">
        <v>52.473881013221998</v>
      </c>
      <c r="K2250" s="2">
        <v>4.6235905137792601</v>
      </c>
    </row>
    <row r="2251" spans="1:11">
      <c r="A2251" s="2" t="s">
        <v>8480</v>
      </c>
      <c r="B2251" s="2" t="s">
        <v>8481</v>
      </c>
      <c r="C2251" s="2">
        <v>1201001468</v>
      </c>
      <c r="D2251" s="2" t="s">
        <v>8482</v>
      </c>
      <c r="E2251" s="2" t="s">
        <v>8483</v>
      </c>
      <c r="F2251" s="2">
        <v>74221</v>
      </c>
      <c r="G2251" s="2" t="s">
        <v>8484</v>
      </c>
      <c r="H2251" s="2"/>
      <c r="I2251" s="2" t="s">
        <v>1674</v>
      </c>
      <c r="J2251" s="2">
        <v>49.599509806068603</v>
      </c>
      <c r="K2251" s="2">
        <v>18.156783056029301</v>
      </c>
    </row>
    <row r="2252" spans="1:11">
      <c r="A2252" s="2" t="s">
        <v>8485</v>
      </c>
      <c r="B2252" s="2" t="s">
        <v>8486</v>
      </c>
      <c r="C2252" s="2">
        <v>1201000394</v>
      </c>
      <c r="D2252" s="2" t="s">
        <v>8487</v>
      </c>
      <c r="E2252" s="2" t="s">
        <v>8488</v>
      </c>
      <c r="F2252" s="2">
        <v>10070</v>
      </c>
      <c r="G2252" s="2" t="s">
        <v>8489</v>
      </c>
      <c r="H2252" s="2" t="s">
        <v>81</v>
      </c>
      <c r="I2252" s="2" t="s">
        <v>17</v>
      </c>
      <c r="J2252" s="2">
        <v>45.152778483858597</v>
      </c>
      <c r="K2252" s="2">
        <v>7.7038868343547602</v>
      </c>
    </row>
    <row r="2253" spans="1:11">
      <c r="A2253" s="2" t="s">
        <v>8490</v>
      </c>
      <c r="B2253" s="2" t="s">
        <v>8491</v>
      </c>
      <c r="C2253" s="2">
        <v>1201001883</v>
      </c>
      <c r="D2253" s="2" t="s">
        <v>8492</v>
      </c>
      <c r="E2253" s="2" t="s">
        <v>8493</v>
      </c>
      <c r="F2253" s="2">
        <v>10076</v>
      </c>
      <c r="G2253" s="2" t="s">
        <v>8494</v>
      </c>
      <c r="H2253" s="2" t="s">
        <v>81</v>
      </c>
      <c r="I2253" s="2" t="s">
        <v>17</v>
      </c>
      <c r="J2253" s="2">
        <v>45.231557087208003</v>
      </c>
      <c r="K2253" s="2">
        <v>7.5650590418950001</v>
      </c>
    </row>
    <row r="2254" spans="1:11">
      <c r="A2254" s="2" t="s">
        <v>8495</v>
      </c>
      <c r="B2254" s="2" t="s">
        <v>8496</v>
      </c>
      <c r="C2254" s="2">
        <v>1201000304</v>
      </c>
      <c r="D2254" s="2" t="s">
        <v>8497</v>
      </c>
      <c r="E2254" s="2" t="s">
        <v>8498</v>
      </c>
      <c r="F2254" s="2">
        <v>40056</v>
      </c>
      <c r="G2254" s="2" t="s">
        <v>8499</v>
      </c>
      <c r="H2254" s="2" t="s">
        <v>591</v>
      </c>
      <c r="I2254" s="2" t="s">
        <v>17</v>
      </c>
      <c r="J2254" s="2">
        <v>44.511343737670003</v>
      </c>
      <c r="K2254" s="2">
        <v>11.1622436508812</v>
      </c>
    </row>
    <row r="2255" spans="1:11">
      <c r="A2255" s="2" t="s">
        <v>215</v>
      </c>
      <c r="B2255" s="2" t="s">
        <v>216</v>
      </c>
      <c r="C2255" s="2">
        <v>1201002125</v>
      </c>
      <c r="D2255" s="2" t="s">
        <v>8500</v>
      </c>
      <c r="E2255" s="2" t="s">
        <v>8501</v>
      </c>
      <c r="F2255" s="2" t="s">
        <v>8502</v>
      </c>
      <c r="G2255" s="2" t="s">
        <v>4476</v>
      </c>
      <c r="H2255" s="2"/>
      <c r="I2255" s="2" t="s">
        <v>29</v>
      </c>
      <c r="J2255" s="2">
        <v>43.802108576275501</v>
      </c>
      <c r="K2255" s="2">
        <v>-79.533719698623898</v>
      </c>
    </row>
    <row r="2256" spans="1:11">
      <c r="A2256" s="2" t="s">
        <v>8503</v>
      </c>
      <c r="B2256" s="2" t="s">
        <v>8504</v>
      </c>
      <c r="C2256" s="2">
        <v>1201001710</v>
      </c>
      <c r="D2256" s="2" t="s">
        <v>8505</v>
      </c>
      <c r="E2256" s="2" t="s">
        <v>8506</v>
      </c>
      <c r="F2256" s="2">
        <v>23020</v>
      </c>
      <c r="G2256" s="2" t="s">
        <v>8507</v>
      </c>
      <c r="H2256" s="2" t="s">
        <v>2361</v>
      </c>
      <c r="I2256" s="2" t="s">
        <v>17</v>
      </c>
      <c r="J2256" s="2">
        <v>46.269311399999999</v>
      </c>
      <c r="K2256" s="2">
        <v>9.3880427999999991</v>
      </c>
    </row>
    <row r="2257" spans="1:11">
      <c r="A2257" s="2" t="s">
        <v>8508</v>
      </c>
      <c r="B2257" s="2" t="s">
        <v>8509</v>
      </c>
      <c r="C2257" s="2">
        <v>1201001827</v>
      </c>
      <c r="D2257" s="2" t="s">
        <v>8510</v>
      </c>
      <c r="E2257" s="2" t="s">
        <v>8511</v>
      </c>
      <c r="F2257" s="2">
        <v>4202</v>
      </c>
      <c r="G2257" s="2" t="s">
        <v>8512</v>
      </c>
      <c r="H2257" s="2"/>
      <c r="I2257" s="2" t="s">
        <v>23</v>
      </c>
      <c r="J2257" s="2">
        <v>46.265070104030002</v>
      </c>
      <c r="K2257" s="2">
        <v>14.3188448289572</v>
      </c>
    </row>
    <row r="2258" spans="1:11">
      <c r="A2258" s="2" t="s">
        <v>8513</v>
      </c>
      <c r="B2258" s="2" t="s">
        <v>8514</v>
      </c>
      <c r="C2258" s="2">
        <v>1201002515</v>
      </c>
      <c r="D2258" s="2" t="s">
        <v>8515</v>
      </c>
      <c r="E2258" s="2" t="s">
        <v>8516</v>
      </c>
      <c r="F2258" s="2" t="s">
        <v>8517</v>
      </c>
      <c r="G2258" s="2" t="s">
        <v>8518</v>
      </c>
      <c r="H2258" s="2"/>
      <c r="I2258" s="2" t="s">
        <v>2415</v>
      </c>
      <c r="J2258" s="2">
        <v>51.4163949841085</v>
      </c>
      <c r="K2258" s="2">
        <v>21.200276656078501</v>
      </c>
    </row>
    <row r="2259" spans="1:11">
      <c r="A2259" s="2" t="s">
        <v>8519</v>
      </c>
      <c r="B2259" s="2" t="s">
        <v>8520</v>
      </c>
      <c r="C2259" s="2">
        <v>1201002515</v>
      </c>
      <c r="D2259" s="2" t="s">
        <v>8515</v>
      </c>
      <c r="E2259" s="2" t="s">
        <v>8516</v>
      </c>
      <c r="F2259" s="2" t="s">
        <v>8517</v>
      </c>
      <c r="G2259" s="2" t="s">
        <v>8518</v>
      </c>
      <c r="H2259" s="2"/>
      <c r="I2259" s="2" t="s">
        <v>2415</v>
      </c>
      <c r="J2259" s="2">
        <v>51.4163949841085</v>
      </c>
      <c r="K2259" s="2">
        <v>21.200276656078501</v>
      </c>
    </row>
    <row r="2260" spans="1:11">
      <c r="A2260" s="2" t="s">
        <v>8521</v>
      </c>
      <c r="B2260" s="2" t="s">
        <v>8522</v>
      </c>
      <c r="C2260" s="2">
        <v>1201002515</v>
      </c>
      <c r="D2260" s="2" t="s">
        <v>8515</v>
      </c>
      <c r="E2260" s="2" t="s">
        <v>8516</v>
      </c>
      <c r="F2260" s="2" t="s">
        <v>8517</v>
      </c>
      <c r="G2260" s="2" t="s">
        <v>8518</v>
      </c>
      <c r="H2260" s="2"/>
      <c r="I2260" s="2" t="s">
        <v>2415</v>
      </c>
      <c r="J2260" s="2">
        <v>51.4163949841085</v>
      </c>
      <c r="K2260" s="2">
        <v>21.200276656078501</v>
      </c>
    </row>
    <row r="2261" spans="1:11">
      <c r="A2261" s="2" t="s">
        <v>8523</v>
      </c>
      <c r="B2261" s="2" t="s">
        <v>8524</v>
      </c>
      <c r="C2261" s="2">
        <v>1201003389</v>
      </c>
      <c r="D2261" s="2" t="s">
        <v>8525</v>
      </c>
      <c r="E2261" s="2" t="s">
        <v>8526</v>
      </c>
      <c r="F2261" s="2">
        <v>10084</v>
      </c>
      <c r="G2261" s="2" t="s">
        <v>8527</v>
      </c>
      <c r="H2261" s="2" t="s">
        <v>81</v>
      </c>
      <c r="I2261" s="2" t="s">
        <v>17</v>
      </c>
      <c r="J2261" s="2">
        <v>45.341743341337697</v>
      </c>
      <c r="K2261" s="2">
        <v>7.6006425289343698</v>
      </c>
    </row>
    <row r="2262" spans="1:11">
      <c r="A2262" s="2" t="s">
        <v>8528</v>
      </c>
      <c r="B2262" s="2" t="s">
        <v>8529</v>
      </c>
      <c r="C2262" s="2">
        <v>1201003389</v>
      </c>
      <c r="D2262" s="2" t="s">
        <v>8525</v>
      </c>
      <c r="E2262" s="2" t="s">
        <v>8526</v>
      </c>
      <c r="F2262" s="2">
        <v>10084</v>
      </c>
      <c r="G2262" s="2" t="s">
        <v>8527</v>
      </c>
      <c r="H2262" s="2" t="s">
        <v>81</v>
      </c>
      <c r="I2262" s="2" t="s">
        <v>17</v>
      </c>
      <c r="J2262" s="2">
        <v>45.341743341337697</v>
      </c>
      <c r="K2262" s="2">
        <v>7.6006425289343698</v>
      </c>
    </row>
    <row r="2263" spans="1:11">
      <c r="A2263" s="2" t="s">
        <v>8530</v>
      </c>
      <c r="B2263" s="2" t="s">
        <v>8531</v>
      </c>
      <c r="C2263" s="2">
        <v>1201003194</v>
      </c>
      <c r="D2263" s="2" t="s">
        <v>8532</v>
      </c>
      <c r="E2263" s="2" t="s">
        <v>8533</v>
      </c>
      <c r="F2263" s="2">
        <v>64016</v>
      </c>
      <c r="G2263" s="2" t="s">
        <v>8534</v>
      </c>
      <c r="H2263" s="2" t="s">
        <v>1991</v>
      </c>
      <c r="I2263" s="2" t="s">
        <v>17</v>
      </c>
      <c r="J2263" s="2">
        <v>42.849580957598697</v>
      </c>
      <c r="K2263" s="2">
        <v>13.719672227024899</v>
      </c>
    </row>
    <row r="2264" spans="1:11">
      <c r="A2264" s="2" t="s">
        <v>8535</v>
      </c>
      <c r="B2264" s="2" t="s">
        <v>8536</v>
      </c>
      <c r="C2264" s="2">
        <v>1201002177</v>
      </c>
      <c r="D2264" s="2" t="s">
        <v>8537</v>
      </c>
      <c r="E2264" s="2" t="s">
        <v>8538</v>
      </c>
      <c r="F2264" s="2">
        <v>54100</v>
      </c>
      <c r="G2264" s="2" t="s">
        <v>8539</v>
      </c>
      <c r="H2264" s="2" t="s">
        <v>3406</v>
      </c>
      <c r="I2264" s="2" t="s">
        <v>17</v>
      </c>
      <c r="J2264" s="2">
        <v>44.0287474</v>
      </c>
      <c r="K2264" s="2">
        <v>10.099132300000001</v>
      </c>
    </row>
    <row r="2265" spans="1:11">
      <c r="A2265" s="2" t="s">
        <v>8540</v>
      </c>
      <c r="B2265" s="2" t="s">
        <v>8541</v>
      </c>
      <c r="C2265" s="2">
        <v>1201002178</v>
      </c>
      <c r="D2265" s="2" t="s">
        <v>8542</v>
      </c>
      <c r="E2265" s="2" t="s">
        <v>8543</v>
      </c>
      <c r="F2265" s="2" t="s">
        <v>8544</v>
      </c>
      <c r="G2265" s="2" t="s">
        <v>5026</v>
      </c>
      <c r="H2265" s="2"/>
      <c r="I2265" s="2" t="s">
        <v>1674</v>
      </c>
      <c r="J2265" s="2">
        <v>50.075667900698299</v>
      </c>
      <c r="K2265" s="2">
        <v>14.4534483713848</v>
      </c>
    </row>
    <row r="2266" spans="1:11">
      <c r="A2266" s="2" t="s">
        <v>8545</v>
      </c>
      <c r="B2266" s="2" t="s">
        <v>8546</v>
      </c>
      <c r="C2266" s="2">
        <v>1201000902</v>
      </c>
      <c r="D2266" s="2" t="s">
        <v>8547</v>
      </c>
      <c r="E2266" s="2" t="s">
        <v>8548</v>
      </c>
      <c r="F2266" s="2">
        <v>60044</v>
      </c>
      <c r="G2266" s="2" t="s">
        <v>307</v>
      </c>
      <c r="H2266" s="2" t="s">
        <v>111</v>
      </c>
      <c r="I2266" s="2" t="s">
        <v>17</v>
      </c>
      <c r="J2266" s="2">
        <v>43.3378674</v>
      </c>
      <c r="K2266" s="2">
        <v>12.8609136</v>
      </c>
    </row>
    <row r="2267" spans="1:11">
      <c r="A2267" s="2" t="s">
        <v>8549</v>
      </c>
      <c r="B2267" s="2" t="s">
        <v>8550</v>
      </c>
      <c r="C2267" s="2">
        <v>1201000902</v>
      </c>
      <c r="D2267" s="2" t="s">
        <v>8547</v>
      </c>
      <c r="E2267" s="2" t="s">
        <v>8548</v>
      </c>
      <c r="F2267" s="2">
        <v>60044</v>
      </c>
      <c r="G2267" s="2" t="s">
        <v>307</v>
      </c>
      <c r="H2267" s="2" t="s">
        <v>111</v>
      </c>
      <c r="I2267" s="2" t="s">
        <v>17</v>
      </c>
      <c r="J2267" s="2">
        <v>43.3378674</v>
      </c>
      <c r="K2267" s="2">
        <v>12.8609136</v>
      </c>
    </row>
    <row r="2268" spans="1:11">
      <c r="A2268" s="5">
        <v>16742</v>
      </c>
      <c r="B2268" s="2" t="s">
        <v>216</v>
      </c>
      <c r="C2268" s="2">
        <v>1201001054</v>
      </c>
      <c r="D2268" s="2" t="s">
        <v>8551</v>
      </c>
      <c r="E2268" s="2" t="s">
        <v>8552</v>
      </c>
      <c r="F2268" s="2">
        <v>41057</v>
      </c>
      <c r="G2268" s="2" t="s">
        <v>8553</v>
      </c>
      <c r="H2268" s="2" t="s">
        <v>2098</v>
      </c>
      <c r="I2268" s="2" t="s">
        <v>17</v>
      </c>
      <c r="J2268" s="2">
        <v>44.545913400000003</v>
      </c>
      <c r="K2268" s="2">
        <v>11.0082802</v>
      </c>
    </row>
    <row r="2269" spans="1:11">
      <c r="A2269" s="2" t="s">
        <v>8554</v>
      </c>
      <c r="B2269" s="2" t="s">
        <v>8555</v>
      </c>
      <c r="C2269" s="2">
        <v>1201003079</v>
      </c>
      <c r="D2269" s="2" t="s">
        <v>8556</v>
      </c>
      <c r="E2269" s="2" t="s">
        <v>8557</v>
      </c>
      <c r="F2269" s="2">
        <v>30022</v>
      </c>
      <c r="G2269" s="2" t="s">
        <v>8558</v>
      </c>
      <c r="H2269" s="2" t="s">
        <v>200</v>
      </c>
      <c r="I2269" s="2" t="s">
        <v>17</v>
      </c>
      <c r="J2269" s="2">
        <v>45.6792099866515</v>
      </c>
      <c r="K2269" s="2">
        <v>12.6323870270928</v>
      </c>
    </row>
    <row r="2270" spans="1:11">
      <c r="A2270" s="2" t="s">
        <v>8559</v>
      </c>
      <c r="B2270" s="2" t="s">
        <v>8560</v>
      </c>
      <c r="C2270" s="2">
        <v>1201000104</v>
      </c>
      <c r="D2270" s="2" t="s">
        <v>8561</v>
      </c>
      <c r="E2270" s="2" t="s">
        <v>8562</v>
      </c>
      <c r="F2270" s="2">
        <v>31010</v>
      </c>
      <c r="G2270" s="2" t="s">
        <v>8563</v>
      </c>
      <c r="H2270" s="2" t="s">
        <v>341</v>
      </c>
      <c r="I2270" s="2" t="s">
        <v>17</v>
      </c>
      <c r="J2270" s="2">
        <v>45.899052475582202</v>
      </c>
      <c r="K2270" s="2">
        <v>12.1536083136053</v>
      </c>
    </row>
    <row r="2271" spans="1:11">
      <c r="A2271" s="2" t="s">
        <v>8564</v>
      </c>
      <c r="B2271" s="2" t="s">
        <v>8565</v>
      </c>
      <c r="C2271" s="2">
        <v>1201000104</v>
      </c>
      <c r="D2271" s="2" t="s">
        <v>8561</v>
      </c>
      <c r="E2271" s="2" t="s">
        <v>8562</v>
      </c>
      <c r="F2271" s="2">
        <v>31010</v>
      </c>
      <c r="G2271" s="2" t="s">
        <v>8563</v>
      </c>
      <c r="H2271" s="2" t="s">
        <v>341</v>
      </c>
      <c r="I2271" s="2" t="s">
        <v>17</v>
      </c>
      <c r="J2271" s="2">
        <v>45.899052475582202</v>
      </c>
      <c r="K2271" s="2">
        <v>12.1536083136053</v>
      </c>
    </row>
    <row r="2272" spans="1:11">
      <c r="A2272" s="2" t="s">
        <v>8566</v>
      </c>
      <c r="B2272" s="2">
        <v>3294</v>
      </c>
      <c r="C2272" s="2">
        <v>1201000104</v>
      </c>
      <c r="D2272" s="2" t="s">
        <v>8561</v>
      </c>
      <c r="E2272" s="2" t="s">
        <v>8562</v>
      </c>
      <c r="F2272" s="2">
        <v>31010</v>
      </c>
      <c r="G2272" s="2" t="s">
        <v>8563</v>
      </c>
      <c r="H2272" s="2" t="s">
        <v>341</v>
      </c>
      <c r="I2272" s="2" t="s">
        <v>17</v>
      </c>
      <c r="J2272" s="2">
        <v>45.899052475582202</v>
      </c>
      <c r="K2272" s="2">
        <v>12.1536083136053</v>
      </c>
    </row>
    <row r="2273" spans="1:11">
      <c r="A2273" s="2" t="s">
        <v>8567</v>
      </c>
      <c r="B2273" s="2" t="s">
        <v>8568</v>
      </c>
      <c r="C2273" s="2">
        <v>1201000104</v>
      </c>
      <c r="D2273" s="2" t="s">
        <v>8561</v>
      </c>
      <c r="E2273" s="2" t="s">
        <v>8562</v>
      </c>
      <c r="F2273" s="2">
        <v>31010</v>
      </c>
      <c r="G2273" s="2" t="s">
        <v>8563</v>
      </c>
      <c r="H2273" s="2" t="s">
        <v>341</v>
      </c>
      <c r="I2273" s="2" t="s">
        <v>17</v>
      </c>
      <c r="J2273" s="2">
        <v>45.899052475582202</v>
      </c>
      <c r="K2273" s="2">
        <v>12.1536083136053</v>
      </c>
    </row>
    <row r="2274" spans="1:11">
      <c r="A2274" s="2" t="s">
        <v>8569</v>
      </c>
      <c r="B2274" s="2">
        <v>7394</v>
      </c>
      <c r="C2274" s="2">
        <v>1201000287</v>
      </c>
      <c r="D2274" s="2" t="s">
        <v>8570</v>
      </c>
      <c r="E2274" s="2" t="s">
        <v>8571</v>
      </c>
      <c r="F2274" s="2">
        <v>23020</v>
      </c>
      <c r="G2274" s="2" t="s">
        <v>8507</v>
      </c>
      <c r="H2274" s="2" t="s">
        <v>2361</v>
      </c>
      <c r="I2274" s="2" t="s">
        <v>17</v>
      </c>
      <c r="J2274" s="2">
        <v>46.269311399999999</v>
      </c>
      <c r="K2274" s="2">
        <v>9.3880427999999991</v>
      </c>
    </row>
    <row r="2275" spans="1:11">
      <c r="A2275" s="2" t="s">
        <v>8572</v>
      </c>
      <c r="B2275" s="2" t="s">
        <v>8573</v>
      </c>
      <c r="C2275" s="2">
        <v>1201000287</v>
      </c>
      <c r="D2275" s="2" t="s">
        <v>8570</v>
      </c>
      <c r="E2275" s="2" t="s">
        <v>8571</v>
      </c>
      <c r="F2275" s="2">
        <v>23020</v>
      </c>
      <c r="G2275" s="2" t="s">
        <v>8507</v>
      </c>
      <c r="H2275" s="2" t="s">
        <v>2361</v>
      </c>
      <c r="I2275" s="2" t="s">
        <v>17</v>
      </c>
      <c r="J2275" s="2">
        <v>46.269311399999999</v>
      </c>
      <c r="K2275" s="2">
        <v>9.3880427999999991</v>
      </c>
    </row>
    <row r="2276" spans="1:11">
      <c r="A2276" s="2" t="s">
        <v>8574</v>
      </c>
      <c r="B2276" s="2" t="s">
        <v>8575</v>
      </c>
      <c r="C2276" s="2">
        <v>1201002511</v>
      </c>
      <c r="D2276" s="2" t="s">
        <v>8576</v>
      </c>
      <c r="E2276" s="2" t="s">
        <v>8577</v>
      </c>
      <c r="F2276" s="2">
        <v>10011</v>
      </c>
      <c r="G2276" s="2" t="s">
        <v>8578</v>
      </c>
      <c r="H2276" s="2" t="s">
        <v>81</v>
      </c>
      <c r="I2276" s="2" t="s">
        <v>17</v>
      </c>
      <c r="J2276" s="2">
        <v>45.358887299999999</v>
      </c>
      <c r="K2276" s="2">
        <v>7.7668585999999999</v>
      </c>
    </row>
    <row r="2277" spans="1:11">
      <c r="A2277" s="2" t="s">
        <v>8579</v>
      </c>
      <c r="B2277" s="2" t="s">
        <v>8580</v>
      </c>
      <c r="C2277" s="2">
        <v>1201000029</v>
      </c>
      <c r="D2277" s="2" t="s">
        <v>8581</v>
      </c>
      <c r="E2277" s="2" t="s">
        <v>8582</v>
      </c>
      <c r="F2277" s="2">
        <v>30035</v>
      </c>
      <c r="G2277" s="2" t="s">
        <v>8583</v>
      </c>
      <c r="H2277" s="2" t="s">
        <v>200</v>
      </c>
      <c r="I2277" s="2" t="s">
        <v>17</v>
      </c>
      <c r="J2277" s="2">
        <v>45.493132413652098</v>
      </c>
      <c r="K2277" s="2">
        <v>12.080955006357501</v>
      </c>
    </row>
    <row r="2278" spans="1:11">
      <c r="A2278" s="2" t="s">
        <v>8584</v>
      </c>
      <c r="B2278" s="2" t="s">
        <v>8585</v>
      </c>
      <c r="C2278" s="2">
        <v>1201000029</v>
      </c>
      <c r="D2278" s="2" t="s">
        <v>8581</v>
      </c>
      <c r="E2278" s="2" t="s">
        <v>8582</v>
      </c>
      <c r="F2278" s="2">
        <v>30035</v>
      </c>
      <c r="G2278" s="2" t="s">
        <v>8583</v>
      </c>
      <c r="H2278" s="2" t="s">
        <v>200</v>
      </c>
      <c r="I2278" s="2" t="s">
        <v>17</v>
      </c>
      <c r="J2278" s="2">
        <v>45.493132413652098</v>
      </c>
      <c r="K2278" s="2">
        <v>12.080955006357501</v>
      </c>
    </row>
    <row r="2279" spans="1:11">
      <c r="A2279" s="2" t="s">
        <v>8586</v>
      </c>
      <c r="B2279" s="2" t="s">
        <v>8587</v>
      </c>
      <c r="C2279" s="2">
        <v>1201002421</v>
      </c>
      <c r="D2279" s="2" t="s">
        <v>8588</v>
      </c>
      <c r="E2279" s="2" t="s">
        <v>8589</v>
      </c>
      <c r="F2279" s="2">
        <v>35017</v>
      </c>
      <c r="G2279" s="2" t="s">
        <v>786</v>
      </c>
      <c r="H2279" s="2" t="s">
        <v>438</v>
      </c>
      <c r="I2279" s="2" t="s">
        <v>17</v>
      </c>
      <c r="J2279" s="2">
        <v>45.614085896629298</v>
      </c>
      <c r="K2279" s="2">
        <v>11.9887525694198</v>
      </c>
    </row>
    <row r="2280" spans="1:11">
      <c r="A2280" s="2" t="s">
        <v>8590</v>
      </c>
      <c r="B2280" s="2" t="s">
        <v>8591</v>
      </c>
      <c r="C2280" s="2">
        <v>1201001925</v>
      </c>
      <c r="D2280" s="2" t="s">
        <v>8592</v>
      </c>
      <c r="E2280" s="2" t="s">
        <v>8593</v>
      </c>
      <c r="F2280" s="2">
        <v>21040</v>
      </c>
      <c r="G2280" s="2" t="s">
        <v>8594</v>
      </c>
      <c r="H2280" s="2" t="s">
        <v>662</v>
      </c>
      <c r="I2280" s="2" t="s">
        <v>17</v>
      </c>
      <c r="J2280" s="2">
        <v>45.742780540558897</v>
      </c>
      <c r="K2280" s="2">
        <v>8.8560603559300599</v>
      </c>
    </row>
    <row r="2281" spans="1:11">
      <c r="A2281" s="2" t="s">
        <v>8595</v>
      </c>
      <c r="B2281" s="2" t="s">
        <v>8596</v>
      </c>
      <c r="C2281" s="2">
        <v>1201001925</v>
      </c>
      <c r="D2281" s="2" t="s">
        <v>8592</v>
      </c>
      <c r="E2281" s="2" t="s">
        <v>8593</v>
      </c>
      <c r="F2281" s="2">
        <v>21040</v>
      </c>
      <c r="G2281" s="2" t="s">
        <v>8594</v>
      </c>
      <c r="H2281" s="2" t="s">
        <v>662</v>
      </c>
      <c r="I2281" s="2" t="s">
        <v>17</v>
      </c>
      <c r="J2281" s="2">
        <v>45.742780540558897</v>
      </c>
      <c r="K2281" s="2">
        <v>8.8560603559300599</v>
      </c>
    </row>
    <row r="2282" spans="1:11">
      <c r="A2282" s="2" t="s">
        <v>8597</v>
      </c>
      <c r="B2282" s="2" t="s">
        <v>8598</v>
      </c>
      <c r="C2282" s="2">
        <v>1201001925</v>
      </c>
      <c r="D2282" s="2" t="s">
        <v>8592</v>
      </c>
      <c r="E2282" s="2" t="s">
        <v>8593</v>
      </c>
      <c r="F2282" s="2">
        <v>21040</v>
      </c>
      <c r="G2282" s="2" t="s">
        <v>8594</v>
      </c>
      <c r="H2282" s="2" t="s">
        <v>662</v>
      </c>
      <c r="I2282" s="2" t="s">
        <v>17</v>
      </c>
      <c r="J2282" s="2">
        <v>45.742780540558897</v>
      </c>
      <c r="K2282" s="2">
        <v>8.8560603559300599</v>
      </c>
    </row>
    <row r="2283" spans="1:11">
      <c r="A2283" s="2" t="s">
        <v>8599</v>
      </c>
      <c r="B2283" s="2" t="s">
        <v>8600</v>
      </c>
      <c r="C2283" s="2">
        <v>1201003816</v>
      </c>
      <c r="D2283" s="2" t="s">
        <v>8601</v>
      </c>
      <c r="E2283" s="2" t="s">
        <v>8602</v>
      </c>
      <c r="F2283" s="2">
        <v>42017</v>
      </c>
      <c r="G2283" s="2" t="s">
        <v>8603</v>
      </c>
      <c r="H2283" s="2" t="s">
        <v>1161</v>
      </c>
      <c r="I2283" s="2" t="s">
        <v>17</v>
      </c>
      <c r="J2283" s="2">
        <v>44.848245300000002</v>
      </c>
      <c r="K2283" s="2">
        <v>10.737149799999999</v>
      </c>
    </row>
    <row r="2284" spans="1:11">
      <c r="A2284" s="2" t="s">
        <v>8604</v>
      </c>
      <c r="B2284" s="2" t="s">
        <v>8605</v>
      </c>
      <c r="C2284" s="2">
        <v>1201002410</v>
      </c>
      <c r="D2284" s="2" t="s">
        <v>8606</v>
      </c>
      <c r="E2284" s="2" t="s">
        <v>8607</v>
      </c>
      <c r="F2284" s="2">
        <v>48018</v>
      </c>
      <c r="G2284" s="2" t="s">
        <v>7772</v>
      </c>
      <c r="H2284" s="2" t="s">
        <v>1807</v>
      </c>
      <c r="I2284" s="2" t="s">
        <v>17</v>
      </c>
      <c r="J2284" s="2">
        <v>44.289389469227103</v>
      </c>
      <c r="K2284" s="2">
        <v>11.884073369730199</v>
      </c>
    </row>
    <row r="2285" spans="1:11">
      <c r="A2285" s="2" t="s">
        <v>8608</v>
      </c>
      <c r="B2285" s="2" t="s">
        <v>8609</v>
      </c>
      <c r="C2285" s="2">
        <v>1201002761</v>
      </c>
      <c r="D2285" s="2" t="s">
        <v>8610</v>
      </c>
      <c r="E2285" s="2" t="s">
        <v>8611</v>
      </c>
      <c r="F2285" s="2">
        <v>31010</v>
      </c>
      <c r="G2285" s="2" t="s">
        <v>8612</v>
      </c>
      <c r="H2285" s="2" t="s">
        <v>341</v>
      </c>
      <c r="I2285" s="2" t="s">
        <v>17</v>
      </c>
      <c r="J2285" s="2">
        <v>45.982321599999999</v>
      </c>
      <c r="K2285" s="2">
        <v>12.347055900000001</v>
      </c>
    </row>
    <row r="2286" spans="1:11">
      <c r="A2286" s="2" t="s">
        <v>8613</v>
      </c>
      <c r="B2286" s="2" t="s">
        <v>8614</v>
      </c>
      <c r="C2286" s="2">
        <v>1201001096</v>
      </c>
      <c r="D2286" s="2" t="s">
        <v>8615</v>
      </c>
      <c r="E2286" s="2" t="s">
        <v>8616</v>
      </c>
      <c r="F2286" s="2">
        <v>60030</v>
      </c>
      <c r="G2286" s="2" t="s">
        <v>7033</v>
      </c>
      <c r="H2286" s="2" t="s">
        <v>111</v>
      </c>
      <c r="I2286" s="2" t="s">
        <v>17</v>
      </c>
      <c r="J2286" s="2">
        <v>43.568023750078801</v>
      </c>
      <c r="K2286" s="2">
        <v>13.2859702847131</v>
      </c>
    </row>
    <row r="2287" spans="1:11">
      <c r="A2287" s="2" t="s">
        <v>8617</v>
      </c>
      <c r="B2287" s="2" t="s">
        <v>8618</v>
      </c>
      <c r="C2287" s="2">
        <v>1201001096</v>
      </c>
      <c r="D2287" s="2" t="s">
        <v>8615</v>
      </c>
      <c r="E2287" s="2" t="s">
        <v>8616</v>
      </c>
      <c r="F2287" s="2">
        <v>60030</v>
      </c>
      <c r="G2287" s="2" t="s">
        <v>7033</v>
      </c>
      <c r="H2287" s="2" t="s">
        <v>111</v>
      </c>
      <c r="I2287" s="2" t="s">
        <v>17</v>
      </c>
      <c r="J2287" s="2">
        <v>43.568023750078801</v>
      </c>
      <c r="K2287" s="2">
        <v>13.2859702847131</v>
      </c>
    </row>
    <row r="2288" spans="1:11">
      <c r="A2288" s="2" t="s">
        <v>8619</v>
      </c>
      <c r="B2288" s="2" t="s">
        <v>8620</v>
      </c>
      <c r="C2288" s="2">
        <v>1201000781</v>
      </c>
      <c r="D2288" s="2" t="s">
        <v>8621</v>
      </c>
      <c r="E2288" s="2" t="s">
        <v>8622</v>
      </c>
      <c r="F2288" s="2">
        <v>74650</v>
      </c>
      <c r="G2288" s="2" t="s">
        <v>8623</v>
      </c>
      <c r="H2288" s="2"/>
      <c r="I2288" s="2" t="s">
        <v>105</v>
      </c>
      <c r="J2288" s="2">
        <v>45.898292334638398</v>
      </c>
      <c r="K2288" s="2">
        <v>6.0798968537831097</v>
      </c>
    </row>
    <row r="2289" spans="1:11">
      <c r="A2289" s="2" t="s">
        <v>8624</v>
      </c>
      <c r="B2289" s="2" t="s">
        <v>8625</v>
      </c>
      <c r="C2289" s="2">
        <v>1201000781</v>
      </c>
      <c r="D2289" s="2" t="s">
        <v>8621</v>
      </c>
      <c r="E2289" s="2" t="s">
        <v>8622</v>
      </c>
      <c r="F2289" s="2">
        <v>74650</v>
      </c>
      <c r="G2289" s="2" t="s">
        <v>8623</v>
      </c>
      <c r="H2289" s="2"/>
      <c r="I2289" s="2" t="s">
        <v>105</v>
      </c>
      <c r="J2289" s="2">
        <v>45.898292334638398</v>
      </c>
      <c r="K2289" s="2">
        <v>6.0798968537831097</v>
      </c>
    </row>
    <row r="2290" spans="1:11">
      <c r="A2290" s="2" t="s">
        <v>8626</v>
      </c>
      <c r="B2290" s="2" t="s">
        <v>8627</v>
      </c>
      <c r="C2290" s="2">
        <v>1201001453</v>
      </c>
      <c r="D2290" s="2" t="s">
        <v>8628</v>
      </c>
      <c r="E2290" s="2" t="s">
        <v>8629</v>
      </c>
      <c r="F2290" s="2">
        <v>25018</v>
      </c>
      <c r="G2290" s="2" t="s">
        <v>946</v>
      </c>
      <c r="H2290" s="2" t="s">
        <v>330</v>
      </c>
      <c r="I2290" s="2" t="s">
        <v>17</v>
      </c>
      <c r="J2290" s="2">
        <v>45.422866900000002</v>
      </c>
      <c r="K2290" s="2">
        <v>10.3703337</v>
      </c>
    </row>
    <row r="2291" spans="1:11">
      <c r="A2291" s="2" t="s">
        <v>8630</v>
      </c>
      <c r="B2291" s="2" t="s">
        <v>8631</v>
      </c>
      <c r="C2291" s="2">
        <v>1201003100</v>
      </c>
      <c r="D2291" s="2" t="s">
        <v>8632</v>
      </c>
      <c r="E2291" s="2" t="s">
        <v>8633</v>
      </c>
      <c r="F2291" s="2">
        <v>11100</v>
      </c>
      <c r="G2291" s="2" t="s">
        <v>8634</v>
      </c>
      <c r="H2291" s="2" t="s">
        <v>1242</v>
      </c>
      <c r="I2291" s="2" t="s">
        <v>17</v>
      </c>
      <c r="J2291" s="2">
        <v>45.734031802980198</v>
      </c>
      <c r="K2291" s="2">
        <v>7.3229951997154696</v>
      </c>
    </row>
    <row r="2292" spans="1:11">
      <c r="A2292" s="2" t="s">
        <v>8635</v>
      </c>
      <c r="B2292" s="2" t="s">
        <v>8636</v>
      </c>
      <c r="C2292" s="2">
        <v>1201001418</v>
      </c>
      <c r="D2292" s="2" t="s">
        <v>8637</v>
      </c>
      <c r="E2292" s="2" t="s">
        <v>3070</v>
      </c>
      <c r="F2292" s="2">
        <v>72017</v>
      </c>
      <c r="G2292" s="2" t="s">
        <v>8638</v>
      </c>
      <c r="H2292" s="2" t="s">
        <v>231</v>
      </c>
      <c r="I2292" s="2" t="s">
        <v>17</v>
      </c>
      <c r="J2292" s="2">
        <v>40.755513800000003</v>
      </c>
      <c r="K2292" s="2">
        <v>17.579609600000001</v>
      </c>
    </row>
    <row r="2293" spans="1:11">
      <c r="A2293" s="2" t="s">
        <v>8639</v>
      </c>
      <c r="B2293" s="2" t="s">
        <v>8640</v>
      </c>
      <c r="C2293" s="2">
        <v>1201000366</v>
      </c>
      <c r="D2293" s="2" t="s">
        <v>8641</v>
      </c>
      <c r="E2293" s="2" t="s">
        <v>8642</v>
      </c>
      <c r="F2293" s="2">
        <v>36030</v>
      </c>
      <c r="G2293" s="2" t="s">
        <v>8643</v>
      </c>
      <c r="H2293" s="2" t="s">
        <v>16</v>
      </c>
      <c r="I2293" s="2" t="s">
        <v>17</v>
      </c>
      <c r="J2293" s="2">
        <v>45.679569800000003</v>
      </c>
      <c r="K2293" s="2">
        <v>11.4593144</v>
      </c>
    </row>
    <row r="2294" spans="1:11">
      <c r="A2294" s="2" t="s">
        <v>8644</v>
      </c>
      <c r="B2294" s="2" t="s">
        <v>8645</v>
      </c>
      <c r="C2294" s="2">
        <v>1201003244</v>
      </c>
      <c r="D2294" s="2" t="s">
        <v>8646</v>
      </c>
      <c r="E2294" s="2" t="s">
        <v>8647</v>
      </c>
      <c r="F2294" s="2">
        <v>25124</v>
      </c>
      <c r="G2294" s="2" t="s">
        <v>7834</v>
      </c>
      <c r="H2294" s="2" t="s">
        <v>330</v>
      </c>
      <c r="I2294" s="2" t="s">
        <v>17</v>
      </c>
      <c r="J2294" s="2">
        <v>45.528610399999998</v>
      </c>
      <c r="K2294" s="2">
        <v>10.211089400000001</v>
      </c>
    </row>
    <row r="2295" spans="1:11">
      <c r="A2295" s="2" t="s">
        <v>8648</v>
      </c>
      <c r="B2295" s="2" t="s">
        <v>8649</v>
      </c>
      <c r="C2295" s="2">
        <v>1201002801</v>
      </c>
      <c r="D2295" s="2" t="s">
        <v>8650</v>
      </c>
      <c r="E2295" s="2" t="s">
        <v>8651</v>
      </c>
      <c r="F2295" s="2">
        <v>25086</v>
      </c>
      <c r="G2295" s="2" t="s">
        <v>8652</v>
      </c>
      <c r="H2295" s="2" t="s">
        <v>330</v>
      </c>
      <c r="I2295" s="2" t="s">
        <v>17</v>
      </c>
      <c r="J2295" s="2">
        <v>45.500716056336699</v>
      </c>
      <c r="K2295" s="2">
        <v>10.3075196289382</v>
      </c>
    </row>
    <row r="2296" spans="1:11">
      <c r="A2296" s="2" t="s">
        <v>8653</v>
      </c>
      <c r="B2296" s="2" t="s">
        <v>8654</v>
      </c>
      <c r="C2296" s="2">
        <v>1201002801</v>
      </c>
      <c r="D2296" s="2" t="s">
        <v>8650</v>
      </c>
      <c r="E2296" s="2" t="s">
        <v>8651</v>
      </c>
      <c r="F2296" s="2">
        <v>25086</v>
      </c>
      <c r="G2296" s="2" t="s">
        <v>8652</v>
      </c>
      <c r="H2296" s="2" t="s">
        <v>330</v>
      </c>
      <c r="I2296" s="2" t="s">
        <v>17</v>
      </c>
      <c r="J2296" s="2">
        <v>45.500716056336699</v>
      </c>
      <c r="K2296" s="2">
        <v>10.3075196289382</v>
      </c>
    </row>
    <row r="2297" spans="1:11">
      <c r="A2297" s="2" t="s">
        <v>8655</v>
      </c>
      <c r="B2297" s="2" t="s">
        <v>8656</v>
      </c>
      <c r="C2297" s="2">
        <v>1201001840</v>
      </c>
      <c r="D2297" s="2" t="s">
        <v>8657</v>
      </c>
      <c r="E2297" s="2" t="s">
        <v>8658</v>
      </c>
      <c r="F2297" s="2">
        <v>16270</v>
      </c>
      <c r="G2297" s="2" t="s">
        <v>8659</v>
      </c>
      <c r="H2297" s="2"/>
      <c r="I2297" s="2" t="s">
        <v>105</v>
      </c>
      <c r="J2297" s="2">
        <v>45.878698945540798</v>
      </c>
      <c r="K2297" s="2">
        <v>0.58108250234850101</v>
      </c>
    </row>
    <row r="2298" spans="1:11">
      <c r="A2298" s="2" t="s">
        <v>8660</v>
      </c>
      <c r="B2298" s="2" t="s">
        <v>8661</v>
      </c>
      <c r="C2298" s="2">
        <v>1201000232</v>
      </c>
      <c r="D2298" s="2" t="s">
        <v>8662</v>
      </c>
      <c r="E2298" s="2" t="s">
        <v>8663</v>
      </c>
      <c r="F2298" s="2">
        <v>25046</v>
      </c>
      <c r="G2298" s="2" t="s">
        <v>735</v>
      </c>
      <c r="H2298" s="2" t="s">
        <v>330</v>
      </c>
      <c r="I2298" s="2" t="s">
        <v>17</v>
      </c>
      <c r="J2298" s="2">
        <v>45.571022828339601</v>
      </c>
      <c r="K2298" s="2">
        <v>10.032594087920801</v>
      </c>
    </row>
    <row r="2299" spans="1:11">
      <c r="A2299" s="2" t="s">
        <v>8664</v>
      </c>
      <c r="B2299" s="2" t="s">
        <v>8665</v>
      </c>
      <c r="C2299" s="2">
        <v>1201001986</v>
      </c>
      <c r="D2299" s="2" t="s">
        <v>8666</v>
      </c>
      <c r="E2299" s="2" t="s">
        <v>8667</v>
      </c>
      <c r="F2299" s="2">
        <v>15078</v>
      </c>
      <c r="G2299" s="2" t="s">
        <v>8668</v>
      </c>
      <c r="H2299" s="2" t="s">
        <v>1528</v>
      </c>
      <c r="I2299" s="2" t="s">
        <v>30</v>
      </c>
      <c r="J2299" s="2">
        <v>40.360204694313303</v>
      </c>
      <c r="K2299" s="2">
        <v>-80.388502243584597</v>
      </c>
    </row>
    <row r="2300" spans="1:11">
      <c r="A2300" s="2" t="s">
        <v>8669</v>
      </c>
      <c r="B2300" s="2" t="s">
        <v>8670</v>
      </c>
      <c r="C2300" s="2">
        <v>1201003060</v>
      </c>
      <c r="D2300" s="2" t="s">
        <v>8671</v>
      </c>
      <c r="E2300" s="2" t="s">
        <v>8672</v>
      </c>
      <c r="F2300" s="2" t="s">
        <v>5734</v>
      </c>
      <c r="G2300" s="2" t="s">
        <v>5735</v>
      </c>
      <c r="H2300" s="2"/>
      <c r="I2300" s="2" t="s">
        <v>170</v>
      </c>
      <c r="J2300" s="2">
        <v>40.813207501206399</v>
      </c>
      <c r="K2300" s="2">
        <v>-8.5422665288428696</v>
      </c>
    </row>
    <row r="2301" spans="1:11">
      <c r="A2301" s="2" t="s">
        <v>8673</v>
      </c>
      <c r="B2301" s="2" t="s">
        <v>8674</v>
      </c>
      <c r="C2301" s="2">
        <v>1201003060</v>
      </c>
      <c r="D2301" s="2" t="s">
        <v>8671</v>
      </c>
      <c r="E2301" s="2" t="s">
        <v>8672</v>
      </c>
      <c r="F2301" s="2" t="s">
        <v>5734</v>
      </c>
      <c r="G2301" s="2" t="s">
        <v>5735</v>
      </c>
      <c r="H2301" s="2"/>
      <c r="I2301" s="2" t="s">
        <v>170</v>
      </c>
      <c r="J2301" s="2">
        <v>40.813207501206399</v>
      </c>
      <c r="K2301" s="2">
        <v>-8.5422665288428696</v>
      </c>
    </row>
    <row r="2302" spans="1:11">
      <c r="A2302" s="2" t="s">
        <v>8675</v>
      </c>
      <c r="B2302" s="2" t="s">
        <v>8676</v>
      </c>
      <c r="C2302" s="2">
        <v>1201002828</v>
      </c>
      <c r="D2302" s="2" t="s">
        <v>8677</v>
      </c>
      <c r="E2302" s="2" t="s">
        <v>8678</v>
      </c>
      <c r="F2302" s="2">
        <v>60030</v>
      </c>
      <c r="G2302" s="2" t="s">
        <v>1022</v>
      </c>
      <c r="H2302" s="2" t="s">
        <v>111</v>
      </c>
      <c r="I2302" s="2" t="s">
        <v>17</v>
      </c>
      <c r="J2302" s="2">
        <v>43.506965100000002</v>
      </c>
      <c r="K2302" s="2">
        <v>13.1686953</v>
      </c>
    </row>
    <row r="2303" spans="1:11">
      <c r="A2303" s="2" t="s">
        <v>8679</v>
      </c>
      <c r="B2303" s="2" t="s">
        <v>8680</v>
      </c>
      <c r="C2303" s="2">
        <v>1201002851</v>
      </c>
      <c r="D2303" s="2" t="s">
        <v>8681</v>
      </c>
      <c r="E2303" s="2" t="s">
        <v>8682</v>
      </c>
      <c r="F2303" s="2">
        <v>10146</v>
      </c>
      <c r="G2303" s="2" t="s">
        <v>1188</v>
      </c>
      <c r="H2303" s="2" t="s">
        <v>81</v>
      </c>
      <c r="I2303" s="2" t="s">
        <v>17</v>
      </c>
      <c r="J2303" s="2">
        <v>45.081942093191003</v>
      </c>
      <c r="K2303" s="2">
        <v>7.6114227847495499</v>
      </c>
    </row>
    <row r="2304" spans="1:11">
      <c r="A2304" s="2" t="s">
        <v>8683</v>
      </c>
      <c r="B2304" s="2" t="s">
        <v>8684</v>
      </c>
      <c r="C2304" s="2">
        <v>1201002851</v>
      </c>
      <c r="D2304" s="2" t="s">
        <v>8681</v>
      </c>
      <c r="E2304" s="2" t="s">
        <v>8682</v>
      </c>
      <c r="F2304" s="2">
        <v>10146</v>
      </c>
      <c r="G2304" s="2" t="s">
        <v>1188</v>
      </c>
      <c r="H2304" s="2" t="s">
        <v>81</v>
      </c>
      <c r="I2304" s="2" t="s">
        <v>17</v>
      </c>
      <c r="J2304" s="2">
        <v>45.081942093191003</v>
      </c>
      <c r="K2304" s="2">
        <v>7.6114227847495499</v>
      </c>
    </row>
    <row r="2305" spans="1:11">
      <c r="A2305" s="2" t="s">
        <v>8685</v>
      </c>
      <c r="B2305" s="2" t="s">
        <v>8686</v>
      </c>
      <c r="C2305" s="2">
        <v>1201003808</v>
      </c>
      <c r="D2305" s="2" t="s">
        <v>8687</v>
      </c>
      <c r="E2305" s="2" t="s">
        <v>8688</v>
      </c>
      <c r="F2305" s="2" t="s">
        <v>8689</v>
      </c>
      <c r="G2305" s="2" t="s">
        <v>401</v>
      </c>
      <c r="H2305" s="2"/>
      <c r="I2305" s="2" t="s">
        <v>29</v>
      </c>
      <c r="J2305" s="2">
        <v>42.282438593650198</v>
      </c>
      <c r="K2305" s="2">
        <v>-83.024772157645401</v>
      </c>
    </row>
    <row r="2306" spans="1:11">
      <c r="A2306" s="2" t="s">
        <v>8690</v>
      </c>
      <c r="B2306" s="2">
        <v>5894</v>
      </c>
      <c r="C2306" s="2">
        <v>1201000323</v>
      </c>
      <c r="D2306" s="2" t="s">
        <v>8691</v>
      </c>
      <c r="E2306" s="2" t="s">
        <v>8692</v>
      </c>
      <c r="F2306" s="2" t="s">
        <v>8693</v>
      </c>
      <c r="G2306" s="2" t="s">
        <v>401</v>
      </c>
      <c r="H2306" s="2"/>
      <c r="I2306" s="2" t="s">
        <v>29</v>
      </c>
      <c r="J2306" s="2">
        <v>42.278927058784802</v>
      </c>
      <c r="K2306" s="2">
        <v>-83.055363798124205</v>
      </c>
    </row>
    <row r="2307" spans="1:11">
      <c r="A2307" s="2" t="s">
        <v>8694</v>
      </c>
      <c r="B2307" s="2" t="s">
        <v>8695</v>
      </c>
      <c r="C2307" s="2">
        <v>1201000323</v>
      </c>
      <c r="D2307" s="2" t="s">
        <v>8691</v>
      </c>
      <c r="E2307" s="2" t="s">
        <v>8692</v>
      </c>
      <c r="F2307" s="2" t="s">
        <v>8693</v>
      </c>
      <c r="G2307" s="2" t="s">
        <v>401</v>
      </c>
      <c r="H2307" s="2"/>
      <c r="I2307" s="2" t="s">
        <v>29</v>
      </c>
      <c r="J2307" s="2">
        <v>42.278927058784802</v>
      </c>
      <c r="K2307" s="2">
        <v>-83.055363798124205</v>
      </c>
    </row>
    <row r="2308" spans="1:11">
      <c r="A2308" s="2" t="s">
        <v>8696</v>
      </c>
      <c r="B2308" s="2" t="s">
        <v>8697</v>
      </c>
      <c r="C2308" s="2">
        <v>1201001571</v>
      </c>
      <c r="D2308" s="2" t="s">
        <v>8698</v>
      </c>
      <c r="E2308" s="2" t="s">
        <v>8699</v>
      </c>
      <c r="F2308" s="2">
        <v>130011</v>
      </c>
      <c r="G2308" s="2" t="s">
        <v>8700</v>
      </c>
      <c r="H2308" s="2"/>
      <c r="I2308" s="2" t="s">
        <v>163</v>
      </c>
      <c r="J2308" s="2">
        <v>43.8416447442699</v>
      </c>
      <c r="K2308" s="2">
        <v>125.212945828898</v>
      </c>
    </row>
    <row r="2309" spans="1:11">
      <c r="A2309" s="2" t="s">
        <v>8701</v>
      </c>
      <c r="B2309" s="2">
        <v>5794</v>
      </c>
      <c r="C2309" s="2">
        <v>1201000667</v>
      </c>
      <c r="D2309" s="2" t="s">
        <v>8702</v>
      </c>
      <c r="E2309" s="2" t="s">
        <v>8703</v>
      </c>
      <c r="F2309" s="2">
        <v>58640</v>
      </c>
      <c r="G2309" s="2" t="s">
        <v>8704</v>
      </c>
      <c r="H2309" s="2"/>
      <c r="I2309" s="2" t="s">
        <v>187</v>
      </c>
      <c r="J2309" s="2">
        <v>51.425923803981902</v>
      </c>
      <c r="K2309" s="2">
        <v>7.67039455614891</v>
      </c>
    </row>
    <row r="2310" spans="1:11">
      <c r="A2310" s="2" t="s">
        <v>8705</v>
      </c>
      <c r="B2310" s="2" t="s">
        <v>8706</v>
      </c>
      <c r="C2310" s="2">
        <v>1201002974</v>
      </c>
      <c r="D2310" s="2" t="s">
        <v>8707</v>
      </c>
      <c r="E2310" s="2" t="s">
        <v>8708</v>
      </c>
      <c r="F2310" s="2">
        <v>5451</v>
      </c>
      <c r="G2310" s="2" t="s">
        <v>8709</v>
      </c>
      <c r="H2310" s="2" t="s">
        <v>8710</v>
      </c>
      <c r="I2310" s="2" t="s">
        <v>1796</v>
      </c>
      <c r="J2310" s="2">
        <v>51.680335743924203</v>
      </c>
      <c r="K2310" s="2">
        <v>5.7792085458703797</v>
      </c>
    </row>
    <row r="2311" spans="1:11">
      <c r="A2311" s="2" t="s">
        <v>8711</v>
      </c>
      <c r="B2311" s="2" t="s">
        <v>8712</v>
      </c>
      <c r="C2311" s="2">
        <v>1201001815</v>
      </c>
      <c r="D2311" s="2" t="s">
        <v>8713</v>
      </c>
      <c r="E2311" s="2" t="s">
        <v>8714</v>
      </c>
      <c r="F2311" s="2">
        <v>16401</v>
      </c>
      <c r="G2311" s="2" t="s">
        <v>8715</v>
      </c>
      <c r="H2311" s="2" t="s">
        <v>1528</v>
      </c>
      <c r="I2311" s="2" t="s">
        <v>30</v>
      </c>
      <c r="J2311" s="2">
        <v>41.877356067653402</v>
      </c>
      <c r="K2311" s="2">
        <v>-80.494349726969105</v>
      </c>
    </row>
    <row r="2312" spans="1:11">
      <c r="A2312" s="2" t="s">
        <v>8716</v>
      </c>
      <c r="B2312" s="2" t="s">
        <v>8717</v>
      </c>
      <c r="C2312" s="2">
        <v>1201002023</v>
      </c>
      <c r="D2312" s="2" t="s">
        <v>8718</v>
      </c>
      <c r="E2312" s="2" t="s">
        <v>8719</v>
      </c>
      <c r="F2312" s="2">
        <v>24143</v>
      </c>
      <c r="G2312" s="2" t="s">
        <v>8720</v>
      </c>
      <c r="H2312" s="2"/>
      <c r="I2312" s="2" t="s">
        <v>187</v>
      </c>
      <c r="J2312" s="2">
        <v>54.317146378857899</v>
      </c>
      <c r="K2312" s="2">
        <v>10.151868360558</v>
      </c>
    </row>
    <row r="2313" spans="1:11">
      <c r="A2313" s="2" t="s">
        <v>8721</v>
      </c>
      <c r="B2313" s="2" t="s">
        <v>8722</v>
      </c>
      <c r="C2313" s="2">
        <v>1201003646</v>
      </c>
      <c r="D2313" s="2" t="s">
        <v>8723</v>
      </c>
      <c r="E2313" s="2" t="s">
        <v>8724</v>
      </c>
      <c r="F2313" s="2">
        <v>59555</v>
      </c>
      <c r="G2313" s="2" t="s">
        <v>8725</v>
      </c>
      <c r="H2313" s="2"/>
      <c r="I2313" s="2" t="s">
        <v>187</v>
      </c>
      <c r="J2313" s="2">
        <v>51.679566672473698</v>
      </c>
      <c r="K2313" s="2">
        <v>8.3183600560857993</v>
      </c>
    </row>
    <row r="2314" spans="1:11">
      <c r="A2314" s="2" t="s">
        <v>8726</v>
      </c>
      <c r="B2314" s="2" t="s">
        <v>8727</v>
      </c>
      <c r="C2314" s="2">
        <v>1201003721</v>
      </c>
      <c r="D2314" s="2" t="s">
        <v>8728</v>
      </c>
      <c r="E2314" s="2" t="s">
        <v>8729</v>
      </c>
      <c r="F2314" s="2">
        <v>1701</v>
      </c>
      <c r="G2314" s="2" t="s">
        <v>2329</v>
      </c>
      <c r="H2314" s="2"/>
      <c r="I2314" s="2" t="s">
        <v>2330</v>
      </c>
      <c r="J2314" s="2">
        <v>49.121444020945503</v>
      </c>
      <c r="K2314" s="2">
        <v>18.4235481539238</v>
      </c>
    </row>
    <row r="2315" spans="1:11">
      <c r="A2315" s="2" t="s">
        <v>8730</v>
      </c>
      <c r="B2315" s="2" t="s">
        <v>8731</v>
      </c>
      <c r="C2315" s="2">
        <v>1201003368</v>
      </c>
      <c r="D2315" s="2" t="s">
        <v>8732</v>
      </c>
      <c r="E2315" s="2" t="s">
        <v>8733</v>
      </c>
      <c r="F2315" s="2">
        <v>6132</v>
      </c>
      <c r="G2315" s="2" t="s">
        <v>8734</v>
      </c>
      <c r="H2315" s="2" t="s">
        <v>1659</v>
      </c>
      <c r="I2315" s="2" t="s">
        <v>17</v>
      </c>
      <c r="J2315" s="2">
        <v>43.0764575049391</v>
      </c>
      <c r="K2315" s="2">
        <v>12.3457486000444</v>
      </c>
    </row>
    <row r="2316" spans="1:11">
      <c r="A2316" s="2" t="s">
        <v>8735</v>
      </c>
      <c r="B2316" s="2" t="s">
        <v>8736</v>
      </c>
      <c r="C2316" s="2">
        <v>1201001200</v>
      </c>
      <c r="D2316" s="2" t="s">
        <v>8737</v>
      </c>
      <c r="E2316" s="2" t="s">
        <v>8738</v>
      </c>
      <c r="F2316" s="2">
        <v>3333</v>
      </c>
      <c r="G2316" s="2" t="s">
        <v>8739</v>
      </c>
      <c r="H2316" s="2"/>
      <c r="I2316" s="2" t="s">
        <v>364</v>
      </c>
      <c r="J2316" s="2">
        <v>47.98449820826</v>
      </c>
      <c r="K2316" s="2">
        <v>14.7518767848225</v>
      </c>
    </row>
    <row r="2317" spans="1:11">
      <c r="A2317" s="2" t="s">
        <v>8740</v>
      </c>
      <c r="B2317" s="2" t="s">
        <v>8741</v>
      </c>
      <c r="C2317" s="2">
        <v>1201002449</v>
      </c>
      <c r="D2317" s="2" t="s">
        <v>8742</v>
      </c>
      <c r="E2317" s="2" t="s">
        <v>8743</v>
      </c>
      <c r="F2317" s="2">
        <v>37801</v>
      </c>
      <c r="G2317" s="2" t="s">
        <v>8744</v>
      </c>
      <c r="H2317" s="2"/>
      <c r="I2317" s="2" t="s">
        <v>139</v>
      </c>
      <c r="J2317" s="2">
        <v>61.179200247988703</v>
      </c>
      <c r="K2317" s="2">
        <v>23.8654889844656</v>
      </c>
    </row>
    <row r="2318" spans="1:11">
      <c r="A2318" s="2" t="s">
        <v>215</v>
      </c>
      <c r="B2318" s="2" t="s">
        <v>216</v>
      </c>
      <c r="C2318" s="2">
        <v>1201002369</v>
      </c>
      <c r="D2318" s="2" t="s">
        <v>8745</v>
      </c>
      <c r="E2318" s="2" t="s">
        <v>8746</v>
      </c>
      <c r="F2318" s="2">
        <v>92870</v>
      </c>
      <c r="G2318" s="2" t="s">
        <v>8747</v>
      </c>
      <c r="H2318" s="2" t="s">
        <v>29</v>
      </c>
      <c r="I2318" s="2" t="s">
        <v>30</v>
      </c>
      <c r="J2318" s="2">
        <v>33.862709842060902</v>
      </c>
      <c r="K2318" s="2">
        <v>-117.829663786654</v>
      </c>
    </row>
    <row r="2319" spans="1:11">
      <c r="A2319" s="2" t="s">
        <v>8748</v>
      </c>
      <c r="B2319" s="2" t="s">
        <v>8749</v>
      </c>
      <c r="C2319" s="2">
        <v>1201000181</v>
      </c>
      <c r="D2319" s="2" t="s">
        <v>8750</v>
      </c>
      <c r="E2319" s="2" t="s">
        <v>8751</v>
      </c>
      <c r="F2319" s="2">
        <v>36054</v>
      </c>
      <c r="G2319" s="2" t="s">
        <v>8752</v>
      </c>
      <c r="H2319" s="2" t="s">
        <v>16</v>
      </c>
      <c r="I2319" s="2" t="s">
        <v>17</v>
      </c>
      <c r="J2319" s="2">
        <v>45.464412651972403</v>
      </c>
      <c r="K2319" s="2">
        <v>11.384538540580399</v>
      </c>
    </row>
    <row r="2320" spans="1:11">
      <c r="A2320" s="2" t="s">
        <v>8753</v>
      </c>
      <c r="B2320" s="2" t="s">
        <v>8754</v>
      </c>
      <c r="C2320" s="2">
        <v>1201002344</v>
      </c>
      <c r="D2320" s="2" t="s">
        <v>8755</v>
      </c>
      <c r="E2320" s="2" t="s">
        <v>8756</v>
      </c>
      <c r="F2320" s="2">
        <v>25022</v>
      </c>
      <c r="G2320" s="2" t="s">
        <v>8757</v>
      </c>
      <c r="H2320" s="2" t="s">
        <v>330</v>
      </c>
      <c r="I2320" s="2" t="s">
        <v>17</v>
      </c>
      <c r="J2320" s="2">
        <v>45.346066092838498</v>
      </c>
      <c r="K2320" s="2">
        <v>9.9865968337431994</v>
      </c>
    </row>
    <row r="2321" spans="1:11">
      <c r="A2321" s="2" t="s">
        <v>8758</v>
      </c>
      <c r="B2321" s="2" t="s">
        <v>8759</v>
      </c>
      <c r="C2321" s="2">
        <v>1201003012</v>
      </c>
      <c r="D2321" s="2" t="s">
        <v>8760</v>
      </c>
      <c r="E2321" s="2" t="s">
        <v>8761</v>
      </c>
      <c r="F2321" s="2">
        <v>10076</v>
      </c>
      <c r="G2321" s="2" t="s">
        <v>8494</v>
      </c>
      <c r="H2321" s="2" t="s">
        <v>81</v>
      </c>
      <c r="I2321" s="2" t="s">
        <v>17</v>
      </c>
      <c r="J2321" s="2">
        <v>45.2452051</v>
      </c>
      <c r="K2321" s="2">
        <v>7.5770681</v>
      </c>
    </row>
    <row r="2322" spans="1:11">
      <c r="A2322" s="2" t="s">
        <v>8762</v>
      </c>
      <c r="B2322" s="2" t="s">
        <v>8763</v>
      </c>
      <c r="C2322" s="2">
        <v>1201003012</v>
      </c>
      <c r="D2322" s="2" t="s">
        <v>8760</v>
      </c>
      <c r="E2322" s="2" t="s">
        <v>8761</v>
      </c>
      <c r="F2322" s="2">
        <v>10076</v>
      </c>
      <c r="G2322" s="2" t="s">
        <v>8494</v>
      </c>
      <c r="H2322" s="2" t="s">
        <v>81</v>
      </c>
      <c r="I2322" s="2" t="s">
        <v>17</v>
      </c>
      <c r="J2322" s="2">
        <v>45.2452051</v>
      </c>
      <c r="K2322" s="2">
        <v>7.5770681</v>
      </c>
    </row>
    <row r="2323" spans="1:11">
      <c r="A2323" s="2" t="s">
        <v>8764</v>
      </c>
      <c r="B2323" s="2" t="s">
        <v>8765</v>
      </c>
      <c r="C2323" s="2">
        <v>1201000749</v>
      </c>
      <c r="D2323" s="2" t="s">
        <v>8766</v>
      </c>
      <c r="E2323" s="2" t="s">
        <v>8767</v>
      </c>
      <c r="F2323" s="2" t="s">
        <v>7096</v>
      </c>
      <c r="G2323" s="2" t="s">
        <v>401</v>
      </c>
      <c r="H2323" s="2"/>
      <c r="I2323" s="2" t="s">
        <v>29</v>
      </c>
      <c r="J2323" s="2">
        <v>42.2375351443577</v>
      </c>
      <c r="K2323" s="2">
        <v>-82.955795630660603</v>
      </c>
    </row>
    <row r="2324" spans="1:11">
      <c r="A2324" s="2" t="s">
        <v>8768</v>
      </c>
      <c r="B2324" s="2" t="s">
        <v>8769</v>
      </c>
      <c r="C2324" s="2">
        <v>1201000504</v>
      </c>
      <c r="D2324" s="2" t="s">
        <v>8770</v>
      </c>
      <c r="E2324" s="2" t="s">
        <v>8771</v>
      </c>
      <c r="F2324" s="2" t="s">
        <v>8772</v>
      </c>
      <c r="G2324" s="2" t="s">
        <v>8773</v>
      </c>
      <c r="H2324" s="2"/>
      <c r="I2324" s="2" t="s">
        <v>93</v>
      </c>
      <c r="J2324" s="2">
        <v>51.004181007663398</v>
      </c>
      <c r="K2324" s="2">
        <v>-1.00172283043985</v>
      </c>
    </row>
    <row r="2325" spans="1:11">
      <c r="A2325" s="2" t="s">
        <v>8774</v>
      </c>
      <c r="B2325" s="2" t="s">
        <v>8775</v>
      </c>
      <c r="C2325" s="2">
        <v>1201000504</v>
      </c>
      <c r="D2325" s="2" t="s">
        <v>8770</v>
      </c>
      <c r="E2325" s="2" t="s">
        <v>8771</v>
      </c>
      <c r="F2325" s="2" t="s">
        <v>8772</v>
      </c>
      <c r="G2325" s="2" t="s">
        <v>8773</v>
      </c>
      <c r="H2325" s="2"/>
      <c r="I2325" s="2" t="s">
        <v>93</v>
      </c>
      <c r="J2325" s="2">
        <v>51.004181007663398</v>
      </c>
      <c r="K2325" s="2">
        <v>-1.00172283043985</v>
      </c>
    </row>
    <row r="2326" spans="1:11">
      <c r="A2326" s="2" t="s">
        <v>8776</v>
      </c>
      <c r="B2326" s="2" t="s">
        <v>8777</v>
      </c>
      <c r="C2326" s="2">
        <v>1201003110</v>
      </c>
      <c r="D2326" s="2" t="s">
        <v>8778</v>
      </c>
      <c r="E2326" s="2" t="s">
        <v>8779</v>
      </c>
      <c r="F2326" s="2">
        <v>37040</v>
      </c>
      <c r="G2326" s="2" t="s">
        <v>8780</v>
      </c>
      <c r="H2326" s="2" t="s">
        <v>157</v>
      </c>
      <c r="I2326" s="2" t="s">
        <v>17</v>
      </c>
      <c r="J2326" s="2">
        <v>45.369064327471399</v>
      </c>
      <c r="K2326" s="2">
        <v>11.286463054071101</v>
      </c>
    </row>
    <row r="2327" spans="1:11">
      <c r="A2327" s="2" t="s">
        <v>8781</v>
      </c>
      <c r="B2327" s="2">
        <v>3095</v>
      </c>
      <c r="C2327" s="2">
        <v>1201003110</v>
      </c>
      <c r="D2327" s="2" t="s">
        <v>8778</v>
      </c>
      <c r="E2327" s="2" t="s">
        <v>8782</v>
      </c>
      <c r="F2327" s="2">
        <v>37040</v>
      </c>
      <c r="G2327" s="2" t="s">
        <v>8780</v>
      </c>
      <c r="H2327" s="2" t="s">
        <v>157</v>
      </c>
      <c r="I2327" s="2" t="s">
        <v>17</v>
      </c>
      <c r="J2327" s="2">
        <v>45.369064327471399</v>
      </c>
      <c r="K2327" s="2">
        <v>11.286463054071101</v>
      </c>
    </row>
    <row r="2328" spans="1:11">
      <c r="A2328" s="2" t="s">
        <v>8783</v>
      </c>
      <c r="B2328" s="2" t="s">
        <v>8784</v>
      </c>
      <c r="C2328" s="2">
        <v>1201003110</v>
      </c>
      <c r="D2328" s="2" t="s">
        <v>8778</v>
      </c>
      <c r="E2328" s="2" t="s">
        <v>8785</v>
      </c>
      <c r="F2328" s="2">
        <v>37047</v>
      </c>
      <c r="G2328" s="2" t="s">
        <v>8786</v>
      </c>
      <c r="H2328" s="2" t="s">
        <v>157</v>
      </c>
      <c r="I2328" s="2" t="s">
        <v>17</v>
      </c>
      <c r="J2328" s="2">
        <v>45.406050283795302</v>
      </c>
      <c r="K2328" s="2">
        <v>11.2697473100156</v>
      </c>
    </row>
    <row r="2329" spans="1:11">
      <c r="A2329" s="2" t="s">
        <v>8787</v>
      </c>
      <c r="B2329" s="2" t="s">
        <v>8788</v>
      </c>
      <c r="C2329" s="2">
        <v>1201000553</v>
      </c>
      <c r="D2329" s="2" t="s">
        <v>8789</v>
      </c>
      <c r="E2329" s="2" t="s">
        <v>8790</v>
      </c>
      <c r="F2329" s="2">
        <v>46048</v>
      </c>
      <c r="G2329" s="2" t="s">
        <v>8791</v>
      </c>
      <c r="H2329" s="2" t="s">
        <v>6687</v>
      </c>
      <c r="I2329" s="2" t="s">
        <v>17</v>
      </c>
      <c r="J2329" s="2">
        <v>45.199150219815103</v>
      </c>
      <c r="K2329" s="2">
        <v>10.768950736874199</v>
      </c>
    </row>
    <row r="2330" spans="1:11">
      <c r="A2330" s="2" t="s">
        <v>8792</v>
      </c>
      <c r="B2330" s="2" t="s">
        <v>8793</v>
      </c>
      <c r="C2330" s="2">
        <v>1201001576</v>
      </c>
      <c r="D2330" s="2" t="s">
        <v>8794</v>
      </c>
      <c r="E2330" s="2" t="s">
        <v>8795</v>
      </c>
      <c r="F2330" s="2">
        <v>95420</v>
      </c>
      <c r="G2330" s="2" t="s">
        <v>8796</v>
      </c>
      <c r="H2330" s="2"/>
      <c r="I2330" s="2" t="s">
        <v>139</v>
      </c>
      <c r="J2330" s="2">
        <v>65.847820252508001</v>
      </c>
      <c r="K2330" s="2">
        <v>24.1895215632257</v>
      </c>
    </row>
    <row r="2331" spans="1:11">
      <c r="A2331" s="2" t="s">
        <v>8797</v>
      </c>
      <c r="B2331" s="2" t="s">
        <v>8798</v>
      </c>
      <c r="C2331" s="2">
        <v>1201001904</v>
      </c>
      <c r="D2331" s="2" t="s">
        <v>8799</v>
      </c>
      <c r="E2331" s="2" t="s">
        <v>8800</v>
      </c>
      <c r="F2331" s="2">
        <v>29010</v>
      </c>
      <c r="G2331" s="2" t="s">
        <v>8801</v>
      </c>
      <c r="H2331" s="2" t="s">
        <v>2082</v>
      </c>
      <c r="I2331" s="2" t="s">
        <v>17</v>
      </c>
      <c r="J2331" s="2">
        <v>44.971851200000003</v>
      </c>
      <c r="K2331" s="2">
        <v>9.8381872000000001</v>
      </c>
    </row>
    <row r="2332" spans="1:11">
      <c r="A2332" s="2" t="s">
        <v>8802</v>
      </c>
      <c r="B2332" s="2" t="s">
        <v>8803</v>
      </c>
      <c r="C2332" s="2">
        <v>1201001904</v>
      </c>
      <c r="D2332" s="2" t="s">
        <v>8799</v>
      </c>
      <c r="E2332" s="2" t="s">
        <v>8800</v>
      </c>
      <c r="F2332" s="2">
        <v>29010</v>
      </c>
      <c r="G2332" s="2" t="s">
        <v>8801</v>
      </c>
      <c r="H2332" s="2" t="s">
        <v>2082</v>
      </c>
      <c r="I2332" s="2" t="s">
        <v>17</v>
      </c>
      <c r="J2332" s="2">
        <v>44.971851200000003</v>
      </c>
      <c r="K2332" s="2">
        <v>9.8381872000000001</v>
      </c>
    </row>
    <row r="2333" spans="1:11">
      <c r="A2333" s="2" t="s">
        <v>8804</v>
      </c>
      <c r="B2333" s="2" t="s">
        <v>8805</v>
      </c>
      <c r="C2333" s="2">
        <v>1201003911</v>
      </c>
      <c r="D2333" s="2" t="s">
        <v>8806</v>
      </c>
      <c r="E2333" s="2" t="s">
        <v>8807</v>
      </c>
      <c r="F2333" s="2">
        <v>8241</v>
      </c>
      <c r="G2333" s="2" t="s">
        <v>8808</v>
      </c>
      <c r="H2333" s="2"/>
      <c r="I2333" s="2" t="s">
        <v>8809</v>
      </c>
      <c r="J2333" s="2">
        <v>-43.538047621763603</v>
      </c>
      <c r="K2333" s="2">
        <v>172.70069953711601</v>
      </c>
    </row>
    <row r="2334" spans="1:11">
      <c r="A2334" s="2" t="s">
        <v>8810</v>
      </c>
      <c r="B2334" s="2" t="s">
        <v>8811</v>
      </c>
      <c r="C2334" s="2">
        <v>1201001079</v>
      </c>
      <c r="D2334" s="2" t="s">
        <v>8812</v>
      </c>
      <c r="E2334" s="2" t="s">
        <v>8813</v>
      </c>
      <c r="F2334" s="2">
        <v>10060</v>
      </c>
      <c r="G2334" s="2" t="s">
        <v>8814</v>
      </c>
      <c r="H2334" s="2" t="s">
        <v>81</v>
      </c>
      <c r="I2334" s="2" t="s">
        <v>17</v>
      </c>
      <c r="J2334" s="2">
        <v>44.945449386146699</v>
      </c>
      <c r="K2334" s="2">
        <v>7.5398359881065202</v>
      </c>
    </row>
    <row r="2335" spans="1:11">
      <c r="A2335" s="2" t="s">
        <v>215</v>
      </c>
      <c r="B2335" s="2" t="s">
        <v>216</v>
      </c>
      <c r="C2335" s="2">
        <v>1201002595</v>
      </c>
      <c r="D2335" s="2" t="s">
        <v>8815</v>
      </c>
      <c r="E2335" s="2" t="s">
        <v>8816</v>
      </c>
      <c r="F2335" s="2">
        <v>71701</v>
      </c>
      <c r="G2335" s="2" t="s">
        <v>8817</v>
      </c>
      <c r="H2335" s="2"/>
      <c r="I2335" s="2" t="s">
        <v>187</v>
      </c>
      <c r="J2335" s="2">
        <v>48.8879354402345</v>
      </c>
      <c r="K2335" s="2">
        <v>9.0767638613455492</v>
      </c>
    </row>
    <row r="2336" spans="1:11">
      <c r="A2336" s="2" t="s">
        <v>8818</v>
      </c>
      <c r="B2336" s="2" t="s">
        <v>8819</v>
      </c>
      <c r="C2336" s="2">
        <v>1201000158</v>
      </c>
      <c r="D2336" s="2" t="s">
        <v>8820</v>
      </c>
      <c r="E2336" s="2" t="s">
        <v>8821</v>
      </c>
      <c r="F2336" s="2" t="s">
        <v>8822</v>
      </c>
      <c r="G2336" s="2" t="s">
        <v>8823</v>
      </c>
      <c r="H2336" s="2"/>
      <c r="I2336" s="2" t="s">
        <v>37</v>
      </c>
      <c r="J2336" s="2">
        <v>55.373230445428902</v>
      </c>
      <c r="K2336" s="2">
        <v>13.152152980879301</v>
      </c>
    </row>
    <row r="2337" spans="1:11">
      <c r="A2337" s="2" t="s">
        <v>8824</v>
      </c>
      <c r="B2337" s="2" t="s">
        <v>8825</v>
      </c>
      <c r="C2337" s="2">
        <v>1201002380</v>
      </c>
      <c r="D2337" s="2" t="s">
        <v>8826</v>
      </c>
      <c r="E2337" s="2" t="s">
        <v>8827</v>
      </c>
      <c r="F2337" s="2">
        <v>10068</v>
      </c>
      <c r="G2337" s="2" t="s">
        <v>8828</v>
      </c>
      <c r="H2337" s="2" t="s">
        <v>81</v>
      </c>
      <c r="I2337" s="2" t="s">
        <v>17</v>
      </c>
      <c r="J2337" s="2">
        <v>44.792155901676203</v>
      </c>
      <c r="K2337" s="2">
        <v>7.5062157117283599</v>
      </c>
    </row>
    <row r="2338" spans="1:11">
      <c r="A2338" s="2" t="s">
        <v>8829</v>
      </c>
      <c r="B2338" s="2" t="s">
        <v>8830</v>
      </c>
      <c r="C2338" s="2">
        <v>1201001565</v>
      </c>
      <c r="D2338" s="2" t="s">
        <v>8831</v>
      </c>
      <c r="E2338" s="2" t="s">
        <v>8832</v>
      </c>
      <c r="F2338" s="2">
        <v>48047</v>
      </c>
      <c r="G2338" s="2" t="s">
        <v>8833</v>
      </c>
      <c r="H2338" s="2" t="s">
        <v>151</v>
      </c>
      <c r="I2338" s="2" t="s">
        <v>30</v>
      </c>
      <c r="J2338" s="2">
        <v>42.640953925486798</v>
      </c>
      <c r="K2338" s="2">
        <v>-82.834116367678604</v>
      </c>
    </row>
    <row r="2339" spans="1:11">
      <c r="A2339" s="2" t="s">
        <v>8834</v>
      </c>
      <c r="B2339" s="2" t="s">
        <v>8835</v>
      </c>
      <c r="C2339" s="2">
        <v>1201001629</v>
      </c>
      <c r="D2339" s="2" t="s">
        <v>8836</v>
      </c>
      <c r="E2339" s="2" t="s">
        <v>8837</v>
      </c>
      <c r="F2339" s="2">
        <v>53224</v>
      </c>
      <c r="G2339" s="2" t="s">
        <v>8838</v>
      </c>
      <c r="H2339" s="2" t="s">
        <v>1411</v>
      </c>
      <c r="I2339" s="2" t="s">
        <v>30</v>
      </c>
      <c r="J2339" s="2">
        <v>43.158757125868</v>
      </c>
      <c r="K2339" s="2">
        <v>-88.016748603653397</v>
      </c>
    </row>
    <row r="2340" spans="1:11">
      <c r="A2340" s="2" t="s">
        <v>8839</v>
      </c>
      <c r="B2340" s="2" t="s">
        <v>8840</v>
      </c>
      <c r="C2340" s="2">
        <v>1201001629</v>
      </c>
      <c r="D2340" s="2" t="s">
        <v>8836</v>
      </c>
      <c r="E2340" s="2" t="s">
        <v>8837</v>
      </c>
      <c r="F2340" s="2">
        <v>53224</v>
      </c>
      <c r="G2340" s="2" t="s">
        <v>8838</v>
      </c>
      <c r="H2340" s="2" t="s">
        <v>1411</v>
      </c>
      <c r="I2340" s="2" t="s">
        <v>30</v>
      </c>
      <c r="J2340" s="2">
        <v>43.158757125868</v>
      </c>
      <c r="K2340" s="2">
        <v>-88.016748603653397</v>
      </c>
    </row>
    <row r="2341" spans="1:11">
      <c r="A2341" s="2" t="s">
        <v>8841</v>
      </c>
      <c r="B2341" s="2" t="s">
        <v>8842</v>
      </c>
      <c r="C2341" s="2">
        <v>1201001629</v>
      </c>
      <c r="D2341" s="2" t="s">
        <v>8836</v>
      </c>
      <c r="E2341" s="2" t="s">
        <v>8837</v>
      </c>
      <c r="F2341" s="2">
        <v>53224</v>
      </c>
      <c r="G2341" s="2" t="s">
        <v>8838</v>
      </c>
      <c r="H2341" s="2" t="s">
        <v>1411</v>
      </c>
      <c r="I2341" s="2" t="s">
        <v>30</v>
      </c>
      <c r="J2341" s="2">
        <v>43.158757125868</v>
      </c>
      <c r="K2341" s="2">
        <v>-88.016748603653397</v>
      </c>
    </row>
    <row r="2342" spans="1:11">
      <c r="A2342" s="2" t="s">
        <v>8843</v>
      </c>
      <c r="B2342" s="2" t="s">
        <v>8844</v>
      </c>
      <c r="C2342" s="2">
        <v>1201001629</v>
      </c>
      <c r="D2342" s="2" t="s">
        <v>8836</v>
      </c>
      <c r="E2342" s="2" t="s">
        <v>8837</v>
      </c>
      <c r="F2342" s="2">
        <v>53224</v>
      </c>
      <c r="G2342" s="2" t="s">
        <v>8838</v>
      </c>
      <c r="H2342" s="2" t="s">
        <v>1411</v>
      </c>
      <c r="I2342" s="2" t="s">
        <v>30</v>
      </c>
      <c r="J2342" s="2">
        <v>43.158757125868</v>
      </c>
      <c r="K2342" s="2">
        <v>-88.016748603653397</v>
      </c>
    </row>
    <row r="2343" spans="1:11">
      <c r="A2343" s="2" t="s">
        <v>8845</v>
      </c>
      <c r="B2343" s="2" t="s">
        <v>8846</v>
      </c>
      <c r="C2343" s="2">
        <v>1201001095</v>
      </c>
      <c r="D2343" s="2" t="s">
        <v>8847</v>
      </c>
      <c r="E2343" s="2" t="s">
        <v>8848</v>
      </c>
      <c r="F2343" s="2">
        <v>48066</v>
      </c>
      <c r="G2343" s="2" t="s">
        <v>8849</v>
      </c>
      <c r="H2343" s="2" t="s">
        <v>151</v>
      </c>
      <c r="I2343" s="2" t="s">
        <v>30</v>
      </c>
      <c r="J2343" s="2">
        <v>42.508147588575902</v>
      </c>
      <c r="K2343" s="2">
        <v>-82.966120610769096</v>
      </c>
    </row>
    <row r="2344" spans="1:11">
      <c r="A2344" s="2" t="s">
        <v>8850</v>
      </c>
      <c r="B2344" s="2" t="s">
        <v>8851</v>
      </c>
      <c r="C2344" s="2">
        <v>1201002548</v>
      </c>
      <c r="D2344" s="2" t="s">
        <v>8852</v>
      </c>
      <c r="E2344" s="2" t="s">
        <v>8853</v>
      </c>
      <c r="F2344" s="2">
        <v>603950</v>
      </c>
      <c r="G2344" s="2" t="s">
        <v>8854</v>
      </c>
      <c r="H2344" s="2"/>
      <c r="I2344" s="2" t="s">
        <v>418</v>
      </c>
      <c r="J2344" s="2">
        <v>56.338200260947403</v>
      </c>
      <c r="K2344" s="2">
        <v>43.888968421223801</v>
      </c>
    </row>
    <row r="2345" spans="1:11">
      <c r="A2345" s="2" t="s">
        <v>8855</v>
      </c>
      <c r="B2345" s="2" t="s">
        <v>8856</v>
      </c>
      <c r="C2345" s="2">
        <v>1201001951</v>
      </c>
      <c r="D2345" s="2" t="s">
        <v>8857</v>
      </c>
      <c r="E2345" s="2" t="s">
        <v>8858</v>
      </c>
      <c r="F2345" s="2">
        <v>21600</v>
      </c>
      <c r="G2345" s="2" t="s">
        <v>8859</v>
      </c>
      <c r="H2345" s="2"/>
      <c r="I2345" s="2" t="s">
        <v>139</v>
      </c>
      <c r="J2345" s="2">
        <v>60.315317859470099</v>
      </c>
      <c r="K2345" s="2">
        <v>22.314449269833599</v>
      </c>
    </row>
    <row r="2346" spans="1:11">
      <c r="A2346" s="2" t="s">
        <v>8860</v>
      </c>
      <c r="B2346" s="2" t="s">
        <v>8861</v>
      </c>
      <c r="C2346" s="2">
        <v>1201001795</v>
      </c>
      <c r="D2346" s="2" t="s">
        <v>8862</v>
      </c>
      <c r="E2346" s="2" t="s">
        <v>8863</v>
      </c>
      <c r="F2346" s="2">
        <v>26670</v>
      </c>
      <c r="G2346" s="2" t="s">
        <v>8864</v>
      </c>
      <c r="H2346" s="2"/>
      <c r="I2346" s="2" t="s">
        <v>187</v>
      </c>
      <c r="J2346" s="2">
        <v>53.2589318624442</v>
      </c>
      <c r="K2346" s="2">
        <v>7.7515875352376904</v>
      </c>
    </row>
    <row r="2347" spans="1:11">
      <c r="A2347" s="2" t="s">
        <v>8865</v>
      </c>
      <c r="B2347" s="2" t="s">
        <v>8866</v>
      </c>
      <c r="C2347" s="2">
        <v>1201001795</v>
      </c>
      <c r="D2347" s="2" t="s">
        <v>8862</v>
      </c>
      <c r="E2347" s="2" t="s">
        <v>8863</v>
      </c>
      <c r="F2347" s="2">
        <v>26670</v>
      </c>
      <c r="G2347" s="2" t="s">
        <v>8864</v>
      </c>
      <c r="H2347" s="2"/>
      <c r="I2347" s="2" t="s">
        <v>187</v>
      </c>
      <c r="J2347" s="2">
        <v>53.2589318624442</v>
      </c>
      <c r="K2347" s="2">
        <v>7.7515875352376904</v>
      </c>
    </row>
    <row r="2348" spans="1:11">
      <c r="A2348" s="2" t="s">
        <v>8867</v>
      </c>
      <c r="B2348" s="2" t="s">
        <v>8868</v>
      </c>
      <c r="C2348" s="2">
        <v>1201001488</v>
      </c>
      <c r="D2348" s="2" t="s">
        <v>8869</v>
      </c>
      <c r="E2348" s="2" t="s">
        <v>8870</v>
      </c>
      <c r="F2348" s="2">
        <v>21290</v>
      </c>
      <c r="G2348" s="2" t="s">
        <v>8871</v>
      </c>
      <c r="H2348" s="2"/>
      <c r="I2348" s="2" t="s">
        <v>139</v>
      </c>
      <c r="J2348" s="2">
        <v>60.516276286270497</v>
      </c>
      <c r="K2348" s="2">
        <v>22.226209067707401</v>
      </c>
    </row>
    <row r="2349" spans="1:11">
      <c r="A2349" s="2" t="s">
        <v>8872</v>
      </c>
      <c r="B2349" s="2" t="s">
        <v>8873</v>
      </c>
      <c r="C2349" s="2">
        <v>1201003256</v>
      </c>
      <c r="D2349" s="2" t="s">
        <v>8874</v>
      </c>
      <c r="E2349" s="2" t="s">
        <v>8875</v>
      </c>
      <c r="F2349" s="2">
        <v>67800</v>
      </c>
      <c r="G2349" s="2" t="s">
        <v>138</v>
      </c>
      <c r="H2349" s="2"/>
      <c r="I2349" s="2" t="s">
        <v>139</v>
      </c>
      <c r="J2349" s="2">
        <v>63.833109003111197</v>
      </c>
      <c r="K2349" s="2">
        <v>23.080537527617299</v>
      </c>
    </row>
    <row r="2350" spans="1:11">
      <c r="A2350" s="2" t="s">
        <v>8876</v>
      </c>
      <c r="B2350" s="2" t="s">
        <v>8877</v>
      </c>
      <c r="C2350" s="2">
        <v>1201002614</v>
      </c>
      <c r="D2350" s="2" t="s">
        <v>8878</v>
      </c>
      <c r="E2350" s="2" t="s">
        <v>8879</v>
      </c>
      <c r="F2350" s="2">
        <v>66830</v>
      </c>
      <c r="G2350" s="2" t="s">
        <v>8880</v>
      </c>
      <c r="H2350" s="2"/>
      <c r="I2350" s="2" t="s">
        <v>139</v>
      </c>
      <c r="J2350" s="2">
        <v>63.316957139749</v>
      </c>
      <c r="K2350" s="2">
        <v>22.3868739828226</v>
      </c>
    </row>
    <row r="2351" spans="1:11">
      <c r="A2351" s="2" t="s">
        <v>8881</v>
      </c>
      <c r="B2351" s="2" t="s">
        <v>8882</v>
      </c>
      <c r="C2351" s="2">
        <v>1201003710</v>
      </c>
      <c r="D2351" s="2" t="s">
        <v>8883</v>
      </c>
      <c r="E2351" s="2" t="s">
        <v>8884</v>
      </c>
      <c r="F2351" s="2">
        <v>38685</v>
      </c>
      <c r="G2351" s="2" t="s">
        <v>8885</v>
      </c>
      <c r="H2351" s="2"/>
      <c r="I2351" s="2" t="s">
        <v>187</v>
      </c>
      <c r="J2351" s="2">
        <v>51.922052465900002</v>
      </c>
      <c r="K2351" s="2">
        <v>10.3106214560925</v>
      </c>
    </row>
    <row r="2352" spans="1:11">
      <c r="A2352" s="2" t="s">
        <v>8886</v>
      </c>
      <c r="B2352" s="2" t="s">
        <v>8887</v>
      </c>
      <c r="C2352" s="2">
        <v>1201001779</v>
      </c>
      <c r="D2352" s="2" t="s">
        <v>8888</v>
      </c>
      <c r="E2352" s="2" t="s">
        <v>8889</v>
      </c>
      <c r="F2352" s="2">
        <v>6012</v>
      </c>
      <c r="G2352" s="2" t="s">
        <v>8890</v>
      </c>
      <c r="H2352" s="2" t="s">
        <v>1659</v>
      </c>
      <c r="I2352" s="2" t="s">
        <v>17</v>
      </c>
      <c r="J2352" s="2">
        <v>43.5040002</v>
      </c>
      <c r="K2352" s="2">
        <v>12.201137599999999</v>
      </c>
    </row>
    <row r="2353" spans="1:11">
      <c r="A2353" s="2" t="s">
        <v>8891</v>
      </c>
      <c r="B2353" s="2" t="s">
        <v>8892</v>
      </c>
      <c r="C2353" s="2">
        <v>1201001779</v>
      </c>
      <c r="D2353" s="2" t="s">
        <v>8888</v>
      </c>
      <c r="E2353" s="2" t="s">
        <v>8889</v>
      </c>
      <c r="F2353" s="2">
        <v>6012</v>
      </c>
      <c r="G2353" s="2" t="s">
        <v>8890</v>
      </c>
      <c r="H2353" s="2" t="s">
        <v>1659</v>
      </c>
      <c r="I2353" s="2" t="s">
        <v>17</v>
      </c>
      <c r="J2353" s="2">
        <v>43.5040002</v>
      </c>
      <c r="K2353" s="2">
        <v>12.201137599999999</v>
      </c>
    </row>
    <row r="2354" spans="1:11">
      <c r="A2354" s="2" t="s">
        <v>8893</v>
      </c>
      <c r="B2354" s="2" t="s">
        <v>8894</v>
      </c>
      <c r="C2354" s="2">
        <v>1201000094</v>
      </c>
      <c r="D2354" s="2" t="s">
        <v>8895</v>
      </c>
      <c r="E2354" s="2" t="s">
        <v>8896</v>
      </c>
      <c r="F2354" s="2" t="s">
        <v>717</v>
      </c>
      <c r="G2354" s="2" t="s">
        <v>401</v>
      </c>
      <c r="H2354" s="2"/>
      <c r="I2354" s="2" t="s">
        <v>29</v>
      </c>
      <c r="J2354" s="2">
        <v>42.238229348765003</v>
      </c>
      <c r="K2354" s="2">
        <v>-82.974806214011906</v>
      </c>
    </row>
    <row r="2355" spans="1:11">
      <c r="A2355" s="2" t="s">
        <v>8897</v>
      </c>
      <c r="B2355" s="2">
        <v>1195</v>
      </c>
      <c r="C2355" s="2">
        <v>1201000094</v>
      </c>
      <c r="D2355" s="2" t="s">
        <v>8895</v>
      </c>
      <c r="E2355" s="2" t="s">
        <v>8896</v>
      </c>
      <c r="F2355" s="2" t="s">
        <v>717</v>
      </c>
      <c r="G2355" s="2" t="s">
        <v>401</v>
      </c>
      <c r="H2355" s="2"/>
      <c r="I2355" s="2" t="s">
        <v>29</v>
      </c>
      <c r="J2355" s="2">
        <v>42.238229348765003</v>
      </c>
      <c r="K2355" s="2">
        <v>-82.974806214011906</v>
      </c>
    </row>
    <row r="2356" spans="1:11">
      <c r="A2356" s="2" t="s">
        <v>8898</v>
      </c>
      <c r="B2356" s="2" t="s">
        <v>8899</v>
      </c>
      <c r="C2356" s="2">
        <v>1201000094</v>
      </c>
      <c r="D2356" s="2" t="s">
        <v>8895</v>
      </c>
      <c r="E2356" s="2" t="s">
        <v>8896</v>
      </c>
      <c r="F2356" s="2" t="s">
        <v>717</v>
      </c>
      <c r="G2356" s="2" t="s">
        <v>401</v>
      </c>
      <c r="H2356" s="2"/>
      <c r="I2356" s="2" t="s">
        <v>29</v>
      </c>
      <c r="J2356" s="2">
        <v>42.238229348765003</v>
      </c>
      <c r="K2356" s="2">
        <v>-82.974806214011906</v>
      </c>
    </row>
    <row r="2357" spans="1:11">
      <c r="A2357" s="2" t="s">
        <v>8900</v>
      </c>
      <c r="B2357" s="2" t="s">
        <v>8901</v>
      </c>
      <c r="C2357" s="2">
        <v>1201000094</v>
      </c>
      <c r="D2357" s="2" t="s">
        <v>8895</v>
      </c>
      <c r="E2357" s="2" t="s">
        <v>8896</v>
      </c>
      <c r="F2357" s="2" t="s">
        <v>717</v>
      </c>
      <c r="G2357" s="2" t="s">
        <v>401</v>
      </c>
      <c r="H2357" s="2"/>
      <c r="I2357" s="2" t="s">
        <v>29</v>
      </c>
      <c r="J2357" s="2">
        <v>42.238229348765003</v>
      </c>
      <c r="K2357" s="2">
        <v>-82.974806214011906</v>
      </c>
    </row>
    <row r="2358" spans="1:11">
      <c r="A2358" s="2" t="s">
        <v>8902</v>
      </c>
      <c r="B2358" s="2" t="s">
        <v>8903</v>
      </c>
      <c r="C2358" s="2">
        <v>1201001586</v>
      </c>
      <c r="D2358" s="2" t="s">
        <v>8904</v>
      </c>
      <c r="E2358" s="2" t="s">
        <v>8905</v>
      </c>
      <c r="F2358" s="2">
        <v>10040</v>
      </c>
      <c r="G2358" s="2" t="s">
        <v>8906</v>
      </c>
      <c r="H2358" s="2" t="s">
        <v>81</v>
      </c>
      <c r="I2358" s="2" t="s">
        <v>17</v>
      </c>
      <c r="J2358" s="2">
        <v>44.983749928190399</v>
      </c>
      <c r="K2358" s="2">
        <v>7.5301477847471503</v>
      </c>
    </row>
    <row r="2359" spans="1:11">
      <c r="A2359" s="2" t="s">
        <v>8907</v>
      </c>
      <c r="B2359" s="2" t="s">
        <v>8908</v>
      </c>
      <c r="C2359" s="2">
        <v>1201002864</v>
      </c>
      <c r="D2359" s="2" t="s">
        <v>8909</v>
      </c>
      <c r="E2359" s="2" t="s">
        <v>8910</v>
      </c>
      <c r="F2359" s="2">
        <v>72574</v>
      </c>
      <c r="G2359" s="2" t="s">
        <v>8911</v>
      </c>
      <c r="H2359" s="2"/>
      <c r="I2359" s="2" t="s">
        <v>187</v>
      </c>
      <c r="J2359" s="2">
        <v>48.483582588603497</v>
      </c>
      <c r="K2359" s="2">
        <v>9.4039966983284007</v>
      </c>
    </row>
    <row r="2360" spans="1:11">
      <c r="A2360" s="2" t="s">
        <v>8912</v>
      </c>
      <c r="B2360" s="2" t="s">
        <v>8913</v>
      </c>
      <c r="C2360" s="2">
        <v>1201002864</v>
      </c>
      <c r="D2360" s="2" t="s">
        <v>8909</v>
      </c>
      <c r="E2360" s="2" t="s">
        <v>8910</v>
      </c>
      <c r="F2360" s="2">
        <v>72574</v>
      </c>
      <c r="G2360" s="2" t="s">
        <v>8911</v>
      </c>
      <c r="H2360" s="2"/>
      <c r="I2360" s="2" t="s">
        <v>187</v>
      </c>
      <c r="J2360" s="2">
        <v>48.483582588603497</v>
      </c>
      <c r="K2360" s="2">
        <v>9.4039966983284007</v>
      </c>
    </row>
    <row r="2361" spans="1:11">
      <c r="A2361" s="2" t="s">
        <v>24</v>
      </c>
      <c r="B2361" s="2" t="s">
        <v>25</v>
      </c>
      <c r="C2361" s="2">
        <v>1201003363</v>
      </c>
      <c r="D2361" s="2" t="s">
        <v>8914</v>
      </c>
      <c r="E2361" s="2" t="s">
        <v>8915</v>
      </c>
      <c r="F2361" s="2">
        <v>48326</v>
      </c>
      <c r="G2361" s="2" t="s">
        <v>4602</v>
      </c>
      <c r="H2361" s="2" t="s">
        <v>151</v>
      </c>
      <c r="I2361" s="2" t="s">
        <v>30</v>
      </c>
      <c r="J2361" s="2">
        <v>42.699647564632798</v>
      </c>
      <c r="K2361" s="2">
        <v>-83.277963533641994</v>
      </c>
    </row>
    <row r="2362" spans="1:11">
      <c r="A2362" s="2" t="s">
        <v>8916</v>
      </c>
      <c r="B2362" s="2" t="s">
        <v>8917</v>
      </c>
      <c r="C2362" s="2">
        <v>1201001489</v>
      </c>
      <c r="D2362" s="2" t="s">
        <v>8918</v>
      </c>
      <c r="E2362" s="2" t="s">
        <v>8919</v>
      </c>
      <c r="F2362" s="2">
        <v>42290</v>
      </c>
      <c r="G2362" s="2" t="s">
        <v>8920</v>
      </c>
      <c r="H2362" s="2"/>
      <c r="I2362" s="2" t="s">
        <v>105</v>
      </c>
      <c r="J2362" s="2">
        <v>45.479489687493803</v>
      </c>
      <c r="K2362" s="2">
        <v>4.4470764424306699</v>
      </c>
    </row>
    <row r="2363" spans="1:11">
      <c r="A2363" s="2" t="s">
        <v>8921</v>
      </c>
      <c r="B2363" s="2" t="s">
        <v>8922</v>
      </c>
      <c r="C2363" s="2">
        <v>1201003563</v>
      </c>
      <c r="D2363" s="2" t="s">
        <v>8923</v>
      </c>
      <c r="E2363" s="2" t="s">
        <v>8924</v>
      </c>
      <c r="F2363" s="2" t="s">
        <v>8925</v>
      </c>
      <c r="G2363" s="2" t="s">
        <v>8926</v>
      </c>
      <c r="H2363" s="2"/>
      <c r="I2363" s="2" t="s">
        <v>29</v>
      </c>
      <c r="J2363" s="2">
        <v>45.1436849988266</v>
      </c>
      <c r="K2363" s="2">
        <v>-71.963441828741793</v>
      </c>
    </row>
    <row r="2364" spans="1:11">
      <c r="A2364" s="2" t="s">
        <v>8927</v>
      </c>
      <c r="B2364" s="2" t="s">
        <v>8928</v>
      </c>
      <c r="C2364" s="2">
        <v>1201000587</v>
      </c>
      <c r="D2364" s="2" t="s">
        <v>8929</v>
      </c>
      <c r="E2364" s="2" t="s">
        <v>8930</v>
      </c>
      <c r="F2364" s="2">
        <v>8700</v>
      </c>
      <c r="G2364" s="2" t="s">
        <v>8931</v>
      </c>
      <c r="H2364" s="2"/>
      <c r="I2364" s="2" t="s">
        <v>105</v>
      </c>
      <c r="J2364" s="2">
        <v>49.814748400909401</v>
      </c>
      <c r="K2364" s="2">
        <v>4.7466548826631296</v>
      </c>
    </row>
    <row r="2365" spans="1:11">
      <c r="A2365" s="2" t="s">
        <v>8932</v>
      </c>
      <c r="B2365" s="2">
        <v>7312</v>
      </c>
      <c r="C2365" s="2">
        <v>1201000587</v>
      </c>
      <c r="D2365" s="2" t="s">
        <v>8929</v>
      </c>
      <c r="E2365" s="2" t="s">
        <v>8930</v>
      </c>
      <c r="F2365" s="2">
        <v>8700</v>
      </c>
      <c r="G2365" s="2" t="s">
        <v>8931</v>
      </c>
      <c r="H2365" s="2"/>
      <c r="I2365" s="2" t="s">
        <v>105</v>
      </c>
      <c r="J2365" s="2">
        <v>49.814748400909401</v>
      </c>
      <c r="K2365" s="2">
        <v>4.7466548826631296</v>
      </c>
    </row>
    <row r="2366" spans="1:11">
      <c r="A2366" s="2" t="s">
        <v>8933</v>
      </c>
      <c r="B2366" s="2" t="s">
        <v>8934</v>
      </c>
      <c r="C2366" s="2">
        <v>1201002704</v>
      </c>
      <c r="D2366" s="2" t="s">
        <v>8935</v>
      </c>
      <c r="E2366" s="2" t="s">
        <v>8936</v>
      </c>
      <c r="F2366" s="2">
        <v>692510</v>
      </c>
      <c r="G2366" s="2" t="s">
        <v>8937</v>
      </c>
      <c r="H2366" s="2"/>
      <c r="I2366" s="2" t="s">
        <v>418</v>
      </c>
      <c r="J2366" s="2">
        <v>43.815277395837299</v>
      </c>
      <c r="K2366" s="2">
        <v>131.990387721286</v>
      </c>
    </row>
    <row r="2367" spans="1:11">
      <c r="A2367" s="2" t="s">
        <v>8938</v>
      </c>
      <c r="B2367" s="2" t="s">
        <v>8939</v>
      </c>
      <c r="C2367" s="2">
        <v>1201002957</v>
      </c>
      <c r="D2367" s="2" t="s">
        <v>8940</v>
      </c>
      <c r="E2367" s="2" t="s">
        <v>8941</v>
      </c>
      <c r="F2367" s="2">
        <v>37030</v>
      </c>
      <c r="G2367" s="2" t="s">
        <v>1031</v>
      </c>
      <c r="H2367" s="2" t="s">
        <v>157</v>
      </c>
      <c r="I2367" s="2" t="s">
        <v>17</v>
      </c>
      <c r="J2367" s="2">
        <v>45.421920849999999</v>
      </c>
      <c r="K2367" s="2">
        <v>11.149865294711001</v>
      </c>
    </row>
    <row r="2368" spans="1:11">
      <c r="A2368" s="2" t="s">
        <v>8942</v>
      </c>
      <c r="B2368" s="2" t="s">
        <v>8943</v>
      </c>
      <c r="C2368" s="2">
        <v>1201001237</v>
      </c>
      <c r="D2368" s="2" t="s">
        <v>8944</v>
      </c>
      <c r="E2368" s="2" t="s">
        <v>8945</v>
      </c>
      <c r="F2368" s="2">
        <v>37026</v>
      </c>
      <c r="G2368" s="2" t="s">
        <v>8946</v>
      </c>
      <c r="H2368" s="2" t="s">
        <v>157</v>
      </c>
      <c r="I2368" s="2" t="s">
        <v>17</v>
      </c>
      <c r="J2368" s="2">
        <v>45.478367800000001</v>
      </c>
      <c r="K2368" s="2">
        <v>10.914305199999999</v>
      </c>
    </row>
    <row r="2369" spans="1:11">
      <c r="A2369" s="2" t="s">
        <v>8947</v>
      </c>
      <c r="B2369" s="2" t="s">
        <v>8948</v>
      </c>
      <c r="C2369" s="2">
        <v>1201000798</v>
      </c>
      <c r="D2369" s="2" t="s">
        <v>8949</v>
      </c>
      <c r="E2369" s="2" t="s">
        <v>8950</v>
      </c>
      <c r="F2369" s="2" t="s">
        <v>8951</v>
      </c>
      <c r="G2369" s="2" t="s">
        <v>401</v>
      </c>
      <c r="H2369" s="2"/>
      <c r="I2369" s="2" t="s">
        <v>29</v>
      </c>
      <c r="J2369" s="2">
        <v>42.316762844746997</v>
      </c>
      <c r="K2369" s="2">
        <v>-83.000615801823102</v>
      </c>
    </row>
    <row r="2370" spans="1:11">
      <c r="A2370" s="2" t="s">
        <v>8952</v>
      </c>
      <c r="B2370" s="2" t="s">
        <v>8953</v>
      </c>
      <c r="C2370" s="2">
        <v>1201000798</v>
      </c>
      <c r="D2370" s="2" t="s">
        <v>8949</v>
      </c>
      <c r="E2370" s="2" t="s">
        <v>8950</v>
      </c>
      <c r="F2370" s="2" t="s">
        <v>8951</v>
      </c>
      <c r="G2370" s="2" t="s">
        <v>401</v>
      </c>
      <c r="H2370" s="2"/>
      <c r="I2370" s="2" t="s">
        <v>29</v>
      </c>
      <c r="J2370" s="2">
        <v>42.316762844746997</v>
      </c>
      <c r="K2370" s="2">
        <v>-83.000615801823102</v>
      </c>
    </row>
    <row r="2371" spans="1:11">
      <c r="A2371" s="2" t="s">
        <v>8954</v>
      </c>
      <c r="B2371" s="2" t="s">
        <v>8955</v>
      </c>
      <c r="C2371" s="2">
        <v>1201000798</v>
      </c>
      <c r="D2371" s="2" t="s">
        <v>8949</v>
      </c>
      <c r="E2371" s="2" t="s">
        <v>8950</v>
      </c>
      <c r="F2371" s="2" t="s">
        <v>8951</v>
      </c>
      <c r="G2371" s="2" t="s">
        <v>401</v>
      </c>
      <c r="H2371" s="2"/>
      <c r="I2371" s="2" t="s">
        <v>29</v>
      </c>
      <c r="J2371" s="2">
        <v>42.316762844746997</v>
      </c>
      <c r="K2371" s="2">
        <v>-83.000615801823102</v>
      </c>
    </row>
    <row r="2372" spans="1:11">
      <c r="A2372" s="2" t="s">
        <v>8956</v>
      </c>
      <c r="B2372" s="2">
        <v>3495</v>
      </c>
      <c r="C2372" s="2">
        <v>1201000798</v>
      </c>
      <c r="D2372" s="2" t="s">
        <v>8949</v>
      </c>
      <c r="E2372" s="2" t="s">
        <v>8950</v>
      </c>
      <c r="F2372" s="2" t="s">
        <v>8951</v>
      </c>
      <c r="G2372" s="2" t="s">
        <v>401</v>
      </c>
      <c r="H2372" s="2"/>
      <c r="I2372" s="2" t="s">
        <v>29</v>
      </c>
      <c r="J2372" s="2">
        <v>42.316762844746997</v>
      </c>
      <c r="K2372" s="2">
        <v>-83.000615801823102</v>
      </c>
    </row>
    <row r="2373" spans="1:11">
      <c r="A2373" s="2" t="s">
        <v>8957</v>
      </c>
      <c r="B2373" s="2" t="s">
        <v>8958</v>
      </c>
      <c r="C2373" s="2">
        <v>1201000798</v>
      </c>
      <c r="D2373" s="2" t="s">
        <v>8949</v>
      </c>
      <c r="E2373" s="2" t="s">
        <v>8950</v>
      </c>
      <c r="F2373" s="2" t="s">
        <v>8951</v>
      </c>
      <c r="G2373" s="2" t="s">
        <v>401</v>
      </c>
      <c r="H2373" s="2"/>
      <c r="I2373" s="2" t="s">
        <v>29</v>
      </c>
      <c r="J2373" s="2">
        <v>42.316762844746997</v>
      </c>
      <c r="K2373" s="2">
        <v>-83.000615801823102</v>
      </c>
    </row>
    <row r="2374" spans="1:11">
      <c r="A2374" s="2" t="s">
        <v>8959</v>
      </c>
      <c r="B2374" s="2" t="s">
        <v>8960</v>
      </c>
      <c r="C2374" s="2">
        <v>1201003226</v>
      </c>
      <c r="D2374" s="2" t="s">
        <v>8961</v>
      </c>
      <c r="E2374" s="2" t="s">
        <v>8962</v>
      </c>
      <c r="F2374" s="2">
        <v>10156</v>
      </c>
      <c r="G2374" s="2" t="s">
        <v>1188</v>
      </c>
      <c r="H2374" s="2" t="s">
        <v>81</v>
      </c>
      <c r="I2374" s="2" t="s">
        <v>17</v>
      </c>
      <c r="J2374" s="7">
        <v>45.136069952438802</v>
      </c>
      <c r="K2374" s="7">
        <v>7.6710763559151296</v>
      </c>
    </row>
    <row r="2375" spans="1:11">
      <c r="A2375" s="2" t="s">
        <v>8963</v>
      </c>
      <c r="B2375" s="2" t="s">
        <v>8964</v>
      </c>
      <c r="C2375" s="2">
        <v>1201003041</v>
      </c>
      <c r="D2375" s="2" t="s">
        <v>8965</v>
      </c>
      <c r="E2375" s="2" t="s">
        <v>8966</v>
      </c>
      <c r="F2375" s="2">
        <v>201809</v>
      </c>
      <c r="G2375" s="2" t="s">
        <v>8967</v>
      </c>
      <c r="H2375" s="2"/>
      <c r="I2375" s="2" t="s">
        <v>163</v>
      </c>
      <c r="J2375" s="2">
        <v>31.417006650213501</v>
      </c>
      <c r="K2375" s="2">
        <v>121.280558222214</v>
      </c>
    </row>
    <row r="2376" spans="1:11">
      <c r="A2376" s="2" t="s">
        <v>8968</v>
      </c>
      <c r="B2376" s="2" t="s">
        <v>8969</v>
      </c>
      <c r="C2376" s="2">
        <v>1201002716</v>
      </c>
      <c r="D2376" s="2" t="s">
        <v>8970</v>
      </c>
      <c r="E2376" s="2" t="s">
        <v>8971</v>
      </c>
      <c r="F2376" s="2" t="s">
        <v>8972</v>
      </c>
      <c r="G2376" s="2" t="s">
        <v>1057</v>
      </c>
      <c r="H2376" s="2"/>
      <c r="I2376" s="2" t="s">
        <v>37</v>
      </c>
      <c r="J2376" s="7">
        <v>59.402772980345098</v>
      </c>
      <c r="K2376" s="7">
        <v>13.511265297342399</v>
      </c>
    </row>
    <row r="2377" spans="1:11">
      <c r="A2377" s="2" t="s">
        <v>8973</v>
      </c>
      <c r="B2377" s="2" t="s">
        <v>8974</v>
      </c>
      <c r="C2377" s="2">
        <v>1201003591</v>
      </c>
      <c r="D2377" s="2" t="s">
        <v>8975</v>
      </c>
      <c r="E2377" s="2" t="s">
        <v>8976</v>
      </c>
      <c r="F2377" s="2">
        <v>25503</v>
      </c>
      <c r="G2377" s="2" t="s">
        <v>8977</v>
      </c>
      <c r="H2377" s="2"/>
      <c r="I2377" s="2" t="s">
        <v>163</v>
      </c>
      <c r="J2377" s="2">
        <v>36.819040562433599</v>
      </c>
      <c r="K2377" s="2">
        <v>118.05336083551499</v>
      </c>
    </row>
    <row r="2378" spans="1:11">
      <c r="A2378" s="2" t="s">
        <v>8978</v>
      </c>
      <c r="B2378" s="2" t="s">
        <v>8979</v>
      </c>
      <c r="C2378" s="2">
        <v>1201001981</v>
      </c>
      <c r="D2378" s="2" t="s">
        <v>8980</v>
      </c>
      <c r="E2378" s="2" t="s">
        <v>8981</v>
      </c>
      <c r="F2378" s="2">
        <v>40700</v>
      </c>
      <c r="G2378" s="2" t="s">
        <v>7139</v>
      </c>
      <c r="H2378" s="2"/>
      <c r="I2378" s="2" t="s">
        <v>139</v>
      </c>
      <c r="J2378" s="2">
        <v>62.236376777169802</v>
      </c>
      <c r="K2378" s="2">
        <v>25.717372820094301</v>
      </c>
    </row>
    <row r="2379" spans="1:11">
      <c r="A2379" s="2" t="s">
        <v>8982</v>
      </c>
      <c r="B2379" s="2">
        <v>5594</v>
      </c>
      <c r="C2379" s="2">
        <v>1201003921</v>
      </c>
      <c r="D2379" s="2" t="s">
        <v>8983</v>
      </c>
      <c r="E2379" s="2" t="s">
        <v>8984</v>
      </c>
      <c r="F2379" s="2">
        <v>61030</v>
      </c>
      <c r="G2379" s="2" t="s">
        <v>8985</v>
      </c>
      <c r="H2379" s="2" t="s">
        <v>876</v>
      </c>
      <c r="I2379" s="2" t="s">
        <v>17</v>
      </c>
      <c r="J2379" s="2">
        <v>43.764906199999999</v>
      </c>
      <c r="K2379" s="2">
        <v>12.9530827</v>
      </c>
    </row>
    <row r="2380" spans="1:11">
      <c r="A2380" s="2" t="s">
        <v>8986</v>
      </c>
      <c r="B2380" s="2" t="s">
        <v>8987</v>
      </c>
      <c r="C2380" s="2">
        <v>1201001884</v>
      </c>
      <c r="D2380" s="2" t="s">
        <v>8988</v>
      </c>
      <c r="E2380" s="2" t="s">
        <v>8989</v>
      </c>
      <c r="F2380" s="2">
        <v>6230</v>
      </c>
      <c r="G2380" s="2" t="s">
        <v>8990</v>
      </c>
      <c r="H2380" s="2"/>
      <c r="I2380" s="2" t="s">
        <v>125</v>
      </c>
      <c r="J2380" s="2">
        <v>55.028983022140103</v>
      </c>
      <c r="K2380" s="2">
        <v>9.31697055803075</v>
      </c>
    </row>
    <row r="2381" spans="1:11">
      <c r="A2381" s="2" t="s">
        <v>8991</v>
      </c>
      <c r="B2381" s="2" t="s">
        <v>8992</v>
      </c>
      <c r="C2381" s="2">
        <v>1201001884</v>
      </c>
      <c r="D2381" s="2" t="s">
        <v>8988</v>
      </c>
      <c r="E2381" s="2" t="s">
        <v>8989</v>
      </c>
      <c r="F2381" s="2">
        <v>6230</v>
      </c>
      <c r="G2381" s="2" t="s">
        <v>8990</v>
      </c>
      <c r="H2381" s="2"/>
      <c r="I2381" s="2" t="s">
        <v>125</v>
      </c>
      <c r="J2381" s="2">
        <v>55.028983022140103</v>
      </c>
      <c r="K2381" s="2">
        <v>9.31697055803075</v>
      </c>
    </row>
    <row r="2382" spans="1:11">
      <c r="A2382" s="2" t="s">
        <v>8993</v>
      </c>
      <c r="B2382" s="2" t="s">
        <v>8994</v>
      </c>
      <c r="C2382" s="2">
        <v>1201001884</v>
      </c>
      <c r="D2382" s="2" t="s">
        <v>8988</v>
      </c>
      <c r="E2382" s="2" t="s">
        <v>8989</v>
      </c>
      <c r="F2382" s="2">
        <v>6230</v>
      </c>
      <c r="G2382" s="2" t="s">
        <v>8990</v>
      </c>
      <c r="H2382" s="2"/>
      <c r="I2382" s="2" t="s">
        <v>125</v>
      </c>
      <c r="J2382" s="2">
        <v>55.028983022140103</v>
      </c>
      <c r="K2382" s="2">
        <v>9.31697055803075</v>
      </c>
    </row>
    <row r="2383" spans="1:11">
      <c r="A2383" s="2" t="s">
        <v>8995</v>
      </c>
      <c r="B2383" s="2" t="s">
        <v>8996</v>
      </c>
      <c r="C2383" s="2">
        <v>1201000919</v>
      </c>
      <c r="D2383" s="2" t="s">
        <v>8997</v>
      </c>
      <c r="E2383" s="2" t="s">
        <v>8998</v>
      </c>
      <c r="F2383" s="2">
        <v>24040</v>
      </c>
      <c r="G2383" s="2" t="s">
        <v>8999</v>
      </c>
      <c r="H2383" s="2" t="s">
        <v>243</v>
      </c>
      <c r="I2383" s="2" t="s">
        <v>17</v>
      </c>
      <c r="J2383" s="2">
        <v>45.6510921</v>
      </c>
      <c r="K2383" s="2">
        <v>9.6398571000000004</v>
      </c>
    </row>
    <row r="2384" spans="1:11">
      <c r="A2384" s="2" t="s">
        <v>9000</v>
      </c>
      <c r="B2384" s="2" t="s">
        <v>9001</v>
      </c>
      <c r="C2384" s="2">
        <v>1201002695</v>
      </c>
      <c r="D2384" s="2" t="s">
        <v>9002</v>
      </c>
      <c r="E2384" s="2" t="s">
        <v>9003</v>
      </c>
      <c r="F2384" s="2">
        <v>31048</v>
      </c>
      <c r="G2384" s="2" t="s">
        <v>9004</v>
      </c>
      <c r="H2384" s="2" t="s">
        <v>341</v>
      </c>
      <c r="I2384" s="2" t="s">
        <v>17</v>
      </c>
      <c r="J2384" s="2">
        <v>45.679107000000002</v>
      </c>
      <c r="K2384" s="2">
        <v>12.366915199999999</v>
      </c>
    </row>
    <row r="2385" spans="1:11">
      <c r="A2385" s="2" t="s">
        <v>9005</v>
      </c>
      <c r="B2385" s="2" t="s">
        <v>9006</v>
      </c>
      <c r="C2385" s="2">
        <v>1201002419</v>
      </c>
      <c r="D2385" s="2" t="s">
        <v>9007</v>
      </c>
      <c r="E2385" s="2" t="s">
        <v>9008</v>
      </c>
      <c r="F2385" s="2">
        <v>33050</v>
      </c>
      <c r="G2385" s="2" t="s">
        <v>9009</v>
      </c>
      <c r="H2385" s="2" t="s">
        <v>640</v>
      </c>
      <c r="I2385" s="2" t="s">
        <v>17</v>
      </c>
      <c r="J2385" s="2">
        <v>45.900713738722402</v>
      </c>
      <c r="K2385" s="2">
        <v>13.2550224050352</v>
      </c>
    </row>
    <row r="2386" spans="1:11">
      <c r="A2386" s="2" t="s">
        <v>9010</v>
      </c>
      <c r="B2386" s="2" t="s">
        <v>9011</v>
      </c>
      <c r="C2386" s="2">
        <v>1201000973</v>
      </c>
      <c r="D2386" s="2" t="s">
        <v>9012</v>
      </c>
      <c r="E2386" s="2" t="s">
        <v>9013</v>
      </c>
      <c r="F2386" s="2">
        <v>35100</v>
      </c>
      <c r="G2386" s="2" t="s">
        <v>5698</v>
      </c>
      <c r="H2386" s="2" t="s">
        <v>438</v>
      </c>
      <c r="I2386" s="2" t="s">
        <v>17</v>
      </c>
      <c r="J2386" s="2">
        <v>45.410649788577999</v>
      </c>
      <c r="K2386" s="2">
        <v>11.9282321675649</v>
      </c>
    </row>
    <row r="2387" spans="1:11">
      <c r="A2387" s="2" t="s">
        <v>9014</v>
      </c>
      <c r="B2387" s="2" t="s">
        <v>9015</v>
      </c>
      <c r="C2387" s="2">
        <v>1201001016</v>
      </c>
      <c r="D2387" s="2" t="s">
        <v>9016</v>
      </c>
      <c r="E2387" s="2" t="s">
        <v>9017</v>
      </c>
      <c r="F2387" s="2">
        <v>48083</v>
      </c>
      <c r="G2387" s="2" t="s">
        <v>9018</v>
      </c>
      <c r="H2387" s="2" t="s">
        <v>151</v>
      </c>
      <c r="I2387" s="2" t="s">
        <v>30</v>
      </c>
      <c r="J2387" s="2">
        <v>42.546960416754203</v>
      </c>
      <c r="K2387" s="2">
        <v>-83.113012403192101</v>
      </c>
    </row>
    <row r="2388" spans="1:11">
      <c r="A2388" s="2" t="s">
        <v>9019</v>
      </c>
      <c r="B2388" s="2" t="s">
        <v>9020</v>
      </c>
      <c r="C2388" s="2">
        <v>1201000137</v>
      </c>
      <c r="D2388" s="2" t="s">
        <v>9021</v>
      </c>
      <c r="E2388" s="2" t="s">
        <v>9022</v>
      </c>
      <c r="F2388" s="2">
        <v>36060</v>
      </c>
      <c r="G2388" s="2" t="s">
        <v>5771</v>
      </c>
      <c r="H2388" s="2" t="s">
        <v>16</v>
      </c>
      <c r="I2388" s="2" t="s">
        <v>17</v>
      </c>
      <c r="J2388" s="2">
        <v>45.699459126246801</v>
      </c>
      <c r="K2388" s="2">
        <v>11.645433193132201</v>
      </c>
    </row>
    <row r="2389" spans="1:11">
      <c r="A2389" s="2" t="s">
        <v>9023</v>
      </c>
      <c r="B2389" s="2" t="s">
        <v>9024</v>
      </c>
      <c r="C2389" s="2">
        <v>1201000137</v>
      </c>
      <c r="D2389" s="2" t="s">
        <v>9021</v>
      </c>
      <c r="E2389" s="2" t="s">
        <v>9022</v>
      </c>
      <c r="F2389" s="2">
        <v>36060</v>
      </c>
      <c r="G2389" s="2" t="s">
        <v>5771</v>
      </c>
      <c r="H2389" s="2" t="s">
        <v>16</v>
      </c>
      <c r="I2389" s="2" t="s">
        <v>17</v>
      </c>
      <c r="J2389" s="2">
        <v>45.699459126246801</v>
      </c>
      <c r="K2389" s="2">
        <v>11.645433193132201</v>
      </c>
    </row>
    <row r="2390" spans="1:11">
      <c r="A2390" s="2" t="s">
        <v>9025</v>
      </c>
      <c r="B2390" s="2" t="s">
        <v>9026</v>
      </c>
      <c r="C2390" s="2">
        <v>1201000577</v>
      </c>
      <c r="D2390" s="2" t="s">
        <v>9021</v>
      </c>
      <c r="E2390" s="2" t="s">
        <v>9027</v>
      </c>
      <c r="F2390" s="2">
        <v>30022</v>
      </c>
      <c r="G2390" s="2" t="s">
        <v>8558</v>
      </c>
      <c r="H2390" s="2" t="s">
        <v>200</v>
      </c>
      <c r="I2390" s="2" t="s">
        <v>17</v>
      </c>
      <c r="J2390" s="2">
        <v>45.677381184539101</v>
      </c>
      <c r="K2390" s="2">
        <v>12.630377482069999</v>
      </c>
    </row>
    <row r="2391" spans="1:11">
      <c r="A2391" s="2" t="s">
        <v>9028</v>
      </c>
      <c r="B2391" s="2" t="s">
        <v>9029</v>
      </c>
      <c r="C2391" s="2">
        <v>1201000577</v>
      </c>
      <c r="D2391" s="2" t="s">
        <v>9021</v>
      </c>
      <c r="E2391" s="2" t="s">
        <v>9027</v>
      </c>
      <c r="F2391" s="2">
        <v>30022</v>
      </c>
      <c r="G2391" s="2" t="s">
        <v>8558</v>
      </c>
      <c r="H2391" s="2" t="s">
        <v>200</v>
      </c>
      <c r="I2391" s="2" t="s">
        <v>17</v>
      </c>
      <c r="J2391" s="2">
        <v>45.677381184539101</v>
      </c>
      <c r="K2391" s="2">
        <v>12.630377482069999</v>
      </c>
    </row>
    <row r="2392" spans="1:11">
      <c r="A2392" s="2" t="s">
        <v>9030</v>
      </c>
      <c r="B2392" s="2" t="s">
        <v>9031</v>
      </c>
      <c r="C2392" s="2">
        <v>1201000577</v>
      </c>
      <c r="D2392" s="2" t="s">
        <v>9021</v>
      </c>
      <c r="E2392" s="2" t="s">
        <v>9027</v>
      </c>
      <c r="F2392" s="2">
        <v>30022</v>
      </c>
      <c r="G2392" s="2" t="s">
        <v>8558</v>
      </c>
      <c r="H2392" s="2" t="s">
        <v>200</v>
      </c>
      <c r="I2392" s="2" t="s">
        <v>17</v>
      </c>
      <c r="J2392" s="2">
        <v>45.677381184539101</v>
      </c>
      <c r="K2392" s="2">
        <v>12.630377482069999</v>
      </c>
    </row>
    <row r="2393" spans="1:11">
      <c r="A2393" s="2" t="s">
        <v>9032</v>
      </c>
      <c r="B2393" s="2" t="s">
        <v>9033</v>
      </c>
      <c r="C2393" s="2">
        <v>1201000577</v>
      </c>
      <c r="D2393" s="2" t="s">
        <v>9021</v>
      </c>
      <c r="E2393" s="2" t="s">
        <v>9027</v>
      </c>
      <c r="F2393" s="2">
        <v>30022</v>
      </c>
      <c r="G2393" s="2" t="s">
        <v>8558</v>
      </c>
      <c r="H2393" s="2" t="s">
        <v>200</v>
      </c>
      <c r="I2393" s="2" t="s">
        <v>17</v>
      </c>
      <c r="J2393" s="2">
        <v>45.677381184539101</v>
      </c>
      <c r="K2393" s="2">
        <v>12.630377482069999</v>
      </c>
    </row>
    <row r="2394" spans="1:11">
      <c r="A2394" s="2" t="s">
        <v>9034</v>
      </c>
      <c r="B2394" s="2" t="s">
        <v>9035</v>
      </c>
      <c r="C2394" s="2">
        <v>1201000577</v>
      </c>
      <c r="D2394" s="2" t="s">
        <v>9021</v>
      </c>
      <c r="E2394" s="2" t="s">
        <v>9027</v>
      </c>
      <c r="F2394" s="2">
        <v>30022</v>
      </c>
      <c r="G2394" s="2" t="s">
        <v>8558</v>
      </c>
      <c r="H2394" s="2" t="s">
        <v>200</v>
      </c>
      <c r="I2394" s="2" t="s">
        <v>17</v>
      </c>
      <c r="J2394" s="2">
        <v>45.677381184539101</v>
      </c>
      <c r="K2394" s="2">
        <v>12.630377482069999</v>
      </c>
    </row>
    <row r="2395" spans="1:11">
      <c r="A2395" s="2" t="s">
        <v>9036</v>
      </c>
      <c r="B2395" s="2" t="s">
        <v>9037</v>
      </c>
      <c r="C2395" s="2">
        <v>1201000577</v>
      </c>
      <c r="D2395" s="2" t="s">
        <v>9021</v>
      </c>
      <c r="E2395" s="2" t="s">
        <v>9027</v>
      </c>
      <c r="F2395" s="2">
        <v>30022</v>
      </c>
      <c r="G2395" s="2" t="s">
        <v>8558</v>
      </c>
      <c r="H2395" s="2" t="s">
        <v>200</v>
      </c>
      <c r="I2395" s="2" t="s">
        <v>17</v>
      </c>
      <c r="J2395" s="2">
        <v>45.677381184539101</v>
      </c>
      <c r="K2395" s="2">
        <v>12.630377482069999</v>
      </c>
    </row>
    <row r="2396" spans="1:11">
      <c r="A2396" s="2" t="s">
        <v>9038</v>
      </c>
      <c r="B2396" s="2" t="s">
        <v>9039</v>
      </c>
      <c r="C2396" s="2">
        <v>1201000577</v>
      </c>
      <c r="D2396" s="2" t="s">
        <v>9021</v>
      </c>
      <c r="E2396" s="2" t="s">
        <v>9027</v>
      </c>
      <c r="F2396" s="2">
        <v>30022</v>
      </c>
      <c r="G2396" s="2" t="s">
        <v>8558</v>
      </c>
      <c r="H2396" s="2" t="s">
        <v>200</v>
      </c>
      <c r="I2396" s="2" t="s">
        <v>17</v>
      </c>
      <c r="J2396" s="2">
        <v>45.677381184539101</v>
      </c>
      <c r="K2396" s="2">
        <v>12.630377482069999</v>
      </c>
    </row>
    <row r="2397" spans="1:11">
      <c r="A2397" s="2" t="s">
        <v>9040</v>
      </c>
      <c r="B2397" s="2" t="s">
        <v>9041</v>
      </c>
      <c r="C2397" s="2">
        <v>1201000577</v>
      </c>
      <c r="D2397" s="2" t="s">
        <v>9021</v>
      </c>
      <c r="E2397" s="2" t="s">
        <v>9027</v>
      </c>
      <c r="F2397" s="2">
        <v>30022</v>
      </c>
      <c r="G2397" s="2" t="s">
        <v>8558</v>
      </c>
      <c r="H2397" s="2" t="s">
        <v>200</v>
      </c>
      <c r="I2397" s="2" t="s">
        <v>17</v>
      </c>
      <c r="J2397" s="2">
        <v>45.677381184539101</v>
      </c>
      <c r="K2397" s="2">
        <v>12.630377482069999</v>
      </c>
    </row>
    <row r="2398" spans="1:11">
      <c r="A2398" s="2" t="s">
        <v>9042</v>
      </c>
      <c r="B2398" s="2" t="s">
        <v>9043</v>
      </c>
      <c r="C2398" s="2">
        <v>1201000971</v>
      </c>
      <c r="D2398" s="2" t="s">
        <v>9044</v>
      </c>
      <c r="E2398" s="2" t="s">
        <v>9045</v>
      </c>
      <c r="F2398" s="2">
        <v>36060</v>
      </c>
      <c r="G2398" s="2" t="s">
        <v>2578</v>
      </c>
      <c r="H2398" s="2" t="s">
        <v>16</v>
      </c>
      <c r="I2398" s="2" t="s">
        <v>17</v>
      </c>
      <c r="J2398" s="2">
        <v>45.751819099999999</v>
      </c>
      <c r="K2398" s="2">
        <v>11.7805453</v>
      </c>
    </row>
    <row r="2399" spans="1:11">
      <c r="A2399" s="2" t="s">
        <v>9046</v>
      </c>
      <c r="B2399" s="2" t="s">
        <v>9047</v>
      </c>
      <c r="C2399" s="2">
        <v>1201001938</v>
      </c>
      <c r="D2399" s="2" t="s">
        <v>9048</v>
      </c>
      <c r="E2399" s="2" t="s">
        <v>9049</v>
      </c>
      <c r="F2399" s="2">
        <v>22035</v>
      </c>
      <c r="G2399" s="2" t="s">
        <v>9050</v>
      </c>
      <c r="H2399" s="2" t="s">
        <v>407</v>
      </c>
      <c r="I2399" s="2" t="s">
        <v>17</v>
      </c>
      <c r="J2399" s="7">
        <v>45.854037324135803</v>
      </c>
      <c r="K2399" s="7">
        <v>9.2694185859872906</v>
      </c>
    </row>
    <row r="2400" spans="1:11">
      <c r="A2400" s="2" t="s">
        <v>9051</v>
      </c>
      <c r="B2400" s="2" t="s">
        <v>9052</v>
      </c>
      <c r="C2400" s="2">
        <v>1201000812</v>
      </c>
      <c r="D2400" s="2" t="s">
        <v>9053</v>
      </c>
      <c r="E2400" s="2" t="s">
        <v>9054</v>
      </c>
      <c r="F2400" s="2">
        <v>31021</v>
      </c>
      <c r="G2400" s="2" t="s">
        <v>9055</v>
      </c>
      <c r="H2400" s="2" t="s">
        <v>341</v>
      </c>
      <c r="I2400" s="2" t="s">
        <v>17</v>
      </c>
      <c r="J2400" s="2">
        <v>45.554328802947097</v>
      </c>
      <c r="K2400" s="2">
        <v>12.2323377933256</v>
      </c>
    </row>
    <row r="2401" spans="1:11">
      <c r="A2401" s="2" t="s">
        <v>9056</v>
      </c>
      <c r="B2401" s="2" t="s">
        <v>9057</v>
      </c>
      <c r="C2401" s="2">
        <v>1201000812</v>
      </c>
      <c r="D2401" s="2" t="s">
        <v>9053</v>
      </c>
      <c r="E2401" s="2" t="s">
        <v>9054</v>
      </c>
      <c r="F2401" s="2">
        <v>31021</v>
      </c>
      <c r="G2401" s="2" t="s">
        <v>9055</v>
      </c>
      <c r="H2401" s="2" t="s">
        <v>341</v>
      </c>
      <c r="I2401" s="2" t="s">
        <v>17</v>
      </c>
      <c r="J2401" s="2">
        <v>45.554328802947097</v>
      </c>
      <c r="K2401" s="2">
        <v>12.2323377933256</v>
      </c>
    </row>
    <row r="2402" spans="1:11">
      <c r="A2402" s="2" t="s">
        <v>9058</v>
      </c>
      <c r="B2402" s="2" t="s">
        <v>9059</v>
      </c>
      <c r="C2402" s="2">
        <v>1201000812</v>
      </c>
      <c r="D2402" s="2" t="s">
        <v>9053</v>
      </c>
      <c r="E2402" s="2" t="s">
        <v>9054</v>
      </c>
      <c r="F2402" s="2">
        <v>31021</v>
      </c>
      <c r="G2402" s="2" t="s">
        <v>9055</v>
      </c>
      <c r="H2402" s="2" t="s">
        <v>341</v>
      </c>
      <c r="I2402" s="2" t="s">
        <v>17</v>
      </c>
      <c r="J2402" s="2">
        <v>45.554328802947097</v>
      </c>
      <c r="K2402" s="2">
        <v>12.2323377933256</v>
      </c>
    </row>
    <row r="2403" spans="1:11">
      <c r="A2403" s="2" t="s">
        <v>9060</v>
      </c>
      <c r="B2403" s="2" t="s">
        <v>9061</v>
      </c>
      <c r="C2403" s="2">
        <v>1201001094</v>
      </c>
      <c r="D2403" s="2" t="s">
        <v>9062</v>
      </c>
      <c r="E2403" s="2" t="s">
        <v>9063</v>
      </c>
      <c r="F2403" s="2">
        <v>82538</v>
      </c>
      <c r="G2403" s="2" t="s">
        <v>9064</v>
      </c>
      <c r="H2403" s="2"/>
      <c r="I2403" s="2" t="s">
        <v>187</v>
      </c>
      <c r="J2403" s="2">
        <v>47.8571914528546</v>
      </c>
      <c r="K2403" s="2">
        <v>11.4996827271478</v>
      </c>
    </row>
    <row r="2404" spans="1:11">
      <c r="A2404" s="2" t="s">
        <v>9065</v>
      </c>
      <c r="B2404" s="2" t="s">
        <v>9066</v>
      </c>
      <c r="C2404" s="2">
        <v>1201001094</v>
      </c>
      <c r="D2404" s="2" t="s">
        <v>9062</v>
      </c>
      <c r="E2404" s="2" t="s">
        <v>9063</v>
      </c>
      <c r="F2404" s="2">
        <v>82538</v>
      </c>
      <c r="G2404" s="2" t="s">
        <v>9064</v>
      </c>
      <c r="H2404" s="2"/>
      <c r="I2404" s="2" t="s">
        <v>187</v>
      </c>
      <c r="J2404" s="2">
        <v>47.8571914528546</v>
      </c>
      <c r="K2404" s="2">
        <v>11.4996827271478</v>
      </c>
    </row>
    <row r="2405" spans="1:11">
      <c r="A2405" s="2" t="s">
        <v>9067</v>
      </c>
      <c r="B2405" s="2">
        <v>5388</v>
      </c>
      <c r="C2405" s="2">
        <v>1201000896</v>
      </c>
      <c r="D2405" s="2" t="s">
        <v>9068</v>
      </c>
      <c r="E2405" s="2" t="s">
        <v>9069</v>
      </c>
      <c r="F2405" s="2">
        <v>40012</v>
      </c>
      <c r="G2405" s="2" t="s">
        <v>1353</v>
      </c>
      <c r="H2405" s="2" t="s">
        <v>591</v>
      </c>
      <c r="I2405" s="2" t="s">
        <v>17</v>
      </c>
      <c r="J2405" s="2">
        <v>44.549955854951698</v>
      </c>
      <c r="K2405" s="2">
        <v>11.259907667441899</v>
      </c>
    </row>
    <row r="2406" spans="1:11">
      <c r="A2406" s="2" t="s">
        <v>9070</v>
      </c>
      <c r="B2406" s="2" t="s">
        <v>9071</v>
      </c>
      <c r="C2406" s="2">
        <v>1201000896</v>
      </c>
      <c r="D2406" s="2" t="s">
        <v>9072</v>
      </c>
      <c r="E2406" s="2" t="s">
        <v>9073</v>
      </c>
      <c r="F2406" s="2">
        <v>40012</v>
      </c>
      <c r="G2406" s="2" t="s">
        <v>1353</v>
      </c>
      <c r="H2406" s="2" t="s">
        <v>591</v>
      </c>
      <c r="I2406" s="2" t="s">
        <v>17</v>
      </c>
      <c r="J2406" s="2">
        <v>44.549955854951698</v>
      </c>
      <c r="K2406" s="2">
        <v>11.259907667441899</v>
      </c>
    </row>
    <row r="2407" spans="1:11">
      <c r="A2407" s="2">
        <v>93506177</v>
      </c>
      <c r="B2407" s="2" t="s">
        <v>9074</v>
      </c>
      <c r="C2407" s="2">
        <v>1201000896</v>
      </c>
      <c r="D2407" s="2" t="s">
        <v>9068</v>
      </c>
      <c r="E2407" s="2" t="s">
        <v>9069</v>
      </c>
      <c r="F2407" s="2">
        <v>40012</v>
      </c>
      <c r="G2407" s="2" t="s">
        <v>1353</v>
      </c>
      <c r="H2407" s="2" t="s">
        <v>591</v>
      </c>
      <c r="I2407" s="2" t="s">
        <v>17</v>
      </c>
      <c r="J2407" s="2">
        <v>44.549955854951698</v>
      </c>
      <c r="K2407" s="2">
        <v>11.259907667441899</v>
      </c>
    </row>
    <row r="2408" spans="1:11">
      <c r="A2408" s="2" t="s">
        <v>9075</v>
      </c>
      <c r="B2408" s="2" t="s">
        <v>9076</v>
      </c>
      <c r="C2408" s="2">
        <v>1201000896</v>
      </c>
      <c r="D2408" s="2" t="s">
        <v>9072</v>
      </c>
      <c r="E2408" s="2" t="s">
        <v>9073</v>
      </c>
      <c r="F2408" s="2">
        <v>40012</v>
      </c>
      <c r="G2408" s="2" t="s">
        <v>1353</v>
      </c>
      <c r="H2408" s="2" t="s">
        <v>591</v>
      </c>
      <c r="I2408" s="2" t="s">
        <v>17</v>
      </c>
      <c r="J2408" s="2">
        <v>44.549955854951698</v>
      </c>
      <c r="K2408" s="2">
        <v>11.259907667441899</v>
      </c>
    </row>
    <row r="2409" spans="1:11">
      <c r="A2409" s="2" t="s">
        <v>9077</v>
      </c>
      <c r="B2409" s="2" t="s">
        <v>9078</v>
      </c>
      <c r="C2409" s="2">
        <v>1201000896</v>
      </c>
      <c r="D2409" s="2" t="s">
        <v>9068</v>
      </c>
      <c r="E2409" s="2" t="s">
        <v>9069</v>
      </c>
      <c r="F2409" s="2">
        <v>40012</v>
      </c>
      <c r="G2409" s="2" t="s">
        <v>1353</v>
      </c>
      <c r="H2409" s="2" t="s">
        <v>591</v>
      </c>
      <c r="I2409" s="2" t="s">
        <v>17</v>
      </c>
      <c r="J2409" s="2">
        <v>44.549955854951698</v>
      </c>
      <c r="K2409" s="2">
        <v>11.259907667441899</v>
      </c>
    </row>
    <row r="2410" spans="1:11">
      <c r="A2410" s="2" t="s">
        <v>9079</v>
      </c>
      <c r="B2410" s="2" t="s">
        <v>9080</v>
      </c>
      <c r="C2410" s="2">
        <v>1201000896</v>
      </c>
      <c r="D2410" s="2" t="s">
        <v>9072</v>
      </c>
      <c r="E2410" s="2" t="s">
        <v>9073</v>
      </c>
      <c r="F2410" s="2">
        <v>40012</v>
      </c>
      <c r="G2410" s="2" t="s">
        <v>1353</v>
      </c>
      <c r="H2410" s="2" t="s">
        <v>591</v>
      </c>
      <c r="I2410" s="2" t="s">
        <v>17</v>
      </c>
      <c r="J2410" s="2">
        <v>44.549955854951698</v>
      </c>
      <c r="K2410" s="2">
        <v>11.259907667441899</v>
      </c>
    </row>
    <row r="2411" spans="1:11">
      <c r="A2411" s="2" t="s">
        <v>9081</v>
      </c>
      <c r="B2411" s="2" t="s">
        <v>9082</v>
      </c>
      <c r="C2411" s="2">
        <v>1201000896</v>
      </c>
      <c r="D2411" s="2" t="s">
        <v>9072</v>
      </c>
      <c r="E2411" s="2" t="s">
        <v>9073</v>
      </c>
      <c r="F2411" s="2">
        <v>40012</v>
      </c>
      <c r="G2411" s="2" t="s">
        <v>1353</v>
      </c>
      <c r="H2411" s="2" t="s">
        <v>591</v>
      </c>
      <c r="I2411" s="2" t="s">
        <v>17</v>
      </c>
      <c r="J2411" s="2">
        <v>44.549955854951698</v>
      </c>
      <c r="K2411" s="2">
        <v>11.259907667441899</v>
      </c>
    </row>
    <row r="2412" spans="1:11">
      <c r="A2412" s="2" t="s">
        <v>9083</v>
      </c>
      <c r="B2412" s="2" t="s">
        <v>9084</v>
      </c>
      <c r="C2412" s="2">
        <v>1201000896</v>
      </c>
      <c r="D2412" s="2" t="s">
        <v>9072</v>
      </c>
      <c r="E2412" s="2" t="s">
        <v>9073</v>
      </c>
      <c r="F2412" s="2">
        <v>40012</v>
      </c>
      <c r="G2412" s="2" t="s">
        <v>1353</v>
      </c>
      <c r="H2412" s="2" t="s">
        <v>591</v>
      </c>
      <c r="I2412" s="2" t="s">
        <v>17</v>
      </c>
      <c r="J2412" s="2">
        <v>44.549955854951698</v>
      </c>
      <c r="K2412" s="2">
        <v>11.259907667441899</v>
      </c>
    </row>
    <row r="2413" spans="1:11">
      <c r="A2413" s="2" t="s">
        <v>9085</v>
      </c>
      <c r="B2413" s="2" t="s">
        <v>9086</v>
      </c>
      <c r="C2413" s="2">
        <v>1201000896</v>
      </c>
      <c r="D2413" s="2" t="s">
        <v>9072</v>
      </c>
      <c r="E2413" s="2" t="s">
        <v>9073</v>
      </c>
      <c r="F2413" s="2">
        <v>40012</v>
      </c>
      <c r="G2413" s="2" t="s">
        <v>1353</v>
      </c>
      <c r="H2413" s="2" t="s">
        <v>591</v>
      </c>
      <c r="I2413" s="2" t="s">
        <v>17</v>
      </c>
      <c r="J2413" s="2">
        <v>44.549955854951698</v>
      </c>
      <c r="K2413" s="2">
        <v>11.259907667441899</v>
      </c>
    </row>
    <row r="2414" spans="1:11">
      <c r="A2414" s="2" t="s">
        <v>9087</v>
      </c>
      <c r="B2414" s="2">
        <v>6891</v>
      </c>
      <c r="C2414" s="2">
        <v>1201003722</v>
      </c>
      <c r="D2414" s="2" t="s">
        <v>9088</v>
      </c>
      <c r="E2414" s="2" t="s">
        <v>9089</v>
      </c>
      <c r="F2414" s="2">
        <v>35017</v>
      </c>
      <c r="G2414" s="2" t="s">
        <v>786</v>
      </c>
      <c r="H2414" s="2" t="s">
        <v>438</v>
      </c>
      <c r="I2414" s="2" t="s">
        <v>17</v>
      </c>
      <c r="J2414" s="2">
        <v>45.614065704982202</v>
      </c>
      <c r="K2414" s="2">
        <v>11.991907112138501</v>
      </c>
    </row>
    <row r="2415" spans="1:11">
      <c r="A2415" s="2" t="s">
        <v>9090</v>
      </c>
      <c r="B2415" s="2" t="s">
        <v>9091</v>
      </c>
      <c r="C2415" s="2">
        <v>1201001682</v>
      </c>
      <c r="D2415" s="2" t="s">
        <v>9092</v>
      </c>
      <c r="E2415" s="2" t="s">
        <v>9093</v>
      </c>
      <c r="F2415" s="2">
        <v>25017</v>
      </c>
      <c r="G2415" s="2" t="s">
        <v>702</v>
      </c>
      <c r="H2415" s="2" t="s">
        <v>330</v>
      </c>
      <c r="I2415" s="2" t="s">
        <v>17</v>
      </c>
      <c r="J2415" s="2">
        <v>45.458186263433099</v>
      </c>
      <c r="K2415" s="2">
        <v>10.463978911209701</v>
      </c>
    </row>
    <row r="2416" spans="1:11">
      <c r="A2416" s="2" t="s">
        <v>9094</v>
      </c>
      <c r="B2416" s="2" t="s">
        <v>9095</v>
      </c>
      <c r="C2416" s="2">
        <v>1201002693</v>
      </c>
      <c r="D2416" s="2" t="s">
        <v>9096</v>
      </c>
      <c r="E2416" s="2" t="s">
        <v>9097</v>
      </c>
      <c r="F2416" s="2">
        <v>97015</v>
      </c>
      <c r="G2416" s="2" t="s">
        <v>9098</v>
      </c>
      <c r="H2416" s="2" t="s">
        <v>956</v>
      </c>
      <c r="I2416" s="2" t="s">
        <v>30</v>
      </c>
      <c r="J2416" s="7">
        <v>45.420034335089397</v>
      </c>
      <c r="K2416" s="7">
        <v>-122.56448207476301</v>
      </c>
    </row>
    <row r="2417" spans="1:11">
      <c r="A2417" s="2" t="s">
        <v>9099</v>
      </c>
      <c r="B2417" s="2" t="s">
        <v>9100</v>
      </c>
      <c r="C2417" s="2">
        <v>1201003836</v>
      </c>
      <c r="D2417" s="2" t="s">
        <v>9101</v>
      </c>
      <c r="E2417" s="2" t="s">
        <v>9102</v>
      </c>
      <c r="F2417" s="2">
        <v>69850</v>
      </c>
      <c r="G2417" s="2" t="s">
        <v>9103</v>
      </c>
      <c r="H2417" s="2"/>
      <c r="I2417" s="2" t="s">
        <v>105</v>
      </c>
      <c r="J2417" s="2">
        <v>45.6500439762954</v>
      </c>
      <c r="K2417" s="2">
        <v>4.5560749982564204</v>
      </c>
    </row>
    <row r="2418" spans="1:11">
      <c r="A2418" s="2" t="s">
        <v>9104</v>
      </c>
      <c r="B2418" s="2" t="s">
        <v>9105</v>
      </c>
      <c r="C2418" s="2">
        <v>1201001298</v>
      </c>
      <c r="D2418" s="2" t="s">
        <v>9106</v>
      </c>
      <c r="E2418" s="2" t="s">
        <v>9107</v>
      </c>
      <c r="F2418" s="2">
        <v>75056</v>
      </c>
      <c r="G2418" s="2" t="s">
        <v>9108</v>
      </c>
      <c r="H2418" s="2"/>
      <c r="I2418" s="2" t="s">
        <v>187</v>
      </c>
      <c r="J2418" s="2">
        <v>49.096896755633203</v>
      </c>
      <c r="K2418" s="2">
        <v>8.8587807155371898</v>
      </c>
    </row>
    <row r="2419" spans="1:11">
      <c r="A2419" s="2" t="s">
        <v>9109</v>
      </c>
      <c r="B2419" s="2" t="s">
        <v>9110</v>
      </c>
      <c r="C2419" s="2">
        <v>1201003403</v>
      </c>
      <c r="D2419" s="2" t="s">
        <v>9111</v>
      </c>
      <c r="E2419" s="2" t="s">
        <v>9112</v>
      </c>
      <c r="F2419" s="2">
        <v>9900</v>
      </c>
      <c r="G2419" s="2" t="s">
        <v>9113</v>
      </c>
      <c r="H2419" s="2"/>
      <c r="I2419" s="2" t="s">
        <v>125</v>
      </c>
      <c r="J2419" s="7">
        <v>57.439076206349903</v>
      </c>
      <c r="K2419" s="7">
        <v>10.5407017426358</v>
      </c>
    </row>
    <row r="2420" spans="1:11">
      <c r="A2420" s="2" t="s">
        <v>9114</v>
      </c>
      <c r="B2420" s="2" t="s">
        <v>9115</v>
      </c>
      <c r="C2420" s="2">
        <v>1201002393</v>
      </c>
      <c r="D2420" s="2" t="s">
        <v>9116</v>
      </c>
      <c r="E2420" s="2" t="s">
        <v>9117</v>
      </c>
      <c r="F2420" s="2">
        <v>215300</v>
      </c>
      <c r="G2420" s="2" t="s">
        <v>9118</v>
      </c>
      <c r="H2420" s="2"/>
      <c r="I2420" s="2" t="s">
        <v>163</v>
      </c>
      <c r="J2420" s="7">
        <v>31.332709862275401</v>
      </c>
      <c r="K2420" s="7">
        <v>120.888363627799</v>
      </c>
    </row>
    <row r="2421" spans="1:11">
      <c r="A2421" s="2" t="s">
        <v>9119</v>
      </c>
      <c r="B2421" s="2" t="s">
        <v>9120</v>
      </c>
      <c r="C2421" s="2">
        <v>1201001781</v>
      </c>
      <c r="D2421" s="2" t="s">
        <v>9121</v>
      </c>
      <c r="E2421" s="2" t="s">
        <v>9122</v>
      </c>
      <c r="F2421" s="2">
        <v>38037</v>
      </c>
      <c r="G2421" s="2" t="s">
        <v>6814</v>
      </c>
      <c r="H2421" s="2"/>
      <c r="I2421" s="2" t="s">
        <v>187</v>
      </c>
      <c r="J2421" s="2">
        <v>52.2943</v>
      </c>
      <c r="K2421" s="2">
        <v>10.527699999999999</v>
      </c>
    </row>
    <row r="2422" spans="1:11">
      <c r="A2422" s="2" t="s">
        <v>9123</v>
      </c>
      <c r="B2422" s="2" t="s">
        <v>9124</v>
      </c>
      <c r="C2422" s="2">
        <v>1201003747</v>
      </c>
      <c r="D2422" s="2" t="s">
        <v>9125</v>
      </c>
      <c r="E2422" s="2" t="s">
        <v>9126</v>
      </c>
      <c r="F2422" s="2" t="s">
        <v>9127</v>
      </c>
      <c r="G2422" s="2" t="s">
        <v>9128</v>
      </c>
      <c r="H2422" s="2"/>
      <c r="I2422" s="2" t="s">
        <v>37</v>
      </c>
      <c r="J2422" s="2">
        <v>56.292427018070001</v>
      </c>
      <c r="K2422" s="2">
        <v>14.515180506489999</v>
      </c>
    </row>
    <row r="2423" spans="1:11">
      <c r="A2423" s="2" t="s">
        <v>9129</v>
      </c>
      <c r="B2423" s="2" t="s">
        <v>9130</v>
      </c>
      <c r="C2423" s="2">
        <v>1201000845</v>
      </c>
      <c r="D2423" s="2" t="s">
        <v>9131</v>
      </c>
      <c r="E2423" s="2" t="s">
        <v>9132</v>
      </c>
      <c r="F2423" s="2">
        <v>86199</v>
      </c>
      <c r="G2423" s="2" t="s">
        <v>4996</v>
      </c>
      <c r="H2423" s="2"/>
      <c r="I2423" s="2" t="s">
        <v>187</v>
      </c>
      <c r="J2423" s="7">
        <v>48.315895321176797</v>
      </c>
      <c r="K2423" s="7">
        <v>10.860487131471499</v>
      </c>
    </row>
    <row r="2424" spans="1:11">
      <c r="A2424" s="2" t="s">
        <v>9133</v>
      </c>
      <c r="B2424" s="2" t="s">
        <v>9134</v>
      </c>
      <c r="C2424" s="2">
        <v>1201000271</v>
      </c>
      <c r="D2424" s="2" t="s">
        <v>9135</v>
      </c>
      <c r="E2424" s="2" t="s">
        <v>9136</v>
      </c>
      <c r="F2424" s="2">
        <v>25080</v>
      </c>
      <c r="G2424" s="2" t="s">
        <v>9137</v>
      </c>
      <c r="H2424" s="2" t="s">
        <v>330</v>
      </c>
      <c r="I2424" s="2" t="s">
        <v>17</v>
      </c>
      <c r="J2424" s="2">
        <v>45.5451451160448</v>
      </c>
      <c r="K2424" s="2">
        <v>10.3957279354099</v>
      </c>
    </row>
    <row r="2425" spans="1:11">
      <c r="A2425" s="2" t="s">
        <v>9138</v>
      </c>
      <c r="B2425" s="2" t="s">
        <v>9139</v>
      </c>
      <c r="C2425" s="2">
        <v>1201000269</v>
      </c>
      <c r="D2425" s="2" t="s">
        <v>9140</v>
      </c>
      <c r="E2425" s="2" t="s">
        <v>9141</v>
      </c>
      <c r="F2425" s="2">
        <v>59457</v>
      </c>
      <c r="G2425" s="2" t="s">
        <v>9142</v>
      </c>
      <c r="H2425" s="2"/>
      <c r="I2425" s="2" t="s">
        <v>187</v>
      </c>
      <c r="J2425" s="2">
        <v>51.561008298379903</v>
      </c>
      <c r="K2425" s="2">
        <v>7.8912301695754499</v>
      </c>
    </row>
    <row r="2426" spans="1:11">
      <c r="A2426" s="2" t="s">
        <v>9143</v>
      </c>
      <c r="B2426" s="2" t="s">
        <v>9144</v>
      </c>
      <c r="C2426" s="2">
        <v>1201003695</v>
      </c>
      <c r="D2426" s="2" t="s">
        <v>9145</v>
      </c>
      <c r="E2426" s="2" t="s">
        <v>9146</v>
      </c>
      <c r="F2426" s="2">
        <v>51709</v>
      </c>
      <c r="G2426" s="2" t="s">
        <v>9147</v>
      </c>
      <c r="H2426" s="2"/>
      <c r="I2426" s="2" t="s">
        <v>187</v>
      </c>
      <c r="J2426" s="2">
        <v>51.080671662642303</v>
      </c>
      <c r="K2426" s="2">
        <v>7.5389700714120398</v>
      </c>
    </row>
    <row r="2427" spans="1:11">
      <c r="A2427" s="2" t="s">
        <v>9148</v>
      </c>
      <c r="B2427" s="2" t="s">
        <v>9149</v>
      </c>
      <c r="C2427" s="2">
        <v>1201002632</v>
      </c>
      <c r="D2427" s="2" t="s">
        <v>9150</v>
      </c>
      <c r="E2427" s="2" t="s">
        <v>9151</v>
      </c>
      <c r="F2427" s="2">
        <v>63924</v>
      </c>
      <c r="G2427" s="2" t="s">
        <v>9152</v>
      </c>
      <c r="H2427" s="2"/>
      <c r="I2427" s="2" t="s">
        <v>187</v>
      </c>
      <c r="J2427" s="2">
        <v>49.714066420109901</v>
      </c>
      <c r="K2427" s="2">
        <v>9.2221794277405795</v>
      </c>
    </row>
    <row r="2428" spans="1:11">
      <c r="A2428" s="2" t="s">
        <v>9153</v>
      </c>
      <c r="B2428" s="2" t="s">
        <v>9154</v>
      </c>
      <c r="C2428" s="2">
        <v>1201001818</v>
      </c>
      <c r="D2428" s="2" t="s">
        <v>9155</v>
      </c>
      <c r="E2428" s="2" t="s">
        <v>9156</v>
      </c>
      <c r="F2428" s="2">
        <v>49544</v>
      </c>
      <c r="G2428" s="2" t="s">
        <v>483</v>
      </c>
      <c r="H2428" s="2" t="s">
        <v>151</v>
      </c>
      <c r="I2428" s="2" t="s">
        <v>30</v>
      </c>
      <c r="J2428" s="7">
        <v>43.008504198091998</v>
      </c>
      <c r="K2428" s="7">
        <v>-85.722349001807004</v>
      </c>
    </row>
    <row r="2429" spans="1:11">
      <c r="A2429" s="2" t="s">
        <v>9157</v>
      </c>
      <c r="B2429" s="2" t="s">
        <v>9158</v>
      </c>
      <c r="C2429" s="2">
        <v>1201000965</v>
      </c>
      <c r="D2429" s="2" t="s">
        <v>9159</v>
      </c>
      <c r="E2429" s="2" t="s">
        <v>9160</v>
      </c>
      <c r="F2429" s="2">
        <v>35010</v>
      </c>
      <c r="G2429" s="2" t="s">
        <v>9161</v>
      </c>
      <c r="H2429" s="2" t="s">
        <v>438</v>
      </c>
      <c r="I2429" s="2" t="s">
        <v>17</v>
      </c>
      <c r="J2429" s="2">
        <v>45.529886098262999</v>
      </c>
      <c r="K2429" s="2">
        <v>11.876830798253399</v>
      </c>
    </row>
    <row r="2430" spans="1:11">
      <c r="A2430" s="2" t="s">
        <v>9162</v>
      </c>
      <c r="B2430" s="2" t="s">
        <v>9163</v>
      </c>
      <c r="C2430" s="2">
        <v>1201000965</v>
      </c>
      <c r="D2430" s="2" t="s">
        <v>9159</v>
      </c>
      <c r="E2430" s="2" t="s">
        <v>9160</v>
      </c>
      <c r="F2430" s="2">
        <v>35010</v>
      </c>
      <c r="G2430" s="2" t="s">
        <v>9161</v>
      </c>
      <c r="H2430" s="2" t="s">
        <v>438</v>
      </c>
      <c r="I2430" s="2" t="s">
        <v>17</v>
      </c>
      <c r="J2430" s="2">
        <v>45.529886098262999</v>
      </c>
      <c r="K2430" s="2">
        <v>11.876830798253399</v>
      </c>
    </row>
    <row r="2431" spans="1:11">
      <c r="A2431" s="2" t="s">
        <v>9164</v>
      </c>
      <c r="B2431" s="2" t="s">
        <v>9165</v>
      </c>
      <c r="C2431" s="2">
        <v>1201000965</v>
      </c>
      <c r="D2431" s="2" t="s">
        <v>9159</v>
      </c>
      <c r="E2431" s="2" t="s">
        <v>9160</v>
      </c>
      <c r="F2431" s="2">
        <v>35010</v>
      </c>
      <c r="G2431" s="2" t="s">
        <v>9161</v>
      </c>
      <c r="H2431" s="2" t="s">
        <v>438</v>
      </c>
      <c r="I2431" s="2" t="s">
        <v>17</v>
      </c>
      <c r="J2431" s="2">
        <v>45.529886098262999</v>
      </c>
      <c r="K2431" s="2">
        <v>11.876830798253399</v>
      </c>
    </row>
    <row r="2432" spans="1:11">
      <c r="A2432" s="2"/>
      <c r="B2432" s="2"/>
      <c r="C2432" s="2">
        <v>1201000965</v>
      </c>
      <c r="D2432" s="2" t="s">
        <v>9159</v>
      </c>
      <c r="E2432" s="2" t="s">
        <v>9160</v>
      </c>
      <c r="F2432" s="2">
        <v>35010</v>
      </c>
      <c r="G2432" s="2" t="s">
        <v>9161</v>
      </c>
      <c r="H2432" s="2" t="s">
        <v>438</v>
      </c>
      <c r="I2432" s="2" t="s">
        <v>17</v>
      </c>
      <c r="J2432" s="2">
        <v>45.529886098262999</v>
      </c>
      <c r="K2432" s="2">
        <v>11.876830798253399</v>
      </c>
    </row>
    <row r="2433" spans="1:11">
      <c r="A2433" s="2" t="s">
        <v>9166</v>
      </c>
      <c r="B2433" s="2" t="s">
        <v>9167</v>
      </c>
      <c r="C2433" s="2">
        <v>1201000965</v>
      </c>
      <c r="D2433" s="2" t="s">
        <v>9159</v>
      </c>
      <c r="E2433" s="2" t="s">
        <v>9160</v>
      </c>
      <c r="F2433" s="2">
        <v>35010</v>
      </c>
      <c r="G2433" s="2" t="s">
        <v>9161</v>
      </c>
      <c r="H2433" s="2" t="s">
        <v>438</v>
      </c>
      <c r="I2433" s="2" t="s">
        <v>17</v>
      </c>
      <c r="J2433" s="2">
        <v>45.529886098262999</v>
      </c>
      <c r="K2433" s="2">
        <v>11.876830798253399</v>
      </c>
    </row>
    <row r="2434" spans="1:11">
      <c r="A2434" s="2" t="s">
        <v>9168</v>
      </c>
      <c r="B2434" s="2" t="s">
        <v>9169</v>
      </c>
      <c r="C2434" s="2">
        <v>1201000965</v>
      </c>
      <c r="D2434" s="2" t="s">
        <v>9159</v>
      </c>
      <c r="E2434" s="2" t="s">
        <v>9160</v>
      </c>
      <c r="F2434" s="2">
        <v>35010</v>
      </c>
      <c r="G2434" s="2" t="s">
        <v>9161</v>
      </c>
      <c r="H2434" s="2" t="s">
        <v>438</v>
      </c>
      <c r="I2434" s="2" t="s">
        <v>17</v>
      </c>
      <c r="J2434" s="2">
        <v>45.529886098262999</v>
      </c>
      <c r="K2434" s="2">
        <v>11.876830798253399</v>
      </c>
    </row>
    <row r="2435" spans="1:11">
      <c r="A2435" s="2" t="s">
        <v>9170</v>
      </c>
      <c r="B2435" s="2" t="s">
        <v>9171</v>
      </c>
      <c r="C2435" s="2">
        <v>1201002359</v>
      </c>
      <c r="D2435" s="2" t="s">
        <v>9172</v>
      </c>
      <c r="E2435" s="2" t="s">
        <v>9173</v>
      </c>
      <c r="F2435" s="2">
        <v>57250</v>
      </c>
      <c r="G2435" s="2" t="s">
        <v>2541</v>
      </c>
      <c r="H2435" s="2"/>
      <c r="I2435" s="2" t="s">
        <v>187</v>
      </c>
      <c r="J2435" s="7">
        <v>50.885003088895999</v>
      </c>
      <c r="K2435" s="7">
        <v>8.1483239732566197</v>
      </c>
    </row>
    <row r="2436" spans="1:11">
      <c r="A2436" s="2" t="s">
        <v>9174</v>
      </c>
      <c r="B2436" s="2" t="s">
        <v>9175</v>
      </c>
      <c r="C2436" s="2">
        <v>1201002359</v>
      </c>
      <c r="D2436" s="2" t="s">
        <v>9172</v>
      </c>
      <c r="E2436" s="2" t="s">
        <v>9173</v>
      </c>
      <c r="F2436" s="2">
        <v>57250</v>
      </c>
      <c r="G2436" s="2" t="s">
        <v>2541</v>
      </c>
      <c r="H2436" s="2"/>
      <c r="I2436" s="2" t="s">
        <v>187</v>
      </c>
      <c r="J2436" s="7">
        <v>50.885003088895999</v>
      </c>
      <c r="K2436" s="7">
        <v>8.1483239732566197</v>
      </c>
    </row>
    <row r="2437" spans="1:11">
      <c r="A2437" s="2" t="s">
        <v>9176</v>
      </c>
      <c r="B2437" s="2">
        <v>6893</v>
      </c>
      <c r="C2437" s="2">
        <v>1201003561</v>
      </c>
      <c r="D2437" s="2" t="s">
        <v>9177</v>
      </c>
      <c r="E2437" s="2" t="s">
        <v>9178</v>
      </c>
      <c r="F2437" s="2">
        <v>25030</v>
      </c>
      <c r="G2437" s="2" t="s">
        <v>9179</v>
      </c>
      <c r="H2437" s="2" t="s">
        <v>330</v>
      </c>
      <c r="I2437" s="2" t="s">
        <v>17</v>
      </c>
      <c r="J2437" s="2">
        <v>45.613931999999998</v>
      </c>
      <c r="K2437" s="2">
        <v>9.9348366000000006</v>
      </c>
    </row>
    <row r="2438" spans="1:11">
      <c r="A2438" s="2" t="s">
        <v>9180</v>
      </c>
      <c r="B2438" s="2" t="s">
        <v>9181</v>
      </c>
      <c r="C2438" s="2">
        <v>1201003561</v>
      </c>
      <c r="D2438" s="2" t="s">
        <v>9177</v>
      </c>
      <c r="E2438" s="2" t="s">
        <v>9178</v>
      </c>
      <c r="F2438" s="2">
        <v>25030</v>
      </c>
      <c r="G2438" s="2" t="s">
        <v>9179</v>
      </c>
      <c r="H2438" s="2" t="s">
        <v>330</v>
      </c>
      <c r="I2438" s="2" t="s">
        <v>17</v>
      </c>
      <c r="J2438" s="2">
        <v>45.613931999999998</v>
      </c>
      <c r="K2438" s="2">
        <v>9.9348366000000006</v>
      </c>
    </row>
    <row r="2439" spans="1:11">
      <c r="A2439" s="2" t="s">
        <v>9182</v>
      </c>
      <c r="B2439" s="2" t="s">
        <v>9183</v>
      </c>
      <c r="C2439" s="2">
        <v>1201003561</v>
      </c>
      <c r="D2439" s="2" t="s">
        <v>9177</v>
      </c>
      <c r="E2439" s="2" t="s">
        <v>9178</v>
      </c>
      <c r="F2439" s="2">
        <v>25030</v>
      </c>
      <c r="G2439" s="2" t="s">
        <v>9179</v>
      </c>
      <c r="H2439" s="2" t="s">
        <v>330</v>
      </c>
      <c r="I2439" s="2" t="s">
        <v>17</v>
      </c>
      <c r="J2439" s="2">
        <v>45.613931999999998</v>
      </c>
      <c r="K2439" s="2">
        <v>9.9348366000000006</v>
      </c>
    </row>
    <row r="2440" spans="1:11">
      <c r="A2440" s="2" t="s">
        <v>9184</v>
      </c>
      <c r="B2440" s="2" t="s">
        <v>9185</v>
      </c>
      <c r="C2440" s="2">
        <v>1201003561</v>
      </c>
      <c r="D2440" s="2" t="s">
        <v>9177</v>
      </c>
      <c r="E2440" s="2" t="s">
        <v>9186</v>
      </c>
      <c r="F2440" s="2">
        <v>25030</v>
      </c>
      <c r="G2440" s="2" t="s">
        <v>9179</v>
      </c>
      <c r="H2440" s="2" t="s">
        <v>330</v>
      </c>
      <c r="I2440" s="2" t="s">
        <v>17</v>
      </c>
      <c r="J2440" s="2">
        <v>45.613440363938501</v>
      </c>
      <c r="K2440" s="2">
        <v>9.9348032600185192</v>
      </c>
    </row>
    <row r="2441" spans="1:11">
      <c r="A2441" s="2" t="s">
        <v>9187</v>
      </c>
      <c r="B2441" s="2" t="s">
        <v>9188</v>
      </c>
      <c r="C2441" s="2">
        <v>1201003594</v>
      </c>
      <c r="D2441" s="2" t="s">
        <v>9189</v>
      </c>
      <c r="E2441" s="2" t="s">
        <v>9190</v>
      </c>
      <c r="F2441" s="2" t="s">
        <v>9191</v>
      </c>
      <c r="G2441" s="2" t="s">
        <v>9192</v>
      </c>
      <c r="H2441" s="2"/>
      <c r="I2441" s="2" t="s">
        <v>9193</v>
      </c>
      <c r="J2441" s="2">
        <v>-32.066034773204301</v>
      </c>
      <c r="K2441" s="2">
        <v>115.909378071202</v>
      </c>
    </row>
    <row r="2442" spans="1:11">
      <c r="A2442" s="2" t="s">
        <v>9194</v>
      </c>
      <c r="B2442" s="2" t="s">
        <v>9195</v>
      </c>
      <c r="C2442" s="2">
        <v>1201002552</v>
      </c>
      <c r="D2442" s="2" t="s">
        <v>9196</v>
      </c>
      <c r="E2442" s="2" t="s">
        <v>9197</v>
      </c>
      <c r="F2442" s="2" t="s">
        <v>9198</v>
      </c>
      <c r="G2442" s="2" t="s">
        <v>9199</v>
      </c>
      <c r="H2442" s="2"/>
      <c r="I2442" s="2" t="s">
        <v>2330</v>
      </c>
      <c r="J2442" s="2">
        <v>48.342227565232498</v>
      </c>
      <c r="K2442" s="2">
        <v>19.0699149148423</v>
      </c>
    </row>
    <row r="2443" spans="1:11">
      <c r="A2443" s="2" t="s">
        <v>9200</v>
      </c>
      <c r="B2443" s="2" t="s">
        <v>9201</v>
      </c>
      <c r="C2443" s="2">
        <v>1201003261</v>
      </c>
      <c r="D2443" s="2" t="s">
        <v>9202</v>
      </c>
      <c r="E2443" s="2" t="s">
        <v>9203</v>
      </c>
      <c r="F2443" s="2">
        <v>1156</v>
      </c>
      <c r="G2443" s="2" t="s">
        <v>9204</v>
      </c>
      <c r="H2443" s="2"/>
      <c r="I2443" s="2" t="s">
        <v>187</v>
      </c>
      <c r="J2443" s="2">
        <v>51.083908876191501</v>
      </c>
      <c r="K2443" s="2">
        <v>13.6438025407266</v>
      </c>
    </row>
    <row r="2444" spans="1:11">
      <c r="A2444" s="2" t="s">
        <v>9205</v>
      </c>
      <c r="B2444" s="2" t="s">
        <v>9206</v>
      </c>
      <c r="C2444" s="2">
        <v>1201003867</v>
      </c>
      <c r="D2444" s="2" t="s">
        <v>9207</v>
      </c>
      <c r="E2444" s="2" t="s">
        <v>9208</v>
      </c>
      <c r="F2444" s="2">
        <v>74321</v>
      </c>
      <c r="G2444" s="2" t="s">
        <v>9209</v>
      </c>
      <c r="H2444" s="2"/>
      <c r="I2444" s="2" t="s">
        <v>187</v>
      </c>
      <c r="J2444" s="2">
        <v>48.953910739433802</v>
      </c>
      <c r="K2444" s="2">
        <v>9.1553953560121695</v>
      </c>
    </row>
    <row r="2445" spans="1:11">
      <c r="A2445" s="2" t="s">
        <v>9210</v>
      </c>
      <c r="B2445" s="2" t="s">
        <v>9211</v>
      </c>
      <c r="C2445" s="2">
        <v>1201003312</v>
      </c>
      <c r="D2445" s="2" t="s">
        <v>9212</v>
      </c>
      <c r="E2445" s="2" t="s">
        <v>9213</v>
      </c>
      <c r="F2445" s="2">
        <v>53189</v>
      </c>
      <c r="G2445" s="2" t="s">
        <v>9214</v>
      </c>
      <c r="H2445" s="2" t="s">
        <v>1411</v>
      </c>
      <c r="I2445" s="2" t="s">
        <v>30</v>
      </c>
      <c r="J2445" s="2">
        <v>42.979654564403603</v>
      </c>
      <c r="K2445" s="2">
        <v>-88.240750572972004</v>
      </c>
    </row>
    <row r="2446" spans="1:11">
      <c r="A2446" s="2" t="s">
        <v>9215</v>
      </c>
      <c r="B2446" s="2" t="s">
        <v>9216</v>
      </c>
      <c r="C2446" s="2">
        <v>1201001545</v>
      </c>
      <c r="D2446" s="2" t="s">
        <v>9217</v>
      </c>
      <c r="E2446" s="2" t="s">
        <v>9218</v>
      </c>
      <c r="F2446" s="2">
        <v>33649</v>
      </c>
      <c r="G2446" s="2" t="s">
        <v>9219</v>
      </c>
      <c r="H2446" s="2"/>
      <c r="I2446" s="2" t="s">
        <v>187</v>
      </c>
      <c r="J2446" s="2">
        <v>51.981151134018901</v>
      </c>
      <c r="K2446" s="2">
        <v>8.4800963254085904</v>
      </c>
    </row>
    <row r="2447" spans="1:11">
      <c r="A2447" s="2" t="s">
        <v>9220</v>
      </c>
      <c r="B2447" s="2">
        <v>4694</v>
      </c>
      <c r="C2447" s="2">
        <v>1201000677</v>
      </c>
      <c r="D2447" s="2" t="s">
        <v>9221</v>
      </c>
      <c r="E2447" s="2" t="s">
        <v>9222</v>
      </c>
      <c r="F2447" s="2" t="s">
        <v>9223</v>
      </c>
      <c r="G2447" s="2" t="s">
        <v>9224</v>
      </c>
      <c r="H2447" s="2"/>
      <c r="I2447" s="2" t="s">
        <v>1796</v>
      </c>
      <c r="J2447" s="2">
        <v>51.723324998415997</v>
      </c>
      <c r="K2447" s="2">
        <v>5.28954037856683</v>
      </c>
    </row>
    <row r="2448" spans="1:11">
      <c r="A2448" s="2" t="s">
        <v>9225</v>
      </c>
      <c r="B2448" s="2">
        <v>995</v>
      </c>
      <c r="C2448" s="2">
        <v>1201001260</v>
      </c>
      <c r="D2448" s="2" t="s">
        <v>9226</v>
      </c>
      <c r="E2448" s="2" t="s">
        <v>9227</v>
      </c>
      <c r="F2448" s="2">
        <v>48182</v>
      </c>
      <c r="G2448" s="2" t="s">
        <v>9228</v>
      </c>
      <c r="H2448" s="2" t="s">
        <v>151</v>
      </c>
      <c r="I2448" s="2" t="s">
        <v>30</v>
      </c>
      <c r="J2448" s="2">
        <v>41.750411236306597</v>
      </c>
      <c r="K2448" s="2">
        <v>-83.552176579126396</v>
      </c>
    </row>
    <row r="2449" spans="1:11">
      <c r="A2449" s="2" t="s">
        <v>9229</v>
      </c>
      <c r="B2449" s="2">
        <v>1495</v>
      </c>
      <c r="C2449" s="2">
        <v>1201003845</v>
      </c>
      <c r="D2449" s="2" t="s">
        <v>9230</v>
      </c>
      <c r="E2449" s="2" t="s">
        <v>9231</v>
      </c>
      <c r="F2449" s="2">
        <v>92649</v>
      </c>
      <c r="G2449" s="2" t="s">
        <v>9232</v>
      </c>
      <c r="H2449" s="2" t="s">
        <v>29</v>
      </c>
      <c r="I2449" s="2" t="s">
        <v>30</v>
      </c>
      <c r="J2449" s="2">
        <v>33.739765634466998</v>
      </c>
      <c r="K2449" s="2">
        <v>-118.035537302276</v>
      </c>
    </row>
    <row r="2450" spans="1:11">
      <c r="A2450" s="2" t="s">
        <v>9233</v>
      </c>
      <c r="B2450" s="2" t="s">
        <v>9234</v>
      </c>
      <c r="C2450" s="2">
        <v>1201002304</v>
      </c>
      <c r="D2450" s="2" t="s">
        <v>9235</v>
      </c>
      <c r="E2450" s="2" t="s">
        <v>9236</v>
      </c>
      <c r="F2450" s="2">
        <v>3801</v>
      </c>
      <c r="G2450" s="2" t="s">
        <v>9237</v>
      </c>
      <c r="H2450" s="2" t="s">
        <v>9238</v>
      </c>
      <c r="I2450" s="2" t="s">
        <v>30</v>
      </c>
      <c r="J2450" s="2">
        <v>43.103374115195898</v>
      </c>
      <c r="K2450" s="2">
        <v>-70.803295893861502</v>
      </c>
    </row>
    <row r="2451" spans="1:11">
      <c r="A2451" s="2" t="s">
        <v>9239</v>
      </c>
      <c r="B2451" s="2" t="s">
        <v>9240</v>
      </c>
      <c r="C2451" s="2">
        <v>1201000258</v>
      </c>
      <c r="D2451" s="2" t="s">
        <v>9241</v>
      </c>
      <c r="E2451" s="2" t="s">
        <v>9242</v>
      </c>
      <c r="F2451" s="2">
        <v>10070</v>
      </c>
      <c r="G2451" s="2" t="s">
        <v>8489</v>
      </c>
      <c r="H2451" s="2" t="s">
        <v>81</v>
      </c>
      <c r="I2451" s="2" t="s">
        <v>17</v>
      </c>
      <c r="J2451" s="2">
        <v>45.098336308199499</v>
      </c>
      <c r="K2451" s="2">
        <v>7.6628360184573499</v>
      </c>
    </row>
    <row r="2452" spans="1:11">
      <c r="A2452" s="2" t="s">
        <v>9243</v>
      </c>
      <c r="B2452" s="2" t="s">
        <v>9244</v>
      </c>
      <c r="C2452" s="2">
        <v>1201001969</v>
      </c>
      <c r="D2452" s="2" t="s">
        <v>9245</v>
      </c>
      <c r="E2452" s="2" t="s">
        <v>9246</v>
      </c>
      <c r="F2452" s="2" t="s">
        <v>9247</v>
      </c>
      <c r="G2452" s="2" t="s">
        <v>2414</v>
      </c>
      <c r="H2452" s="2"/>
      <c r="I2452" s="2" t="s">
        <v>2415</v>
      </c>
      <c r="J2452" s="7">
        <v>51.155308001384597</v>
      </c>
      <c r="K2452" s="7">
        <v>17.117975930935302</v>
      </c>
    </row>
    <row r="2453" spans="1:11">
      <c r="A2453" s="2" t="s">
        <v>9248</v>
      </c>
      <c r="B2453" s="2">
        <v>595</v>
      </c>
      <c r="C2453" s="2">
        <v>1201002621</v>
      </c>
      <c r="D2453" s="2" t="s">
        <v>9249</v>
      </c>
      <c r="E2453" s="2" t="s">
        <v>9250</v>
      </c>
      <c r="F2453" s="2">
        <v>81477</v>
      </c>
      <c r="G2453" s="2" t="s">
        <v>4281</v>
      </c>
      <c r="H2453" s="2"/>
      <c r="I2453" s="2" t="s">
        <v>187</v>
      </c>
      <c r="J2453" s="2">
        <v>48.088725945460403</v>
      </c>
      <c r="K2453" s="2">
        <v>11.5053901657827</v>
      </c>
    </row>
    <row r="2454" spans="1:11">
      <c r="A2454" s="2" t="s">
        <v>9251</v>
      </c>
      <c r="B2454" s="2">
        <v>6952</v>
      </c>
      <c r="C2454" s="2">
        <v>1201001665</v>
      </c>
      <c r="D2454" s="2" t="s">
        <v>9252</v>
      </c>
      <c r="E2454" s="2" t="s">
        <v>9253</v>
      </c>
      <c r="F2454" s="2" t="s">
        <v>7669</v>
      </c>
      <c r="G2454" s="2" t="s">
        <v>5565</v>
      </c>
      <c r="H2454" s="2"/>
      <c r="I2454" s="2" t="s">
        <v>29</v>
      </c>
      <c r="J2454" s="2">
        <v>42.230311088402303</v>
      </c>
      <c r="K2454" s="2">
        <v>-82.960323636053005</v>
      </c>
    </row>
    <row r="2455" spans="1:11">
      <c r="A2455" s="2" t="s">
        <v>9254</v>
      </c>
      <c r="B2455" s="2" t="s">
        <v>9255</v>
      </c>
      <c r="C2455" s="2">
        <v>1201001643</v>
      </c>
      <c r="D2455" s="2" t="s">
        <v>9256</v>
      </c>
      <c r="E2455" s="2" t="s">
        <v>9257</v>
      </c>
      <c r="F2455" s="2">
        <v>13016</v>
      </c>
      <c r="G2455" s="2" t="s">
        <v>9258</v>
      </c>
      <c r="H2455" s="2"/>
      <c r="I2455" s="2" t="s">
        <v>105</v>
      </c>
      <c r="J2455" s="2">
        <v>43.3650286263114</v>
      </c>
      <c r="K2455" s="2">
        <v>5.3346032674124304</v>
      </c>
    </row>
    <row r="2456" spans="1:11">
      <c r="A2456" s="2" t="s">
        <v>9259</v>
      </c>
      <c r="B2456" s="2" t="s">
        <v>9260</v>
      </c>
      <c r="C2456" s="2">
        <v>1201002297</v>
      </c>
      <c r="D2456" s="2" t="s">
        <v>9261</v>
      </c>
      <c r="E2456" s="2" t="s">
        <v>9262</v>
      </c>
      <c r="F2456" s="2">
        <v>53578</v>
      </c>
      <c r="G2456" s="2" t="s">
        <v>9263</v>
      </c>
      <c r="H2456" s="2"/>
      <c r="I2456" s="2" t="s">
        <v>187</v>
      </c>
      <c r="J2456" s="2">
        <v>50.639941256392</v>
      </c>
      <c r="K2456" s="2">
        <v>7.3530062789463999</v>
      </c>
    </row>
    <row r="2457" spans="1:11">
      <c r="A2457" s="2" t="s">
        <v>9264</v>
      </c>
      <c r="B2457" s="2" t="s">
        <v>9265</v>
      </c>
      <c r="C2457" s="2">
        <v>1201002297</v>
      </c>
      <c r="D2457" s="2" t="s">
        <v>9261</v>
      </c>
      <c r="E2457" s="2" t="s">
        <v>9262</v>
      </c>
      <c r="F2457" s="2">
        <v>53578</v>
      </c>
      <c r="G2457" s="2" t="s">
        <v>9263</v>
      </c>
      <c r="H2457" s="2"/>
      <c r="I2457" s="2" t="s">
        <v>187</v>
      </c>
      <c r="J2457" s="2">
        <v>50.639941256392</v>
      </c>
      <c r="K2457" s="2">
        <v>7.3530062789463999</v>
      </c>
    </row>
    <row r="2458" spans="1:11">
      <c r="A2458" s="2" t="s">
        <v>9266</v>
      </c>
      <c r="B2458" s="2" t="s">
        <v>9267</v>
      </c>
      <c r="C2458" s="2">
        <v>1201002470</v>
      </c>
      <c r="D2458" s="2" t="s">
        <v>9268</v>
      </c>
      <c r="E2458" s="2" t="s">
        <v>9269</v>
      </c>
      <c r="F2458" s="2">
        <v>59929</v>
      </c>
      <c r="G2458" s="2" t="s">
        <v>9270</v>
      </c>
      <c r="H2458" s="2"/>
      <c r="I2458" s="2" t="s">
        <v>187</v>
      </c>
      <c r="J2458" s="7">
        <v>51.3831275551779</v>
      </c>
      <c r="K2458" s="7">
        <v>8.5091229137489908</v>
      </c>
    </row>
    <row r="2459" spans="1:11">
      <c r="A2459" s="2" t="s">
        <v>9271</v>
      </c>
      <c r="B2459" s="2" t="s">
        <v>9272</v>
      </c>
      <c r="C2459" s="2">
        <v>1201002470</v>
      </c>
      <c r="D2459" s="2" t="s">
        <v>9268</v>
      </c>
      <c r="E2459" s="2" t="s">
        <v>9269</v>
      </c>
      <c r="F2459" s="2">
        <v>59929</v>
      </c>
      <c r="G2459" s="2" t="s">
        <v>9270</v>
      </c>
      <c r="H2459" s="2"/>
      <c r="I2459" s="2" t="s">
        <v>187</v>
      </c>
      <c r="J2459" s="7">
        <v>51.3831275551779</v>
      </c>
      <c r="K2459" s="7">
        <v>8.5091229137489908</v>
      </c>
    </row>
    <row r="2460" spans="1:11">
      <c r="A2460" s="2" t="s">
        <v>9273</v>
      </c>
      <c r="B2460" s="2" t="s">
        <v>9274</v>
      </c>
      <c r="C2460" s="2">
        <v>1201002818</v>
      </c>
      <c r="D2460" s="2" t="s">
        <v>9275</v>
      </c>
      <c r="E2460" s="2" t="s">
        <v>9276</v>
      </c>
      <c r="F2460" s="2">
        <v>98404</v>
      </c>
      <c r="G2460" s="2" t="s">
        <v>9277</v>
      </c>
      <c r="H2460" s="2" t="s">
        <v>634</v>
      </c>
      <c r="I2460" s="2" t="s">
        <v>30</v>
      </c>
      <c r="J2460" s="2">
        <v>47.187803539926399</v>
      </c>
      <c r="K2460" s="2">
        <v>-122.420286559376</v>
      </c>
    </row>
    <row r="2461" spans="1:11">
      <c r="A2461" s="2" t="s">
        <v>9278</v>
      </c>
      <c r="B2461" s="2" t="s">
        <v>9279</v>
      </c>
      <c r="C2461" s="2">
        <v>1201002818</v>
      </c>
      <c r="D2461" s="2" t="s">
        <v>9275</v>
      </c>
      <c r="E2461" s="2" t="s">
        <v>9276</v>
      </c>
      <c r="F2461" s="2">
        <v>98404</v>
      </c>
      <c r="G2461" s="2" t="s">
        <v>9277</v>
      </c>
      <c r="H2461" s="2" t="s">
        <v>634</v>
      </c>
      <c r="I2461" s="2" t="s">
        <v>30</v>
      </c>
      <c r="J2461" s="2">
        <v>47.187803539926399</v>
      </c>
      <c r="K2461" s="2">
        <v>-122.420286559376</v>
      </c>
    </row>
    <row r="2462" spans="1:11">
      <c r="A2462" s="2" t="s">
        <v>9280</v>
      </c>
      <c r="B2462" s="2" t="s">
        <v>9281</v>
      </c>
      <c r="C2462" s="2">
        <v>1201002769</v>
      </c>
      <c r="D2462" s="2" t="s">
        <v>9282</v>
      </c>
      <c r="E2462" s="2" t="s">
        <v>9283</v>
      </c>
      <c r="F2462" s="2">
        <v>70281</v>
      </c>
      <c r="G2462" s="2" t="s">
        <v>9284</v>
      </c>
      <c r="H2462" s="2"/>
      <c r="I2462" s="2" t="s">
        <v>55</v>
      </c>
      <c r="J2462" s="2">
        <v>35.889878804863997</v>
      </c>
      <c r="K2462" s="2">
        <v>128.58275072169999</v>
      </c>
    </row>
    <row r="2463" spans="1:11">
      <c r="A2463" s="2" t="s">
        <v>9285</v>
      </c>
      <c r="B2463" s="2" t="s">
        <v>9286</v>
      </c>
      <c r="C2463" s="2">
        <v>1201002769</v>
      </c>
      <c r="D2463" s="2" t="s">
        <v>9287</v>
      </c>
      <c r="E2463" s="2" t="s">
        <v>9288</v>
      </c>
      <c r="F2463" s="2"/>
      <c r="G2463" s="2" t="s">
        <v>9289</v>
      </c>
      <c r="H2463" s="2"/>
      <c r="I2463" s="2" t="s">
        <v>55</v>
      </c>
      <c r="J2463" s="2">
        <v>35.906580772060899</v>
      </c>
      <c r="K2463" s="2">
        <v>128.68724035571199</v>
      </c>
    </row>
    <row r="2464" spans="1:11">
      <c r="A2464" s="2" t="s">
        <v>9290</v>
      </c>
      <c r="B2464" s="2" t="s">
        <v>9291</v>
      </c>
      <c r="C2464" s="2">
        <v>1201001991</v>
      </c>
      <c r="D2464" s="2" t="s">
        <v>9292</v>
      </c>
      <c r="E2464" s="2" t="s">
        <v>9293</v>
      </c>
      <c r="F2464" s="2">
        <v>6055</v>
      </c>
      <c r="G2464" s="2" t="s">
        <v>9294</v>
      </c>
      <c r="H2464" s="2" t="s">
        <v>1659</v>
      </c>
      <c r="I2464" s="2" t="s">
        <v>17</v>
      </c>
      <c r="J2464" s="2">
        <v>42.923116507062097</v>
      </c>
      <c r="K2464" s="2">
        <v>12.349810884698</v>
      </c>
    </row>
    <row r="2465" spans="1:11">
      <c r="A2465" s="2" t="s">
        <v>9295</v>
      </c>
      <c r="B2465" s="2">
        <v>4671</v>
      </c>
      <c r="C2465" s="2">
        <v>1201000929</v>
      </c>
      <c r="D2465" s="2" t="s">
        <v>9296</v>
      </c>
      <c r="E2465" s="2" t="s">
        <v>9297</v>
      </c>
      <c r="F2465" s="2">
        <v>3432</v>
      </c>
      <c r="G2465" s="2" t="s">
        <v>9298</v>
      </c>
      <c r="H2465" s="2" t="s">
        <v>2984</v>
      </c>
      <c r="I2465" s="2" t="s">
        <v>1105</v>
      </c>
      <c r="J2465" s="2">
        <v>47.006785443894898</v>
      </c>
      <c r="K2465" s="2">
        <v>7.6837497138527997</v>
      </c>
    </row>
    <row r="2466" spans="1:11">
      <c r="A2466" s="2" t="s">
        <v>9299</v>
      </c>
      <c r="B2466" s="2" t="s">
        <v>9300</v>
      </c>
      <c r="C2466" s="2">
        <v>1201001499</v>
      </c>
      <c r="D2466" s="2" t="s">
        <v>9301</v>
      </c>
      <c r="E2466" s="2" t="s">
        <v>9302</v>
      </c>
      <c r="F2466" s="2"/>
      <c r="G2466" s="2" t="s">
        <v>9303</v>
      </c>
      <c r="H2466" s="2"/>
      <c r="I2466" s="2" t="s">
        <v>163</v>
      </c>
      <c r="J2466" s="2">
        <v>34.2880905282098</v>
      </c>
      <c r="K2466" s="2">
        <v>109.016110864685</v>
      </c>
    </row>
    <row r="2467" spans="1:11">
      <c r="A2467" s="2" t="s">
        <v>9304</v>
      </c>
      <c r="B2467" s="2" t="s">
        <v>9305</v>
      </c>
      <c r="C2467" s="2">
        <v>1201002067</v>
      </c>
      <c r="D2467" s="2" t="s">
        <v>9306</v>
      </c>
      <c r="E2467" s="2" t="s">
        <v>9307</v>
      </c>
      <c r="F2467" s="2">
        <v>22100</v>
      </c>
      <c r="G2467" s="2" t="s">
        <v>9308</v>
      </c>
      <c r="H2467" s="2"/>
      <c r="I2467" s="2" t="s">
        <v>163</v>
      </c>
      <c r="J2467" s="2">
        <v>34.288491291280401</v>
      </c>
      <c r="K2467" s="2">
        <v>117.323608682794</v>
      </c>
    </row>
    <row r="2468" spans="1:11">
      <c r="A2468" s="2" t="s">
        <v>9309</v>
      </c>
      <c r="B2468" s="2" t="s">
        <v>9310</v>
      </c>
      <c r="C2468" s="2">
        <v>1201002067</v>
      </c>
      <c r="D2468" s="2" t="s">
        <v>9306</v>
      </c>
      <c r="E2468" s="2" t="s">
        <v>9307</v>
      </c>
      <c r="F2468" s="2">
        <v>22100</v>
      </c>
      <c r="G2468" s="2" t="s">
        <v>9308</v>
      </c>
      <c r="H2468" s="2"/>
      <c r="I2468" s="2" t="s">
        <v>163</v>
      </c>
      <c r="J2468" s="2">
        <v>34.288491291280401</v>
      </c>
      <c r="K2468" s="2">
        <v>117.323608682794</v>
      </c>
    </row>
    <row r="2469" spans="1:11">
      <c r="A2469" s="2" t="s">
        <v>9311</v>
      </c>
      <c r="B2469" s="2" t="s">
        <v>9312</v>
      </c>
      <c r="C2469" s="2">
        <v>1201002067</v>
      </c>
      <c r="D2469" s="2" t="s">
        <v>9306</v>
      </c>
      <c r="E2469" s="2" t="s">
        <v>9313</v>
      </c>
      <c r="F2469" s="2">
        <v>22100</v>
      </c>
      <c r="G2469" s="2" t="s">
        <v>9308</v>
      </c>
      <c r="H2469" s="2"/>
      <c r="I2469" s="2" t="s">
        <v>163</v>
      </c>
      <c r="J2469" s="2">
        <v>34.296056809550997</v>
      </c>
      <c r="K2469" s="2">
        <v>117.325754855805</v>
      </c>
    </row>
    <row r="2470" spans="1:11">
      <c r="A2470" s="2" t="s">
        <v>9314</v>
      </c>
      <c r="B2470" s="2" t="s">
        <v>9315</v>
      </c>
      <c r="C2470" s="2">
        <v>1201002067</v>
      </c>
      <c r="D2470" s="2" t="s">
        <v>9306</v>
      </c>
      <c r="E2470" s="2" t="s">
        <v>9316</v>
      </c>
      <c r="F2470" s="2">
        <v>22100</v>
      </c>
      <c r="G2470" s="2" t="s">
        <v>9317</v>
      </c>
      <c r="H2470" s="2"/>
      <c r="I2470" s="2" t="s">
        <v>163</v>
      </c>
      <c r="J2470" s="2">
        <v>34.288602401949703</v>
      </c>
      <c r="K2470" s="2">
        <v>117.323610913352</v>
      </c>
    </row>
    <row r="2471" spans="1:11">
      <c r="A2471" s="2" t="s">
        <v>9318</v>
      </c>
      <c r="B2471" s="2" t="s">
        <v>9319</v>
      </c>
      <c r="C2471" s="2">
        <v>1201003705</v>
      </c>
      <c r="D2471" s="2" t="s">
        <v>9320</v>
      </c>
      <c r="E2471" s="2" t="s">
        <v>9321</v>
      </c>
      <c r="F2471" s="2">
        <v>66679</v>
      </c>
      <c r="G2471" s="2" t="s">
        <v>9322</v>
      </c>
      <c r="H2471" s="2"/>
      <c r="I2471" s="2" t="s">
        <v>187</v>
      </c>
      <c r="J2471" s="2">
        <v>49.501580410581703</v>
      </c>
      <c r="K2471" s="2">
        <v>6.7575294369841696</v>
      </c>
    </row>
    <row r="2472" spans="1:11">
      <c r="A2472" s="2" t="s">
        <v>9323</v>
      </c>
      <c r="B2472" s="2" t="s">
        <v>9324</v>
      </c>
      <c r="C2472" s="2">
        <v>1201002644</v>
      </c>
      <c r="D2472" s="2" t="s">
        <v>9325</v>
      </c>
      <c r="E2472" s="2" t="s">
        <v>9326</v>
      </c>
      <c r="F2472" s="2">
        <v>443002</v>
      </c>
      <c r="G2472" s="2" t="s">
        <v>9327</v>
      </c>
      <c r="H2472" s="2"/>
      <c r="I2472" s="2" t="s">
        <v>163</v>
      </c>
      <c r="J2472" s="2">
        <v>30.713572220853099</v>
      </c>
      <c r="K2472" s="2">
        <v>111.256598540276</v>
      </c>
    </row>
    <row r="2473" spans="1:11">
      <c r="A2473" s="2" t="s">
        <v>9328</v>
      </c>
      <c r="B2473" s="2" t="s">
        <v>9329</v>
      </c>
      <c r="C2473" s="2">
        <v>1201002644</v>
      </c>
      <c r="D2473" s="2" t="s">
        <v>9325</v>
      </c>
      <c r="E2473" s="2" t="s">
        <v>9326</v>
      </c>
      <c r="F2473" s="2">
        <v>443002</v>
      </c>
      <c r="G2473" s="2" t="s">
        <v>9327</v>
      </c>
      <c r="H2473" s="2"/>
      <c r="I2473" s="2" t="s">
        <v>163</v>
      </c>
      <c r="J2473" s="2">
        <v>30.713572220853099</v>
      </c>
      <c r="K2473" s="2">
        <v>111.256598540276</v>
      </c>
    </row>
    <row r="2474" spans="1:11">
      <c r="A2474" s="2" t="s">
        <v>9330</v>
      </c>
      <c r="B2474" s="2" t="s">
        <v>9331</v>
      </c>
      <c r="C2474" s="2">
        <v>1201003442</v>
      </c>
      <c r="D2474" s="2" t="s">
        <v>9332</v>
      </c>
      <c r="E2474" s="2" t="s">
        <v>9333</v>
      </c>
      <c r="F2474" s="2">
        <v>49330</v>
      </c>
      <c r="G2474" s="2" t="s">
        <v>9334</v>
      </c>
      <c r="H2474" s="2"/>
      <c r="I2474" s="2" t="s">
        <v>105</v>
      </c>
      <c r="J2474" s="2">
        <v>47.754240515615002</v>
      </c>
      <c r="K2474" s="2">
        <v>-0.49625723052614401</v>
      </c>
    </row>
    <row r="2475" spans="1:11">
      <c r="A2475" s="2" t="s">
        <v>9335</v>
      </c>
      <c r="B2475" s="2">
        <v>5795</v>
      </c>
      <c r="C2475" s="2">
        <v>1201002938</v>
      </c>
      <c r="D2475" s="2" t="s">
        <v>9336</v>
      </c>
      <c r="E2475" s="2" t="s">
        <v>9337</v>
      </c>
      <c r="F2475" s="2" t="s">
        <v>9338</v>
      </c>
      <c r="G2475" s="2" t="s">
        <v>9339</v>
      </c>
      <c r="H2475" s="2"/>
      <c r="I2475" s="2" t="s">
        <v>2415</v>
      </c>
      <c r="J2475" s="2">
        <v>50.560974641759998</v>
      </c>
      <c r="K2475" s="2">
        <v>19.365082705783198</v>
      </c>
    </row>
    <row r="2476" spans="1:11">
      <c r="A2476" s="2" t="s">
        <v>9340</v>
      </c>
      <c r="B2476" s="2">
        <v>3395</v>
      </c>
      <c r="C2476" s="2">
        <v>1201000650</v>
      </c>
      <c r="D2476" s="2" t="s">
        <v>9341</v>
      </c>
      <c r="E2476" s="2" t="s">
        <v>9342</v>
      </c>
      <c r="F2476" s="2">
        <v>10079</v>
      </c>
      <c r="G2476" s="2" t="s">
        <v>9343</v>
      </c>
      <c r="H2476" s="2" t="s">
        <v>81</v>
      </c>
      <c r="I2476" s="2" t="s">
        <v>17</v>
      </c>
      <c r="J2476" s="2">
        <v>45.1503874</v>
      </c>
      <c r="K2476" s="2">
        <v>7.6975283000000001</v>
      </c>
    </row>
    <row r="2477" spans="1:11">
      <c r="A2477" s="2" t="s">
        <v>9344</v>
      </c>
      <c r="B2477" s="2" t="s">
        <v>9345</v>
      </c>
      <c r="C2477" s="2">
        <v>1201000554</v>
      </c>
      <c r="D2477" s="2" t="s">
        <v>9346</v>
      </c>
      <c r="E2477" s="2" t="s">
        <v>9347</v>
      </c>
      <c r="F2477" s="2">
        <v>40050</v>
      </c>
      <c r="G2477" s="2" t="s">
        <v>9348</v>
      </c>
      <c r="H2477" s="2" t="s">
        <v>591</v>
      </c>
      <c r="I2477" s="2" t="s">
        <v>17</v>
      </c>
      <c r="J2477" s="2">
        <v>44.635655300000003</v>
      </c>
      <c r="K2477" s="2">
        <v>11.3563779</v>
      </c>
    </row>
    <row r="2478" spans="1:11">
      <c r="A2478" s="2" t="s">
        <v>9349</v>
      </c>
      <c r="B2478" s="2" t="s">
        <v>9350</v>
      </c>
      <c r="C2478" s="2">
        <v>1201003337</v>
      </c>
      <c r="D2478" s="2" t="s">
        <v>9351</v>
      </c>
      <c r="E2478" s="2" t="s">
        <v>9352</v>
      </c>
      <c r="F2478" s="2">
        <v>43044</v>
      </c>
      <c r="G2478" s="2" t="s">
        <v>3897</v>
      </c>
      <c r="H2478" s="2" t="s">
        <v>646</v>
      </c>
      <c r="I2478" s="2" t="s">
        <v>17</v>
      </c>
      <c r="J2478" s="2">
        <v>44.773591717577801</v>
      </c>
      <c r="K2478" s="2">
        <v>10.267376523370899</v>
      </c>
    </row>
    <row r="2479" spans="1:11">
      <c r="A2479" s="2" t="s">
        <v>9353</v>
      </c>
      <c r="B2479" s="2" t="s">
        <v>9354</v>
      </c>
      <c r="C2479" s="2">
        <v>1201001265</v>
      </c>
      <c r="D2479" s="2" t="s">
        <v>9355</v>
      </c>
      <c r="E2479" s="2" t="s">
        <v>9356</v>
      </c>
      <c r="F2479" s="2">
        <v>28012</v>
      </c>
      <c r="G2479" s="2" t="s">
        <v>9357</v>
      </c>
      <c r="H2479" s="2" t="s">
        <v>866</v>
      </c>
      <c r="I2479" s="2" t="s">
        <v>17</v>
      </c>
      <c r="J2479" s="2">
        <v>45.6306830040131</v>
      </c>
      <c r="K2479" s="2">
        <v>8.5071480077772001</v>
      </c>
    </row>
    <row r="2480" spans="1:11">
      <c r="A2480" s="2" t="s">
        <v>9358</v>
      </c>
      <c r="B2480" s="2" t="s">
        <v>9359</v>
      </c>
      <c r="C2480" s="2">
        <v>1201001424</v>
      </c>
      <c r="D2480" s="2" t="s">
        <v>9360</v>
      </c>
      <c r="E2480" s="2" t="s">
        <v>9361</v>
      </c>
      <c r="F2480" s="2">
        <v>36040</v>
      </c>
      <c r="G2480" s="2" t="s">
        <v>9362</v>
      </c>
      <c r="H2480" s="2" t="s">
        <v>16</v>
      </c>
      <c r="I2480" s="2" t="s">
        <v>17</v>
      </c>
      <c r="J2480" s="2">
        <v>45.479105411779898</v>
      </c>
      <c r="K2480" s="2">
        <v>11.700617804351999</v>
      </c>
    </row>
    <row r="2481" spans="1:11">
      <c r="A2481" s="2" t="s">
        <v>9363</v>
      </c>
      <c r="B2481" s="2" t="s">
        <v>9364</v>
      </c>
      <c r="C2481" s="2">
        <v>1201001879</v>
      </c>
      <c r="D2481" s="2" t="s">
        <v>9365</v>
      </c>
      <c r="E2481" s="2" t="s">
        <v>9366</v>
      </c>
      <c r="F2481" s="2">
        <v>212011</v>
      </c>
      <c r="G2481" s="2" t="s">
        <v>9367</v>
      </c>
      <c r="H2481" s="2"/>
      <c r="I2481" s="2" t="s">
        <v>163</v>
      </c>
      <c r="J2481" s="2">
        <v>32.1863191221439</v>
      </c>
      <c r="K2481" s="2">
        <v>119.367981984479</v>
      </c>
    </row>
    <row r="2482" spans="1:11">
      <c r="A2482" s="2" t="s">
        <v>9368</v>
      </c>
      <c r="B2482" s="2" t="s">
        <v>9369</v>
      </c>
      <c r="C2482" s="2">
        <v>1201001879</v>
      </c>
      <c r="D2482" s="2" t="s">
        <v>9365</v>
      </c>
      <c r="E2482" s="2" t="s">
        <v>9366</v>
      </c>
      <c r="F2482" s="2">
        <v>212011</v>
      </c>
      <c r="G2482" s="2" t="s">
        <v>9367</v>
      </c>
      <c r="H2482" s="2"/>
      <c r="I2482" s="2" t="s">
        <v>163</v>
      </c>
      <c r="J2482" s="2">
        <v>32.1863191221439</v>
      </c>
      <c r="K2482" s="2">
        <v>119.367981984479</v>
      </c>
    </row>
    <row r="2483" spans="1:11">
      <c r="A2483" s="2" t="s">
        <v>9370</v>
      </c>
      <c r="B2483" s="2" t="s">
        <v>9371</v>
      </c>
      <c r="C2483" s="2">
        <v>1201002707</v>
      </c>
      <c r="D2483" s="2" t="s">
        <v>9372</v>
      </c>
      <c r="E2483" s="2" t="s">
        <v>9373</v>
      </c>
      <c r="F2483" s="2">
        <v>324002</v>
      </c>
      <c r="G2483" s="2" t="s">
        <v>9374</v>
      </c>
      <c r="H2483" s="2"/>
      <c r="I2483" s="2" t="s">
        <v>163</v>
      </c>
      <c r="J2483" s="2">
        <v>32.269195374741699</v>
      </c>
      <c r="K2483" s="2">
        <v>119.432191014152</v>
      </c>
    </row>
    <row r="2484" spans="1:11">
      <c r="A2484" s="2" t="s">
        <v>9375</v>
      </c>
      <c r="B2484" s="2" t="s">
        <v>9376</v>
      </c>
      <c r="C2484" s="2">
        <v>1201001434</v>
      </c>
      <c r="D2484" s="2" t="s">
        <v>9377</v>
      </c>
      <c r="E2484" s="2" t="s">
        <v>9378</v>
      </c>
      <c r="F2484" s="2">
        <v>78073</v>
      </c>
      <c r="G2484" s="2" t="s">
        <v>9379</v>
      </c>
      <c r="H2484" s="2"/>
      <c r="I2484" s="2" t="s">
        <v>187</v>
      </c>
      <c r="J2484" s="2">
        <v>47.978370827336299</v>
      </c>
      <c r="K2484" s="2">
        <v>8.6020038001651908</v>
      </c>
    </row>
    <row r="2485" spans="1:11">
      <c r="A2485" s="2" t="s">
        <v>9380</v>
      </c>
      <c r="B2485" s="2" t="s">
        <v>9381</v>
      </c>
      <c r="C2485" s="2">
        <v>1201002856</v>
      </c>
      <c r="D2485" s="2" t="s">
        <v>9382</v>
      </c>
      <c r="E2485" s="2" t="s">
        <v>9383</v>
      </c>
      <c r="F2485" s="2">
        <v>8800</v>
      </c>
      <c r="G2485" s="2" t="s">
        <v>9384</v>
      </c>
      <c r="H2485" s="2"/>
      <c r="I2485" s="2" t="s">
        <v>243</v>
      </c>
      <c r="J2485" s="2">
        <v>42.654427439054302</v>
      </c>
      <c r="K2485" s="2">
        <v>26.340059388935298</v>
      </c>
    </row>
    <row r="2486" spans="1:11">
      <c r="A2486" s="2" t="s">
        <v>9385</v>
      </c>
      <c r="B2486" s="2" t="s">
        <v>9386</v>
      </c>
      <c r="C2486" s="2">
        <v>1201002916</v>
      </c>
      <c r="D2486" s="2" t="s">
        <v>9387</v>
      </c>
      <c r="E2486" s="2" t="s">
        <v>9388</v>
      </c>
      <c r="F2486" s="2">
        <v>8800</v>
      </c>
      <c r="G2486" s="2" t="s">
        <v>9389</v>
      </c>
      <c r="H2486" s="2"/>
      <c r="I2486" s="2" t="s">
        <v>243</v>
      </c>
      <c r="J2486" s="2">
        <v>44.112179352710598</v>
      </c>
      <c r="K2486" s="2">
        <v>27.248760133148199</v>
      </c>
    </row>
    <row r="2487" spans="1:11">
      <c r="A2487" s="2" t="s">
        <v>9390</v>
      </c>
      <c r="B2487" s="2" t="s">
        <v>9391</v>
      </c>
      <c r="C2487" s="2">
        <v>1201002134</v>
      </c>
      <c r="D2487" s="2" t="s">
        <v>9392</v>
      </c>
      <c r="E2487" s="2" t="s">
        <v>9393</v>
      </c>
      <c r="F2487" s="2">
        <v>20144</v>
      </c>
      <c r="G2487" s="2" t="s">
        <v>2125</v>
      </c>
      <c r="H2487" s="2" t="s">
        <v>151</v>
      </c>
      <c r="I2487" s="2" t="s">
        <v>17</v>
      </c>
      <c r="J2487" s="2">
        <v>45.450586403828197</v>
      </c>
      <c r="K2487" s="2">
        <v>9.1529275982515195</v>
      </c>
    </row>
    <row r="2488" spans="1:11">
      <c r="A2488" s="2" t="s">
        <v>9394</v>
      </c>
      <c r="B2488" s="2" t="s">
        <v>9395</v>
      </c>
      <c r="C2488" s="2">
        <v>1201002281</v>
      </c>
      <c r="D2488" s="2" t="s">
        <v>9396</v>
      </c>
      <c r="E2488" s="2" t="s">
        <v>9397</v>
      </c>
      <c r="F2488" s="2">
        <v>8066</v>
      </c>
      <c r="G2488" s="2" t="s">
        <v>9398</v>
      </c>
      <c r="H2488" s="2"/>
      <c r="I2488" s="2" t="s">
        <v>187</v>
      </c>
      <c r="J2488" s="2">
        <v>50.7177387730001</v>
      </c>
      <c r="K2488" s="2">
        <v>12.5128078693144</v>
      </c>
    </row>
    <row r="2489" spans="1:11">
      <c r="A2489" s="2" t="s">
        <v>9399</v>
      </c>
      <c r="B2489" s="2" t="s">
        <v>9400</v>
      </c>
      <c r="C2489" s="2">
        <v>1201002281</v>
      </c>
      <c r="D2489" s="2" t="s">
        <v>9396</v>
      </c>
      <c r="E2489" s="2" t="s">
        <v>9397</v>
      </c>
      <c r="F2489" s="2">
        <v>8066</v>
      </c>
      <c r="G2489" s="2" t="s">
        <v>9398</v>
      </c>
      <c r="H2489" s="2"/>
      <c r="I2489" s="2" t="s">
        <v>187</v>
      </c>
      <c r="J2489" s="2">
        <v>50.7177387730001</v>
      </c>
      <c r="K2489" s="2">
        <v>12.5128078693144</v>
      </c>
    </row>
    <row r="2490" spans="1:11">
      <c r="A2490" s="2" t="s">
        <v>9401</v>
      </c>
      <c r="B2490" s="2" t="s">
        <v>9402</v>
      </c>
      <c r="C2490" s="2">
        <v>1201003681</v>
      </c>
      <c r="D2490" s="2" t="s">
        <v>9403</v>
      </c>
      <c r="E2490" s="2" t="s">
        <v>9404</v>
      </c>
      <c r="F2490" s="2" t="s">
        <v>3047</v>
      </c>
      <c r="G2490" s="2" t="s">
        <v>3048</v>
      </c>
      <c r="H2490" s="2"/>
      <c r="I2490" s="2" t="s">
        <v>2330</v>
      </c>
      <c r="J2490" s="2">
        <v>48.966946491332799</v>
      </c>
      <c r="K2490" s="2">
        <v>18.188473098341198</v>
      </c>
    </row>
  </sheetData>
  <autoFilter ref="A1:K2490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05"/>
  <sheetViews>
    <sheetView tabSelected="1" zoomScaleNormal="100" workbookViewId="0">
      <selection activeCell="E15" sqref="E15"/>
    </sheetView>
  </sheetViews>
  <sheetFormatPr defaultColWidth="8.5703125" defaultRowHeight="15"/>
  <cols>
    <col min="1" max="1" width="20.85546875" customWidth="1"/>
    <col min="2" max="2" width="15.28515625" customWidth="1"/>
    <col min="3" max="3" width="42.140625" customWidth="1"/>
    <col min="4" max="4" width="15" customWidth="1"/>
    <col min="5" max="5" width="9.28515625" customWidth="1"/>
    <col min="7" max="7" width="39.7109375" customWidth="1"/>
    <col min="8" max="8" width="20.85546875" customWidth="1"/>
    <col min="10" max="10" width="10.7109375" customWidth="1"/>
    <col min="11" max="11" width="16.28515625" customWidth="1"/>
    <col min="12" max="13" width="18" bestFit="1" customWidth="1"/>
    <col min="14" max="14" width="9.85546875" bestFit="1" customWidth="1"/>
  </cols>
  <sheetData>
    <row r="1" spans="1:14">
      <c r="A1" s="8" t="s">
        <v>9405</v>
      </c>
      <c r="B1" s="9" t="s">
        <v>9406</v>
      </c>
      <c r="C1" s="9" t="s">
        <v>9407</v>
      </c>
      <c r="D1" s="9" t="s">
        <v>9408</v>
      </c>
      <c r="E1" s="9" t="s">
        <v>9409</v>
      </c>
      <c r="F1" s="9" t="s">
        <v>9410</v>
      </c>
      <c r="G1" s="9" t="s">
        <v>9411</v>
      </c>
      <c r="H1" s="9" t="s">
        <v>9412</v>
      </c>
      <c r="I1" s="9" t="s">
        <v>9413</v>
      </c>
      <c r="J1" s="9" t="s">
        <v>9414</v>
      </c>
      <c r="K1" s="9" t="s">
        <v>9415</v>
      </c>
      <c r="L1" s="14" t="s">
        <v>10</v>
      </c>
      <c r="M1" s="14" t="s">
        <v>9</v>
      </c>
      <c r="N1" s="17" t="s">
        <v>9416</v>
      </c>
    </row>
    <row r="2" spans="1:14">
      <c r="A2" s="10" t="s">
        <v>7840</v>
      </c>
      <c r="B2" s="10">
        <v>1201001459</v>
      </c>
      <c r="C2" s="10" t="s">
        <v>9417</v>
      </c>
      <c r="D2" s="10" t="s">
        <v>7841</v>
      </c>
      <c r="E2" s="10"/>
      <c r="F2" s="10" t="s">
        <v>9418</v>
      </c>
      <c r="G2" s="10" t="s">
        <v>9419</v>
      </c>
      <c r="H2" s="10" t="s">
        <v>9420</v>
      </c>
      <c r="I2" s="10">
        <v>713105</v>
      </c>
      <c r="J2" s="10"/>
      <c r="K2" s="10" t="s">
        <v>9421</v>
      </c>
      <c r="L2" s="15">
        <f>VLOOKUP(A2,clienti!$1:$1048576,11,FALSE)</f>
        <v>116.383338651141</v>
      </c>
      <c r="M2" s="11">
        <f>VLOOKUP(A2,clienti!$1:$1048576,10,FALSE)</f>
        <v>40.085724150155002</v>
      </c>
      <c r="N2" s="16">
        <v>-3983</v>
      </c>
    </row>
    <row r="3" spans="1:14">
      <c r="A3" s="10" t="s">
        <v>7835</v>
      </c>
      <c r="B3" s="10">
        <v>1201001412</v>
      </c>
      <c r="C3" s="10" t="s">
        <v>9422</v>
      </c>
      <c r="D3" s="10" t="s">
        <v>7836</v>
      </c>
      <c r="E3" s="10"/>
      <c r="F3" s="10" t="s">
        <v>9423</v>
      </c>
      <c r="G3" s="10" t="s">
        <v>9424</v>
      </c>
      <c r="H3" s="10" t="s">
        <v>9425</v>
      </c>
      <c r="I3" s="10">
        <v>710032</v>
      </c>
      <c r="J3" s="10"/>
      <c r="K3" s="10" t="s">
        <v>9421</v>
      </c>
      <c r="L3" s="15">
        <f>VLOOKUP(A3,clienti!$1:$1048576,11,FALSE)</f>
        <v>108.990912939636</v>
      </c>
      <c r="M3" s="11">
        <f>VLOOKUP(A3,clienti!$1:$1048576,10,FALSE)</f>
        <v>34.281195030753203</v>
      </c>
      <c r="N3" s="16">
        <v>4411</v>
      </c>
    </row>
    <row r="4" spans="1:14">
      <c r="A4" s="10" t="s">
        <v>1587</v>
      </c>
      <c r="B4" s="10">
        <v>1201001344</v>
      </c>
      <c r="C4" s="10" t="s">
        <v>9426</v>
      </c>
      <c r="D4" s="10" t="s">
        <v>1588</v>
      </c>
      <c r="E4" s="10">
        <v>1</v>
      </c>
      <c r="F4" s="10" t="s">
        <v>9427</v>
      </c>
      <c r="G4" s="10" t="s">
        <v>9428</v>
      </c>
      <c r="H4" s="10" t="s">
        <v>1591</v>
      </c>
      <c r="I4" s="10">
        <v>110043</v>
      </c>
      <c r="J4" s="10"/>
      <c r="K4" s="10" t="s">
        <v>9421</v>
      </c>
      <c r="L4" s="15">
        <f>VLOOKUP(A4,clienti!$1:$1048576,11,FALSE)</f>
        <v>123.508462184672</v>
      </c>
      <c r="M4" s="11">
        <f>VLOOKUP(A4,clienti!$1:$1048576,10,FALSE)</f>
        <v>41.802483939425898</v>
      </c>
      <c r="N4" s="16">
        <v>1426</v>
      </c>
    </row>
    <row r="5" spans="1:14">
      <c r="A5" s="10" t="s">
        <v>4163</v>
      </c>
      <c r="B5" s="10">
        <v>1201001469</v>
      </c>
      <c r="C5" s="10" t="s">
        <v>9429</v>
      </c>
      <c r="D5" s="10" t="s">
        <v>4164</v>
      </c>
      <c r="E5" s="10"/>
      <c r="F5" s="10" t="s">
        <v>9427</v>
      </c>
      <c r="G5" s="10" t="s">
        <v>9430</v>
      </c>
      <c r="H5" s="10" t="s">
        <v>9431</v>
      </c>
      <c r="I5" s="10">
        <v>330024</v>
      </c>
      <c r="J5" s="10"/>
      <c r="K5" s="10" t="s">
        <v>9421</v>
      </c>
      <c r="L5" s="15">
        <f>VLOOKUP(A5,clienti!$1:$1048576,11,FALSE)</f>
        <v>115.923898285044</v>
      </c>
      <c r="M5" s="11">
        <f>VLOOKUP(A5,clienti!$1:$1048576,10,FALSE)</f>
        <v>28.638048786458601</v>
      </c>
      <c r="N5" s="16">
        <v>2196</v>
      </c>
    </row>
    <row r="6" spans="1:14">
      <c r="A6" s="10" t="s">
        <v>8108</v>
      </c>
      <c r="B6" s="10">
        <v>1201000460</v>
      </c>
      <c r="C6" s="10" t="s">
        <v>9432</v>
      </c>
      <c r="D6" s="10" t="s">
        <v>8109</v>
      </c>
      <c r="E6" s="10"/>
      <c r="F6" s="10"/>
      <c r="G6" s="10" t="s">
        <v>9433</v>
      </c>
      <c r="H6" s="10" t="s">
        <v>3121</v>
      </c>
      <c r="I6" s="10">
        <v>34200</v>
      </c>
      <c r="J6" s="10"/>
      <c r="K6" s="10" t="s">
        <v>9434</v>
      </c>
      <c r="L6" s="15">
        <f>VLOOKUP(A6,clienti!$1:$1048576,11,FALSE)</f>
        <v>30.184995561703801</v>
      </c>
      <c r="M6" s="11">
        <f>VLOOKUP(A6,clienti!$1:$1048576,10,FALSE)</f>
        <v>40.014197131986997</v>
      </c>
      <c r="N6" s="16">
        <v>4165</v>
      </c>
    </row>
    <row r="7" spans="1:14">
      <c r="A7" s="10" t="s">
        <v>4357</v>
      </c>
      <c r="B7" s="10">
        <v>1201000230</v>
      </c>
      <c r="C7" s="10" t="s">
        <v>9435</v>
      </c>
      <c r="D7" s="10" t="s">
        <v>4358</v>
      </c>
      <c r="E7" s="10"/>
      <c r="F7" s="10"/>
      <c r="G7" s="10" t="s">
        <v>9436</v>
      </c>
      <c r="H7" s="10" t="s">
        <v>9437</v>
      </c>
      <c r="I7" s="10">
        <v>999077</v>
      </c>
      <c r="J7" s="10"/>
      <c r="K7" s="10" t="s">
        <v>9438</v>
      </c>
      <c r="L7" s="15">
        <f>VLOOKUP(A7,clienti!$1:$1048576,11,FALSE)</f>
        <v>114.205134997832</v>
      </c>
      <c r="M7" s="11">
        <f>VLOOKUP(A7,clienti!$1:$1048576,10,FALSE)</f>
        <v>22.384288791714798</v>
      </c>
      <c r="N7" s="16">
        <v>-281</v>
      </c>
    </row>
    <row r="8" spans="1:14">
      <c r="A8" s="10" t="s">
        <v>5150</v>
      </c>
      <c r="B8" s="10">
        <v>1201001765</v>
      </c>
      <c r="C8" s="10" t="s">
        <v>9439</v>
      </c>
      <c r="D8" s="10" t="s">
        <v>5151</v>
      </c>
      <c r="E8" s="10"/>
      <c r="F8" s="10"/>
      <c r="G8" s="10" t="s">
        <v>9440</v>
      </c>
      <c r="H8" s="10" t="s">
        <v>9441</v>
      </c>
      <c r="I8" s="10">
        <v>35860</v>
      </c>
      <c r="J8" s="10"/>
      <c r="K8" s="10" t="s">
        <v>9434</v>
      </c>
      <c r="L8" s="15">
        <f>VLOOKUP(A8,clienti!$1:$1048576,11,FALSE)</f>
        <v>27.377355971101899</v>
      </c>
      <c r="M8" s="11">
        <f>VLOOKUP(A8,clienti!$1:$1048576,10,FALSE)</f>
        <v>38.2456126747119</v>
      </c>
      <c r="N8" s="16">
        <v>-3240</v>
      </c>
    </row>
    <row r="9" spans="1:14">
      <c r="A9" s="10" t="s">
        <v>4363</v>
      </c>
      <c r="B9" s="10">
        <v>1201000230</v>
      </c>
      <c r="C9" s="10" t="s">
        <v>9435</v>
      </c>
      <c r="D9" s="10" t="s">
        <v>4364</v>
      </c>
      <c r="E9" s="10"/>
      <c r="F9" s="10"/>
      <c r="G9" s="10" t="s">
        <v>9436</v>
      </c>
      <c r="H9" s="10" t="s">
        <v>9437</v>
      </c>
      <c r="I9" s="10">
        <v>999077</v>
      </c>
      <c r="J9" s="10"/>
      <c r="K9" s="10" t="s">
        <v>9438</v>
      </c>
      <c r="L9" s="15">
        <f>VLOOKUP(A9,clienti!$1:$1048576,11,FALSE)</f>
        <v>114.205134997832</v>
      </c>
      <c r="M9" s="11">
        <f>VLOOKUP(A9,clienti!$1:$1048576,10,FALSE)</f>
        <v>22.384288791714798</v>
      </c>
      <c r="N9" s="16">
        <v>-4104</v>
      </c>
    </row>
    <row r="10" spans="1:14">
      <c r="A10" s="10" t="s">
        <v>8696</v>
      </c>
      <c r="B10" s="10">
        <v>1201001571</v>
      </c>
      <c r="C10" s="10" t="s">
        <v>9442</v>
      </c>
      <c r="D10" s="10" t="s">
        <v>8697</v>
      </c>
      <c r="E10" s="10"/>
      <c r="F10" s="10" t="s">
        <v>9443</v>
      </c>
      <c r="G10" s="10" t="s">
        <v>9444</v>
      </c>
      <c r="H10" s="10" t="s">
        <v>9445</v>
      </c>
      <c r="I10" s="10">
        <v>130011</v>
      </c>
      <c r="J10" s="10"/>
      <c r="K10" s="10" t="s">
        <v>9421</v>
      </c>
      <c r="L10" s="15">
        <f>VLOOKUP(A10,clienti!$1:$1048576,11,FALSE)</f>
        <v>125.212945828898</v>
      </c>
      <c r="M10" s="11">
        <f>VLOOKUP(A10,clienti!$1:$1048576,10,FALSE)</f>
        <v>43.8416447442699</v>
      </c>
      <c r="N10" s="16">
        <v>2346</v>
      </c>
    </row>
    <row r="11" spans="1:14">
      <c r="A11" s="10" t="s">
        <v>9299</v>
      </c>
      <c r="B11" s="10">
        <v>1201001499</v>
      </c>
      <c r="C11" s="10" t="s">
        <v>9446</v>
      </c>
      <c r="D11" s="10" t="s">
        <v>9300</v>
      </c>
      <c r="E11" s="10">
        <v>1</v>
      </c>
      <c r="F11" s="10" t="s">
        <v>9447</v>
      </c>
      <c r="G11" s="10" t="s">
        <v>9448</v>
      </c>
      <c r="H11" s="10" t="s">
        <v>9449</v>
      </c>
      <c r="I11" s="10"/>
      <c r="J11" s="10"/>
      <c r="K11" s="10" t="s">
        <v>9421</v>
      </c>
      <c r="L11" s="15">
        <f>VLOOKUP(A11,clienti!$1:$1048576,11,FALSE)</f>
        <v>109.016110864685</v>
      </c>
      <c r="M11" s="11">
        <f>VLOOKUP(A11,clienti!$1:$1048576,10,FALSE)</f>
        <v>34.2880905282098</v>
      </c>
      <c r="N11" s="16">
        <v>-4629</v>
      </c>
    </row>
    <row r="12" spans="1:14">
      <c r="A12" s="10" t="s">
        <v>4414</v>
      </c>
      <c r="B12" s="10">
        <v>1201001604</v>
      </c>
      <c r="C12" s="10" t="s">
        <v>9450</v>
      </c>
      <c r="D12" s="10" t="s">
        <v>4415</v>
      </c>
      <c r="E12" s="10">
        <v>1</v>
      </c>
      <c r="F12" s="10" t="s">
        <v>9447</v>
      </c>
      <c r="G12" s="10" t="s">
        <v>9451</v>
      </c>
      <c r="H12" s="10" t="s">
        <v>9452</v>
      </c>
      <c r="I12" s="10">
        <v>650236</v>
      </c>
      <c r="J12" s="10"/>
      <c r="K12" s="10" t="s">
        <v>9421</v>
      </c>
      <c r="L12" s="15">
        <f>VLOOKUP(A12,clienti!$1:$1048576,11,FALSE)</f>
        <v>102.718031551435</v>
      </c>
      <c r="M12" s="11">
        <f>VLOOKUP(A12,clienti!$1:$1048576,10,FALSE)</f>
        <v>25.042775721062799</v>
      </c>
      <c r="N12" s="16">
        <v>-9</v>
      </c>
    </row>
    <row r="13" spans="1:14">
      <c r="A13" s="10" t="s">
        <v>3715</v>
      </c>
      <c r="B13" s="10">
        <v>1201001650</v>
      </c>
      <c r="C13" s="10" t="s">
        <v>9453</v>
      </c>
      <c r="D13" s="10" t="s">
        <v>3716</v>
      </c>
      <c r="E13" s="10"/>
      <c r="F13" s="10" t="s">
        <v>9447</v>
      </c>
      <c r="G13" s="10" t="s">
        <v>9454</v>
      </c>
      <c r="H13" s="10" t="s">
        <v>9455</v>
      </c>
      <c r="I13" s="10">
        <v>150056</v>
      </c>
      <c r="J13" s="10"/>
      <c r="K13" s="10" t="s">
        <v>9421</v>
      </c>
      <c r="L13" s="15">
        <f>VLOOKUP(A13,clienti!$1:$1048576,11,FALSE)</f>
        <v>126.704456294632</v>
      </c>
      <c r="M13" s="11">
        <f>VLOOKUP(A13,clienti!$1:$1048576,10,FALSE)</f>
        <v>45.774677866625701</v>
      </c>
      <c r="N13" s="16">
        <v>-120</v>
      </c>
    </row>
    <row r="14" spans="1:14">
      <c r="A14" s="10" t="s">
        <v>4139</v>
      </c>
      <c r="B14" s="10">
        <v>1201000546</v>
      </c>
      <c r="C14" s="10" t="s">
        <v>9456</v>
      </c>
      <c r="D14" s="10" t="s">
        <v>4140</v>
      </c>
      <c r="E14" s="10"/>
      <c r="F14" s="10"/>
      <c r="G14" s="10" t="s">
        <v>9457</v>
      </c>
      <c r="H14" s="10" t="s">
        <v>9458</v>
      </c>
      <c r="I14" s="10">
        <v>225300</v>
      </c>
      <c r="J14" s="10"/>
      <c r="K14" s="10" t="s">
        <v>9421</v>
      </c>
      <c r="L14" s="15">
        <f>VLOOKUP(A14,clienti!$1:$1048576,11,FALSE)</f>
        <v>119.953844065442</v>
      </c>
      <c r="M14" s="11">
        <f>VLOOKUP(A14,clienti!$1:$1048576,10,FALSE)</f>
        <v>32.491810414981401</v>
      </c>
      <c r="N14" s="16">
        <v>4156</v>
      </c>
    </row>
    <row r="15" spans="1:14">
      <c r="A15" s="10" t="s">
        <v>726</v>
      </c>
      <c r="B15" s="10">
        <v>1201001353</v>
      </c>
      <c r="C15" s="10" t="s">
        <v>9459</v>
      </c>
      <c r="D15" s="10" t="s">
        <v>727</v>
      </c>
      <c r="E15" s="10">
        <v>2</v>
      </c>
      <c r="F15" s="10" t="s">
        <v>9460</v>
      </c>
      <c r="G15" s="10" t="s">
        <v>9461</v>
      </c>
      <c r="H15" s="10" t="s">
        <v>9462</v>
      </c>
      <c r="I15" s="10">
        <v>100081</v>
      </c>
      <c r="J15" s="10"/>
      <c r="K15" s="10" t="s">
        <v>9421</v>
      </c>
      <c r="L15" s="15">
        <f>VLOOKUP(A15,clienti!$1:$1048576,11,FALSE)</f>
        <v>116.313322955795</v>
      </c>
      <c r="M15" s="11">
        <f>VLOOKUP(A15,clienti!$1:$1048576,10,FALSE)</f>
        <v>39.933855060567403</v>
      </c>
      <c r="N15" s="16">
        <v>2458</v>
      </c>
    </row>
    <row r="16" spans="1:14">
      <c r="A16" s="10" t="s">
        <v>3752</v>
      </c>
      <c r="B16" s="10">
        <v>1201001456</v>
      </c>
      <c r="C16" s="10" t="s">
        <v>9463</v>
      </c>
      <c r="D16" s="10" t="s">
        <v>3753</v>
      </c>
      <c r="E16" s="10"/>
      <c r="F16" s="10" t="s">
        <v>9464</v>
      </c>
      <c r="G16" s="10" t="s">
        <v>9465</v>
      </c>
      <c r="H16" s="10" t="s">
        <v>9466</v>
      </c>
      <c r="I16" s="10">
        <v>471039</v>
      </c>
      <c r="J16" s="10"/>
      <c r="K16" s="10" t="s">
        <v>9421</v>
      </c>
      <c r="L16" s="15">
        <f>VLOOKUP(A16,clienti!$1:$1048576,11,FALSE)</f>
        <v>112.36252391335999</v>
      </c>
      <c r="M16" s="11">
        <f>VLOOKUP(A16,clienti!$1:$1048576,10,FALSE)</f>
        <v>34.675013740183097</v>
      </c>
      <c r="N16" s="16">
        <v>-2188</v>
      </c>
    </row>
    <row r="17" spans="1:14">
      <c r="A17" s="10" t="s">
        <v>2170</v>
      </c>
      <c r="B17" s="10">
        <v>1201001346</v>
      </c>
      <c r="C17" s="10" t="s">
        <v>9467</v>
      </c>
      <c r="D17" s="10" t="s">
        <v>2171</v>
      </c>
      <c r="E17" s="10">
        <v>2</v>
      </c>
      <c r="F17" s="10" t="s">
        <v>9464</v>
      </c>
      <c r="G17" s="10" t="s">
        <v>9468</v>
      </c>
      <c r="H17" s="10" t="s">
        <v>2179</v>
      </c>
      <c r="I17" s="10">
        <v>116031</v>
      </c>
      <c r="J17" s="10"/>
      <c r="K17" s="10" t="s">
        <v>9421</v>
      </c>
      <c r="L17" s="15">
        <f>VLOOKUP(A17,clienti!$1:$1048576,11,FALSE)</f>
        <v>121.58216218461</v>
      </c>
      <c r="M17" s="11">
        <f>VLOOKUP(A17,clienti!$1:$1048576,10,FALSE)</f>
        <v>38.990081777742397</v>
      </c>
      <c r="N17" s="16">
        <v>1475</v>
      </c>
    </row>
    <row r="18" spans="1:14">
      <c r="A18" s="10" t="s">
        <v>1529</v>
      </c>
      <c r="B18" s="10">
        <v>1201001347</v>
      </c>
      <c r="C18" s="10" t="s">
        <v>9469</v>
      </c>
      <c r="D18" s="10" t="s">
        <v>1530</v>
      </c>
      <c r="E18" s="10"/>
      <c r="F18" s="10" t="s">
        <v>9464</v>
      </c>
      <c r="G18" s="10" t="s">
        <v>9470</v>
      </c>
      <c r="H18" s="10" t="s">
        <v>1533</v>
      </c>
      <c r="I18" s="10">
        <v>333000</v>
      </c>
      <c r="J18" s="10"/>
      <c r="K18" s="10" t="s">
        <v>9421</v>
      </c>
      <c r="L18" s="15">
        <f>VLOOKUP(A18,clienti!$1:$1048576,11,FALSE)</f>
        <v>117.259162311418</v>
      </c>
      <c r="M18" s="11">
        <f>VLOOKUP(A18,clienti!$1:$1048576,10,FALSE)</f>
        <v>29.305826441643902</v>
      </c>
      <c r="N18" s="16">
        <v>-3657</v>
      </c>
    </row>
    <row r="19" spans="1:14">
      <c r="A19" s="10" t="s">
        <v>2175</v>
      </c>
      <c r="B19" s="10">
        <v>1201001346</v>
      </c>
      <c r="C19" s="10" t="s">
        <v>9471</v>
      </c>
      <c r="D19" s="10" t="s">
        <v>2176</v>
      </c>
      <c r="E19" s="10">
        <v>1</v>
      </c>
      <c r="F19" s="10" t="s">
        <v>9464</v>
      </c>
      <c r="G19" s="10" t="s">
        <v>9472</v>
      </c>
      <c r="H19" s="10" t="s">
        <v>2179</v>
      </c>
      <c r="I19" s="10">
        <v>116022</v>
      </c>
      <c r="J19" s="10"/>
      <c r="K19" s="10" t="s">
        <v>9421</v>
      </c>
      <c r="L19" s="15">
        <f>VLOOKUP(A19,clienti!$1:$1048576,11,FALSE)</f>
        <v>121.614642359687</v>
      </c>
      <c r="M19" s="11">
        <f>VLOOKUP(A19,clienti!$1:$1048576,10,FALSE)</f>
        <v>38.914375885561597</v>
      </c>
      <c r="N19" s="16">
        <v>-3374</v>
      </c>
    </row>
    <row r="20" spans="1:14">
      <c r="A20" s="10" t="s">
        <v>2180</v>
      </c>
      <c r="B20" s="10">
        <v>1201001346</v>
      </c>
      <c r="C20" s="10" t="s">
        <v>9471</v>
      </c>
      <c r="D20" s="10" t="s">
        <v>2181</v>
      </c>
      <c r="E20" s="10">
        <v>1</v>
      </c>
      <c r="F20" s="10" t="s">
        <v>9464</v>
      </c>
      <c r="G20" s="10" t="s">
        <v>9472</v>
      </c>
      <c r="H20" s="10" t="s">
        <v>2179</v>
      </c>
      <c r="I20" s="10">
        <v>116022</v>
      </c>
      <c r="J20" s="10"/>
      <c r="K20" s="10" t="s">
        <v>9421</v>
      </c>
      <c r="L20" s="15">
        <f>VLOOKUP(A20,clienti!$1:$1048576,11,FALSE)</f>
        <v>121.614642359687</v>
      </c>
      <c r="M20" s="11">
        <f>VLOOKUP(A20,clienti!$1:$1048576,10,FALSE)</f>
        <v>38.914375885561597</v>
      </c>
      <c r="N20" s="16">
        <v>493</v>
      </c>
    </row>
    <row r="21" spans="1:14">
      <c r="A21" s="10" t="s">
        <v>610</v>
      </c>
      <c r="B21" s="10">
        <v>1201001348</v>
      </c>
      <c r="C21" s="10" t="s">
        <v>9473</v>
      </c>
      <c r="D21" s="10" t="s">
        <v>611</v>
      </c>
      <c r="E21" s="10"/>
      <c r="F21" s="10" t="s">
        <v>9464</v>
      </c>
      <c r="G21" s="10" t="s">
        <v>9474</v>
      </c>
      <c r="H21" s="10" t="s">
        <v>614</v>
      </c>
      <c r="I21" s="10">
        <v>723215</v>
      </c>
      <c r="J21" s="10"/>
      <c r="K21" s="10" t="s">
        <v>9421</v>
      </c>
      <c r="L21" s="15">
        <f>VLOOKUP(A21,clienti!$1:$1048576,11,FALSE)</f>
        <v>107.02576610111301</v>
      </c>
      <c r="M21" s="11">
        <f>VLOOKUP(A21,clienti!$1:$1048576,10,FALSE)</f>
        <v>33.067572724264501</v>
      </c>
      <c r="N21" s="16">
        <v>764</v>
      </c>
    </row>
    <row r="22" spans="1:14">
      <c r="A22" s="10" t="s">
        <v>3724</v>
      </c>
      <c r="B22" s="10">
        <v>1201001797</v>
      </c>
      <c r="C22" s="10" t="s">
        <v>9475</v>
      </c>
      <c r="D22" s="10" t="s">
        <v>3725</v>
      </c>
      <c r="E22" s="10">
        <v>1</v>
      </c>
      <c r="F22" s="10"/>
      <c r="G22" s="10" t="s">
        <v>9476</v>
      </c>
      <c r="H22" s="10" t="s">
        <v>9477</v>
      </c>
      <c r="I22" s="10">
        <v>4153</v>
      </c>
      <c r="J22" s="10"/>
      <c r="K22" s="10" t="s">
        <v>9421</v>
      </c>
      <c r="L22" s="15">
        <f>VLOOKUP(A22,clienti!$1:$1048576,11,FALSE)</f>
        <v>114.09295144651</v>
      </c>
      <c r="M22" s="11">
        <f>VLOOKUP(A22,clienti!$1:$1048576,10,FALSE)</f>
        <v>32.1509996070466</v>
      </c>
      <c r="N22" s="16">
        <v>1808</v>
      </c>
    </row>
    <row r="23" spans="1:14">
      <c r="A23" s="10" t="s">
        <v>4015</v>
      </c>
      <c r="B23" s="10">
        <v>1201001632</v>
      </c>
      <c r="C23" s="10" t="s">
        <v>9478</v>
      </c>
      <c r="D23" s="10" t="s">
        <v>4016</v>
      </c>
      <c r="E23" s="10">
        <v>1</v>
      </c>
      <c r="F23" s="10" t="s">
        <v>9479</v>
      </c>
      <c r="G23" s="10" t="s">
        <v>9480</v>
      </c>
      <c r="H23" s="10" t="s">
        <v>9481</v>
      </c>
      <c r="I23" s="10">
        <v>14032</v>
      </c>
      <c r="J23" s="10"/>
      <c r="K23" s="10" t="s">
        <v>9421</v>
      </c>
      <c r="L23" s="15">
        <f>VLOOKUP(A23,clienti!$1:$1048576,11,FALSE)</f>
        <v>109.90590311170899</v>
      </c>
      <c r="M23" s="11">
        <f>VLOOKUP(A23,clienti!$1:$1048576,10,FALSE)</f>
        <v>40.662225915942003</v>
      </c>
      <c r="N23" s="16">
        <v>-1842</v>
      </c>
    </row>
    <row r="24" spans="1:14">
      <c r="A24" s="10" t="s">
        <v>50</v>
      </c>
      <c r="B24" s="10">
        <v>1201001727</v>
      </c>
      <c r="C24" s="10" t="s">
        <v>9482</v>
      </c>
      <c r="D24" s="10" t="s">
        <v>51</v>
      </c>
      <c r="E24" s="10"/>
      <c r="F24" s="10" t="s">
        <v>9483</v>
      </c>
      <c r="G24" s="10" t="s">
        <v>9484</v>
      </c>
      <c r="H24" s="10" t="s">
        <v>9485</v>
      </c>
      <c r="I24" s="10">
        <v>18512</v>
      </c>
      <c r="J24" s="10"/>
      <c r="K24" s="10" t="s">
        <v>9486</v>
      </c>
      <c r="L24" s="15">
        <f>VLOOKUP(A24,clienti!$1:$1048576,11,FALSE)</f>
        <v>127.010613971079</v>
      </c>
      <c r="M24" s="11">
        <f>VLOOKUP(A24,clienti!$1:$1048576,10,FALSE)</f>
        <v>37.165167473733803</v>
      </c>
      <c r="N24" s="16">
        <v>-3785</v>
      </c>
    </row>
    <row r="25" spans="1:14">
      <c r="A25" s="10" t="s">
        <v>56</v>
      </c>
      <c r="B25" s="10">
        <v>1201001727</v>
      </c>
      <c r="C25" s="10" t="s">
        <v>9482</v>
      </c>
      <c r="D25" s="10" t="s">
        <v>57</v>
      </c>
      <c r="E25" s="10"/>
      <c r="F25" s="10" t="s">
        <v>9427</v>
      </c>
      <c r="G25" s="10" t="s">
        <v>9484</v>
      </c>
      <c r="H25" s="10" t="s">
        <v>9485</v>
      </c>
      <c r="I25" s="10">
        <v>18512</v>
      </c>
      <c r="J25" s="10"/>
      <c r="K25" s="10" t="s">
        <v>9486</v>
      </c>
      <c r="L25" s="15">
        <f>VLOOKUP(A25,clienti!$1:$1048576,11,FALSE)</f>
        <v>127.010613971079</v>
      </c>
      <c r="M25" s="11">
        <f>VLOOKUP(A25,clienti!$1:$1048576,10,FALSE)</f>
        <v>37.165167473733803</v>
      </c>
      <c r="N25" s="16">
        <v>-2099</v>
      </c>
    </row>
    <row r="26" spans="1:14">
      <c r="A26" s="10" t="s">
        <v>5910</v>
      </c>
      <c r="B26" s="10">
        <v>1201001786</v>
      </c>
      <c r="C26" s="10" t="s">
        <v>9487</v>
      </c>
      <c r="D26" s="10" t="s">
        <v>5911</v>
      </c>
      <c r="E26" s="10"/>
      <c r="F26" s="10"/>
      <c r="G26" s="10" t="s">
        <v>9488</v>
      </c>
      <c r="H26" s="10" t="s">
        <v>9489</v>
      </c>
      <c r="I26" s="10"/>
      <c r="J26" s="10"/>
      <c r="K26" s="10" t="s">
        <v>9486</v>
      </c>
      <c r="L26" s="15">
        <f>VLOOKUP(A26,clienti!$1:$1048576,11,FALSE)</f>
        <v>127.028194371078</v>
      </c>
      <c r="M26" s="11">
        <f>VLOOKUP(A26,clienti!$1:$1048576,10,FALSE)</f>
        <v>37.1069625892058</v>
      </c>
      <c r="N26" s="16">
        <v>-4836</v>
      </c>
    </row>
    <row r="27" spans="1:14">
      <c r="A27" s="10" t="s">
        <v>7783</v>
      </c>
      <c r="B27" s="10">
        <v>1201001787</v>
      </c>
      <c r="C27" s="10" t="s">
        <v>9490</v>
      </c>
      <c r="D27" s="10" t="s">
        <v>7784</v>
      </c>
      <c r="E27" s="10"/>
      <c r="F27" s="10" t="s">
        <v>9491</v>
      </c>
      <c r="G27" s="10" t="s">
        <v>9492</v>
      </c>
      <c r="H27" s="10" t="s">
        <v>9493</v>
      </c>
      <c r="I27" s="10"/>
      <c r="J27" s="10"/>
      <c r="K27" s="10" t="s">
        <v>9486</v>
      </c>
      <c r="L27" s="15">
        <f>VLOOKUP(A27,clienti!$1:$1048576,11,FALSE)</f>
        <v>127.034488214041</v>
      </c>
      <c r="M27" s="11">
        <f>VLOOKUP(A27,clienti!$1:$1048576,10,FALSE)</f>
        <v>37.111413126687303</v>
      </c>
      <c r="N27" s="16">
        <v>-1271</v>
      </c>
    </row>
    <row r="28" spans="1:14">
      <c r="A28" s="10" t="s">
        <v>58</v>
      </c>
      <c r="B28" s="10">
        <v>1201001727</v>
      </c>
      <c r="C28" s="10" t="s">
        <v>9482</v>
      </c>
      <c r="D28" s="10" t="s">
        <v>59</v>
      </c>
      <c r="E28" s="10"/>
      <c r="F28" s="10" t="s">
        <v>9494</v>
      </c>
      <c r="G28" s="10" t="s">
        <v>9484</v>
      </c>
      <c r="H28" s="10" t="s">
        <v>9485</v>
      </c>
      <c r="I28" s="10">
        <v>18512</v>
      </c>
      <c r="J28" s="10"/>
      <c r="K28" s="10" t="s">
        <v>9486</v>
      </c>
      <c r="L28" s="15">
        <f>VLOOKUP(A28,clienti!$1:$1048576,11,FALSE)</f>
        <v>127.010613971079</v>
      </c>
      <c r="M28" s="11">
        <f>VLOOKUP(A28,clienti!$1:$1048576,10,FALSE)</f>
        <v>37.165167473733803</v>
      </c>
      <c r="N28" s="16">
        <v>-3444</v>
      </c>
    </row>
    <row r="29" spans="1:14">
      <c r="A29" s="10" t="s">
        <v>8037</v>
      </c>
      <c r="B29" s="10">
        <v>1201001796</v>
      </c>
      <c r="C29" s="10" t="s">
        <v>9495</v>
      </c>
      <c r="D29" s="10" t="s">
        <v>8038</v>
      </c>
      <c r="E29" s="10">
        <v>1</v>
      </c>
      <c r="F29" s="10"/>
      <c r="G29" s="10" t="s">
        <v>9496</v>
      </c>
      <c r="H29" s="10" t="s">
        <v>9497</v>
      </c>
      <c r="I29" s="10">
        <v>38470</v>
      </c>
      <c r="J29" s="10"/>
      <c r="K29" s="10" t="s">
        <v>9486</v>
      </c>
      <c r="L29" s="15">
        <f>VLOOKUP(A29,clienti!$1:$1048576,11,FALSE)</f>
        <v>128.82354612687499</v>
      </c>
      <c r="M29" s="11">
        <f>VLOOKUP(A29,clienti!$1:$1048576,10,FALSE)</f>
        <v>35.867032785469902</v>
      </c>
      <c r="N29" s="16">
        <v>-1436</v>
      </c>
    </row>
    <row r="30" spans="1:14">
      <c r="A30" s="10" t="s">
        <v>1534</v>
      </c>
      <c r="B30" s="10">
        <v>1201001347</v>
      </c>
      <c r="C30" s="10" t="s">
        <v>9469</v>
      </c>
      <c r="D30" s="10" t="s">
        <v>1535</v>
      </c>
      <c r="E30" s="10"/>
      <c r="F30" s="10" t="s">
        <v>9427</v>
      </c>
      <c r="G30" s="10" t="s">
        <v>9470</v>
      </c>
      <c r="H30" s="10" t="s">
        <v>1533</v>
      </c>
      <c r="I30" s="10">
        <v>333000</v>
      </c>
      <c r="J30" s="10"/>
      <c r="K30" s="10" t="s">
        <v>9421</v>
      </c>
      <c r="L30" s="15">
        <f>VLOOKUP(A30,clienti!$1:$1048576,11,FALSE)</f>
        <v>117.259162311418</v>
      </c>
      <c r="M30" s="11">
        <f>VLOOKUP(A30,clienti!$1:$1048576,10,FALSE)</f>
        <v>29.305826441643902</v>
      </c>
      <c r="N30" s="16">
        <v>-4849</v>
      </c>
    </row>
    <row r="31" spans="1:14">
      <c r="A31" s="10" t="s">
        <v>1536</v>
      </c>
      <c r="B31" s="10">
        <v>1201001347</v>
      </c>
      <c r="C31" s="10" t="s">
        <v>9469</v>
      </c>
      <c r="D31" s="10" t="s">
        <v>1537</v>
      </c>
      <c r="E31" s="10"/>
      <c r="F31" s="10" t="s">
        <v>9427</v>
      </c>
      <c r="G31" s="10" t="s">
        <v>9470</v>
      </c>
      <c r="H31" s="10" t="s">
        <v>1533</v>
      </c>
      <c r="I31" s="10">
        <v>333000</v>
      </c>
      <c r="J31" s="10"/>
      <c r="K31" s="10" t="s">
        <v>9421</v>
      </c>
      <c r="L31" s="15">
        <f>VLOOKUP(A31,clienti!$1:$1048576,11,FALSE)</f>
        <v>117.259162311418</v>
      </c>
      <c r="M31" s="11">
        <f>VLOOKUP(A31,clienti!$1:$1048576,10,FALSE)</f>
        <v>29.305826441643902</v>
      </c>
      <c r="N31" s="16">
        <v>4515</v>
      </c>
    </row>
    <row r="32" spans="1:14">
      <c r="A32" s="10" t="s">
        <v>8042</v>
      </c>
      <c r="B32" s="10">
        <v>1201001796</v>
      </c>
      <c r="C32" s="10" t="s">
        <v>9495</v>
      </c>
      <c r="D32" s="10" t="s">
        <v>8043</v>
      </c>
      <c r="E32" s="10">
        <v>1</v>
      </c>
      <c r="F32" s="10"/>
      <c r="G32" s="10" t="s">
        <v>9496</v>
      </c>
      <c r="H32" s="10" t="s">
        <v>9497</v>
      </c>
      <c r="I32" s="10">
        <v>38470</v>
      </c>
      <c r="J32" s="10"/>
      <c r="K32" s="10" t="s">
        <v>9486</v>
      </c>
      <c r="L32" s="15">
        <f>VLOOKUP(A32,clienti!$1:$1048576,11,FALSE)</f>
        <v>128.82354612687499</v>
      </c>
      <c r="M32" s="11">
        <f>VLOOKUP(A32,clienti!$1:$1048576,10,FALSE)</f>
        <v>35.867032785469902</v>
      </c>
      <c r="N32" s="16">
        <v>28</v>
      </c>
    </row>
    <row r="33" spans="1:14">
      <c r="A33" s="10" t="s">
        <v>1538</v>
      </c>
      <c r="B33" s="10">
        <v>1201001936</v>
      </c>
      <c r="C33" s="10" t="s">
        <v>9498</v>
      </c>
      <c r="D33" s="10" t="s">
        <v>1539</v>
      </c>
      <c r="E33" s="10"/>
      <c r="F33" s="10"/>
      <c r="G33" s="10" t="s">
        <v>9499</v>
      </c>
      <c r="H33" s="10" t="s">
        <v>1542</v>
      </c>
      <c r="I33" s="10">
        <v>213022</v>
      </c>
      <c r="J33" s="10"/>
      <c r="K33" s="10" t="s">
        <v>9421</v>
      </c>
      <c r="L33" s="15">
        <f>VLOOKUP(A33,clienti!$1:$1048576,11,FALSE)</f>
        <v>119.958963468115</v>
      </c>
      <c r="M33" s="11">
        <f>VLOOKUP(A33,clienti!$1:$1048576,10,FALSE)</f>
        <v>31.832878672162401</v>
      </c>
      <c r="N33" s="16">
        <v>-891</v>
      </c>
    </row>
    <row r="34" spans="1:14">
      <c r="A34" s="10" t="s">
        <v>1032</v>
      </c>
      <c r="B34" s="10">
        <v>1201001575</v>
      </c>
      <c r="C34" s="10" t="s">
        <v>9500</v>
      </c>
      <c r="D34" s="10" t="s">
        <v>1033</v>
      </c>
      <c r="E34" s="10"/>
      <c r="F34" s="10" t="s">
        <v>9447</v>
      </c>
      <c r="G34" s="10" t="s">
        <v>9501</v>
      </c>
      <c r="H34" s="10" t="s">
        <v>9502</v>
      </c>
      <c r="I34" s="10">
        <v>213164</v>
      </c>
      <c r="J34" s="10"/>
      <c r="K34" s="10" t="s">
        <v>9421</v>
      </c>
      <c r="L34" s="15">
        <f>VLOOKUP(A34,clienti!$1:$1048576,11,FALSE)</f>
        <v>119.970977181626</v>
      </c>
      <c r="M34" s="11">
        <f>VLOOKUP(A34,clienti!$1:$1048576,10,FALSE)</f>
        <v>31.7260352435888</v>
      </c>
      <c r="N34" s="16">
        <v>1316</v>
      </c>
    </row>
    <row r="35" spans="1:14">
      <c r="A35" s="10" t="s">
        <v>4173</v>
      </c>
      <c r="B35" s="10">
        <v>1201000740</v>
      </c>
      <c r="C35" s="10" t="s">
        <v>9503</v>
      </c>
      <c r="D35" s="10">
        <v>7694</v>
      </c>
      <c r="E35" s="10"/>
      <c r="F35" s="10" t="s">
        <v>9504</v>
      </c>
      <c r="G35" s="10" t="s">
        <v>9505</v>
      </c>
      <c r="H35" s="10" t="s">
        <v>4176</v>
      </c>
      <c r="I35" s="10">
        <v>610051</v>
      </c>
      <c r="J35" s="10"/>
      <c r="K35" s="10" t="s">
        <v>9421</v>
      </c>
      <c r="L35" s="15">
        <f>VLOOKUP(A35,clienti!$1:$1048576,11,FALSE)</f>
        <v>104.11766109749</v>
      </c>
      <c r="M35" s="11">
        <f>VLOOKUP(A35,clienti!$1:$1048576,10,FALSE)</f>
        <v>30.6783256201306</v>
      </c>
      <c r="N35" s="16">
        <v>-2178</v>
      </c>
    </row>
    <row r="36" spans="1:14">
      <c r="A36" s="10" t="s">
        <v>9363</v>
      </c>
      <c r="B36" s="10">
        <v>1201001879</v>
      </c>
      <c r="C36" s="10" t="s">
        <v>9506</v>
      </c>
      <c r="D36" s="10" t="s">
        <v>9364</v>
      </c>
      <c r="E36" s="10"/>
      <c r="F36" s="10" t="s">
        <v>9479</v>
      </c>
      <c r="G36" s="10" t="s">
        <v>9507</v>
      </c>
      <c r="H36" s="10" t="s">
        <v>9508</v>
      </c>
      <c r="I36" s="10">
        <v>212011</v>
      </c>
      <c r="J36" s="10"/>
      <c r="K36" s="10" t="s">
        <v>9421</v>
      </c>
      <c r="L36" s="15">
        <f>VLOOKUP(A36,clienti!$1:$1048576,11,FALSE)</f>
        <v>119.367981984479</v>
      </c>
      <c r="M36" s="11">
        <f>VLOOKUP(A36,clienti!$1:$1048576,10,FALSE)</f>
        <v>32.1863191221439</v>
      </c>
      <c r="N36" s="16">
        <v>-2719</v>
      </c>
    </row>
    <row r="37" spans="1:14">
      <c r="A37" s="10" t="s">
        <v>60</v>
      </c>
      <c r="B37" s="10">
        <v>1201001727</v>
      </c>
      <c r="C37" s="10" t="s">
        <v>9482</v>
      </c>
      <c r="D37" s="10" t="s">
        <v>61</v>
      </c>
      <c r="E37" s="10"/>
      <c r="F37" s="10"/>
      <c r="G37" s="10" t="s">
        <v>9484</v>
      </c>
      <c r="H37" s="10" t="s">
        <v>9485</v>
      </c>
      <c r="I37" s="10">
        <v>18512</v>
      </c>
      <c r="J37" s="10"/>
      <c r="K37" s="10" t="s">
        <v>9486</v>
      </c>
      <c r="L37" s="15">
        <f>VLOOKUP(A37,clienti!$1:$1048576,11,FALSE)</f>
        <v>127.010613971079</v>
      </c>
      <c r="M37" s="11">
        <f>VLOOKUP(A37,clienti!$1:$1048576,10,FALSE)</f>
        <v>37.165167473733803</v>
      </c>
      <c r="N37" s="16">
        <v>3027</v>
      </c>
    </row>
    <row r="38" spans="1:14">
      <c r="A38" s="10" t="s">
        <v>62</v>
      </c>
      <c r="B38" s="10">
        <v>1201001727</v>
      </c>
      <c r="C38" s="10" t="s">
        <v>9482</v>
      </c>
      <c r="D38" s="10" t="s">
        <v>63</v>
      </c>
      <c r="E38" s="10"/>
      <c r="F38" s="10"/>
      <c r="G38" s="10" t="s">
        <v>9484</v>
      </c>
      <c r="H38" s="10" t="s">
        <v>9485</v>
      </c>
      <c r="I38" s="10">
        <v>18512</v>
      </c>
      <c r="J38" s="10"/>
      <c r="K38" s="10" t="s">
        <v>9486</v>
      </c>
      <c r="L38" s="15">
        <f>VLOOKUP(A38,clienti!$1:$1048576,11,FALSE)</f>
        <v>127.010613971079</v>
      </c>
      <c r="M38" s="11">
        <f>VLOOKUP(A38,clienti!$1:$1048576,10,FALSE)</f>
        <v>37.165167473733803</v>
      </c>
      <c r="N38" s="16">
        <v>4586</v>
      </c>
    </row>
    <row r="39" spans="1:14">
      <c r="A39" s="10" t="s">
        <v>64</v>
      </c>
      <c r="B39" s="10">
        <v>1201001727</v>
      </c>
      <c r="C39" s="10" t="s">
        <v>9482</v>
      </c>
      <c r="D39" s="10" t="s">
        <v>65</v>
      </c>
      <c r="E39" s="10"/>
      <c r="F39" s="10"/>
      <c r="G39" s="10" t="s">
        <v>9484</v>
      </c>
      <c r="H39" s="10" t="s">
        <v>9485</v>
      </c>
      <c r="I39" s="10">
        <v>18512</v>
      </c>
      <c r="J39" s="10"/>
      <c r="K39" s="10" t="s">
        <v>9486</v>
      </c>
      <c r="L39" s="15">
        <f>VLOOKUP(A39,clienti!$1:$1048576,11,FALSE)</f>
        <v>127.010613971079</v>
      </c>
      <c r="M39" s="11">
        <f>VLOOKUP(A39,clienti!$1:$1048576,10,FALSE)</f>
        <v>37.165167473733803</v>
      </c>
      <c r="N39" s="16">
        <v>2077</v>
      </c>
    </row>
    <row r="40" spans="1:14">
      <c r="A40" s="10" t="s">
        <v>66</v>
      </c>
      <c r="B40" s="10">
        <v>1201001727</v>
      </c>
      <c r="C40" s="10" t="s">
        <v>9482</v>
      </c>
      <c r="D40" s="10" t="s">
        <v>67</v>
      </c>
      <c r="E40" s="10"/>
      <c r="F40" s="10" t="s">
        <v>9427</v>
      </c>
      <c r="G40" s="10" t="s">
        <v>9484</v>
      </c>
      <c r="H40" s="10" t="s">
        <v>9485</v>
      </c>
      <c r="I40" s="10">
        <v>18512</v>
      </c>
      <c r="J40" s="10"/>
      <c r="K40" s="10" t="s">
        <v>9486</v>
      </c>
      <c r="L40" s="15">
        <f>VLOOKUP(A40,clienti!$1:$1048576,11,FALSE)</f>
        <v>127.010613971079</v>
      </c>
      <c r="M40" s="11">
        <f>VLOOKUP(A40,clienti!$1:$1048576,10,FALSE)</f>
        <v>37.165167473733803</v>
      </c>
      <c r="N40" s="16">
        <v>941</v>
      </c>
    </row>
    <row r="41" spans="1:14">
      <c r="A41" s="10" t="s">
        <v>68</v>
      </c>
      <c r="B41" s="10">
        <v>1201001727</v>
      </c>
      <c r="C41" s="10" t="s">
        <v>9482</v>
      </c>
      <c r="D41" s="10" t="s">
        <v>69</v>
      </c>
      <c r="E41" s="10"/>
      <c r="F41" s="10" t="s">
        <v>9427</v>
      </c>
      <c r="G41" s="10" t="s">
        <v>9484</v>
      </c>
      <c r="H41" s="10" t="s">
        <v>9485</v>
      </c>
      <c r="I41" s="10">
        <v>18512</v>
      </c>
      <c r="J41" s="10"/>
      <c r="K41" s="10" t="s">
        <v>9486</v>
      </c>
      <c r="L41" s="15">
        <f>VLOOKUP(A41,clienti!$1:$1048576,11,FALSE)</f>
        <v>127.010613971079</v>
      </c>
      <c r="M41" s="11">
        <f>VLOOKUP(A41,clienti!$1:$1048576,10,FALSE)</f>
        <v>37.165167473733803</v>
      </c>
      <c r="N41" s="16">
        <v>-479</v>
      </c>
    </row>
    <row r="42" spans="1:14">
      <c r="A42" s="10" t="s">
        <v>3816</v>
      </c>
      <c r="B42" s="10">
        <v>1201002024</v>
      </c>
      <c r="C42" s="10" t="s">
        <v>9509</v>
      </c>
      <c r="D42" s="10" t="s">
        <v>3817</v>
      </c>
      <c r="E42" s="10"/>
      <c r="F42" s="10"/>
      <c r="G42" s="10" t="s">
        <v>9510</v>
      </c>
      <c r="H42" s="10" t="s">
        <v>9511</v>
      </c>
      <c r="I42" s="10">
        <v>15089</v>
      </c>
      <c r="J42" s="10"/>
      <c r="K42" s="10" t="s">
        <v>9486</v>
      </c>
      <c r="L42" s="15">
        <f>VLOOKUP(A42,clienti!$1:$1048576,11,FALSE)</f>
        <v>126.714411653938</v>
      </c>
      <c r="M42" s="11">
        <f>VLOOKUP(A42,clienti!$1:$1048576,10,FALSE)</f>
        <v>37.339940734227</v>
      </c>
      <c r="N42" s="16">
        <v>-3602</v>
      </c>
    </row>
    <row r="43" spans="1:14">
      <c r="A43" s="10" t="s">
        <v>2242</v>
      </c>
      <c r="B43" s="10">
        <v>1201000680</v>
      </c>
      <c r="C43" s="10" t="s">
        <v>9512</v>
      </c>
      <c r="D43" s="10" t="s">
        <v>2243</v>
      </c>
      <c r="E43" s="10"/>
      <c r="F43" s="10" t="s">
        <v>9513</v>
      </c>
      <c r="G43" s="10" t="s">
        <v>1605</v>
      </c>
      <c r="H43" s="10" t="s">
        <v>9514</v>
      </c>
      <c r="I43" s="10"/>
      <c r="J43" s="10"/>
      <c r="K43" s="10" t="s">
        <v>9515</v>
      </c>
      <c r="L43" s="15">
        <f>VLOOKUP(A43,clienti!$1:$1048576,11,FALSE)</f>
        <v>67.001282414328102</v>
      </c>
      <c r="M43" s="11">
        <f>VLOOKUP(A43,clienti!$1:$1048576,10,FALSE)</f>
        <v>24.851527147275899</v>
      </c>
      <c r="N43" s="16">
        <v>1476</v>
      </c>
    </row>
    <row r="44" spans="1:14">
      <c r="A44" s="10" t="s">
        <v>9304</v>
      </c>
      <c r="B44" s="10">
        <v>1201002067</v>
      </c>
      <c r="C44" s="10" t="s">
        <v>9516</v>
      </c>
      <c r="D44" s="10" t="s">
        <v>9305</v>
      </c>
      <c r="E44" s="10">
        <v>1</v>
      </c>
      <c r="F44" s="10"/>
      <c r="G44" s="10" t="s">
        <v>9517</v>
      </c>
      <c r="H44" s="10" t="s">
        <v>9518</v>
      </c>
      <c r="I44" s="10">
        <v>221004</v>
      </c>
      <c r="J44" s="10"/>
      <c r="K44" s="10" t="s">
        <v>9421</v>
      </c>
      <c r="L44" s="15">
        <f>VLOOKUP(A44,clienti!$1:$1048576,11,FALSE)</f>
        <v>117.323608682794</v>
      </c>
      <c r="M44" s="11">
        <f>VLOOKUP(A44,clienti!$1:$1048576,10,FALSE)</f>
        <v>34.288491291280401</v>
      </c>
      <c r="N44" s="16">
        <v>4561</v>
      </c>
    </row>
    <row r="45" spans="1:14">
      <c r="A45" s="10" t="s">
        <v>9309</v>
      </c>
      <c r="B45" s="10">
        <v>1201002067</v>
      </c>
      <c r="C45" s="10" t="s">
        <v>9516</v>
      </c>
      <c r="D45" s="10" t="s">
        <v>9310</v>
      </c>
      <c r="E45" s="10">
        <v>1</v>
      </c>
      <c r="F45" s="10"/>
      <c r="G45" s="10" t="s">
        <v>9517</v>
      </c>
      <c r="H45" s="10" t="s">
        <v>9518</v>
      </c>
      <c r="I45" s="10">
        <v>221004</v>
      </c>
      <c r="J45" s="10"/>
      <c r="K45" s="10" t="s">
        <v>9421</v>
      </c>
      <c r="L45" s="15">
        <f>VLOOKUP(A45,clienti!$1:$1048576,11,FALSE)</f>
        <v>117.323608682794</v>
      </c>
      <c r="M45" s="11">
        <f>VLOOKUP(A45,clienti!$1:$1048576,10,FALSE)</f>
        <v>34.288491291280401</v>
      </c>
      <c r="N45" s="16">
        <v>-3549</v>
      </c>
    </row>
    <row r="46" spans="1:14">
      <c r="A46" s="10" t="s">
        <v>2342</v>
      </c>
      <c r="B46" s="10">
        <v>1201002025</v>
      </c>
      <c r="C46" s="10" t="s">
        <v>9519</v>
      </c>
      <c r="D46" s="10" t="s">
        <v>2343</v>
      </c>
      <c r="E46" s="10"/>
      <c r="F46" s="10"/>
      <c r="G46" s="10" t="s">
        <v>9520</v>
      </c>
      <c r="H46" s="10" t="s">
        <v>9521</v>
      </c>
      <c r="I46" s="10">
        <v>116035</v>
      </c>
      <c r="J46" s="10"/>
      <c r="K46" s="10" t="s">
        <v>9421</v>
      </c>
      <c r="L46" s="15">
        <f>VLOOKUP(A46,clienti!$1:$1048576,11,FALSE)</f>
        <v>121.53035781159601</v>
      </c>
      <c r="M46" s="11">
        <f>VLOOKUP(A46,clienti!$1:$1048576,10,FALSE)</f>
        <v>38.995146748622403</v>
      </c>
      <c r="N46" s="16">
        <v>-1429</v>
      </c>
    </row>
    <row r="47" spans="1:14">
      <c r="A47" s="10" t="s">
        <v>2347</v>
      </c>
      <c r="B47" s="10">
        <v>1201002025</v>
      </c>
      <c r="C47" s="10" t="s">
        <v>9519</v>
      </c>
      <c r="D47" s="10" t="s">
        <v>2348</v>
      </c>
      <c r="E47" s="10"/>
      <c r="F47" s="10"/>
      <c r="G47" s="10" t="s">
        <v>9520</v>
      </c>
      <c r="H47" s="10" t="s">
        <v>9521</v>
      </c>
      <c r="I47" s="10">
        <v>116035</v>
      </c>
      <c r="J47" s="10"/>
      <c r="K47" s="10" t="s">
        <v>9421</v>
      </c>
      <c r="L47" s="15">
        <f>VLOOKUP(A47,clienti!$1:$1048576,11,FALSE)</f>
        <v>121.53035781159601</v>
      </c>
      <c r="M47" s="11">
        <f>VLOOKUP(A47,clienti!$1:$1048576,10,FALSE)</f>
        <v>38.995146748622403</v>
      </c>
      <c r="N47" s="16">
        <v>1300</v>
      </c>
    </row>
    <row r="48" spans="1:14">
      <c r="A48" s="10" t="s">
        <v>2349</v>
      </c>
      <c r="B48" s="10">
        <v>1201002025</v>
      </c>
      <c r="C48" s="10" t="s">
        <v>9519</v>
      </c>
      <c r="D48" s="10" t="s">
        <v>2350</v>
      </c>
      <c r="E48" s="10"/>
      <c r="F48" s="10"/>
      <c r="G48" s="10" t="s">
        <v>9520</v>
      </c>
      <c r="H48" s="10" t="s">
        <v>9521</v>
      </c>
      <c r="I48" s="10">
        <v>116035</v>
      </c>
      <c r="J48" s="10"/>
      <c r="K48" s="10" t="s">
        <v>9421</v>
      </c>
      <c r="L48" s="15">
        <f>VLOOKUP(A48,clienti!$1:$1048576,11,FALSE)</f>
        <v>121.53035781159601</v>
      </c>
      <c r="M48" s="11">
        <f>VLOOKUP(A48,clienti!$1:$1048576,10,FALSE)</f>
        <v>38.995146748622403</v>
      </c>
      <c r="N48" s="16">
        <v>1213</v>
      </c>
    </row>
    <row r="49" spans="1:14">
      <c r="A49" s="10" t="s">
        <v>2351</v>
      </c>
      <c r="B49" s="10">
        <v>1201002025</v>
      </c>
      <c r="C49" s="10" t="s">
        <v>9519</v>
      </c>
      <c r="D49" s="10" t="s">
        <v>2352</v>
      </c>
      <c r="E49" s="10"/>
      <c r="F49" s="10"/>
      <c r="G49" s="10" t="s">
        <v>9520</v>
      </c>
      <c r="H49" s="10" t="s">
        <v>9521</v>
      </c>
      <c r="I49" s="10">
        <v>116035</v>
      </c>
      <c r="J49" s="10"/>
      <c r="K49" s="10" t="s">
        <v>9421</v>
      </c>
      <c r="L49" s="15">
        <f>VLOOKUP(A49,clienti!$1:$1048576,11,FALSE)</f>
        <v>121.53035781159601</v>
      </c>
      <c r="M49" s="11">
        <f>VLOOKUP(A49,clienti!$1:$1048576,10,FALSE)</f>
        <v>38.995146748622403</v>
      </c>
      <c r="N49" s="16">
        <v>1934</v>
      </c>
    </row>
    <row r="50" spans="1:14">
      <c r="A50" s="10" t="s">
        <v>2353</v>
      </c>
      <c r="B50" s="10">
        <v>1201002025</v>
      </c>
      <c r="C50" s="10" t="s">
        <v>9519</v>
      </c>
      <c r="D50" s="10" t="s">
        <v>2354</v>
      </c>
      <c r="E50" s="10"/>
      <c r="F50" s="10"/>
      <c r="G50" s="10" t="s">
        <v>9520</v>
      </c>
      <c r="H50" s="10" t="s">
        <v>9521</v>
      </c>
      <c r="I50" s="10">
        <v>116035</v>
      </c>
      <c r="J50" s="10"/>
      <c r="K50" s="10" t="s">
        <v>9421</v>
      </c>
      <c r="L50" s="15">
        <f>VLOOKUP(A50,clienti!$1:$1048576,11,FALSE)</f>
        <v>121.53035781159601</v>
      </c>
      <c r="M50" s="11">
        <f>VLOOKUP(A50,clienti!$1:$1048576,10,FALSE)</f>
        <v>38.995146748622403</v>
      </c>
      <c r="N50" s="16">
        <v>-3704</v>
      </c>
    </row>
    <row r="51" spans="1:14">
      <c r="A51" s="10" t="s">
        <v>2355</v>
      </c>
      <c r="B51" s="10">
        <v>1201002025</v>
      </c>
      <c r="C51" s="10" t="s">
        <v>9519</v>
      </c>
      <c r="D51" s="10" t="s">
        <v>2356</v>
      </c>
      <c r="E51" s="10"/>
      <c r="F51" s="10"/>
      <c r="G51" s="10" t="s">
        <v>9520</v>
      </c>
      <c r="H51" s="10" t="s">
        <v>9521</v>
      </c>
      <c r="I51" s="10">
        <v>116035</v>
      </c>
      <c r="J51" s="10"/>
      <c r="K51" s="10" t="s">
        <v>9421</v>
      </c>
      <c r="L51" s="15">
        <f>VLOOKUP(A51,clienti!$1:$1048576,11,FALSE)</f>
        <v>121.53035781159601</v>
      </c>
      <c r="M51" s="11">
        <f>VLOOKUP(A51,clienti!$1:$1048576,10,FALSE)</f>
        <v>38.995146748622403</v>
      </c>
      <c r="N51" s="16">
        <v>2135</v>
      </c>
    </row>
    <row r="52" spans="1:14">
      <c r="A52" s="10" t="s">
        <v>7519</v>
      </c>
      <c r="B52" s="10">
        <v>1201002206</v>
      </c>
      <c r="C52" s="10" t="s">
        <v>9522</v>
      </c>
      <c r="D52" s="10" t="s">
        <v>7520</v>
      </c>
      <c r="E52" s="10">
        <v>1</v>
      </c>
      <c r="F52" s="10"/>
      <c r="G52" s="10" t="s">
        <v>9523</v>
      </c>
      <c r="H52" s="10" t="s">
        <v>9524</v>
      </c>
      <c r="I52" s="10">
        <v>528225</v>
      </c>
      <c r="J52" s="10"/>
      <c r="K52" s="10" t="s">
        <v>9421</v>
      </c>
      <c r="L52" s="15">
        <f>VLOOKUP(A52,clienti!$1:$1048576,11,FALSE)</f>
        <v>112.985416653706</v>
      </c>
      <c r="M52" s="11">
        <f>VLOOKUP(A52,clienti!$1:$1048576,10,FALSE)</f>
        <v>23.163432094639202</v>
      </c>
      <c r="N52" s="16">
        <v>589</v>
      </c>
    </row>
    <row r="53" spans="1:14">
      <c r="A53" s="10" t="s">
        <v>70</v>
      </c>
      <c r="B53" s="10">
        <v>1201001727</v>
      </c>
      <c r="C53" s="10" t="s">
        <v>9482</v>
      </c>
      <c r="D53" s="10" t="s">
        <v>71</v>
      </c>
      <c r="E53" s="10"/>
      <c r="F53" s="10"/>
      <c r="G53" s="10" t="s">
        <v>9484</v>
      </c>
      <c r="H53" s="10" t="s">
        <v>9485</v>
      </c>
      <c r="I53" s="10">
        <v>18512</v>
      </c>
      <c r="J53" s="10"/>
      <c r="K53" s="10" t="s">
        <v>9486</v>
      </c>
      <c r="L53" s="15">
        <f>VLOOKUP(A53,clienti!$1:$1048576,11,FALSE)</f>
        <v>127.010613971079</v>
      </c>
      <c r="M53" s="11">
        <f>VLOOKUP(A53,clienti!$1:$1048576,10,FALSE)</f>
        <v>37.165167473733803</v>
      </c>
      <c r="N53" s="16">
        <v>-3253</v>
      </c>
    </row>
    <row r="54" spans="1:14">
      <c r="A54" s="10" t="s">
        <v>3009</v>
      </c>
      <c r="B54" s="10">
        <v>1201002254</v>
      </c>
      <c r="C54" s="10" t="s">
        <v>9525</v>
      </c>
      <c r="D54" s="10" t="s">
        <v>3010</v>
      </c>
      <c r="E54" s="10"/>
      <c r="F54" s="10"/>
      <c r="G54" s="10" t="s">
        <v>9526</v>
      </c>
      <c r="H54" s="10" t="s">
        <v>9527</v>
      </c>
      <c r="I54" s="10">
        <v>121087</v>
      </c>
      <c r="J54" s="10"/>
      <c r="K54" s="10" t="s">
        <v>9528</v>
      </c>
      <c r="L54" s="15">
        <f>VLOOKUP(A54,clienti!$1:$1048576,11,FALSE)</f>
        <v>37.493602065995198</v>
      </c>
      <c r="M54" s="11">
        <f>VLOOKUP(A54,clienti!$1:$1048576,10,FALSE)</f>
        <v>55.753520357569997</v>
      </c>
      <c r="N54" s="16">
        <v>4379</v>
      </c>
    </row>
    <row r="55" spans="1:14">
      <c r="A55" s="10" t="s">
        <v>72</v>
      </c>
      <c r="B55" s="10">
        <v>1201001727</v>
      </c>
      <c r="C55" s="10" t="s">
        <v>9482</v>
      </c>
      <c r="D55" s="10" t="s">
        <v>73</v>
      </c>
      <c r="E55" s="10"/>
      <c r="F55" s="10"/>
      <c r="G55" s="10" t="s">
        <v>9484</v>
      </c>
      <c r="H55" s="10" t="s">
        <v>9485</v>
      </c>
      <c r="I55" s="10">
        <v>18512</v>
      </c>
      <c r="J55" s="10"/>
      <c r="K55" s="10" t="s">
        <v>9486</v>
      </c>
      <c r="L55" s="15">
        <f>VLOOKUP(A55,clienti!$1:$1048576,11,FALSE)</f>
        <v>127.010613971079</v>
      </c>
      <c r="M55" s="11">
        <f>VLOOKUP(A55,clienti!$1:$1048576,10,FALSE)</f>
        <v>37.165167473733803</v>
      </c>
      <c r="N55" s="16">
        <v>650</v>
      </c>
    </row>
    <row r="56" spans="1:14">
      <c r="A56" s="10" t="s">
        <v>3525</v>
      </c>
      <c r="B56" s="10">
        <v>1201002399</v>
      </c>
      <c r="C56" s="10" t="s">
        <v>9529</v>
      </c>
      <c r="D56" s="10" t="s">
        <v>3526</v>
      </c>
      <c r="E56" s="10"/>
      <c r="F56" s="10" t="s">
        <v>9479</v>
      </c>
      <c r="G56" s="10" t="s">
        <v>9530</v>
      </c>
      <c r="H56" s="10" t="s">
        <v>3530</v>
      </c>
      <c r="I56" s="10" t="s">
        <v>3529</v>
      </c>
      <c r="J56" s="10"/>
      <c r="K56" s="10" t="s">
        <v>9531</v>
      </c>
      <c r="L56" s="15">
        <f>VLOOKUP(A56,clienti!$1:$1048576,11,FALSE)</f>
        <v>72.923047852770694</v>
      </c>
      <c r="M56" s="11">
        <f>VLOOKUP(A56,clienti!$1:$1048576,10,FALSE)</f>
        <v>19.095455235585401</v>
      </c>
      <c r="N56" s="16">
        <v>4350</v>
      </c>
    </row>
    <row r="57" spans="1:14">
      <c r="A57" s="10" t="s">
        <v>8158</v>
      </c>
      <c r="B57" s="10">
        <v>1201002291</v>
      </c>
      <c r="C57" s="10" t="s">
        <v>9532</v>
      </c>
      <c r="D57" s="10" t="s">
        <v>8159</v>
      </c>
      <c r="E57" s="10"/>
      <c r="F57" s="10"/>
      <c r="G57" s="10" t="s">
        <v>9533</v>
      </c>
      <c r="H57" s="10" t="s">
        <v>9534</v>
      </c>
      <c r="I57" s="10">
        <v>401208</v>
      </c>
      <c r="J57" s="10"/>
      <c r="K57" s="10" t="s">
        <v>9531</v>
      </c>
      <c r="L57" s="15">
        <f>VLOOKUP(A57,clienti!$1:$1048576,11,FALSE)</f>
        <v>72.8736954419809</v>
      </c>
      <c r="M57" s="11">
        <f>VLOOKUP(A57,clienti!$1:$1048576,10,FALSE)</f>
        <v>19.415377942772999</v>
      </c>
      <c r="N57" s="16">
        <v>1523</v>
      </c>
    </row>
    <row r="58" spans="1:14">
      <c r="A58" s="10" t="s">
        <v>5994</v>
      </c>
      <c r="B58" s="10">
        <v>1201002151</v>
      </c>
      <c r="C58" s="10" t="s">
        <v>9535</v>
      </c>
      <c r="D58" s="10" t="s">
        <v>5995</v>
      </c>
      <c r="E58" s="10"/>
      <c r="F58" s="10"/>
      <c r="G58" s="10" t="s">
        <v>9536</v>
      </c>
      <c r="H58" s="10" t="s">
        <v>9537</v>
      </c>
      <c r="I58" s="10">
        <v>315113</v>
      </c>
      <c r="J58" s="10"/>
      <c r="K58" s="10" t="s">
        <v>9421</v>
      </c>
      <c r="L58" s="15">
        <f>VLOOKUP(A58,clienti!$1:$1048576,11,FALSE)</f>
        <v>121.725921455604</v>
      </c>
      <c r="M58" s="11">
        <f>VLOOKUP(A58,clienti!$1:$1048576,10,FALSE)</f>
        <v>29.8098775476006</v>
      </c>
      <c r="N58" s="16">
        <v>3618</v>
      </c>
    </row>
    <row r="59" spans="1:14">
      <c r="A59" s="10" t="s">
        <v>7612</v>
      </c>
      <c r="B59" s="10">
        <v>1201002300</v>
      </c>
      <c r="C59" s="10" t="s">
        <v>9538</v>
      </c>
      <c r="D59" s="10" t="s">
        <v>7613</v>
      </c>
      <c r="E59" s="10"/>
      <c r="F59" s="10"/>
      <c r="G59" s="10" t="s">
        <v>9539</v>
      </c>
      <c r="H59" s="10" t="s">
        <v>9540</v>
      </c>
      <c r="I59" s="10">
        <v>110044</v>
      </c>
      <c r="J59" s="10"/>
      <c r="K59" s="10" t="s">
        <v>9421</v>
      </c>
      <c r="L59" s="15">
        <f>VLOOKUP(A59,clienti!$1:$1048576,11,FALSE)</f>
        <v>123.148920817277</v>
      </c>
      <c r="M59" s="11">
        <f>VLOOKUP(A59,clienti!$1:$1048576,10,FALSE)</f>
        <v>41.6791327526308</v>
      </c>
      <c r="N59" s="16">
        <v>3848</v>
      </c>
    </row>
    <row r="60" spans="1:14">
      <c r="A60" s="10" t="s">
        <v>7524</v>
      </c>
      <c r="B60" s="10">
        <v>1201002206</v>
      </c>
      <c r="C60" s="10" t="s">
        <v>9541</v>
      </c>
      <c r="D60" s="10" t="s">
        <v>7525</v>
      </c>
      <c r="E60" s="10"/>
      <c r="F60" s="10"/>
      <c r="G60" s="10" t="s">
        <v>9542</v>
      </c>
      <c r="H60" s="10" t="s">
        <v>9543</v>
      </c>
      <c r="I60" s="10">
        <v>528225</v>
      </c>
      <c r="J60" s="10"/>
      <c r="K60" s="10" t="s">
        <v>9421</v>
      </c>
      <c r="L60" s="15">
        <f>VLOOKUP(A60,clienti!$1:$1048576,11,FALSE)</f>
        <v>112.985416653706</v>
      </c>
      <c r="M60" s="11">
        <f>VLOOKUP(A60,clienti!$1:$1048576,10,FALSE)</f>
        <v>23.163432094639202</v>
      </c>
      <c r="N60" s="16">
        <v>-854</v>
      </c>
    </row>
    <row r="61" spans="1:14">
      <c r="A61" s="10" t="s">
        <v>6230</v>
      </c>
      <c r="B61" s="10">
        <v>1201002386</v>
      </c>
      <c r="C61" s="10" t="s">
        <v>9544</v>
      </c>
      <c r="D61" s="10" t="s">
        <v>6231</v>
      </c>
      <c r="E61" s="10"/>
      <c r="F61" s="10"/>
      <c r="G61" s="10" t="s">
        <v>9545</v>
      </c>
      <c r="H61" s="10" t="s">
        <v>6234</v>
      </c>
      <c r="I61" s="10">
        <v>620010</v>
      </c>
      <c r="J61" s="10"/>
      <c r="K61" s="10" t="s">
        <v>9528</v>
      </c>
      <c r="L61" s="15">
        <f>VLOOKUP(A61,clienti!$1:$1048576,11,FALSE)</f>
        <v>60.706259156231802</v>
      </c>
      <c r="M61" s="11">
        <f>VLOOKUP(A61,clienti!$1:$1048576,10,FALSE)</f>
        <v>56.756363322647204</v>
      </c>
      <c r="N61" s="16">
        <v>3541</v>
      </c>
    </row>
    <row r="62" spans="1:14">
      <c r="A62" s="10" t="s">
        <v>4214</v>
      </c>
      <c r="B62" s="10">
        <v>1201002377</v>
      </c>
      <c r="C62" s="10" t="s">
        <v>9546</v>
      </c>
      <c r="D62" s="10" t="s">
        <v>4215</v>
      </c>
      <c r="E62" s="10"/>
      <c r="F62" s="10"/>
      <c r="G62" s="10" t="s">
        <v>9547</v>
      </c>
      <c r="H62" s="10" t="s">
        <v>9548</v>
      </c>
      <c r="I62" s="10">
        <v>614014</v>
      </c>
      <c r="J62" s="10"/>
      <c r="K62" s="10" t="s">
        <v>9528</v>
      </c>
      <c r="L62" s="15">
        <f>VLOOKUP(A62,clienti!$1:$1048576,11,FALSE)</f>
        <v>56.326141930915</v>
      </c>
      <c r="M62" s="11">
        <f>VLOOKUP(A62,clienti!$1:$1048576,10,FALSE)</f>
        <v>58.0178966070795</v>
      </c>
      <c r="N62" s="16">
        <v>-1876</v>
      </c>
    </row>
    <row r="63" spans="1:14">
      <c r="A63" s="10" t="s">
        <v>828</v>
      </c>
      <c r="B63" s="10">
        <v>1201002163</v>
      </c>
      <c r="C63" s="10" t="s">
        <v>9549</v>
      </c>
      <c r="D63" s="10" t="s">
        <v>829</v>
      </c>
      <c r="E63" s="10">
        <v>1</v>
      </c>
      <c r="F63" s="10"/>
      <c r="G63" s="10" t="s">
        <v>9550</v>
      </c>
      <c r="H63" s="10" t="s">
        <v>9551</v>
      </c>
      <c r="I63" s="10">
        <v>249403</v>
      </c>
      <c r="J63" s="10"/>
      <c r="K63" s="10" t="s">
        <v>9531</v>
      </c>
      <c r="L63" s="15">
        <f>VLOOKUP(A63,clienti!$1:$1048576,11,FALSE)</f>
        <v>78.095499742113702</v>
      </c>
      <c r="M63" s="11">
        <f>VLOOKUP(A63,clienti!$1:$1048576,10,FALSE)</f>
        <v>29.934080053310701</v>
      </c>
      <c r="N63" s="16">
        <v>282</v>
      </c>
    </row>
    <row r="64" spans="1:14">
      <c r="A64" s="10" t="s">
        <v>833</v>
      </c>
      <c r="B64" s="10">
        <v>1201002163</v>
      </c>
      <c r="C64" s="10" t="s">
        <v>9549</v>
      </c>
      <c r="D64" s="10" t="s">
        <v>834</v>
      </c>
      <c r="E64" s="10">
        <v>1</v>
      </c>
      <c r="F64" s="10"/>
      <c r="G64" s="10" t="s">
        <v>9550</v>
      </c>
      <c r="H64" s="10" t="s">
        <v>9551</v>
      </c>
      <c r="I64" s="10">
        <v>249403</v>
      </c>
      <c r="J64" s="10"/>
      <c r="K64" s="10" t="s">
        <v>9531</v>
      </c>
      <c r="L64" s="15">
        <f>VLOOKUP(A64,clienti!$1:$1048576,11,FALSE)</f>
        <v>78.095499742113702</v>
      </c>
      <c r="M64" s="11">
        <f>VLOOKUP(A64,clienti!$1:$1048576,10,FALSE)</f>
        <v>29.934080053310701</v>
      </c>
      <c r="N64" s="16">
        <v>4056</v>
      </c>
    </row>
    <row r="65" spans="1:14">
      <c r="A65" s="10" t="s">
        <v>835</v>
      </c>
      <c r="B65" s="10">
        <v>1201002163</v>
      </c>
      <c r="C65" s="10" t="s">
        <v>9552</v>
      </c>
      <c r="D65" s="10" t="s">
        <v>836</v>
      </c>
      <c r="E65" s="10">
        <v>2</v>
      </c>
      <c r="F65" s="10"/>
      <c r="G65" s="10" t="s">
        <v>9553</v>
      </c>
      <c r="H65" s="10" t="s">
        <v>9551</v>
      </c>
      <c r="I65" s="10">
        <v>249403</v>
      </c>
      <c r="J65" s="10"/>
      <c r="K65" s="10" t="s">
        <v>9531</v>
      </c>
      <c r="L65" s="15">
        <f>VLOOKUP(A65,clienti!$1:$1048576,11,FALSE)</f>
        <v>78.095535426024796</v>
      </c>
      <c r="M65" s="11">
        <f>VLOOKUP(A65,clienti!$1:$1048576,10,FALSE)</f>
        <v>29.934048236501699</v>
      </c>
      <c r="N65" s="16">
        <v>1803</v>
      </c>
    </row>
    <row r="66" spans="1:14">
      <c r="A66" s="10" t="s">
        <v>839</v>
      </c>
      <c r="B66" s="10">
        <v>1201002163</v>
      </c>
      <c r="C66" s="10" t="s">
        <v>9552</v>
      </c>
      <c r="D66" s="10" t="s">
        <v>840</v>
      </c>
      <c r="E66" s="10">
        <v>2</v>
      </c>
      <c r="F66" s="10"/>
      <c r="G66" s="10" t="s">
        <v>9553</v>
      </c>
      <c r="H66" s="10" t="s">
        <v>9551</v>
      </c>
      <c r="I66" s="10">
        <v>249403</v>
      </c>
      <c r="J66" s="10"/>
      <c r="K66" s="10" t="s">
        <v>9531</v>
      </c>
      <c r="L66" s="15">
        <f>VLOOKUP(A66,clienti!$1:$1048576,11,FALSE)</f>
        <v>78.095535426024796</v>
      </c>
      <c r="M66" s="11">
        <f>VLOOKUP(A66,clienti!$1:$1048576,10,FALSE)</f>
        <v>29.934048236501699</v>
      </c>
      <c r="N66" s="16">
        <v>4896</v>
      </c>
    </row>
    <row r="67" spans="1:14">
      <c r="A67" s="10" t="s">
        <v>623</v>
      </c>
      <c r="B67" s="10">
        <v>1201002630</v>
      </c>
      <c r="C67" s="10" t="s">
        <v>9554</v>
      </c>
      <c r="D67" s="10" t="s">
        <v>624</v>
      </c>
      <c r="E67" s="10"/>
      <c r="F67" s="10"/>
      <c r="G67" s="10" t="s">
        <v>9555</v>
      </c>
      <c r="H67" s="10" t="s">
        <v>627</v>
      </c>
      <c r="I67" s="10">
        <v>649806</v>
      </c>
      <c r="J67" s="10"/>
      <c r="K67" s="10" t="s">
        <v>627</v>
      </c>
      <c r="L67" s="15">
        <f>VLOOKUP(A67,clienti!$1:$1048576,11,FALSE)</f>
        <v>103.715416882399</v>
      </c>
      <c r="M67" s="11">
        <f>VLOOKUP(A67,clienti!$1:$1048576,10,FALSE)</f>
        <v>1.3417643651279001</v>
      </c>
      <c r="N67" s="16">
        <v>3271</v>
      </c>
    </row>
    <row r="68" spans="1:14">
      <c r="A68" s="10" t="s">
        <v>470</v>
      </c>
      <c r="B68" s="10">
        <v>1201002315</v>
      </c>
      <c r="C68" s="10" t="s">
        <v>9556</v>
      </c>
      <c r="D68" s="10" t="s">
        <v>471</v>
      </c>
      <c r="E68" s="10"/>
      <c r="F68" s="10"/>
      <c r="G68" s="10" t="s">
        <v>9557</v>
      </c>
      <c r="H68" s="10" t="s">
        <v>9558</v>
      </c>
      <c r="I68" s="10">
        <v>195009</v>
      </c>
      <c r="J68" s="10"/>
      <c r="K68" s="10" t="s">
        <v>9528</v>
      </c>
      <c r="L68" s="15">
        <f>VLOOKUP(A68,clienti!$1:$1048576,11,FALSE)</f>
        <v>30.369154977547598</v>
      </c>
      <c r="M68" s="11">
        <f>VLOOKUP(A68,clienti!$1:$1048576,10,FALSE)</f>
        <v>59.956323612042297</v>
      </c>
      <c r="N68" s="16">
        <v>1460</v>
      </c>
    </row>
    <row r="69" spans="1:14">
      <c r="A69" s="10" t="s">
        <v>413</v>
      </c>
      <c r="B69" s="10">
        <v>1201002299</v>
      </c>
      <c r="C69" s="10" t="s">
        <v>9559</v>
      </c>
      <c r="D69" s="10" t="s">
        <v>414</v>
      </c>
      <c r="E69" s="10"/>
      <c r="F69" s="10"/>
      <c r="G69" s="10" t="s">
        <v>9560</v>
      </c>
      <c r="H69" s="10" t="s">
        <v>9561</v>
      </c>
      <c r="I69" s="10">
        <v>446010</v>
      </c>
      <c r="J69" s="10"/>
      <c r="K69" s="10" t="s">
        <v>9528</v>
      </c>
      <c r="L69" s="15">
        <f>VLOOKUP(A69,clienti!$1:$1048576,11,FALSE)</f>
        <v>48.4932956178802</v>
      </c>
      <c r="M69" s="11">
        <f>VLOOKUP(A69,clienti!$1:$1048576,10,FALSE)</f>
        <v>53.179190693354002</v>
      </c>
      <c r="N69" s="16">
        <v>-2175</v>
      </c>
    </row>
    <row r="70" spans="1:14">
      <c r="A70" s="10" t="s">
        <v>6415</v>
      </c>
      <c r="B70" s="10">
        <v>1201002325</v>
      </c>
      <c r="C70" s="10" t="s">
        <v>9562</v>
      </c>
      <c r="D70" s="10" t="s">
        <v>6416</v>
      </c>
      <c r="E70" s="10"/>
      <c r="F70" s="10"/>
      <c r="G70" s="10" t="s">
        <v>9563</v>
      </c>
      <c r="H70" s="10" t="s">
        <v>9558</v>
      </c>
      <c r="I70" s="10">
        <v>195009</v>
      </c>
      <c r="J70" s="10"/>
      <c r="K70" s="10" t="s">
        <v>9528</v>
      </c>
      <c r="L70" s="15">
        <f>VLOOKUP(A70,clienti!$1:$1048576,11,FALSE)</f>
        <v>30.378609031398</v>
      </c>
      <c r="M70" s="11">
        <f>VLOOKUP(A70,clienti!$1:$1048576,10,FALSE)</f>
        <v>59.9628345977995</v>
      </c>
      <c r="N70" s="16">
        <v>-827</v>
      </c>
    </row>
    <row r="71" spans="1:14">
      <c r="A71" s="10" t="s">
        <v>1494</v>
      </c>
      <c r="B71" s="10">
        <v>1201002433</v>
      </c>
      <c r="C71" s="10" t="s">
        <v>9564</v>
      </c>
      <c r="D71" s="10" t="s">
        <v>1495</v>
      </c>
      <c r="E71" s="10">
        <v>1</v>
      </c>
      <c r="F71" s="10"/>
      <c r="G71" s="10" t="s">
        <v>9565</v>
      </c>
      <c r="H71" s="10" t="s">
        <v>9566</v>
      </c>
      <c r="I71" s="10">
        <v>5508</v>
      </c>
      <c r="J71" s="10"/>
      <c r="K71" s="10" t="s">
        <v>9567</v>
      </c>
      <c r="L71" s="15">
        <f>VLOOKUP(A71,clienti!$1:$1048576,11,FALSE)</f>
        <v>-46.739201917332402</v>
      </c>
      <c r="M71" s="11">
        <f>VLOOKUP(A71,clienti!$1:$1048576,10,FALSE)</f>
        <v>-23.564393096434198</v>
      </c>
      <c r="N71" s="16">
        <v>992</v>
      </c>
    </row>
    <row r="72" spans="1:14">
      <c r="A72" s="10" t="s">
        <v>845</v>
      </c>
      <c r="B72" s="10">
        <v>1201002370</v>
      </c>
      <c r="C72" s="10" t="s">
        <v>9568</v>
      </c>
      <c r="D72" s="10" t="s">
        <v>846</v>
      </c>
      <c r="E72" s="10"/>
      <c r="F72" s="10"/>
      <c r="G72" s="10" t="s">
        <v>9569</v>
      </c>
      <c r="H72" s="10" t="s">
        <v>850</v>
      </c>
      <c r="I72" s="10" t="s">
        <v>849</v>
      </c>
      <c r="J72" s="10"/>
      <c r="K72" s="10" t="s">
        <v>9531</v>
      </c>
      <c r="L72" s="15">
        <f>VLOOKUP(A72,clienti!$1:$1048576,11,FALSE)</f>
        <v>78.288016316900993</v>
      </c>
      <c r="M72" s="11">
        <f>VLOOKUP(A72,clienti!$1:$1048576,10,FALSE)</f>
        <v>17.493009872169701</v>
      </c>
      <c r="N72" s="16">
        <v>-4743</v>
      </c>
    </row>
    <row r="73" spans="1:14">
      <c r="A73" s="10" t="s">
        <v>7861</v>
      </c>
      <c r="B73" s="10">
        <v>1201002689</v>
      </c>
      <c r="C73" s="10" t="s">
        <v>9570</v>
      </c>
      <c r="D73" s="10" t="s">
        <v>7862</v>
      </c>
      <c r="E73" s="10"/>
      <c r="F73" s="10" t="s">
        <v>9443</v>
      </c>
      <c r="G73" s="10" t="s">
        <v>9571</v>
      </c>
      <c r="H73" s="10" t="s">
        <v>9572</v>
      </c>
      <c r="I73" s="10">
        <v>248033</v>
      </c>
      <c r="J73" s="10"/>
      <c r="K73" s="10" t="s">
        <v>9528</v>
      </c>
      <c r="L73" s="15">
        <f>VLOOKUP(A73,clienti!$1:$1048576,11,FALSE)</f>
        <v>37.576323579513101</v>
      </c>
      <c r="M73" s="11">
        <f>VLOOKUP(A73,clienti!$1:$1048576,10,FALSE)</f>
        <v>55.687387631550003</v>
      </c>
      <c r="N73" s="16">
        <v>1854</v>
      </c>
    </row>
    <row r="74" spans="1:14">
      <c r="A74" s="10" t="s">
        <v>8234</v>
      </c>
      <c r="B74" s="10">
        <v>1201002185</v>
      </c>
      <c r="C74" s="10" t="s">
        <v>9573</v>
      </c>
      <c r="D74" s="10" t="s">
        <v>8235</v>
      </c>
      <c r="E74" s="10"/>
      <c r="F74" s="10"/>
      <c r="G74" s="10" t="s">
        <v>9574</v>
      </c>
      <c r="H74" s="10" t="s">
        <v>9575</v>
      </c>
      <c r="I74" s="10">
        <v>61089</v>
      </c>
      <c r="J74" s="10"/>
      <c r="K74" s="10" t="s">
        <v>9576</v>
      </c>
      <c r="L74" s="15">
        <f>VLOOKUP(A74,clienti!$1:$1048576,11,FALSE)</f>
        <v>36.406456369881703</v>
      </c>
      <c r="M74" s="11">
        <f>VLOOKUP(A74,clienti!$1:$1048576,10,FALSE)</f>
        <v>49.946399244311003</v>
      </c>
      <c r="N74" s="16">
        <v>-1489</v>
      </c>
    </row>
    <row r="75" spans="1:14">
      <c r="A75" s="10" t="s">
        <v>3699</v>
      </c>
      <c r="B75" s="10">
        <v>1201002383</v>
      </c>
      <c r="C75" s="10" t="s">
        <v>9577</v>
      </c>
      <c r="D75" s="10" t="s">
        <v>3700</v>
      </c>
      <c r="E75" s="10"/>
      <c r="F75" s="10"/>
      <c r="G75" s="10" t="s">
        <v>9578</v>
      </c>
      <c r="H75" s="10" t="s">
        <v>9579</v>
      </c>
      <c r="I75" s="10">
        <v>311203</v>
      </c>
      <c r="J75" s="10"/>
      <c r="K75" s="10" t="s">
        <v>9421</v>
      </c>
      <c r="L75" s="15">
        <f>VLOOKUP(A75,clienti!$1:$1048576,11,FALSE)</f>
        <v>120.251091986273</v>
      </c>
      <c r="M75" s="11">
        <f>VLOOKUP(A75,clienti!$1:$1048576,10,FALSE)</f>
        <v>30.126860577971399</v>
      </c>
      <c r="N75" s="16">
        <v>-3375</v>
      </c>
    </row>
    <row r="76" spans="1:14">
      <c r="A76" s="10" t="s">
        <v>1592</v>
      </c>
      <c r="B76" s="10">
        <v>1201002477</v>
      </c>
      <c r="C76" s="10" t="s">
        <v>9580</v>
      </c>
      <c r="D76" s="10" t="s">
        <v>1593</v>
      </c>
      <c r="E76" s="10"/>
      <c r="F76" s="10"/>
      <c r="G76" s="10" t="s">
        <v>9581</v>
      </c>
      <c r="H76" s="10" t="s">
        <v>9582</v>
      </c>
      <c r="I76" s="10">
        <v>65000</v>
      </c>
      <c r="J76" s="10"/>
      <c r="K76" s="10" t="s">
        <v>9421</v>
      </c>
      <c r="L76" s="15">
        <f>VLOOKUP(A76,clienti!$1:$1048576,11,FALSE)</f>
        <v>116.546511455783</v>
      </c>
      <c r="M76" s="11">
        <f>VLOOKUP(A76,clienti!$1:$1048576,10,FALSE)</f>
        <v>39.379010961083097</v>
      </c>
      <c r="N76" s="16">
        <v>-1407</v>
      </c>
    </row>
    <row r="77" spans="1:14">
      <c r="A77" s="10" t="s">
        <v>3757</v>
      </c>
      <c r="B77" s="10">
        <v>1201001456</v>
      </c>
      <c r="C77" s="10" t="s">
        <v>9463</v>
      </c>
      <c r="D77" s="10" t="s">
        <v>3758</v>
      </c>
      <c r="E77" s="10"/>
      <c r="F77" s="10"/>
      <c r="G77" s="10" t="s">
        <v>9583</v>
      </c>
      <c r="H77" s="10" t="s">
        <v>9584</v>
      </c>
      <c r="I77" s="10">
        <v>471039</v>
      </c>
      <c r="J77" s="10"/>
      <c r="K77" s="10" t="s">
        <v>9421</v>
      </c>
      <c r="L77" s="15">
        <f>VLOOKUP(A77,clienti!$1:$1048576,11,FALSE)</f>
        <v>112.36252391335999</v>
      </c>
      <c r="M77" s="11">
        <f>VLOOKUP(A77,clienti!$1:$1048576,10,FALSE)</f>
        <v>34.675013740183097</v>
      </c>
      <c r="N77" s="16">
        <v>4441</v>
      </c>
    </row>
    <row r="78" spans="1:14">
      <c r="A78" s="10" t="s">
        <v>7852</v>
      </c>
      <c r="B78" s="10">
        <v>1201002729</v>
      </c>
      <c r="C78" s="10" t="s">
        <v>9585</v>
      </c>
      <c r="D78" s="10" t="s">
        <v>7853</v>
      </c>
      <c r="E78" s="10"/>
      <c r="F78" s="10" t="s">
        <v>9427</v>
      </c>
      <c r="G78" s="10" t="s">
        <v>9586</v>
      </c>
      <c r="H78" s="10" t="s">
        <v>9587</v>
      </c>
      <c r="I78" s="10" t="s">
        <v>7856</v>
      </c>
      <c r="J78" s="10"/>
      <c r="K78" s="10" t="s">
        <v>9531</v>
      </c>
      <c r="L78" s="15">
        <f>VLOOKUP(A78,clienti!$1:$1048576,11,FALSE)</f>
        <v>74.089068083213803</v>
      </c>
      <c r="M78" s="11">
        <f>VLOOKUP(A78,clienti!$1:$1048576,10,FALSE)</f>
        <v>18.672258686236201</v>
      </c>
      <c r="N78" s="16">
        <v>-2232</v>
      </c>
    </row>
    <row r="79" spans="1:14">
      <c r="A79" s="10" t="s">
        <v>7858</v>
      </c>
      <c r="B79" s="10">
        <v>1201002729</v>
      </c>
      <c r="C79" s="10" t="s">
        <v>9585</v>
      </c>
      <c r="D79" s="10" t="s">
        <v>7859</v>
      </c>
      <c r="E79" s="10"/>
      <c r="F79" s="10" t="s">
        <v>9443</v>
      </c>
      <c r="G79" s="10" t="s">
        <v>9586</v>
      </c>
      <c r="H79" s="10" t="s">
        <v>9587</v>
      </c>
      <c r="I79" s="10" t="s">
        <v>7856</v>
      </c>
      <c r="J79" s="10"/>
      <c r="K79" s="10" t="s">
        <v>9531</v>
      </c>
      <c r="L79" s="15">
        <f>VLOOKUP(A79,clienti!$1:$1048576,11,FALSE)</f>
        <v>74.089068083213803</v>
      </c>
      <c r="M79" s="11">
        <f>VLOOKUP(A79,clienti!$1:$1048576,10,FALSE)</f>
        <v>18.672258686236201</v>
      </c>
      <c r="N79" s="16">
        <v>387</v>
      </c>
    </row>
    <row r="80" spans="1:14">
      <c r="A80" s="10" t="s">
        <v>7860</v>
      </c>
      <c r="B80" s="10">
        <v>1201002729</v>
      </c>
      <c r="C80" s="10" t="s">
        <v>9585</v>
      </c>
      <c r="D80" s="10">
        <v>6194</v>
      </c>
      <c r="E80" s="10"/>
      <c r="F80" s="10" t="s">
        <v>9504</v>
      </c>
      <c r="G80" s="10" t="s">
        <v>9586</v>
      </c>
      <c r="H80" s="10" t="s">
        <v>9587</v>
      </c>
      <c r="I80" s="10" t="s">
        <v>7856</v>
      </c>
      <c r="J80" s="10"/>
      <c r="K80" s="10" t="s">
        <v>9531</v>
      </c>
      <c r="L80" s="15">
        <f>VLOOKUP(A80,clienti!$1:$1048576,11,FALSE)</f>
        <v>74.089068083213803</v>
      </c>
      <c r="M80" s="11">
        <f>VLOOKUP(A80,clienti!$1:$1048576,10,FALSE)</f>
        <v>18.672258686236201</v>
      </c>
      <c r="N80" s="16">
        <v>-3765</v>
      </c>
    </row>
    <row r="81" spans="1:14">
      <c r="A81" s="10" t="s">
        <v>74</v>
      </c>
      <c r="B81" s="10">
        <v>1201001727</v>
      </c>
      <c r="C81" s="10" t="s">
        <v>9482</v>
      </c>
      <c r="D81" s="10" t="s">
        <v>75</v>
      </c>
      <c r="E81" s="10"/>
      <c r="F81" s="10"/>
      <c r="G81" s="10" t="s">
        <v>9484</v>
      </c>
      <c r="H81" s="10" t="s">
        <v>9588</v>
      </c>
      <c r="I81" s="10">
        <v>18512</v>
      </c>
      <c r="J81" s="10"/>
      <c r="K81" s="10" t="s">
        <v>9486</v>
      </c>
      <c r="L81" s="15">
        <f>VLOOKUP(A81,clienti!$1:$1048576,11,FALSE)</f>
        <v>127.010613971079</v>
      </c>
      <c r="M81" s="11">
        <f>VLOOKUP(A81,clienti!$1:$1048576,10,FALSE)</f>
        <v>37.165167473733803</v>
      </c>
      <c r="N81" s="16">
        <v>1827</v>
      </c>
    </row>
    <row r="82" spans="1:14">
      <c r="A82" s="10" t="s">
        <v>3014</v>
      </c>
      <c r="B82" s="10">
        <v>1201002254</v>
      </c>
      <c r="C82" s="10" t="s">
        <v>9589</v>
      </c>
      <c r="D82" s="10" t="s">
        <v>3015</v>
      </c>
      <c r="E82" s="10">
        <v>1</v>
      </c>
      <c r="F82" s="10"/>
      <c r="G82" s="10" t="s">
        <v>9590</v>
      </c>
      <c r="H82" s="10" t="s">
        <v>9591</v>
      </c>
      <c r="I82" s="10">
        <v>644021</v>
      </c>
      <c r="J82" s="10"/>
      <c r="K82" s="10" t="s">
        <v>9528</v>
      </c>
      <c r="L82" s="15">
        <f>VLOOKUP(A82,clienti!$1:$1048576,11,FALSE)</f>
        <v>73.358193215486295</v>
      </c>
      <c r="M82" s="11">
        <f>VLOOKUP(A82,clienti!$1:$1048576,10,FALSE)</f>
        <v>54.996037739949998</v>
      </c>
      <c r="N82" s="16">
        <v>-3167</v>
      </c>
    </row>
    <row r="83" spans="1:14">
      <c r="A83" s="10" t="s">
        <v>6693</v>
      </c>
      <c r="B83" s="10">
        <v>1201002745</v>
      </c>
      <c r="C83" s="10" t="s">
        <v>9592</v>
      </c>
      <c r="D83" s="10" t="s">
        <v>6694</v>
      </c>
      <c r="E83" s="10"/>
      <c r="F83" s="10" t="s">
        <v>9460</v>
      </c>
      <c r="G83" s="10" t="s">
        <v>9593</v>
      </c>
      <c r="H83" s="10" t="s">
        <v>9594</v>
      </c>
      <c r="I83" s="10">
        <v>49033</v>
      </c>
      <c r="J83" s="10"/>
      <c r="K83" s="10" t="s">
        <v>9576</v>
      </c>
      <c r="L83" s="15">
        <f>VLOOKUP(A83,clienti!$1:$1048576,11,FALSE)</f>
        <v>30.516471313725699</v>
      </c>
      <c r="M83" s="11">
        <f>VLOOKUP(A83,clienti!$1:$1048576,10,FALSE)</f>
        <v>50.526414817366202</v>
      </c>
      <c r="N83" s="16">
        <v>-2878</v>
      </c>
    </row>
    <row r="84" spans="1:14">
      <c r="A84" s="10" t="s">
        <v>7991</v>
      </c>
      <c r="B84" s="10">
        <v>1201002447</v>
      </c>
      <c r="C84" s="10" t="s">
        <v>9595</v>
      </c>
      <c r="D84" s="10" t="s">
        <v>7992</v>
      </c>
      <c r="E84" s="10"/>
      <c r="F84" s="10"/>
      <c r="G84" s="10" t="s">
        <v>9596</v>
      </c>
      <c r="H84" s="10" t="s">
        <v>9597</v>
      </c>
      <c r="I84" s="10">
        <v>21310</v>
      </c>
      <c r="J84" s="10"/>
      <c r="K84" s="10" t="s">
        <v>9486</v>
      </c>
      <c r="L84" s="15">
        <f>VLOOKUP(A84,clienti!$1:$1048576,11,FALSE)</f>
        <v>126.708234413415</v>
      </c>
      <c r="M84" s="11">
        <f>VLOOKUP(A84,clienti!$1:$1048576,10,FALSE)</f>
        <v>37.523241771284503</v>
      </c>
      <c r="N84" s="16">
        <v>-2032</v>
      </c>
    </row>
    <row r="85" spans="1:14">
      <c r="A85" s="10" t="s">
        <v>841</v>
      </c>
      <c r="B85" s="10">
        <v>1201002163</v>
      </c>
      <c r="C85" s="10" t="s">
        <v>9549</v>
      </c>
      <c r="D85" s="10" t="s">
        <v>842</v>
      </c>
      <c r="E85" s="10">
        <v>1</v>
      </c>
      <c r="F85" s="10"/>
      <c r="G85" s="10" t="s">
        <v>9550</v>
      </c>
      <c r="H85" s="10" t="s">
        <v>9598</v>
      </c>
      <c r="I85" s="10">
        <v>249403</v>
      </c>
      <c r="J85" s="10"/>
      <c r="K85" s="10" t="s">
        <v>9531</v>
      </c>
      <c r="L85" s="15">
        <f>VLOOKUP(A85,clienti!$1:$1048576,11,FALSE)</f>
        <v>78.095499742113702</v>
      </c>
      <c r="M85" s="11">
        <f>VLOOKUP(A85,clienti!$1:$1048576,10,FALSE)</f>
        <v>29.934080053310701</v>
      </c>
      <c r="N85" s="16">
        <v>836</v>
      </c>
    </row>
    <row r="86" spans="1:14">
      <c r="A86" s="10" t="s">
        <v>843</v>
      </c>
      <c r="B86" s="10">
        <v>1201002163</v>
      </c>
      <c r="C86" s="10" t="s">
        <v>9552</v>
      </c>
      <c r="D86" s="10" t="s">
        <v>844</v>
      </c>
      <c r="E86" s="10">
        <v>2</v>
      </c>
      <c r="F86" s="10"/>
      <c r="G86" s="10" t="s">
        <v>9553</v>
      </c>
      <c r="H86" s="10" t="s">
        <v>9598</v>
      </c>
      <c r="I86" s="10">
        <v>249403</v>
      </c>
      <c r="J86" s="10"/>
      <c r="K86" s="10" t="s">
        <v>9531</v>
      </c>
      <c r="L86" s="15">
        <f>VLOOKUP(A86,clienti!$1:$1048576,11,FALSE)</f>
        <v>78.095535426024796</v>
      </c>
      <c r="M86" s="11">
        <f>VLOOKUP(A86,clienti!$1:$1048576,10,FALSE)</f>
        <v>29.934048236501699</v>
      </c>
      <c r="N86" s="16">
        <v>-3376</v>
      </c>
    </row>
    <row r="87" spans="1:14">
      <c r="A87" s="10" t="s">
        <v>9368</v>
      </c>
      <c r="B87" s="10">
        <v>1201001879</v>
      </c>
      <c r="C87" s="10" t="s">
        <v>9506</v>
      </c>
      <c r="D87" s="10" t="s">
        <v>9369</v>
      </c>
      <c r="E87" s="10"/>
      <c r="F87" s="10"/>
      <c r="G87" s="10" t="s">
        <v>9507</v>
      </c>
      <c r="H87" s="10" t="s">
        <v>9599</v>
      </c>
      <c r="I87" s="10">
        <v>212011</v>
      </c>
      <c r="J87" s="10"/>
      <c r="K87" s="10" t="s">
        <v>9421</v>
      </c>
      <c r="L87" s="15">
        <f>VLOOKUP(A87,clienti!$1:$1048576,11,FALSE)</f>
        <v>119.367981984479</v>
      </c>
      <c r="M87" s="11">
        <f>VLOOKUP(A87,clienti!$1:$1048576,10,FALSE)</f>
        <v>32.1863191221439</v>
      </c>
      <c r="N87" s="16">
        <v>3336</v>
      </c>
    </row>
    <row r="88" spans="1:14">
      <c r="A88" s="10" t="s">
        <v>1543</v>
      </c>
      <c r="B88" s="10">
        <v>1201001936</v>
      </c>
      <c r="C88" s="10" t="s">
        <v>9498</v>
      </c>
      <c r="D88" s="10" t="s">
        <v>1544</v>
      </c>
      <c r="E88" s="10"/>
      <c r="F88" s="10"/>
      <c r="G88" s="10" t="s">
        <v>9600</v>
      </c>
      <c r="H88" s="10" t="s">
        <v>9601</v>
      </c>
      <c r="I88" s="10">
        <v>213022</v>
      </c>
      <c r="J88" s="10"/>
      <c r="K88" s="10" t="s">
        <v>9421</v>
      </c>
      <c r="L88" s="15">
        <f>VLOOKUP(A88,clienti!$1:$1048576,11,FALSE)</f>
        <v>119.958963468115</v>
      </c>
      <c r="M88" s="11">
        <f>VLOOKUP(A88,clienti!$1:$1048576,10,FALSE)</f>
        <v>31.832878672162401</v>
      </c>
      <c r="N88" s="16">
        <v>-4683</v>
      </c>
    </row>
    <row r="89" spans="1:14">
      <c r="A89" s="10" t="s">
        <v>1545</v>
      </c>
      <c r="B89" s="10">
        <v>1201001936</v>
      </c>
      <c r="C89" s="10" t="s">
        <v>9498</v>
      </c>
      <c r="D89" s="10" t="s">
        <v>1546</v>
      </c>
      <c r="E89" s="10"/>
      <c r="F89" s="10"/>
      <c r="G89" s="10" t="s">
        <v>9600</v>
      </c>
      <c r="H89" s="10" t="s">
        <v>9601</v>
      </c>
      <c r="I89" s="10">
        <v>213022</v>
      </c>
      <c r="J89" s="10"/>
      <c r="K89" s="10" t="s">
        <v>9421</v>
      </c>
      <c r="L89" s="15">
        <f>VLOOKUP(A89,clienti!$1:$1048576,11,FALSE)</f>
        <v>119.958963468115</v>
      </c>
      <c r="M89" s="11">
        <f>VLOOKUP(A89,clienti!$1:$1048576,10,FALSE)</f>
        <v>31.832878672162401</v>
      </c>
      <c r="N89" s="16">
        <v>-101</v>
      </c>
    </row>
    <row r="90" spans="1:14">
      <c r="A90" s="10" t="s">
        <v>8239</v>
      </c>
      <c r="B90" s="10">
        <v>1201002185</v>
      </c>
      <c r="C90" s="10" t="s">
        <v>9573</v>
      </c>
      <c r="D90" s="10" t="s">
        <v>8240</v>
      </c>
      <c r="E90" s="10"/>
      <c r="F90" s="10"/>
      <c r="G90" s="10" t="s">
        <v>9574</v>
      </c>
      <c r="H90" s="10" t="s">
        <v>9575</v>
      </c>
      <c r="I90" s="10">
        <v>61089</v>
      </c>
      <c r="J90" s="10"/>
      <c r="K90" s="10" t="s">
        <v>9576</v>
      </c>
      <c r="L90" s="15">
        <f>VLOOKUP(A90,clienti!$1:$1048576,11,FALSE)</f>
        <v>36.406456369881703</v>
      </c>
      <c r="M90" s="11">
        <f>VLOOKUP(A90,clienti!$1:$1048576,10,FALSE)</f>
        <v>49.946399244311003</v>
      </c>
      <c r="N90" s="16">
        <v>-1600</v>
      </c>
    </row>
    <row r="91" spans="1:14">
      <c r="A91" s="10" t="s">
        <v>1547</v>
      </c>
      <c r="B91" s="10">
        <v>1201001936</v>
      </c>
      <c r="C91" s="10" t="s">
        <v>9498</v>
      </c>
      <c r="D91" s="10" t="s">
        <v>1548</v>
      </c>
      <c r="E91" s="10"/>
      <c r="F91" s="10"/>
      <c r="G91" s="10" t="s">
        <v>9600</v>
      </c>
      <c r="H91" s="10" t="s">
        <v>9601</v>
      </c>
      <c r="I91" s="10">
        <v>213022</v>
      </c>
      <c r="J91" s="10"/>
      <c r="K91" s="10" t="s">
        <v>9421</v>
      </c>
      <c r="L91" s="15">
        <f>VLOOKUP(A91,clienti!$1:$1048576,11,FALSE)</f>
        <v>119.958963468115</v>
      </c>
      <c r="M91" s="11">
        <f>VLOOKUP(A91,clienti!$1:$1048576,10,FALSE)</f>
        <v>31.832878672162401</v>
      </c>
      <c r="N91" s="16">
        <v>-3491</v>
      </c>
    </row>
    <row r="92" spans="1:14">
      <c r="A92" s="10" t="s">
        <v>1549</v>
      </c>
      <c r="B92" s="10">
        <v>1201001936</v>
      </c>
      <c r="C92" s="10" t="s">
        <v>9498</v>
      </c>
      <c r="D92" s="10" t="s">
        <v>1550</v>
      </c>
      <c r="E92" s="10"/>
      <c r="F92" s="10"/>
      <c r="G92" s="10" t="s">
        <v>9600</v>
      </c>
      <c r="H92" s="10" t="s">
        <v>9601</v>
      </c>
      <c r="I92" s="10">
        <v>213022</v>
      </c>
      <c r="J92" s="10"/>
      <c r="K92" s="10" t="s">
        <v>9421</v>
      </c>
      <c r="L92" s="15">
        <f>VLOOKUP(A92,clienti!$1:$1048576,11,FALSE)</f>
        <v>119.958963468115</v>
      </c>
      <c r="M92" s="11">
        <f>VLOOKUP(A92,clienti!$1:$1048576,10,FALSE)</f>
        <v>31.832878672162401</v>
      </c>
      <c r="N92" s="16">
        <v>4813</v>
      </c>
    </row>
    <row r="93" spans="1:14">
      <c r="A93" s="10" t="s">
        <v>9114</v>
      </c>
      <c r="B93" s="10">
        <v>1201002393</v>
      </c>
      <c r="C93" s="10" t="s">
        <v>9602</v>
      </c>
      <c r="D93" s="10" t="s">
        <v>9115</v>
      </c>
      <c r="E93" s="10"/>
      <c r="F93" s="10"/>
      <c r="G93" s="10" t="s">
        <v>9603</v>
      </c>
      <c r="H93" s="10" t="s">
        <v>9604</v>
      </c>
      <c r="I93" s="10">
        <v>215300</v>
      </c>
      <c r="J93" s="10"/>
      <c r="K93" s="10" t="s">
        <v>9421</v>
      </c>
      <c r="L93" s="15">
        <f>VLOOKUP(A93,clienti!$1:$1048576,11,FALSE)</f>
        <v>120.888363627799</v>
      </c>
      <c r="M93" s="11">
        <f>VLOOKUP(A93,clienti!$1:$1048576,10,FALSE)</f>
        <v>31.332709862275401</v>
      </c>
      <c r="N93" s="16">
        <v>2873</v>
      </c>
    </row>
    <row r="94" spans="1:14">
      <c r="A94" s="10" t="s">
        <v>3864</v>
      </c>
      <c r="B94" s="10">
        <v>1201002579</v>
      </c>
      <c r="C94" s="10" t="s">
        <v>9605</v>
      </c>
      <c r="D94" s="10" t="s">
        <v>3865</v>
      </c>
      <c r="E94" s="10"/>
      <c r="F94" s="10"/>
      <c r="G94" s="10" t="s">
        <v>9606</v>
      </c>
      <c r="H94" s="10" t="s">
        <v>9607</v>
      </c>
      <c r="I94" s="10">
        <v>22112</v>
      </c>
      <c r="J94" s="10"/>
      <c r="K94" s="10" t="s">
        <v>9486</v>
      </c>
      <c r="L94" s="15">
        <f>VLOOKUP(A94,clienti!$1:$1048576,11,FALSE)</f>
        <v>126.673139753893</v>
      </c>
      <c r="M94" s="11">
        <f>VLOOKUP(A94,clienti!$1:$1048576,10,FALSE)</f>
        <v>37.475799699397697</v>
      </c>
      <c r="N94" s="16">
        <v>4849</v>
      </c>
    </row>
    <row r="95" spans="1:14">
      <c r="A95" s="10" t="s">
        <v>4219</v>
      </c>
      <c r="B95" s="10">
        <v>1201002819</v>
      </c>
      <c r="C95" s="10" t="s">
        <v>9608</v>
      </c>
      <c r="D95" s="10" t="s">
        <v>4220</v>
      </c>
      <c r="E95" s="10"/>
      <c r="F95" s="10"/>
      <c r="G95" s="10" t="s">
        <v>9609</v>
      </c>
      <c r="H95" s="10" t="s">
        <v>9610</v>
      </c>
      <c r="I95" s="10">
        <v>220021</v>
      </c>
      <c r="J95" s="10"/>
      <c r="K95" s="10" t="s">
        <v>9611</v>
      </c>
      <c r="L95" s="15">
        <f>VLOOKUP(A95,clienti!$1:$1048576,11,FALSE)</f>
        <v>28.348691690376</v>
      </c>
      <c r="M95" s="11">
        <f>VLOOKUP(A95,clienti!$1:$1048576,10,FALSE)</f>
        <v>54.112511633103502</v>
      </c>
      <c r="N95" s="16">
        <v>-1449</v>
      </c>
    </row>
    <row r="96" spans="1:14">
      <c r="A96" s="10" t="s">
        <v>3019</v>
      </c>
      <c r="B96" s="10">
        <v>1201002254</v>
      </c>
      <c r="C96" s="10" t="s">
        <v>9525</v>
      </c>
      <c r="D96" s="10" t="s">
        <v>3020</v>
      </c>
      <c r="E96" s="10"/>
      <c r="F96" s="10"/>
      <c r="G96" s="10" t="s">
        <v>9526</v>
      </c>
      <c r="H96" s="10" t="s">
        <v>9612</v>
      </c>
      <c r="I96" s="10">
        <v>121087</v>
      </c>
      <c r="J96" s="10"/>
      <c r="K96" s="10" t="s">
        <v>9528</v>
      </c>
      <c r="L96" s="15">
        <f>VLOOKUP(A96,clienti!$1:$1048576,11,FALSE)</f>
        <v>37.493580608323803</v>
      </c>
      <c r="M96" s="11">
        <f>VLOOKUP(A96,clienti!$1:$1048576,10,FALSE)</f>
        <v>55.753574696803199</v>
      </c>
      <c r="N96" s="16">
        <v>4381</v>
      </c>
    </row>
    <row r="97" spans="1:14">
      <c r="A97" s="10" t="s">
        <v>7875</v>
      </c>
      <c r="B97" s="10">
        <v>1201002849</v>
      </c>
      <c r="C97" s="10" t="s">
        <v>9613</v>
      </c>
      <c r="D97" s="10" t="s">
        <v>7876</v>
      </c>
      <c r="E97" s="10">
        <v>2</v>
      </c>
      <c r="F97" s="10" t="s">
        <v>9418</v>
      </c>
      <c r="G97" s="10" t="s">
        <v>9614</v>
      </c>
      <c r="H97" s="10" t="s">
        <v>9615</v>
      </c>
      <c r="I97" s="10">
        <v>5404</v>
      </c>
      <c r="J97" s="10"/>
      <c r="K97" s="10" t="s">
        <v>9616</v>
      </c>
      <c r="L97" s="15">
        <f>VLOOKUP(A97,clienti!$1:$1048576,11,FALSE)</f>
        <v>26.564549580358001</v>
      </c>
      <c r="M97" s="11">
        <f>VLOOKUP(A97,clienti!$1:$1048576,10,FALSE)</f>
        <v>55.873566103328699</v>
      </c>
      <c r="N97" s="16">
        <v>-1842</v>
      </c>
    </row>
    <row r="98" spans="1:14">
      <c r="A98" s="10" t="s">
        <v>9370</v>
      </c>
      <c r="B98" s="10">
        <v>1201002707</v>
      </c>
      <c r="C98" s="10" t="s">
        <v>9617</v>
      </c>
      <c r="D98" s="10" t="s">
        <v>9371</v>
      </c>
      <c r="E98" s="10"/>
      <c r="F98" s="10"/>
      <c r="G98" s="10" t="s">
        <v>9618</v>
      </c>
      <c r="H98" s="10" t="s">
        <v>9619</v>
      </c>
      <c r="I98" s="10">
        <v>324002</v>
      </c>
      <c r="J98" s="10"/>
      <c r="K98" s="10" t="s">
        <v>9421</v>
      </c>
      <c r="L98" s="15">
        <f>VLOOKUP(A98,clienti!$1:$1048576,11,FALSE)</f>
        <v>119.432191014152</v>
      </c>
      <c r="M98" s="11">
        <f>VLOOKUP(A98,clienti!$1:$1048576,10,FALSE)</f>
        <v>32.269195374741699</v>
      </c>
      <c r="N98" s="16">
        <v>3023</v>
      </c>
    </row>
    <row r="99" spans="1:14">
      <c r="A99" s="10" t="s">
        <v>817</v>
      </c>
      <c r="B99" s="10">
        <v>1201002574</v>
      </c>
      <c r="C99" s="10" t="s">
        <v>9620</v>
      </c>
      <c r="D99" s="10" t="s">
        <v>818</v>
      </c>
      <c r="E99" s="10">
        <v>1</v>
      </c>
      <c r="F99" s="10"/>
      <c r="G99" s="10" t="s">
        <v>9621</v>
      </c>
      <c r="H99" s="10" t="s">
        <v>9622</v>
      </c>
      <c r="I99" s="10">
        <v>391770</v>
      </c>
      <c r="J99" s="10"/>
      <c r="K99" s="10" t="s">
        <v>9531</v>
      </c>
      <c r="L99" s="15">
        <f>VLOOKUP(A99,clienti!$1:$1048576,11,FALSE)</f>
        <v>73.190701055502799</v>
      </c>
      <c r="M99" s="11">
        <f>VLOOKUP(A99,clienti!$1:$1048576,10,FALSE)</f>
        <v>22.259859483090899</v>
      </c>
      <c r="N99" s="16">
        <v>-4589</v>
      </c>
    </row>
    <row r="100" spans="1:14">
      <c r="A100" s="10" t="s">
        <v>1551</v>
      </c>
      <c r="B100" s="10">
        <v>1201001936</v>
      </c>
      <c r="C100" s="10" t="s">
        <v>9498</v>
      </c>
      <c r="D100" s="10" t="s">
        <v>1552</v>
      </c>
      <c r="E100" s="10"/>
      <c r="F100" s="10"/>
      <c r="G100" s="10" t="s">
        <v>9600</v>
      </c>
      <c r="H100" s="10" t="s">
        <v>9601</v>
      </c>
      <c r="I100" s="10">
        <v>213022</v>
      </c>
      <c r="J100" s="10"/>
      <c r="K100" s="10" t="s">
        <v>9421</v>
      </c>
      <c r="L100" s="15">
        <f>VLOOKUP(A100,clienti!$1:$1048576,11,FALSE)</f>
        <v>119.958963468115</v>
      </c>
      <c r="M100" s="11">
        <f>VLOOKUP(A100,clienti!$1:$1048576,10,FALSE)</f>
        <v>31.832878672162401</v>
      </c>
      <c r="N100" s="16">
        <v>1819</v>
      </c>
    </row>
    <row r="101" spans="1:14">
      <c r="A101" s="10" t="s">
        <v>1553</v>
      </c>
      <c r="B101" s="10">
        <v>1201001936</v>
      </c>
      <c r="C101" s="10" t="s">
        <v>9498</v>
      </c>
      <c r="D101" s="10" t="s">
        <v>1554</v>
      </c>
      <c r="E101" s="10"/>
      <c r="F101" s="10"/>
      <c r="G101" s="10" t="s">
        <v>9600</v>
      </c>
      <c r="H101" s="10" t="s">
        <v>9601</v>
      </c>
      <c r="I101" s="10">
        <v>213022</v>
      </c>
      <c r="J101" s="10"/>
      <c r="K101" s="10" t="s">
        <v>9421</v>
      </c>
      <c r="L101" s="15">
        <f>VLOOKUP(A101,clienti!$1:$1048576,11,FALSE)</f>
        <v>119.958963468115</v>
      </c>
      <c r="M101" s="11">
        <f>VLOOKUP(A101,clienti!$1:$1048576,10,FALSE)</f>
        <v>31.832878672162401</v>
      </c>
      <c r="N101" s="16">
        <v>-3353</v>
      </c>
    </row>
    <row r="102" spans="1:14">
      <c r="A102" s="10" t="s">
        <v>9280</v>
      </c>
      <c r="B102" s="10">
        <v>1201002769</v>
      </c>
      <c r="C102" s="10" t="s">
        <v>9623</v>
      </c>
      <c r="D102" s="10" t="s">
        <v>9281</v>
      </c>
      <c r="E102" s="10">
        <v>1</v>
      </c>
      <c r="F102" s="10"/>
      <c r="G102" s="10" t="s">
        <v>9624</v>
      </c>
      <c r="H102" s="10" t="s">
        <v>9284</v>
      </c>
      <c r="I102" s="10">
        <v>41059</v>
      </c>
      <c r="J102" s="10"/>
      <c r="K102" s="10" t="s">
        <v>9486</v>
      </c>
      <c r="L102" s="15">
        <f>VLOOKUP(A102,clienti!$1:$1048576,11,FALSE)</f>
        <v>128.58275072169999</v>
      </c>
      <c r="M102" s="11">
        <f>VLOOKUP(A102,clienti!$1:$1048576,10,FALSE)</f>
        <v>35.889878804863997</v>
      </c>
      <c r="N102" s="16">
        <v>968</v>
      </c>
    </row>
    <row r="103" spans="1:14">
      <c r="A103" s="10" t="s">
        <v>1555</v>
      </c>
      <c r="B103" s="10">
        <v>1201001936</v>
      </c>
      <c r="C103" s="10" t="s">
        <v>9498</v>
      </c>
      <c r="D103" s="10" t="s">
        <v>1556</v>
      </c>
      <c r="E103" s="10"/>
      <c r="F103" s="10"/>
      <c r="G103" s="10" t="s">
        <v>9600</v>
      </c>
      <c r="H103" s="10" t="s">
        <v>9601</v>
      </c>
      <c r="I103" s="10">
        <v>213022</v>
      </c>
      <c r="J103" s="10"/>
      <c r="K103" s="10" t="s">
        <v>9421</v>
      </c>
      <c r="L103" s="15">
        <f>VLOOKUP(A103,clienti!$1:$1048576,11,FALSE)</f>
        <v>119.958963468115</v>
      </c>
      <c r="M103" s="11">
        <f>VLOOKUP(A103,clienti!$1:$1048576,10,FALSE)</f>
        <v>31.832878672162401</v>
      </c>
      <c r="N103" s="16">
        <v>-3894</v>
      </c>
    </row>
    <row r="104" spans="1:14">
      <c r="A104" s="10" t="s">
        <v>8163</v>
      </c>
      <c r="B104" s="10">
        <v>1201002291</v>
      </c>
      <c r="C104" s="10" t="s">
        <v>9532</v>
      </c>
      <c r="D104" s="10" t="s">
        <v>8164</v>
      </c>
      <c r="E104" s="10"/>
      <c r="F104" s="10"/>
      <c r="G104" s="10" t="s">
        <v>9533</v>
      </c>
      <c r="H104" s="10" t="s">
        <v>9625</v>
      </c>
      <c r="I104" s="10">
        <v>401208</v>
      </c>
      <c r="J104" s="10"/>
      <c r="K104" s="10" t="s">
        <v>9531</v>
      </c>
      <c r="L104" s="15">
        <f>VLOOKUP(A104,clienti!$1:$1048576,11,FALSE)</f>
        <v>72.8736954419809</v>
      </c>
      <c r="M104" s="11">
        <f>VLOOKUP(A104,clienti!$1:$1048576,10,FALSE)</f>
        <v>19.415377942772999</v>
      </c>
      <c r="N104" s="16">
        <v>-4393</v>
      </c>
    </row>
    <row r="105" spans="1:14">
      <c r="A105" s="10" t="s">
        <v>3694</v>
      </c>
      <c r="B105" s="10">
        <v>1201002771</v>
      </c>
      <c r="C105" s="10" t="s">
        <v>9626</v>
      </c>
      <c r="D105" s="10" t="s">
        <v>3695</v>
      </c>
      <c r="E105" s="10"/>
      <c r="F105" s="10"/>
      <c r="G105" s="10" t="s">
        <v>9627</v>
      </c>
      <c r="H105" s="10" t="s">
        <v>9628</v>
      </c>
      <c r="I105" s="10">
        <v>44222</v>
      </c>
      <c r="J105" s="10"/>
      <c r="K105" s="10" t="s">
        <v>9486</v>
      </c>
      <c r="L105" s="15">
        <f>VLOOKUP(A105,clienti!$1:$1048576,11,FALSE)</f>
        <v>129.36342857343001</v>
      </c>
      <c r="M105" s="11">
        <f>VLOOKUP(A105,clienti!$1:$1048576,10,FALSE)</f>
        <v>35.644825739063897</v>
      </c>
      <c r="N105" s="16">
        <v>1985</v>
      </c>
    </row>
    <row r="106" spans="1:14">
      <c r="A106" s="10" t="s">
        <v>7845</v>
      </c>
      <c r="B106" s="10">
        <v>1201002332</v>
      </c>
      <c r="C106" s="10" t="s">
        <v>9629</v>
      </c>
      <c r="D106" s="10" t="s">
        <v>7846</v>
      </c>
      <c r="E106" s="10"/>
      <c r="F106" s="10"/>
      <c r="G106" s="10" t="s">
        <v>9630</v>
      </c>
      <c r="H106" s="10" t="s">
        <v>9631</v>
      </c>
      <c r="I106" s="10">
        <v>200031</v>
      </c>
      <c r="J106" s="10"/>
      <c r="K106" s="10" t="s">
        <v>9421</v>
      </c>
      <c r="L106" s="15">
        <f>VLOOKUP(A106,clienti!$1:$1048576,11,FALSE)</f>
        <v>121.691295339672</v>
      </c>
      <c r="M106" s="11">
        <f>VLOOKUP(A106,clienti!$1:$1048576,10,FALSE)</f>
        <v>31.1955365886412</v>
      </c>
      <c r="N106" s="16">
        <v>288</v>
      </c>
    </row>
    <row r="107" spans="1:14">
      <c r="A107" s="10" t="s">
        <v>615</v>
      </c>
      <c r="B107" s="10">
        <v>1201001348</v>
      </c>
      <c r="C107" s="10" t="s">
        <v>9473</v>
      </c>
      <c r="D107" s="10" t="s">
        <v>616</v>
      </c>
      <c r="E107" s="10"/>
      <c r="F107" s="10"/>
      <c r="G107" s="10" t="s">
        <v>9474</v>
      </c>
      <c r="H107" s="10" t="s">
        <v>9632</v>
      </c>
      <c r="I107" s="10">
        <v>723215</v>
      </c>
      <c r="J107" s="10"/>
      <c r="K107" s="10" t="s">
        <v>9421</v>
      </c>
      <c r="L107" s="15">
        <f>VLOOKUP(A107,clienti!$1:$1048576,11,FALSE)</f>
        <v>107.02576610111301</v>
      </c>
      <c r="M107" s="11">
        <f>VLOOKUP(A107,clienti!$1:$1048576,10,FALSE)</f>
        <v>33.067572724264501</v>
      </c>
      <c r="N107" s="16">
        <v>-2471</v>
      </c>
    </row>
    <row r="108" spans="1:14">
      <c r="A108" s="10" t="s">
        <v>1557</v>
      </c>
      <c r="B108" s="10">
        <v>1201001936</v>
      </c>
      <c r="C108" s="10" t="s">
        <v>9498</v>
      </c>
      <c r="D108" s="10" t="s">
        <v>1558</v>
      </c>
      <c r="E108" s="10"/>
      <c r="F108" s="10"/>
      <c r="G108" s="10" t="s">
        <v>9600</v>
      </c>
      <c r="H108" s="10" t="s">
        <v>9601</v>
      </c>
      <c r="I108" s="10">
        <v>213022</v>
      </c>
      <c r="J108" s="10"/>
      <c r="K108" s="10" t="s">
        <v>9421</v>
      </c>
      <c r="L108" s="15">
        <f>VLOOKUP(A108,clienti!$1:$1048576,11,FALSE)</f>
        <v>119.958963468115</v>
      </c>
      <c r="M108" s="11">
        <f>VLOOKUP(A108,clienti!$1:$1048576,10,FALSE)</f>
        <v>31.832878672162401</v>
      </c>
      <c r="N108" s="16">
        <v>696</v>
      </c>
    </row>
    <row r="109" spans="1:14">
      <c r="A109" s="10" t="s">
        <v>1559</v>
      </c>
      <c r="B109" s="10">
        <v>1201001936</v>
      </c>
      <c r="C109" s="10" t="s">
        <v>9498</v>
      </c>
      <c r="D109" s="10" t="s">
        <v>1560</v>
      </c>
      <c r="E109" s="10"/>
      <c r="F109" s="10"/>
      <c r="G109" s="10" t="s">
        <v>9600</v>
      </c>
      <c r="H109" s="10" t="s">
        <v>9601</v>
      </c>
      <c r="I109" s="10">
        <v>213022</v>
      </c>
      <c r="J109" s="10"/>
      <c r="K109" s="10" t="s">
        <v>9421</v>
      </c>
      <c r="L109" s="15">
        <f>VLOOKUP(A109,clienti!$1:$1048576,11,FALSE)</f>
        <v>119.958963468115</v>
      </c>
      <c r="M109" s="11">
        <f>VLOOKUP(A109,clienti!$1:$1048576,10,FALSE)</f>
        <v>31.832878672162401</v>
      </c>
      <c r="N109" s="16">
        <v>-3596</v>
      </c>
    </row>
    <row r="110" spans="1:14">
      <c r="A110" s="10" t="s">
        <v>1561</v>
      </c>
      <c r="B110" s="10">
        <v>1201001936</v>
      </c>
      <c r="C110" s="10" t="s">
        <v>9498</v>
      </c>
      <c r="D110" s="10" t="s">
        <v>1562</v>
      </c>
      <c r="E110" s="10"/>
      <c r="F110" s="10"/>
      <c r="G110" s="10" t="s">
        <v>9600</v>
      </c>
      <c r="H110" s="10" t="s">
        <v>9601</v>
      </c>
      <c r="I110" s="10">
        <v>213022</v>
      </c>
      <c r="J110" s="10"/>
      <c r="K110" s="10" t="s">
        <v>9421</v>
      </c>
      <c r="L110" s="15">
        <f>VLOOKUP(A110,clienti!$1:$1048576,11,FALSE)</f>
        <v>119.958963468115</v>
      </c>
      <c r="M110" s="11">
        <f>VLOOKUP(A110,clienti!$1:$1048576,10,FALSE)</f>
        <v>31.832878672162401</v>
      </c>
      <c r="N110" s="16">
        <v>778</v>
      </c>
    </row>
    <row r="111" spans="1:14">
      <c r="A111" s="10" t="s">
        <v>1563</v>
      </c>
      <c r="B111" s="10">
        <v>1201001936</v>
      </c>
      <c r="C111" s="10" t="s">
        <v>9498</v>
      </c>
      <c r="D111" s="10" t="s">
        <v>1564</v>
      </c>
      <c r="E111" s="10"/>
      <c r="F111" s="10"/>
      <c r="G111" s="10" t="s">
        <v>9600</v>
      </c>
      <c r="H111" s="10" t="s">
        <v>9601</v>
      </c>
      <c r="I111" s="10">
        <v>213022</v>
      </c>
      <c r="J111" s="10"/>
      <c r="K111" s="10" t="s">
        <v>9421</v>
      </c>
      <c r="L111" s="15">
        <f>VLOOKUP(A111,clienti!$1:$1048576,11,FALSE)</f>
        <v>119.958963468115</v>
      </c>
      <c r="M111" s="11">
        <f>VLOOKUP(A111,clienti!$1:$1048576,10,FALSE)</f>
        <v>31.832878672162401</v>
      </c>
      <c r="N111" s="16">
        <v>2198</v>
      </c>
    </row>
    <row r="112" spans="1:14">
      <c r="A112" s="10" t="s">
        <v>1565</v>
      </c>
      <c r="B112" s="10">
        <v>1201001936</v>
      </c>
      <c r="C112" s="10" t="s">
        <v>9498</v>
      </c>
      <c r="D112" s="10" t="s">
        <v>1566</v>
      </c>
      <c r="E112" s="10"/>
      <c r="F112" s="10"/>
      <c r="G112" s="10" t="s">
        <v>9600</v>
      </c>
      <c r="H112" s="10" t="s">
        <v>9601</v>
      </c>
      <c r="I112" s="10">
        <v>213022</v>
      </c>
      <c r="J112" s="10"/>
      <c r="K112" s="10" t="s">
        <v>9421</v>
      </c>
      <c r="L112" s="15">
        <f>VLOOKUP(A112,clienti!$1:$1048576,11,FALSE)</f>
        <v>119.958963468115</v>
      </c>
      <c r="M112" s="11">
        <f>VLOOKUP(A112,clienti!$1:$1048576,10,FALSE)</f>
        <v>31.832878672162401</v>
      </c>
      <c r="N112" s="16">
        <v>3621</v>
      </c>
    </row>
    <row r="113" spans="1:14">
      <c r="A113" s="10" t="s">
        <v>3821</v>
      </c>
      <c r="B113" s="10">
        <v>1201002024</v>
      </c>
      <c r="C113" s="10" t="s">
        <v>9509</v>
      </c>
      <c r="D113" s="10" t="s">
        <v>3822</v>
      </c>
      <c r="E113" s="10"/>
      <c r="F113" s="10"/>
      <c r="G113" s="10" t="s">
        <v>9510</v>
      </c>
      <c r="H113" s="10" t="s">
        <v>9511</v>
      </c>
      <c r="I113" s="10">
        <v>15089</v>
      </c>
      <c r="J113" s="10"/>
      <c r="K113" s="10" t="s">
        <v>9486</v>
      </c>
      <c r="L113" s="15">
        <f>VLOOKUP(A113,clienti!$1:$1048576,11,FALSE)</f>
        <v>126.714411653938</v>
      </c>
      <c r="M113" s="11">
        <f>VLOOKUP(A113,clienti!$1:$1048576,10,FALSE)</f>
        <v>37.339940734227</v>
      </c>
      <c r="N113" s="16">
        <v>-4297</v>
      </c>
    </row>
    <row r="114" spans="1:14">
      <c r="A114" s="10" t="s">
        <v>3823</v>
      </c>
      <c r="B114" s="10">
        <v>1201002024</v>
      </c>
      <c r="C114" s="10" t="s">
        <v>9509</v>
      </c>
      <c r="D114" s="10" t="s">
        <v>3824</v>
      </c>
      <c r="E114" s="10"/>
      <c r="F114" s="10"/>
      <c r="G114" s="10" t="s">
        <v>9510</v>
      </c>
      <c r="H114" s="10" t="s">
        <v>9511</v>
      </c>
      <c r="I114" s="10">
        <v>15089</v>
      </c>
      <c r="J114" s="10"/>
      <c r="K114" s="10" t="s">
        <v>9486</v>
      </c>
      <c r="L114" s="15">
        <f>VLOOKUP(A114,clienti!$1:$1048576,11,FALSE)</f>
        <v>126.714411653938</v>
      </c>
      <c r="M114" s="11">
        <f>VLOOKUP(A114,clienti!$1:$1048576,10,FALSE)</f>
        <v>37.339940734227</v>
      </c>
      <c r="N114" s="16">
        <v>-1451</v>
      </c>
    </row>
    <row r="115" spans="1:14">
      <c r="A115" s="10" t="s">
        <v>7850</v>
      </c>
      <c r="B115" s="10">
        <v>1201002332</v>
      </c>
      <c r="C115" s="10" t="s">
        <v>9629</v>
      </c>
      <c r="D115" s="10" t="s">
        <v>7851</v>
      </c>
      <c r="E115" s="10"/>
      <c r="F115" s="10"/>
      <c r="G115" s="10" t="s">
        <v>9630</v>
      </c>
      <c r="H115" s="10" t="s">
        <v>9631</v>
      </c>
      <c r="I115" s="10">
        <v>200031</v>
      </c>
      <c r="J115" s="10"/>
      <c r="K115" s="10" t="s">
        <v>9421</v>
      </c>
      <c r="L115" s="15">
        <f>VLOOKUP(A115,clienti!$1:$1048576,11,FALSE)</f>
        <v>121.691295339672</v>
      </c>
      <c r="M115" s="11">
        <f>VLOOKUP(A115,clienti!$1:$1048576,10,FALSE)</f>
        <v>31.1955365886412</v>
      </c>
      <c r="N115" s="16">
        <v>-1826</v>
      </c>
    </row>
    <row r="116" spans="1:14">
      <c r="A116" s="10" t="s">
        <v>7870</v>
      </c>
      <c r="B116" s="10">
        <v>1201002753</v>
      </c>
      <c r="C116" s="10" t="s">
        <v>9633</v>
      </c>
      <c r="D116" s="10" t="s">
        <v>7871</v>
      </c>
      <c r="E116" s="10">
        <v>1</v>
      </c>
      <c r="F116" s="10"/>
      <c r="G116" s="10" t="s">
        <v>9634</v>
      </c>
      <c r="H116" s="10" t="s">
        <v>9635</v>
      </c>
      <c r="I116" s="10"/>
      <c r="J116" s="10"/>
      <c r="K116" s="10" t="s">
        <v>9421</v>
      </c>
      <c r="L116" s="15">
        <f>VLOOKUP(A116,clienti!$1:$1048576,11,FALSE)</f>
        <v>104.162006139158</v>
      </c>
      <c r="M116" s="11">
        <f>VLOOKUP(A116,clienti!$1:$1048576,10,FALSE)</f>
        <v>31.127156609829999</v>
      </c>
      <c r="N116" s="16">
        <v>-3262</v>
      </c>
    </row>
    <row r="117" spans="1:14">
      <c r="A117" s="10" t="s">
        <v>1567</v>
      </c>
      <c r="B117" s="10">
        <v>1201001936</v>
      </c>
      <c r="C117" s="10" t="s">
        <v>9498</v>
      </c>
      <c r="D117" s="10" t="s">
        <v>1568</v>
      </c>
      <c r="E117" s="10"/>
      <c r="F117" s="10"/>
      <c r="G117" s="10" t="s">
        <v>9600</v>
      </c>
      <c r="H117" s="10" t="s">
        <v>9601</v>
      </c>
      <c r="I117" s="10">
        <v>213022</v>
      </c>
      <c r="J117" s="10"/>
      <c r="K117" s="10" t="s">
        <v>9421</v>
      </c>
      <c r="L117" s="15">
        <f>VLOOKUP(A117,clienti!$1:$1048576,11,FALSE)</f>
        <v>119.958963468115</v>
      </c>
      <c r="M117" s="11">
        <f>VLOOKUP(A117,clienti!$1:$1048576,10,FALSE)</f>
        <v>31.832878672162401</v>
      </c>
      <c r="N117" s="16">
        <v>-1546</v>
      </c>
    </row>
    <row r="118" spans="1:14">
      <c r="A118" s="10" t="s">
        <v>4025</v>
      </c>
      <c r="B118" s="10">
        <v>1201002992</v>
      </c>
      <c r="C118" s="10" t="s">
        <v>9636</v>
      </c>
      <c r="D118" s="10" t="s">
        <v>4026</v>
      </c>
      <c r="E118" s="10">
        <v>1</v>
      </c>
      <c r="F118" s="10"/>
      <c r="G118" s="10"/>
      <c r="H118" s="10" t="s">
        <v>9637</v>
      </c>
      <c r="I118" s="10">
        <v>600038</v>
      </c>
      <c r="J118" s="10"/>
      <c r="K118" s="10" t="s">
        <v>9531</v>
      </c>
      <c r="L118" s="15">
        <f>VLOOKUP(A118,clienti!$1:$1048576,11,FALSE)</f>
        <v>80.218907954309202</v>
      </c>
      <c r="M118" s="11">
        <f>VLOOKUP(A118,clienti!$1:$1048576,10,FALSE)</f>
        <v>13.109994375086499</v>
      </c>
      <c r="N118" s="16">
        <v>1648</v>
      </c>
    </row>
    <row r="119" spans="1:14">
      <c r="A119" s="10" t="s">
        <v>7731</v>
      </c>
      <c r="B119" s="10">
        <v>1201002633</v>
      </c>
      <c r="C119" s="10" t="s">
        <v>9638</v>
      </c>
      <c r="D119" s="10" t="s">
        <v>7732</v>
      </c>
      <c r="E119" s="10"/>
      <c r="F119" s="10"/>
      <c r="G119" s="10" t="s">
        <v>9639</v>
      </c>
      <c r="H119" s="10" t="s">
        <v>9640</v>
      </c>
      <c r="I119" s="10">
        <v>116113</v>
      </c>
      <c r="J119" s="10"/>
      <c r="K119" s="10" t="s">
        <v>9421</v>
      </c>
      <c r="L119" s="15">
        <f>VLOOKUP(A119,clienti!$1:$1048576,11,FALSE)</f>
        <v>121.68638291344701</v>
      </c>
      <c r="M119" s="11">
        <f>VLOOKUP(A119,clienti!$1:$1048576,10,FALSE)</f>
        <v>39.043151630700997</v>
      </c>
      <c r="N119" s="16">
        <v>2427</v>
      </c>
    </row>
    <row r="120" spans="1:14">
      <c r="A120" s="10" t="s">
        <v>1577</v>
      </c>
      <c r="B120" s="10">
        <v>1201002855</v>
      </c>
      <c r="C120" s="10" t="s">
        <v>9641</v>
      </c>
      <c r="D120" s="10" t="s">
        <v>1578</v>
      </c>
      <c r="E120" s="10"/>
      <c r="F120" s="10"/>
      <c r="G120" s="10" t="s">
        <v>9642</v>
      </c>
      <c r="H120" s="10" t="s">
        <v>9643</v>
      </c>
      <c r="I120" s="10">
        <v>610100</v>
      </c>
      <c r="J120" s="10"/>
      <c r="K120" s="10" t="s">
        <v>9421</v>
      </c>
      <c r="L120" s="15">
        <f>VLOOKUP(A120,clienti!$1:$1048576,11,FALSE)</f>
        <v>104.258251308749</v>
      </c>
      <c r="M120" s="11">
        <f>VLOOKUP(A120,clienti!$1:$1048576,10,FALSE)</f>
        <v>30.556925128745402</v>
      </c>
      <c r="N120" s="16">
        <v>-3703</v>
      </c>
    </row>
    <row r="121" spans="1:14">
      <c r="A121" s="10" t="s">
        <v>3875</v>
      </c>
      <c r="B121" s="10">
        <v>1201002886</v>
      </c>
      <c r="C121" s="10" t="s">
        <v>9644</v>
      </c>
      <c r="D121" s="10" t="s">
        <v>3876</v>
      </c>
      <c r="E121" s="10">
        <v>1</v>
      </c>
      <c r="F121" s="10"/>
      <c r="G121" s="10" t="s">
        <v>9645</v>
      </c>
      <c r="H121" s="10" t="s">
        <v>9646</v>
      </c>
      <c r="I121" s="10">
        <v>39378</v>
      </c>
      <c r="J121" s="10"/>
      <c r="K121" s="10" t="s">
        <v>9486</v>
      </c>
      <c r="L121" s="15">
        <f>VLOOKUP(A121,clienti!$1:$1048576,11,FALSE)</f>
        <v>128.384927282701</v>
      </c>
      <c r="M121" s="11">
        <f>VLOOKUP(A121,clienti!$1:$1048576,10,FALSE)</f>
        <v>36.097240823972299</v>
      </c>
      <c r="N121" s="16">
        <v>-1754</v>
      </c>
    </row>
    <row r="122" spans="1:14">
      <c r="A122" s="10" t="s">
        <v>3027</v>
      </c>
      <c r="B122" s="10">
        <v>1201002714</v>
      </c>
      <c r="C122" s="10" t="s">
        <v>9647</v>
      </c>
      <c r="D122" s="10" t="s">
        <v>3028</v>
      </c>
      <c r="E122" s="10"/>
      <c r="F122" s="10"/>
      <c r="G122" s="10" t="s">
        <v>9648</v>
      </c>
      <c r="H122" s="10" t="s">
        <v>9649</v>
      </c>
      <c r="I122" s="10" t="s">
        <v>3031</v>
      </c>
      <c r="J122" s="10"/>
      <c r="K122" s="10" t="s">
        <v>9531</v>
      </c>
      <c r="L122" s="15">
        <f>VLOOKUP(A122,clienti!$1:$1048576,11,FALSE)</f>
        <v>80.283682661487205</v>
      </c>
      <c r="M122" s="11">
        <f>VLOOKUP(A122,clienti!$1:$1048576,10,FALSE)</f>
        <v>26.463289217787299</v>
      </c>
      <c r="N122" s="16">
        <v>-4434</v>
      </c>
    </row>
    <row r="123" spans="1:14">
      <c r="A123" s="10" t="s">
        <v>9323</v>
      </c>
      <c r="B123" s="10">
        <v>1201002644</v>
      </c>
      <c r="C123" s="10" t="s">
        <v>9650</v>
      </c>
      <c r="D123" s="10" t="s">
        <v>9324</v>
      </c>
      <c r="E123" s="10"/>
      <c r="F123" s="10"/>
      <c r="G123" s="10" t="s">
        <v>9651</v>
      </c>
      <c r="H123" s="10" t="s">
        <v>9652</v>
      </c>
      <c r="I123" s="10">
        <v>443002</v>
      </c>
      <c r="J123" s="10"/>
      <c r="K123" s="10" t="s">
        <v>9421</v>
      </c>
      <c r="L123" s="15">
        <f>VLOOKUP(A123,clienti!$1:$1048576,11,FALSE)</f>
        <v>111.256598540276</v>
      </c>
      <c r="M123" s="11">
        <f>VLOOKUP(A123,clienti!$1:$1048576,10,FALSE)</f>
        <v>30.713572220853099</v>
      </c>
      <c r="N123" s="16">
        <v>3593</v>
      </c>
    </row>
    <row r="124" spans="1:14">
      <c r="A124" s="10" t="s">
        <v>9328</v>
      </c>
      <c r="B124" s="10">
        <v>1201002644</v>
      </c>
      <c r="C124" s="10" t="s">
        <v>9650</v>
      </c>
      <c r="D124" s="10" t="s">
        <v>9329</v>
      </c>
      <c r="E124" s="10"/>
      <c r="F124" s="10"/>
      <c r="G124" s="10" t="s">
        <v>9651</v>
      </c>
      <c r="H124" s="10" t="s">
        <v>9652</v>
      </c>
      <c r="I124" s="10">
        <v>443002</v>
      </c>
      <c r="J124" s="10"/>
      <c r="K124" s="10" t="s">
        <v>9421</v>
      </c>
      <c r="L124" s="15">
        <f>VLOOKUP(A124,clienti!$1:$1048576,11,FALSE)</f>
        <v>111.256598540276</v>
      </c>
      <c r="M124" s="11">
        <f>VLOOKUP(A124,clienti!$1:$1048576,10,FALSE)</f>
        <v>30.713572220853099</v>
      </c>
      <c r="N124" s="16">
        <v>1736</v>
      </c>
    </row>
    <row r="125" spans="1:14">
      <c r="A125" s="10" t="s">
        <v>8963</v>
      </c>
      <c r="B125" s="10">
        <v>1201003041</v>
      </c>
      <c r="C125" s="10" t="s">
        <v>9653</v>
      </c>
      <c r="D125" s="10" t="s">
        <v>8964</v>
      </c>
      <c r="E125" s="10"/>
      <c r="F125" s="10" t="s">
        <v>9464</v>
      </c>
      <c r="G125" s="10" t="s">
        <v>9654</v>
      </c>
      <c r="H125" s="10" t="s">
        <v>9655</v>
      </c>
      <c r="I125" s="10">
        <v>201809</v>
      </c>
      <c r="J125" s="10"/>
      <c r="K125" s="10" t="s">
        <v>9421</v>
      </c>
      <c r="L125" s="15">
        <f>VLOOKUP(A125,clienti!$1:$1048576,11,FALSE)</f>
        <v>121.280558222214</v>
      </c>
      <c r="M125" s="11">
        <f>VLOOKUP(A125,clienti!$1:$1048576,10,FALSE)</f>
        <v>31.417006650213501</v>
      </c>
      <c r="N125" s="16">
        <v>-4417</v>
      </c>
    </row>
    <row r="126" spans="1:14">
      <c r="A126" s="10" t="s">
        <v>6235</v>
      </c>
      <c r="B126" s="10">
        <v>1201002386</v>
      </c>
      <c r="C126" s="10" t="s">
        <v>9544</v>
      </c>
      <c r="D126" s="10" t="s">
        <v>6236</v>
      </c>
      <c r="E126" s="10"/>
      <c r="F126" s="10"/>
      <c r="G126" s="10" t="s">
        <v>9545</v>
      </c>
      <c r="H126" s="10" t="s">
        <v>9656</v>
      </c>
      <c r="I126" s="10">
        <v>620010</v>
      </c>
      <c r="J126" s="10"/>
      <c r="K126" s="10" t="s">
        <v>9528</v>
      </c>
      <c r="L126" s="15">
        <f>VLOOKUP(A126,clienti!$1:$1048576,11,FALSE)</f>
        <v>60.706259156231802</v>
      </c>
      <c r="M126" s="11">
        <f>VLOOKUP(A126,clienti!$1:$1048576,10,FALSE)</f>
        <v>56.756363322647204</v>
      </c>
      <c r="N126" s="16">
        <v>3958</v>
      </c>
    </row>
    <row r="127" spans="1:14">
      <c r="A127" s="10" t="s">
        <v>4209</v>
      </c>
      <c r="B127" s="10">
        <v>1201002692</v>
      </c>
      <c r="C127" s="10" t="s">
        <v>9657</v>
      </c>
      <c r="D127" s="10" t="s">
        <v>4210</v>
      </c>
      <c r="E127" s="10"/>
      <c r="F127" s="10"/>
      <c r="G127" s="10" t="s">
        <v>9658</v>
      </c>
      <c r="H127" s="10" t="s">
        <v>9659</v>
      </c>
      <c r="I127" s="10">
        <v>220021</v>
      </c>
      <c r="J127" s="10"/>
      <c r="K127" s="10" t="s">
        <v>9611</v>
      </c>
      <c r="L127" s="15">
        <f>VLOOKUP(A127,clienti!$1:$1048576,11,FALSE)</f>
        <v>27.655008524892601</v>
      </c>
      <c r="M127" s="11">
        <f>VLOOKUP(A127,clienti!$1:$1048576,10,FALSE)</f>
        <v>53.862390782601103</v>
      </c>
      <c r="N127" s="16">
        <v>-1868</v>
      </c>
    </row>
    <row r="128" spans="1:14">
      <c r="A128" s="10" t="s">
        <v>1569</v>
      </c>
      <c r="B128" s="10">
        <v>1201001936</v>
      </c>
      <c r="C128" s="10" t="s">
        <v>9498</v>
      </c>
      <c r="D128" s="10" t="s">
        <v>1570</v>
      </c>
      <c r="E128" s="10"/>
      <c r="F128" s="10"/>
      <c r="G128" s="10" t="s">
        <v>9600</v>
      </c>
      <c r="H128" s="10" t="s">
        <v>9601</v>
      </c>
      <c r="I128" s="10">
        <v>213022</v>
      </c>
      <c r="J128" s="10"/>
      <c r="K128" s="10" t="s">
        <v>9421</v>
      </c>
      <c r="L128" s="15">
        <f>VLOOKUP(A128,clienti!$1:$1048576,11,FALSE)</f>
        <v>119.958963468115</v>
      </c>
      <c r="M128" s="11">
        <f>VLOOKUP(A128,clienti!$1:$1048576,10,FALSE)</f>
        <v>31.832878672162401</v>
      </c>
      <c r="N128" s="16">
        <v>-4050</v>
      </c>
    </row>
    <row r="129" spans="1:14">
      <c r="A129" s="10" t="s">
        <v>3021</v>
      </c>
      <c r="B129" s="10">
        <v>1201002254</v>
      </c>
      <c r="C129" s="10" t="s">
        <v>9525</v>
      </c>
      <c r="D129" s="10" t="s">
        <v>3022</v>
      </c>
      <c r="E129" s="10"/>
      <c r="F129" s="10"/>
      <c r="G129" s="10" t="s">
        <v>9526</v>
      </c>
      <c r="H129" s="10" t="s">
        <v>9612</v>
      </c>
      <c r="I129" s="10">
        <v>121087</v>
      </c>
      <c r="J129" s="10"/>
      <c r="K129" s="10" t="s">
        <v>9528</v>
      </c>
      <c r="L129" s="15">
        <f>VLOOKUP(A129,clienti!$1:$1048576,11,FALSE)</f>
        <v>37.493580608323803</v>
      </c>
      <c r="M129" s="11">
        <f>VLOOKUP(A129,clienti!$1:$1048576,10,FALSE)</f>
        <v>55.753574696803199</v>
      </c>
      <c r="N129" s="16">
        <v>3752</v>
      </c>
    </row>
    <row r="130" spans="1:14">
      <c r="A130" s="10" t="s">
        <v>1571</v>
      </c>
      <c r="B130" s="10">
        <v>1201001936</v>
      </c>
      <c r="C130" s="10" t="s">
        <v>9498</v>
      </c>
      <c r="D130" s="10" t="s">
        <v>1572</v>
      </c>
      <c r="E130" s="10"/>
      <c r="F130" s="10"/>
      <c r="G130" s="10" t="s">
        <v>9600</v>
      </c>
      <c r="H130" s="10" t="s">
        <v>9601</v>
      </c>
      <c r="I130" s="10">
        <v>213022</v>
      </c>
      <c r="J130" s="10"/>
      <c r="K130" s="10" t="s">
        <v>9421</v>
      </c>
      <c r="L130" s="15">
        <f>VLOOKUP(A130,clienti!$1:$1048576,11,FALSE)</f>
        <v>119.958963468115</v>
      </c>
      <c r="M130" s="11">
        <f>VLOOKUP(A130,clienti!$1:$1048576,10,FALSE)</f>
        <v>31.832878672162401</v>
      </c>
      <c r="N130" s="16">
        <v>-4110</v>
      </c>
    </row>
    <row r="131" spans="1:14">
      <c r="A131" s="10" t="s">
        <v>3023</v>
      </c>
      <c r="B131" s="10">
        <v>1201002254</v>
      </c>
      <c r="C131" s="10" t="s">
        <v>9525</v>
      </c>
      <c r="D131" s="10" t="s">
        <v>3024</v>
      </c>
      <c r="E131" s="10"/>
      <c r="F131" s="10"/>
      <c r="G131" s="10" t="s">
        <v>9526</v>
      </c>
      <c r="H131" s="10" t="s">
        <v>9612</v>
      </c>
      <c r="I131" s="10">
        <v>121087</v>
      </c>
      <c r="J131" s="10"/>
      <c r="K131" s="10" t="s">
        <v>9528</v>
      </c>
      <c r="L131" s="15">
        <f>VLOOKUP(A131,clienti!$1:$1048576,11,FALSE)</f>
        <v>37.493580608323803</v>
      </c>
      <c r="M131" s="11">
        <f>VLOOKUP(A131,clienti!$1:$1048576,10,FALSE)</f>
        <v>55.753574696803199</v>
      </c>
      <c r="N131" s="16">
        <v>-256</v>
      </c>
    </row>
    <row r="132" spans="1:14">
      <c r="A132" s="10" t="s">
        <v>3025</v>
      </c>
      <c r="B132" s="10">
        <v>1201002254</v>
      </c>
      <c r="C132" s="10" t="s">
        <v>9525</v>
      </c>
      <c r="D132" s="10" t="s">
        <v>3026</v>
      </c>
      <c r="E132" s="10"/>
      <c r="F132" s="10"/>
      <c r="G132" s="10" t="s">
        <v>9526</v>
      </c>
      <c r="H132" s="10" t="s">
        <v>9612</v>
      </c>
      <c r="I132" s="10">
        <v>121087</v>
      </c>
      <c r="J132" s="10"/>
      <c r="K132" s="10" t="s">
        <v>9528</v>
      </c>
      <c r="L132" s="15">
        <f>VLOOKUP(A132,clienti!$1:$1048576,11,FALSE)</f>
        <v>37.493580608323803</v>
      </c>
      <c r="M132" s="11">
        <f>VLOOKUP(A132,clienti!$1:$1048576,10,FALSE)</f>
        <v>55.753574696803199</v>
      </c>
      <c r="N132" s="16">
        <v>4819</v>
      </c>
    </row>
    <row r="133" spans="1:14">
      <c r="A133" s="10" t="s">
        <v>4065</v>
      </c>
      <c r="B133" s="10">
        <v>1201002910</v>
      </c>
      <c r="C133" s="10" t="s">
        <v>9660</v>
      </c>
      <c r="D133" s="10" t="s">
        <v>4066</v>
      </c>
      <c r="E133" s="10"/>
      <c r="F133" s="10"/>
      <c r="G133" s="10" t="s">
        <v>9661</v>
      </c>
      <c r="H133" s="10" t="s">
        <v>9662</v>
      </c>
      <c r="I133" s="10">
        <v>84102</v>
      </c>
      <c r="J133" s="10"/>
      <c r="K133" s="10" t="s">
        <v>9663</v>
      </c>
      <c r="L133" s="15">
        <f>VLOOKUP(A133,clienti!$1:$1048576,11,FALSE)</f>
        <v>34.811373052281802</v>
      </c>
      <c r="M133" s="11">
        <f>VLOOKUP(A133,clienti!$1:$1048576,10,FALSE)</f>
        <v>31.245841368721699</v>
      </c>
      <c r="N133" s="16">
        <v>1930</v>
      </c>
    </row>
    <row r="134" spans="1:14">
      <c r="A134" s="10" t="s">
        <v>6536</v>
      </c>
      <c r="B134" s="10">
        <v>1201002700</v>
      </c>
      <c r="C134" s="10" t="s">
        <v>9664</v>
      </c>
      <c r="D134" s="10" t="s">
        <v>6537</v>
      </c>
      <c r="E134" s="10"/>
      <c r="F134" s="10"/>
      <c r="G134" s="10" t="s">
        <v>9665</v>
      </c>
      <c r="H134" s="10" t="s">
        <v>9612</v>
      </c>
      <c r="I134" s="10">
        <v>125438</v>
      </c>
      <c r="J134" s="10"/>
      <c r="K134" s="10" t="s">
        <v>9528</v>
      </c>
      <c r="L134" s="15">
        <f>VLOOKUP(A134,clienti!$1:$1048576,11,FALSE)</f>
        <v>37.526065519602298</v>
      </c>
      <c r="M134" s="11">
        <f>VLOOKUP(A134,clienti!$1:$1048576,10,FALSE)</f>
        <v>55.850372933905703</v>
      </c>
      <c r="N134" s="16">
        <v>1796</v>
      </c>
    </row>
    <row r="135" spans="1:14">
      <c r="A135" s="10" t="s">
        <v>6540</v>
      </c>
      <c r="B135" s="10">
        <v>1201002700</v>
      </c>
      <c r="C135" s="10" t="s">
        <v>9664</v>
      </c>
      <c r="D135" s="10" t="s">
        <v>6541</v>
      </c>
      <c r="E135" s="10"/>
      <c r="F135" s="10"/>
      <c r="G135" s="10" t="s">
        <v>9665</v>
      </c>
      <c r="H135" s="10" t="s">
        <v>9612</v>
      </c>
      <c r="I135" s="10">
        <v>125438</v>
      </c>
      <c r="J135" s="10"/>
      <c r="K135" s="10" t="s">
        <v>9528</v>
      </c>
      <c r="L135" s="15">
        <f>VLOOKUP(A135,clienti!$1:$1048576,11,FALSE)</f>
        <v>37.526065519602298</v>
      </c>
      <c r="M135" s="11">
        <f>VLOOKUP(A135,clienti!$1:$1048576,10,FALSE)</f>
        <v>55.850372933905703</v>
      </c>
      <c r="N135" s="16">
        <v>-4220</v>
      </c>
    </row>
    <row r="136" spans="1:14">
      <c r="A136" s="10" t="s">
        <v>4168</v>
      </c>
      <c r="B136" s="10">
        <v>1201003240</v>
      </c>
      <c r="C136" s="10" t="s">
        <v>9666</v>
      </c>
      <c r="D136" s="10" t="s">
        <v>4169</v>
      </c>
      <c r="E136" s="10"/>
      <c r="F136" s="10"/>
      <c r="G136" s="10" t="s">
        <v>9667</v>
      </c>
      <c r="H136" s="10" t="s">
        <v>9668</v>
      </c>
      <c r="I136" s="10">
        <v>250022</v>
      </c>
      <c r="J136" s="10"/>
      <c r="K136" s="10" t="s">
        <v>9421</v>
      </c>
      <c r="L136" s="15">
        <f>VLOOKUP(A136,clienti!$1:$1048576,11,FALSE)</f>
        <v>116.574665218931</v>
      </c>
      <c r="M136" s="11">
        <f>VLOOKUP(A136,clienti!$1:$1048576,10,FALSE)</f>
        <v>38.088566214921002</v>
      </c>
      <c r="N136" s="16">
        <v>-1144</v>
      </c>
    </row>
    <row r="137" spans="1:14">
      <c r="A137" s="10" t="s">
        <v>617</v>
      </c>
      <c r="B137" s="10">
        <v>1201001348</v>
      </c>
      <c r="C137" s="10" t="s">
        <v>9473</v>
      </c>
      <c r="D137" s="10" t="s">
        <v>618</v>
      </c>
      <c r="E137" s="10"/>
      <c r="F137" s="10"/>
      <c r="G137" s="10" t="s">
        <v>9474</v>
      </c>
      <c r="H137" s="10" t="s">
        <v>9632</v>
      </c>
      <c r="I137" s="10">
        <v>723215</v>
      </c>
      <c r="J137" s="10"/>
      <c r="K137" s="10" t="s">
        <v>9421</v>
      </c>
      <c r="L137" s="15">
        <f>VLOOKUP(A137,clienti!$1:$1048576,11,FALSE)</f>
        <v>107.02576610111301</v>
      </c>
      <c r="M137" s="11">
        <f>VLOOKUP(A137,clienti!$1:$1048576,10,FALSE)</f>
        <v>33.067572724264501</v>
      </c>
      <c r="N137" s="16">
        <v>760</v>
      </c>
    </row>
    <row r="138" spans="1:14">
      <c r="A138" s="10" t="s">
        <v>9285</v>
      </c>
      <c r="B138" s="10">
        <v>1201002769</v>
      </c>
      <c r="C138" s="10" t="s">
        <v>9623</v>
      </c>
      <c r="D138" s="10" t="s">
        <v>9286</v>
      </c>
      <c r="E138" s="10"/>
      <c r="F138" s="10"/>
      <c r="G138" s="10" t="s">
        <v>9669</v>
      </c>
      <c r="H138" s="10" t="s">
        <v>9670</v>
      </c>
      <c r="I138" s="10"/>
      <c r="J138" s="10"/>
      <c r="K138" s="10" t="s">
        <v>9486</v>
      </c>
      <c r="L138" s="15">
        <f>VLOOKUP(A138,clienti!$1:$1048576,11,FALSE)</f>
        <v>128.68724035571199</v>
      </c>
      <c r="M138" s="11">
        <f>VLOOKUP(A138,clienti!$1:$1048576,10,FALSE)</f>
        <v>35.906580772060899</v>
      </c>
      <c r="N138" s="16">
        <v>239</v>
      </c>
    </row>
    <row r="139" spans="1:14">
      <c r="A139" s="10" t="s">
        <v>1609</v>
      </c>
      <c r="B139" s="10">
        <v>1201003156</v>
      </c>
      <c r="C139" s="10" t="s">
        <v>9671</v>
      </c>
      <c r="D139" s="10" t="s">
        <v>1610</v>
      </c>
      <c r="E139" s="10"/>
      <c r="F139" s="10"/>
      <c r="G139" s="10" t="s">
        <v>9672</v>
      </c>
      <c r="H139" s="10" t="s">
        <v>9673</v>
      </c>
      <c r="I139" s="10">
        <v>401120</v>
      </c>
      <c r="J139" s="10"/>
      <c r="K139" s="10" t="s">
        <v>9421</v>
      </c>
      <c r="L139" s="15">
        <f>VLOOKUP(A139,clienti!$1:$1048576,11,FALSE)</f>
        <v>106.591343297931</v>
      </c>
      <c r="M139" s="11">
        <f>VLOOKUP(A139,clienti!$1:$1048576,10,FALSE)</f>
        <v>29.673607628606401</v>
      </c>
      <c r="N139" s="16">
        <v>2981</v>
      </c>
    </row>
    <row r="140" spans="1:14">
      <c r="A140" s="10" t="s">
        <v>1602</v>
      </c>
      <c r="B140" s="10">
        <v>1201003161</v>
      </c>
      <c r="C140" s="10" t="s">
        <v>9674</v>
      </c>
      <c r="D140" s="10" t="s">
        <v>1603</v>
      </c>
      <c r="E140" s="10"/>
      <c r="F140" s="10"/>
      <c r="G140" s="10" t="s">
        <v>1605</v>
      </c>
      <c r="H140" s="10" t="s">
        <v>9675</v>
      </c>
      <c r="I140" s="10" t="s">
        <v>1605</v>
      </c>
      <c r="J140" s="10"/>
      <c r="K140" s="10" t="s">
        <v>9421</v>
      </c>
      <c r="L140" s="15">
        <f>VLOOKUP(A140,clienti!$1:$1048576,11,FALSE)</f>
        <v>106.494777908355</v>
      </c>
      <c r="M140" s="11">
        <f>VLOOKUP(A140,clienti!$1:$1048576,10,FALSE)</f>
        <v>29.9034126996503</v>
      </c>
      <c r="N140" s="16">
        <v>-1168</v>
      </c>
    </row>
    <row r="141" spans="1:14">
      <c r="A141" s="10" t="s">
        <v>8165</v>
      </c>
      <c r="B141" s="10">
        <v>1201002291</v>
      </c>
      <c r="C141" s="10" t="s">
        <v>9532</v>
      </c>
      <c r="D141" s="10" t="s">
        <v>8166</v>
      </c>
      <c r="E141" s="10"/>
      <c r="F141" s="10"/>
      <c r="G141" s="10" t="s">
        <v>9533</v>
      </c>
      <c r="H141" s="10" t="s">
        <v>9625</v>
      </c>
      <c r="I141" s="10">
        <v>401208</v>
      </c>
      <c r="J141" s="10"/>
      <c r="K141" s="10" t="s">
        <v>9531</v>
      </c>
      <c r="L141" s="15">
        <f>VLOOKUP(A141,clienti!$1:$1048576,11,FALSE)</f>
        <v>72.8736954419809</v>
      </c>
      <c r="M141" s="11">
        <f>VLOOKUP(A141,clienti!$1:$1048576,10,FALSE)</f>
        <v>19.415377942772999</v>
      </c>
      <c r="N141" s="16">
        <v>3694</v>
      </c>
    </row>
    <row r="142" spans="1:14">
      <c r="A142" s="10" t="s">
        <v>4662</v>
      </c>
      <c r="B142" s="10">
        <v>1201003152</v>
      </c>
      <c r="C142" s="10" t="s">
        <v>9676</v>
      </c>
      <c r="D142" s="10" t="s">
        <v>4663</v>
      </c>
      <c r="E142" s="10"/>
      <c r="F142" s="10"/>
      <c r="G142" s="10" t="s">
        <v>9677</v>
      </c>
      <c r="H142" s="10" t="s">
        <v>9678</v>
      </c>
      <c r="I142" s="10">
        <v>213314</v>
      </c>
      <c r="J142" s="10"/>
      <c r="K142" s="10" t="s">
        <v>9421</v>
      </c>
      <c r="L142" s="15">
        <f>VLOOKUP(A142,clienti!$1:$1048576,11,FALSE)</f>
        <v>119.567727333512</v>
      </c>
      <c r="M142" s="11">
        <f>VLOOKUP(A142,clienti!$1:$1048576,10,FALSE)</f>
        <v>31.5325231074949</v>
      </c>
      <c r="N142" s="16">
        <v>2883</v>
      </c>
    </row>
    <row r="143" spans="1:14">
      <c r="A143" s="10" t="s">
        <v>4118</v>
      </c>
      <c r="B143" s="10">
        <v>1201003183</v>
      </c>
      <c r="C143" s="10" t="s">
        <v>9679</v>
      </c>
      <c r="D143" s="10" t="s">
        <v>4119</v>
      </c>
      <c r="E143" s="10"/>
      <c r="F143" s="10"/>
      <c r="G143" s="10" t="s">
        <v>9680</v>
      </c>
      <c r="H143" s="10" t="s">
        <v>9681</v>
      </c>
      <c r="I143" s="10">
        <v>18540</v>
      </c>
      <c r="J143" s="10"/>
      <c r="K143" s="10" t="s">
        <v>9486</v>
      </c>
      <c r="L143" s="15">
        <f>VLOOKUP(A143,clienti!$1:$1048576,11,FALSE)</f>
        <v>126.790911241863</v>
      </c>
      <c r="M143" s="11">
        <f>VLOOKUP(A143,clienti!$1:$1048576,10,FALSE)</f>
        <v>37.2181972486744</v>
      </c>
      <c r="N143" s="16">
        <v>-4958</v>
      </c>
    </row>
    <row r="144" spans="1:14">
      <c r="A144" s="10" t="s">
        <v>8032</v>
      </c>
      <c r="B144" s="10">
        <v>1201003149</v>
      </c>
      <c r="C144" s="10" t="s">
        <v>9682</v>
      </c>
      <c r="D144" s="10" t="s">
        <v>8033</v>
      </c>
      <c r="E144" s="10"/>
      <c r="F144" s="10"/>
      <c r="G144" s="10" t="s">
        <v>9683</v>
      </c>
      <c r="H144" s="10" t="s">
        <v>9684</v>
      </c>
      <c r="I144" s="10">
        <v>265500</v>
      </c>
      <c r="J144" s="10"/>
      <c r="K144" s="10" t="s">
        <v>9421</v>
      </c>
      <c r="L144" s="15">
        <f>VLOOKUP(A144,clienti!$1:$1048576,11,FALSE)</f>
        <v>121.270614353894</v>
      </c>
      <c r="M144" s="11">
        <f>VLOOKUP(A144,clienti!$1:$1048576,10,FALSE)</f>
        <v>37.525767347556901</v>
      </c>
      <c r="N144" s="16">
        <v>-3409</v>
      </c>
    </row>
    <row r="145" spans="1:14">
      <c r="A145" s="10" t="s">
        <v>1614</v>
      </c>
      <c r="B145" s="10">
        <v>1201003156</v>
      </c>
      <c r="C145" s="10" t="s">
        <v>9671</v>
      </c>
      <c r="D145" s="10" t="s">
        <v>1615</v>
      </c>
      <c r="E145" s="10"/>
      <c r="F145" s="10"/>
      <c r="G145" s="10" t="s">
        <v>9672</v>
      </c>
      <c r="H145" s="10" t="s">
        <v>9673</v>
      </c>
      <c r="I145" s="10">
        <v>401120</v>
      </c>
      <c r="J145" s="10"/>
      <c r="K145" s="10" t="s">
        <v>9421</v>
      </c>
      <c r="L145" s="15">
        <f>VLOOKUP(A145,clienti!$1:$1048576,11,FALSE)</f>
        <v>106.591343297931</v>
      </c>
      <c r="M145" s="11">
        <f>VLOOKUP(A145,clienti!$1:$1048576,10,FALSE)</f>
        <v>29.673607628606401</v>
      </c>
      <c r="N145" s="16">
        <v>2892</v>
      </c>
    </row>
    <row r="146" spans="1:14">
      <c r="A146" s="10" t="s">
        <v>619</v>
      </c>
      <c r="B146" s="10">
        <v>1201001348</v>
      </c>
      <c r="C146" s="10" t="s">
        <v>9473</v>
      </c>
      <c r="D146" s="10" t="s">
        <v>620</v>
      </c>
      <c r="E146" s="10"/>
      <c r="F146" s="10"/>
      <c r="G146" s="10" t="s">
        <v>9474</v>
      </c>
      <c r="H146" s="10" t="s">
        <v>9632</v>
      </c>
      <c r="I146" s="10">
        <v>723215</v>
      </c>
      <c r="J146" s="10"/>
      <c r="K146" s="10" t="s">
        <v>9421</v>
      </c>
      <c r="L146" s="15">
        <f>VLOOKUP(A146,clienti!$1:$1048576,11,FALSE)</f>
        <v>107.02576610111301</v>
      </c>
      <c r="M146" s="11">
        <f>VLOOKUP(A146,clienti!$1:$1048576,10,FALSE)</f>
        <v>33.067572724264501</v>
      </c>
      <c r="N146" s="16">
        <v>-4860</v>
      </c>
    </row>
    <row r="147" spans="1:14">
      <c r="A147" s="10" t="s">
        <v>621</v>
      </c>
      <c r="B147" s="10">
        <v>1201001348</v>
      </c>
      <c r="C147" s="10" t="s">
        <v>9473</v>
      </c>
      <c r="D147" s="10" t="s">
        <v>622</v>
      </c>
      <c r="E147" s="10"/>
      <c r="F147" s="10"/>
      <c r="G147" s="10" t="s">
        <v>9474</v>
      </c>
      <c r="H147" s="10" t="s">
        <v>9632</v>
      </c>
      <c r="I147" s="10">
        <v>723215</v>
      </c>
      <c r="J147" s="10"/>
      <c r="K147" s="10" t="s">
        <v>9421</v>
      </c>
      <c r="L147" s="15">
        <f>VLOOKUP(A147,clienti!$1:$1048576,11,FALSE)</f>
        <v>107.02576610111301</v>
      </c>
      <c r="M147" s="11">
        <f>VLOOKUP(A147,clienti!$1:$1048576,10,FALSE)</f>
        <v>33.067572724264501</v>
      </c>
      <c r="N147" s="16">
        <v>-397</v>
      </c>
    </row>
    <row r="148" spans="1:14">
      <c r="A148" s="10" t="s">
        <v>1607</v>
      </c>
      <c r="B148" s="10">
        <v>1201003161</v>
      </c>
      <c r="C148" s="10" t="s">
        <v>9674</v>
      </c>
      <c r="D148" s="10" t="s">
        <v>1608</v>
      </c>
      <c r="E148" s="10"/>
      <c r="F148" s="10"/>
      <c r="G148" s="10" t="s">
        <v>1605</v>
      </c>
      <c r="H148" s="10" t="s">
        <v>9675</v>
      </c>
      <c r="I148" s="10" t="s">
        <v>1605</v>
      </c>
      <c r="J148" s="10"/>
      <c r="K148" s="10" t="s">
        <v>9421</v>
      </c>
      <c r="L148" s="15">
        <f>VLOOKUP(A148,clienti!$1:$1048576,11,FALSE)</f>
        <v>106.494777908355</v>
      </c>
      <c r="M148" s="11">
        <f>VLOOKUP(A148,clienti!$1:$1048576,10,FALSE)</f>
        <v>29.9034126996503</v>
      </c>
      <c r="N148" s="16">
        <v>3303</v>
      </c>
    </row>
    <row r="149" spans="1:14">
      <c r="A149" s="10" t="s">
        <v>4947</v>
      </c>
      <c r="B149" s="10">
        <v>1201003263</v>
      </c>
      <c r="C149" s="10" t="s">
        <v>9685</v>
      </c>
      <c r="D149" s="10" t="s">
        <v>4948</v>
      </c>
      <c r="E149" s="10"/>
      <c r="F149" s="10"/>
      <c r="G149" s="10" t="s">
        <v>9686</v>
      </c>
      <c r="H149" s="10" t="s">
        <v>9687</v>
      </c>
      <c r="I149" s="10">
        <v>26294</v>
      </c>
      <c r="J149" s="10"/>
      <c r="K149" s="10" t="s">
        <v>9663</v>
      </c>
      <c r="L149" s="15">
        <f>VLOOKUP(A149,clienti!$1:$1048576,11,FALSE)</f>
        <v>34.988623036498701</v>
      </c>
      <c r="M149" s="11">
        <f>VLOOKUP(A149,clienti!$1:$1048576,10,FALSE)</f>
        <v>32.7967316123476</v>
      </c>
      <c r="N149" s="16">
        <v>3952</v>
      </c>
    </row>
    <row r="150" spans="1:14">
      <c r="A150" s="10" t="s">
        <v>4952</v>
      </c>
      <c r="B150" s="10">
        <v>1201003263</v>
      </c>
      <c r="C150" s="10" t="s">
        <v>9685</v>
      </c>
      <c r="D150" s="10" t="s">
        <v>4953</v>
      </c>
      <c r="E150" s="10"/>
      <c r="F150" s="10"/>
      <c r="G150" s="10" t="s">
        <v>9686</v>
      </c>
      <c r="H150" s="10" t="s">
        <v>9687</v>
      </c>
      <c r="I150" s="10">
        <v>26294</v>
      </c>
      <c r="J150" s="10"/>
      <c r="K150" s="10" t="s">
        <v>9663</v>
      </c>
      <c r="L150" s="15">
        <f>VLOOKUP(A150,clienti!$1:$1048576,11,FALSE)</f>
        <v>34.988623036498701</v>
      </c>
      <c r="M150" s="11">
        <f>VLOOKUP(A150,clienti!$1:$1048576,10,FALSE)</f>
        <v>32.7967316123476</v>
      </c>
      <c r="N150" s="16">
        <v>4805</v>
      </c>
    </row>
    <row r="151" spans="1:14">
      <c r="A151" s="10" t="s">
        <v>7881</v>
      </c>
      <c r="B151" s="10">
        <v>1201002849</v>
      </c>
      <c r="C151" s="10" t="s">
        <v>9613</v>
      </c>
      <c r="D151" s="10" t="s">
        <v>7882</v>
      </c>
      <c r="E151" s="10">
        <v>2</v>
      </c>
      <c r="F151" s="10" t="s">
        <v>9464</v>
      </c>
      <c r="G151" s="10" t="s">
        <v>9614</v>
      </c>
      <c r="H151" s="10" t="s">
        <v>9615</v>
      </c>
      <c r="I151" s="10">
        <v>5404</v>
      </c>
      <c r="J151" s="10"/>
      <c r="K151" s="10" t="s">
        <v>9616</v>
      </c>
      <c r="L151" s="15">
        <f>VLOOKUP(A151,clienti!$1:$1048576,11,FALSE)</f>
        <v>26.564549580358001</v>
      </c>
      <c r="M151" s="11">
        <f>VLOOKUP(A151,clienti!$1:$1048576,10,FALSE)</f>
        <v>55.873566103328699</v>
      </c>
      <c r="N151" s="16">
        <v>4941</v>
      </c>
    </row>
    <row r="152" spans="1:14">
      <c r="A152" s="10" t="s">
        <v>604</v>
      </c>
      <c r="B152" s="10">
        <v>1201003185</v>
      </c>
      <c r="C152" s="10" t="s">
        <v>9688</v>
      </c>
      <c r="D152" s="10" t="s">
        <v>605</v>
      </c>
      <c r="E152" s="10">
        <v>1</v>
      </c>
      <c r="F152" s="10"/>
      <c r="G152" s="10" t="s">
        <v>9689</v>
      </c>
      <c r="H152" s="10" t="s">
        <v>9690</v>
      </c>
      <c r="I152" s="10">
        <v>14100</v>
      </c>
      <c r="J152" s="10"/>
      <c r="K152" s="10" t="s">
        <v>9691</v>
      </c>
      <c r="L152" s="15">
        <f>VLOOKUP(A152,clienti!$1:$1048576,11,FALSE)</f>
        <v>100.443720828422</v>
      </c>
      <c r="M152" s="11">
        <f>VLOOKUP(A152,clienti!$1:$1048576,10,FALSE)</f>
        <v>5.2974177054757403</v>
      </c>
      <c r="N152" s="16">
        <v>-4126</v>
      </c>
    </row>
    <row r="153" spans="1:14">
      <c r="A153" s="10" t="s">
        <v>8933</v>
      </c>
      <c r="B153" s="10">
        <v>1201002704</v>
      </c>
      <c r="C153" s="10" t="s">
        <v>9692</v>
      </c>
      <c r="D153" s="10" t="s">
        <v>8934</v>
      </c>
      <c r="E153" s="10"/>
      <c r="F153" s="10"/>
      <c r="G153" s="10" t="s">
        <v>9693</v>
      </c>
      <c r="H153" s="10" t="s">
        <v>9694</v>
      </c>
      <c r="I153" s="10">
        <v>692510</v>
      </c>
      <c r="J153" s="10"/>
      <c r="K153" s="10" t="s">
        <v>9528</v>
      </c>
      <c r="L153" s="15">
        <f>VLOOKUP(A153,clienti!$1:$1048576,11,FALSE)</f>
        <v>131.990387721286</v>
      </c>
      <c r="M153" s="11">
        <f>VLOOKUP(A153,clienti!$1:$1048576,10,FALSE)</f>
        <v>43.815277395837299</v>
      </c>
      <c r="N153" s="16">
        <v>-4637</v>
      </c>
    </row>
    <row r="154" spans="1:14">
      <c r="A154" s="10" t="s">
        <v>2223</v>
      </c>
      <c r="B154" s="10">
        <v>1201003444</v>
      </c>
      <c r="C154" s="10" t="s">
        <v>9695</v>
      </c>
      <c r="D154" s="10" t="s">
        <v>2224</v>
      </c>
      <c r="E154" s="10"/>
      <c r="F154" s="10" t="s">
        <v>9427</v>
      </c>
      <c r="G154" s="10" t="s">
        <v>9696</v>
      </c>
      <c r="H154" s="10" t="s">
        <v>9697</v>
      </c>
      <c r="I154" s="10">
        <v>52021</v>
      </c>
      <c r="J154" s="10"/>
      <c r="K154" s="10" t="s">
        <v>9486</v>
      </c>
      <c r="L154" s="15">
        <f>VLOOKUP(A154,clienti!$1:$1048576,11,FALSE)</f>
        <v>11.613313036364</v>
      </c>
      <c r="M154" s="11">
        <f>VLOOKUP(A154,clienti!$1:$1048576,10,FALSE)</f>
        <v>43.482155508526397</v>
      </c>
      <c r="N154" s="16">
        <v>-4496</v>
      </c>
    </row>
    <row r="155" spans="1:14">
      <c r="A155" s="10" t="s">
        <v>5143</v>
      </c>
      <c r="B155" s="10">
        <v>1201003296</v>
      </c>
      <c r="C155" s="10" t="s">
        <v>9698</v>
      </c>
      <c r="D155" s="10" t="s">
        <v>5144</v>
      </c>
      <c r="E155" s="10"/>
      <c r="F155" s="10"/>
      <c r="G155" s="10" t="s">
        <v>9699</v>
      </c>
      <c r="H155" s="10" t="s">
        <v>9700</v>
      </c>
      <c r="I155" s="10" t="s">
        <v>5147</v>
      </c>
      <c r="J155" s="10"/>
      <c r="K155" s="10" t="s">
        <v>9567</v>
      </c>
      <c r="L155" s="15">
        <f>VLOOKUP(A155,clienti!$1:$1048576,11,FALSE)</f>
        <v>-51.145389457697902</v>
      </c>
      <c r="M155" s="11">
        <f>VLOOKUP(A155,clienti!$1:$1048576,10,FALSE)</f>
        <v>-29.188140552443699</v>
      </c>
      <c r="N155" s="16">
        <v>1641</v>
      </c>
    </row>
    <row r="156" spans="1:14">
      <c r="A156" s="10" t="s">
        <v>7945</v>
      </c>
      <c r="B156" s="10">
        <v>1201003512</v>
      </c>
      <c r="C156" s="10" t="s">
        <v>9701</v>
      </c>
      <c r="D156" s="10" t="s">
        <v>7946</v>
      </c>
      <c r="E156" s="10"/>
      <c r="F156" s="10" t="s">
        <v>9447</v>
      </c>
      <c r="G156" s="10" t="s">
        <v>9702</v>
      </c>
      <c r="H156" s="10" t="s">
        <v>9703</v>
      </c>
      <c r="I156" s="10">
        <v>22043</v>
      </c>
      <c r="J156" s="10"/>
      <c r="K156" s="10" t="s">
        <v>9704</v>
      </c>
      <c r="L156" s="15">
        <f>VLOOKUP(A156,clienti!$1:$1048576,11,FALSE)</f>
        <v>10.1029014209581</v>
      </c>
      <c r="M156" s="11">
        <f>VLOOKUP(A156,clienti!$1:$1048576,10,FALSE)</f>
        <v>53.575286458424699</v>
      </c>
      <c r="N156" s="16">
        <v>4706</v>
      </c>
    </row>
    <row r="157" spans="1:14">
      <c r="A157" s="10" t="s">
        <v>5148</v>
      </c>
      <c r="B157" s="10">
        <v>1201003296</v>
      </c>
      <c r="C157" s="10" t="s">
        <v>9698</v>
      </c>
      <c r="D157" s="10" t="s">
        <v>5149</v>
      </c>
      <c r="E157" s="10"/>
      <c r="F157" s="10"/>
      <c r="G157" s="10" t="s">
        <v>9699</v>
      </c>
      <c r="H157" s="10" t="s">
        <v>9700</v>
      </c>
      <c r="I157" s="10" t="s">
        <v>5147</v>
      </c>
      <c r="J157" s="10"/>
      <c r="K157" s="10" t="s">
        <v>9567</v>
      </c>
      <c r="L157" s="15">
        <f>VLOOKUP(A157,clienti!$1:$1048576,11,FALSE)</f>
        <v>-51.145389457697902</v>
      </c>
      <c r="M157" s="11">
        <f>VLOOKUP(A157,clienti!$1:$1048576,10,FALSE)</f>
        <v>-29.188140552443699</v>
      </c>
      <c r="N157" s="16">
        <v>3502</v>
      </c>
    </row>
    <row r="158" spans="1:14">
      <c r="A158" s="10" t="s">
        <v>4292</v>
      </c>
      <c r="B158" s="10">
        <v>1201003427</v>
      </c>
      <c r="C158" s="10" t="s">
        <v>9705</v>
      </c>
      <c r="D158" s="10" t="s">
        <v>4293</v>
      </c>
      <c r="E158" s="10">
        <v>1</v>
      </c>
      <c r="F158" s="10"/>
      <c r="G158" s="10" t="s">
        <v>9706</v>
      </c>
      <c r="H158" s="10" t="s">
        <v>9707</v>
      </c>
      <c r="I158" s="10">
        <v>61007</v>
      </c>
      <c r="J158" s="10"/>
      <c r="K158" s="10" t="s">
        <v>9486</v>
      </c>
      <c r="L158" s="15">
        <f>VLOOKUP(A158,clienti!$1:$1048576,11,FALSE)</f>
        <v>126.84738529089699</v>
      </c>
      <c r="M158" s="11">
        <f>VLOOKUP(A158,clienti!$1:$1048576,10,FALSE)</f>
        <v>35.230020837989002</v>
      </c>
      <c r="N158" s="16">
        <v>2543</v>
      </c>
    </row>
    <row r="159" spans="1:14">
      <c r="A159" s="10" t="s">
        <v>4144</v>
      </c>
      <c r="B159" s="10">
        <v>1201003387</v>
      </c>
      <c r="C159" s="10" t="s">
        <v>9708</v>
      </c>
      <c r="D159" s="10" t="s">
        <v>4145</v>
      </c>
      <c r="E159" s="10"/>
      <c r="F159" s="10"/>
      <c r="G159" s="10" t="s">
        <v>9709</v>
      </c>
      <c r="H159" s="10" t="s">
        <v>9710</v>
      </c>
      <c r="I159" s="10">
        <v>213012</v>
      </c>
      <c r="J159" s="10"/>
      <c r="K159" s="10" t="s">
        <v>9421</v>
      </c>
      <c r="L159" s="15">
        <f>VLOOKUP(A159,clienti!$1:$1048576,11,FALSE)</f>
        <v>119.896918306979</v>
      </c>
      <c r="M159" s="11">
        <f>VLOOKUP(A159,clienti!$1:$1048576,10,FALSE)</f>
        <v>31.817096801705802</v>
      </c>
      <c r="N159" s="16">
        <v>-1801</v>
      </c>
    </row>
    <row r="160" spans="1:14">
      <c r="A160" s="10" t="s">
        <v>4594</v>
      </c>
      <c r="B160" s="10">
        <v>1201003276</v>
      </c>
      <c r="C160" s="10" t="s">
        <v>9711</v>
      </c>
      <c r="D160" s="10" t="s">
        <v>4595</v>
      </c>
      <c r="E160" s="10"/>
      <c r="F160" s="10"/>
      <c r="G160" s="10" t="s">
        <v>9712</v>
      </c>
      <c r="H160" s="10" t="s">
        <v>9713</v>
      </c>
      <c r="I160" s="10">
        <v>624802</v>
      </c>
      <c r="J160" s="10"/>
      <c r="K160" s="10" t="s">
        <v>9528</v>
      </c>
      <c r="L160" s="15">
        <f>VLOOKUP(A160,clienti!$1:$1048576,11,FALSE)</f>
        <v>62.035427381344697</v>
      </c>
      <c r="M160" s="11">
        <f>VLOOKUP(A160,clienti!$1:$1048576,10,FALSE)</f>
        <v>56.908939115339003</v>
      </c>
      <c r="N160" s="16">
        <v>2283</v>
      </c>
    </row>
    <row r="161" spans="1:14">
      <c r="A161" s="10" t="s">
        <v>1499</v>
      </c>
      <c r="B161" s="10">
        <v>1201002433</v>
      </c>
      <c r="C161" s="10" t="s">
        <v>9714</v>
      </c>
      <c r="D161" s="10" t="s">
        <v>1500</v>
      </c>
      <c r="E161" s="10"/>
      <c r="F161" s="10"/>
      <c r="G161" s="10" t="s">
        <v>9715</v>
      </c>
      <c r="H161" s="10" t="s">
        <v>9716</v>
      </c>
      <c r="I161" s="10" t="s">
        <v>1503</v>
      </c>
      <c r="J161" s="10"/>
      <c r="K161" s="10" t="s">
        <v>9567</v>
      </c>
      <c r="L161" s="15">
        <f>VLOOKUP(A161,clienti!$1:$1048576,11,FALSE)</f>
        <v>-47.606173755148603</v>
      </c>
      <c r="M161" s="11">
        <f>VLOOKUP(A161,clienti!$1:$1048576,10,FALSE)</f>
        <v>-23.393308847022901</v>
      </c>
      <c r="N161" s="16">
        <v>110</v>
      </c>
    </row>
    <row r="162" spans="1:14">
      <c r="A162" s="10" t="s">
        <v>171</v>
      </c>
      <c r="B162" s="10">
        <v>1201003631</v>
      </c>
      <c r="C162" s="10" t="s">
        <v>9717</v>
      </c>
      <c r="D162" s="10" t="s">
        <v>172</v>
      </c>
      <c r="E162" s="10"/>
      <c r="F162" s="10"/>
      <c r="G162" s="10" t="s">
        <v>9718</v>
      </c>
      <c r="H162" s="10" t="s">
        <v>9719</v>
      </c>
      <c r="I162" s="10">
        <v>215421</v>
      </c>
      <c r="J162" s="10"/>
      <c r="K162" s="10" t="s">
        <v>9421</v>
      </c>
      <c r="L162" s="15">
        <f>VLOOKUP(A162,clienti!$1:$1048576,11,FALSE)</f>
        <v>121.083035513748</v>
      </c>
      <c r="M162" s="11">
        <f>VLOOKUP(A162,clienti!$1:$1048576,10,FALSE)</f>
        <v>31.592087842550502</v>
      </c>
      <c r="N162" s="16">
        <v>-1574</v>
      </c>
    </row>
    <row r="163" spans="1:14">
      <c r="A163" s="10" t="s">
        <v>2165</v>
      </c>
      <c r="B163" s="10">
        <v>1201003299</v>
      </c>
      <c r="C163" s="10" t="s">
        <v>9720</v>
      </c>
      <c r="D163" s="10" t="s">
        <v>2166</v>
      </c>
      <c r="E163" s="10">
        <v>1</v>
      </c>
      <c r="F163" s="10"/>
      <c r="G163" s="10" t="s">
        <v>9721</v>
      </c>
      <c r="H163" s="10" t="s">
        <v>9588</v>
      </c>
      <c r="I163" s="10">
        <v>18628</v>
      </c>
      <c r="J163" s="10"/>
      <c r="K163" s="10" t="s">
        <v>9486</v>
      </c>
      <c r="L163" s="15">
        <f>VLOOKUP(A163,clienti!$1:$1048576,11,FALSE)</f>
        <v>126.99351095425</v>
      </c>
      <c r="M163" s="11">
        <f>VLOOKUP(A163,clienti!$1:$1048576,10,FALSE)</f>
        <v>37.119392879199097</v>
      </c>
      <c r="N163" s="16">
        <v>-3454</v>
      </c>
    </row>
    <row r="164" spans="1:14">
      <c r="A164" s="10" t="s">
        <v>2455</v>
      </c>
      <c r="B164" s="10">
        <v>1201003610</v>
      </c>
      <c r="C164" s="10" t="s">
        <v>9722</v>
      </c>
      <c r="D164" s="10" t="s">
        <v>2456</v>
      </c>
      <c r="E164" s="10"/>
      <c r="F164" s="10"/>
      <c r="G164" s="10" t="s">
        <v>9723</v>
      </c>
      <c r="H164" s="10" t="s">
        <v>9724</v>
      </c>
      <c r="I164" s="10">
        <v>18514</v>
      </c>
      <c r="J164" s="10"/>
      <c r="K164" s="10" t="s">
        <v>9486</v>
      </c>
      <c r="L164" s="15">
        <f>VLOOKUP(A164,clienti!$1:$1048576,11,FALSE)</f>
        <v>126.983965709014</v>
      </c>
      <c r="M164" s="11">
        <f>VLOOKUP(A164,clienti!$1:$1048576,10,FALSE)</f>
        <v>37.171346786009998</v>
      </c>
      <c r="N164" s="16">
        <v>-1158</v>
      </c>
    </row>
    <row r="165" spans="1:14">
      <c r="A165" s="10" t="s">
        <v>7210</v>
      </c>
      <c r="B165" s="10">
        <v>1201003649</v>
      </c>
      <c r="C165" s="10" t="s">
        <v>9725</v>
      </c>
      <c r="D165" s="10" t="s">
        <v>7211</v>
      </c>
      <c r="E165" s="10"/>
      <c r="F165" s="10"/>
      <c r="G165" s="10" t="s">
        <v>9726</v>
      </c>
      <c r="H165" s="10" t="s">
        <v>9727</v>
      </c>
      <c r="I165" s="10" t="s">
        <v>7214</v>
      </c>
      <c r="J165" s="10"/>
      <c r="K165" s="10" t="s">
        <v>9567</v>
      </c>
      <c r="L165" s="15">
        <f>VLOOKUP(A165,clienti!$1:$1048576,11,FALSE)</f>
        <v>-48.743894194535102</v>
      </c>
      <c r="M165" s="11">
        <f>VLOOKUP(A165,clienti!$1:$1048576,10,FALSE)</f>
        <v>-26.4110113128778</v>
      </c>
      <c r="N165" s="16">
        <v>4773</v>
      </c>
    </row>
    <row r="166" spans="1:14">
      <c r="A166" s="10" t="s">
        <v>1597</v>
      </c>
      <c r="B166" s="10">
        <v>1201002638</v>
      </c>
      <c r="C166" s="10" t="s">
        <v>9728</v>
      </c>
      <c r="D166" s="10" t="s">
        <v>1598</v>
      </c>
      <c r="E166" s="10"/>
      <c r="F166" s="10"/>
      <c r="G166" s="10" t="s">
        <v>9729</v>
      </c>
      <c r="H166" s="10" t="s">
        <v>9730</v>
      </c>
      <c r="I166" s="10">
        <v>211100</v>
      </c>
      <c r="J166" s="10"/>
      <c r="K166" s="10" t="s">
        <v>9421</v>
      </c>
      <c r="L166" s="15">
        <f>VLOOKUP(A166,clienti!$1:$1048576,11,FALSE)</f>
        <v>118.795396664865</v>
      </c>
      <c r="M166" s="11">
        <f>VLOOKUP(A166,clienti!$1:$1048576,10,FALSE)</f>
        <v>32.084999414560897</v>
      </c>
      <c r="N166" s="16">
        <v>-470</v>
      </c>
    </row>
    <row r="167" spans="1:14">
      <c r="A167" s="10" t="s">
        <v>3653</v>
      </c>
      <c r="B167" s="10">
        <v>1201000217</v>
      </c>
      <c r="C167" s="10" t="s">
        <v>9731</v>
      </c>
      <c r="D167" s="10" t="s">
        <v>3654</v>
      </c>
      <c r="E167" s="10"/>
      <c r="F167" s="10"/>
      <c r="G167" s="10" t="s">
        <v>9732</v>
      </c>
      <c r="H167" s="10" t="s">
        <v>9733</v>
      </c>
      <c r="I167" s="10">
        <v>41400</v>
      </c>
      <c r="J167" s="10"/>
      <c r="K167" s="10" t="s">
        <v>9434</v>
      </c>
      <c r="L167" s="15">
        <f>VLOOKUP(A167,clienti!$1:$1048576,11,FALSE)</f>
        <v>29.429839840473001</v>
      </c>
      <c r="M167" s="11">
        <f>VLOOKUP(A167,clienti!$1:$1048576,10,FALSE)</f>
        <v>40.8814584369713</v>
      </c>
      <c r="N167" s="16">
        <v>-1155</v>
      </c>
    </row>
    <row r="168" spans="1:14">
      <c r="A168" s="10" t="s">
        <v>419</v>
      </c>
      <c r="B168" s="10">
        <v>1201002299</v>
      </c>
      <c r="C168" s="10" t="s">
        <v>9559</v>
      </c>
      <c r="D168" s="10" t="s">
        <v>420</v>
      </c>
      <c r="E168" s="10"/>
      <c r="F168" s="10"/>
      <c r="G168" s="10" t="s">
        <v>9560</v>
      </c>
      <c r="H168" s="10" t="s">
        <v>9734</v>
      </c>
      <c r="I168" s="10">
        <v>446010</v>
      </c>
      <c r="J168" s="10"/>
      <c r="K168" s="10" t="s">
        <v>9528</v>
      </c>
      <c r="L168" s="15">
        <f>VLOOKUP(A168,clienti!$1:$1048576,11,FALSE)</f>
        <v>48.4932956178802</v>
      </c>
      <c r="M168" s="11">
        <f>VLOOKUP(A168,clienti!$1:$1048576,10,FALSE)</f>
        <v>53.179190693354002</v>
      </c>
      <c r="N168" s="16">
        <v>2036</v>
      </c>
    </row>
    <row r="169" spans="1:14">
      <c r="A169" s="10" t="s">
        <v>6995</v>
      </c>
      <c r="B169" s="10">
        <v>1201003741</v>
      </c>
      <c r="C169" s="10" t="s">
        <v>9735</v>
      </c>
      <c r="D169" s="10">
        <v>6895</v>
      </c>
      <c r="E169" s="10"/>
      <c r="F169" s="10" t="s">
        <v>9504</v>
      </c>
      <c r="G169" s="10" t="s">
        <v>9736</v>
      </c>
      <c r="H169" s="10" t="s">
        <v>9737</v>
      </c>
      <c r="I169" s="10" t="s">
        <v>6998</v>
      </c>
      <c r="J169" s="10"/>
      <c r="K169" s="10" t="s">
        <v>9738</v>
      </c>
      <c r="L169" s="15">
        <f>VLOOKUP(A169,clienti!$1:$1048576,11,FALSE)</f>
        <v>18.959926261248899</v>
      </c>
      <c r="M169" s="11">
        <f>VLOOKUP(A169,clienti!$1:$1048576,10,FALSE)</f>
        <v>50.1472777446834</v>
      </c>
      <c r="N169" s="16">
        <v>-1875</v>
      </c>
    </row>
    <row r="170" spans="1:14">
      <c r="A170" s="10" t="s">
        <v>1573</v>
      </c>
      <c r="B170" s="10">
        <v>1201001936</v>
      </c>
      <c r="C170" s="10" t="s">
        <v>9498</v>
      </c>
      <c r="D170" s="10" t="s">
        <v>1574</v>
      </c>
      <c r="E170" s="10"/>
      <c r="F170" s="10"/>
      <c r="G170" s="10" t="s">
        <v>9600</v>
      </c>
      <c r="H170" s="10" t="s">
        <v>9601</v>
      </c>
      <c r="I170" s="10">
        <v>213022</v>
      </c>
      <c r="J170" s="10"/>
      <c r="K170" s="10" t="s">
        <v>9421</v>
      </c>
      <c r="L170" s="15">
        <f>VLOOKUP(A170,clienti!$1:$1048576,11,FALSE)</f>
        <v>119.958963468115</v>
      </c>
      <c r="M170" s="11">
        <f>VLOOKUP(A170,clienti!$1:$1048576,10,FALSE)</f>
        <v>31.832878672162401</v>
      </c>
      <c r="N170" s="16">
        <v>1630</v>
      </c>
    </row>
    <row r="171" spans="1:14">
      <c r="A171" s="10" t="s">
        <v>1575</v>
      </c>
      <c r="B171" s="10">
        <v>1201001936</v>
      </c>
      <c r="C171" s="10" t="s">
        <v>9498</v>
      </c>
      <c r="D171" s="10" t="s">
        <v>1576</v>
      </c>
      <c r="E171" s="10"/>
      <c r="F171" s="10"/>
      <c r="G171" s="10" t="s">
        <v>9600</v>
      </c>
      <c r="H171" s="10" t="s">
        <v>9601</v>
      </c>
      <c r="I171" s="10">
        <v>213022</v>
      </c>
      <c r="J171" s="10"/>
      <c r="K171" s="10" t="s">
        <v>9421</v>
      </c>
      <c r="L171" s="15">
        <f>VLOOKUP(A171,clienti!$1:$1048576,11,FALSE)</f>
        <v>119.958963468115</v>
      </c>
      <c r="M171" s="11">
        <f>VLOOKUP(A171,clienti!$1:$1048576,10,FALSE)</f>
        <v>31.832878672162401</v>
      </c>
      <c r="N171" s="16">
        <v>15</v>
      </c>
    </row>
    <row r="172" spans="1:14">
      <c r="A172" s="10" t="s">
        <v>8973</v>
      </c>
      <c r="B172" s="10">
        <v>1201003591</v>
      </c>
      <c r="C172" s="10" t="s">
        <v>9739</v>
      </c>
      <c r="D172" s="10" t="s">
        <v>8974</v>
      </c>
      <c r="E172" s="10">
        <v>1</v>
      </c>
      <c r="F172" s="10"/>
      <c r="G172" s="10" t="s">
        <v>9740</v>
      </c>
      <c r="H172" s="10" t="s">
        <v>9741</v>
      </c>
      <c r="I172" s="10">
        <v>255035</v>
      </c>
      <c r="J172" s="10"/>
      <c r="K172" s="10" t="s">
        <v>9421</v>
      </c>
      <c r="L172" s="15">
        <f>VLOOKUP(A172,clienti!$1:$1048576,11,FALSE)</f>
        <v>118.05336083551499</v>
      </c>
      <c r="M172" s="11">
        <f>VLOOKUP(A172,clienti!$1:$1048576,10,FALSE)</f>
        <v>36.819040562433599</v>
      </c>
      <c r="N172" s="16">
        <v>824</v>
      </c>
    </row>
    <row r="173" spans="1:14">
      <c r="A173" s="10" t="s">
        <v>421</v>
      </c>
      <c r="B173" s="10">
        <v>1201002299</v>
      </c>
      <c r="C173" s="10" t="s">
        <v>9559</v>
      </c>
      <c r="D173" s="10" t="s">
        <v>422</v>
      </c>
      <c r="E173" s="10"/>
      <c r="F173" s="10"/>
      <c r="G173" s="10" t="s">
        <v>9560</v>
      </c>
      <c r="H173" s="10" t="s">
        <v>9734</v>
      </c>
      <c r="I173" s="10">
        <v>446010</v>
      </c>
      <c r="J173" s="10"/>
      <c r="K173" s="10" t="s">
        <v>9528</v>
      </c>
      <c r="L173" s="15">
        <f>VLOOKUP(A173,clienti!$1:$1048576,11,FALSE)</f>
        <v>48.4932956178802</v>
      </c>
      <c r="M173" s="11">
        <f>VLOOKUP(A173,clienti!$1:$1048576,10,FALSE)</f>
        <v>53.179190693354002</v>
      </c>
      <c r="N173" s="16">
        <v>3298</v>
      </c>
    </row>
    <row r="174" spans="1:14">
      <c r="A174" s="10" t="s">
        <v>423</v>
      </c>
      <c r="B174" s="10">
        <v>1201002299</v>
      </c>
      <c r="C174" s="10" t="s">
        <v>9559</v>
      </c>
      <c r="D174" s="10" t="s">
        <v>424</v>
      </c>
      <c r="E174" s="10"/>
      <c r="F174" s="10"/>
      <c r="G174" s="10" t="s">
        <v>9560</v>
      </c>
      <c r="H174" s="10" t="s">
        <v>9734</v>
      </c>
      <c r="I174" s="10">
        <v>446010</v>
      </c>
      <c r="J174" s="10"/>
      <c r="K174" s="10" t="s">
        <v>9528</v>
      </c>
      <c r="L174" s="15">
        <f>VLOOKUP(A174,clienti!$1:$1048576,11,FALSE)</f>
        <v>48.4932956178802</v>
      </c>
      <c r="M174" s="11">
        <f>VLOOKUP(A174,clienti!$1:$1048576,10,FALSE)</f>
        <v>53.179190693354002</v>
      </c>
      <c r="N174" s="16">
        <v>1064</v>
      </c>
    </row>
    <row r="175" spans="1:14">
      <c r="A175" s="10" t="s">
        <v>425</v>
      </c>
      <c r="B175" s="10">
        <v>1201002299</v>
      </c>
      <c r="C175" s="10" t="s">
        <v>9559</v>
      </c>
      <c r="D175" s="10" t="s">
        <v>426</v>
      </c>
      <c r="E175" s="10"/>
      <c r="F175" s="10"/>
      <c r="G175" s="10" t="s">
        <v>9560</v>
      </c>
      <c r="H175" s="10" t="s">
        <v>9734</v>
      </c>
      <c r="I175" s="10">
        <v>446010</v>
      </c>
      <c r="J175" s="10"/>
      <c r="K175" s="10" t="s">
        <v>9528</v>
      </c>
      <c r="L175" s="15">
        <f>VLOOKUP(A175,clienti!$1:$1048576,11,FALSE)</f>
        <v>48.4932956178802</v>
      </c>
      <c r="M175" s="11">
        <f>VLOOKUP(A175,clienti!$1:$1048576,10,FALSE)</f>
        <v>53.179190693354002</v>
      </c>
      <c r="N175" s="16">
        <v>-1857</v>
      </c>
    </row>
    <row r="176" spans="1:14">
      <c r="A176" s="10" t="s">
        <v>427</v>
      </c>
      <c r="B176" s="10">
        <v>1201002299</v>
      </c>
      <c r="C176" s="10" t="s">
        <v>9559</v>
      </c>
      <c r="D176" s="10" t="s">
        <v>428</v>
      </c>
      <c r="E176" s="10"/>
      <c r="F176" s="10"/>
      <c r="G176" s="10" t="s">
        <v>9560</v>
      </c>
      <c r="H176" s="10" t="s">
        <v>9734</v>
      </c>
      <c r="I176" s="10">
        <v>446010</v>
      </c>
      <c r="J176" s="10"/>
      <c r="K176" s="10" t="s">
        <v>9528</v>
      </c>
      <c r="L176" s="15">
        <f>VLOOKUP(A176,clienti!$1:$1048576,11,FALSE)</f>
        <v>48.4932956178802</v>
      </c>
      <c r="M176" s="11">
        <f>VLOOKUP(A176,clienti!$1:$1048576,10,FALSE)</f>
        <v>53.179190693354002</v>
      </c>
      <c r="N176" s="16">
        <v>-341</v>
      </c>
    </row>
    <row r="177" spans="1:14">
      <c r="A177" s="10" t="s">
        <v>429</v>
      </c>
      <c r="B177" s="10">
        <v>1201002299</v>
      </c>
      <c r="C177" s="10" t="s">
        <v>9559</v>
      </c>
      <c r="D177" s="10" t="s">
        <v>430</v>
      </c>
      <c r="E177" s="10"/>
      <c r="F177" s="10"/>
      <c r="G177" s="10" t="s">
        <v>9560</v>
      </c>
      <c r="H177" s="10" t="s">
        <v>9734</v>
      </c>
      <c r="I177" s="10">
        <v>446010</v>
      </c>
      <c r="J177" s="10"/>
      <c r="K177" s="10" t="s">
        <v>9528</v>
      </c>
      <c r="L177" s="15">
        <f>VLOOKUP(A177,clienti!$1:$1048576,11,FALSE)</f>
        <v>48.4932956178802</v>
      </c>
      <c r="M177" s="11">
        <f>VLOOKUP(A177,clienti!$1:$1048576,10,FALSE)</f>
        <v>53.179190693354002</v>
      </c>
      <c r="N177" s="16">
        <v>-1160</v>
      </c>
    </row>
    <row r="178" spans="1:14">
      <c r="A178" s="10" t="s">
        <v>6532</v>
      </c>
      <c r="B178" s="10">
        <v>1201003796</v>
      </c>
      <c r="C178" s="10" t="s">
        <v>9742</v>
      </c>
      <c r="D178" s="10" t="s">
        <v>6533</v>
      </c>
      <c r="E178" s="10"/>
      <c r="F178" s="10"/>
      <c r="G178" s="10" t="s">
        <v>9743</v>
      </c>
      <c r="H178" s="10" t="s">
        <v>9612</v>
      </c>
      <c r="I178" s="10">
        <v>119021</v>
      </c>
      <c r="J178" s="10"/>
      <c r="K178" s="10" t="s">
        <v>9528</v>
      </c>
      <c r="L178" s="15">
        <f>VLOOKUP(A178,clienti!$1:$1048576,11,FALSE)</f>
        <v>37.577609622666898</v>
      </c>
      <c r="M178" s="11">
        <f>VLOOKUP(A178,clienti!$1:$1048576,10,FALSE)</f>
        <v>55.733374254444499</v>
      </c>
      <c r="N178" s="16">
        <v>-4640</v>
      </c>
    </row>
    <row r="179" spans="1:14">
      <c r="A179" s="10" t="s">
        <v>431</v>
      </c>
      <c r="B179" s="10">
        <v>1201002299</v>
      </c>
      <c r="C179" s="10" t="s">
        <v>9559</v>
      </c>
      <c r="D179" s="10" t="s">
        <v>432</v>
      </c>
      <c r="E179" s="10"/>
      <c r="F179" s="10"/>
      <c r="G179" s="10" t="s">
        <v>9560</v>
      </c>
      <c r="H179" s="10" t="s">
        <v>9734</v>
      </c>
      <c r="I179" s="10">
        <v>446010</v>
      </c>
      <c r="J179" s="10"/>
      <c r="K179" s="10" t="s">
        <v>9528</v>
      </c>
      <c r="L179" s="15">
        <f>VLOOKUP(A179,clienti!$1:$1048576,11,FALSE)</f>
        <v>48.4932956178802</v>
      </c>
      <c r="M179" s="11">
        <f>VLOOKUP(A179,clienti!$1:$1048576,10,FALSE)</f>
        <v>53.179190693354002</v>
      </c>
      <c r="N179" s="16">
        <v>2523</v>
      </c>
    </row>
    <row r="180" spans="1:14">
      <c r="A180" s="10" t="s">
        <v>3426</v>
      </c>
      <c r="B180" s="10">
        <v>1201003734</v>
      </c>
      <c r="C180" s="10" t="s">
        <v>9744</v>
      </c>
      <c r="D180" s="10" t="s">
        <v>3427</v>
      </c>
      <c r="E180" s="10"/>
      <c r="F180" s="10"/>
      <c r="G180" s="10" t="s">
        <v>9745</v>
      </c>
      <c r="H180" s="10" t="s">
        <v>9746</v>
      </c>
      <c r="I180" s="10">
        <v>26070</v>
      </c>
      <c r="J180" s="10"/>
      <c r="K180" s="10" t="s">
        <v>9434</v>
      </c>
      <c r="L180" s="15">
        <f>VLOOKUP(A180,clienti!$1:$1048576,11,FALSE)</f>
        <v>30.6263418441523</v>
      </c>
      <c r="M180" s="11">
        <f>VLOOKUP(A180,clienti!$1:$1048576,10,FALSE)</f>
        <v>39.752014090398198</v>
      </c>
      <c r="N180" s="16">
        <v>-3639</v>
      </c>
    </row>
    <row r="181" spans="1:14">
      <c r="A181" s="10" t="s">
        <v>2568</v>
      </c>
      <c r="B181" s="10">
        <v>1201003517</v>
      </c>
      <c r="C181" s="10" t="s">
        <v>9747</v>
      </c>
      <c r="D181" s="10" t="s">
        <v>2569</v>
      </c>
      <c r="E181" s="10"/>
      <c r="F181" s="10"/>
      <c r="G181" s="10" t="s">
        <v>9748</v>
      </c>
      <c r="H181" s="10" t="s">
        <v>9749</v>
      </c>
      <c r="I181" s="10" t="s">
        <v>2572</v>
      </c>
      <c r="J181" s="10"/>
      <c r="K181" s="10" t="s">
        <v>9531</v>
      </c>
      <c r="L181" s="15">
        <f>VLOOKUP(A181,clienti!$1:$1048576,11,FALSE)</f>
        <v>73.832812581908698</v>
      </c>
      <c r="M181" s="11">
        <f>VLOOKUP(A181,clienti!$1:$1048576,10,FALSE)</f>
        <v>18.637955459751002</v>
      </c>
      <c r="N181" s="16">
        <v>-3154</v>
      </c>
    </row>
    <row r="182" spans="1:14">
      <c r="A182" s="10" t="s">
        <v>6699</v>
      </c>
      <c r="B182" s="10">
        <v>1201003003</v>
      </c>
      <c r="C182" s="10" t="s">
        <v>9750</v>
      </c>
      <c r="D182" s="10" t="s">
        <v>6700</v>
      </c>
      <c r="E182" s="10"/>
      <c r="F182" s="10"/>
      <c r="G182" s="10" t="s">
        <v>9751</v>
      </c>
      <c r="H182" s="10" t="s">
        <v>9752</v>
      </c>
      <c r="I182" s="10">
        <v>162600</v>
      </c>
      <c r="J182" s="10"/>
      <c r="K182" s="10" t="s">
        <v>9528</v>
      </c>
      <c r="L182" s="15">
        <f>VLOOKUP(A182,clienti!$1:$1048576,11,FALSE)</f>
        <v>37.874332398632603</v>
      </c>
      <c r="M182" s="11">
        <f>VLOOKUP(A182,clienti!$1:$1048576,10,FALSE)</f>
        <v>59.1364939099144</v>
      </c>
      <c r="N182" s="16">
        <v>4897</v>
      </c>
    </row>
    <row r="183" spans="1:14">
      <c r="A183" s="10" t="s">
        <v>9311</v>
      </c>
      <c r="B183" s="10">
        <v>1201002067</v>
      </c>
      <c r="C183" s="10" t="s">
        <v>9516</v>
      </c>
      <c r="D183" s="10" t="s">
        <v>9312</v>
      </c>
      <c r="E183" s="10">
        <v>2</v>
      </c>
      <c r="F183" s="10"/>
      <c r="G183" s="10" t="s">
        <v>9753</v>
      </c>
      <c r="H183" s="10" t="s">
        <v>9754</v>
      </c>
      <c r="I183" s="10">
        <v>221004</v>
      </c>
      <c r="J183" s="10"/>
      <c r="K183" s="10" t="s">
        <v>9421</v>
      </c>
      <c r="L183" s="15">
        <f>VLOOKUP(A183,clienti!$1:$1048576,11,FALSE)</f>
        <v>117.325754855805</v>
      </c>
      <c r="M183" s="11">
        <f>VLOOKUP(A183,clienti!$1:$1048576,10,FALSE)</f>
        <v>34.296056809550997</v>
      </c>
      <c r="N183" s="16">
        <v>3460</v>
      </c>
    </row>
    <row r="184" spans="1:14">
      <c r="A184" s="10" t="s">
        <v>4156</v>
      </c>
      <c r="B184" s="10">
        <v>1201003596</v>
      </c>
      <c r="C184" s="10" t="s">
        <v>9755</v>
      </c>
      <c r="D184" s="10" t="s">
        <v>4157</v>
      </c>
      <c r="E184" s="10"/>
      <c r="F184" s="10"/>
      <c r="G184" s="10" t="s">
        <v>9756</v>
      </c>
      <c r="H184" s="10" t="s">
        <v>9757</v>
      </c>
      <c r="I184" s="10">
        <v>21510</v>
      </c>
      <c r="J184" s="10"/>
      <c r="K184" s="10" t="s">
        <v>9421</v>
      </c>
      <c r="L184" s="15">
        <f>VLOOKUP(A184,clienti!$1:$1048576,11,FALSE)</f>
        <v>120.559195326791</v>
      </c>
      <c r="M184" s="11">
        <f>VLOOKUP(A184,clienti!$1:$1048576,10,FALSE)</f>
        <v>31.1983787171153</v>
      </c>
      <c r="N184" s="16">
        <v>-2161</v>
      </c>
    </row>
    <row r="185" spans="1:14">
      <c r="A185" s="10" t="s">
        <v>4161</v>
      </c>
      <c r="B185" s="10">
        <v>1201003596</v>
      </c>
      <c r="C185" s="10" t="s">
        <v>9755</v>
      </c>
      <c r="D185" s="10" t="s">
        <v>4162</v>
      </c>
      <c r="E185" s="10"/>
      <c r="F185" s="10"/>
      <c r="G185" s="10" t="s">
        <v>9756</v>
      </c>
      <c r="H185" s="10" t="s">
        <v>9757</v>
      </c>
      <c r="I185" s="10">
        <v>21510</v>
      </c>
      <c r="J185" s="10"/>
      <c r="K185" s="10" t="s">
        <v>9421</v>
      </c>
      <c r="L185" s="15">
        <f>VLOOKUP(A185,clienti!$1:$1048576,11,FALSE)</f>
        <v>120.559195326791</v>
      </c>
      <c r="M185" s="11">
        <f>VLOOKUP(A185,clienti!$1:$1048576,10,FALSE)</f>
        <v>31.1983787171153</v>
      </c>
      <c r="N185" s="16">
        <v>3866</v>
      </c>
    </row>
    <row r="186" spans="1:14">
      <c r="A186" s="10" t="s">
        <v>9314</v>
      </c>
      <c r="B186" s="10">
        <v>1201002067</v>
      </c>
      <c r="C186" s="10" t="s">
        <v>9758</v>
      </c>
      <c r="D186" s="10" t="s">
        <v>9315</v>
      </c>
      <c r="E186" s="10"/>
      <c r="F186" s="10"/>
      <c r="G186" s="10" t="s">
        <v>9759</v>
      </c>
      <c r="H186" s="10" t="s">
        <v>9760</v>
      </c>
      <c r="I186" s="10">
        <v>22100</v>
      </c>
      <c r="J186" s="10"/>
      <c r="K186" s="10" t="s">
        <v>9421</v>
      </c>
      <c r="L186" s="15">
        <f>VLOOKUP(A186,clienti!$1:$1048576,11,FALSE)</f>
        <v>117.323610913352</v>
      </c>
      <c r="M186" s="11">
        <f>VLOOKUP(A186,clienti!$1:$1048576,10,FALSE)</f>
        <v>34.288602401949703</v>
      </c>
      <c r="N186" s="16">
        <v>2955</v>
      </c>
    </row>
    <row r="187" spans="1:14">
      <c r="A187" s="10" t="s">
        <v>6419</v>
      </c>
      <c r="B187" s="10">
        <v>1201002902</v>
      </c>
      <c r="C187" s="10" t="s">
        <v>9761</v>
      </c>
      <c r="D187" s="10" t="s">
        <v>6420</v>
      </c>
      <c r="E187" s="10"/>
      <c r="F187" s="10"/>
      <c r="G187" s="10" t="s">
        <v>9762</v>
      </c>
      <c r="H187" s="10" t="s">
        <v>9763</v>
      </c>
      <c r="I187" s="10">
        <v>622007</v>
      </c>
      <c r="J187" s="10"/>
      <c r="K187" s="10" t="s">
        <v>9528</v>
      </c>
      <c r="L187" s="15">
        <f>VLOOKUP(A187,clienti!$1:$1048576,11,FALSE)</f>
        <v>60.104116197078703</v>
      </c>
      <c r="M187" s="11">
        <f>VLOOKUP(A187,clienti!$1:$1048576,10,FALSE)</f>
        <v>57.929752116144101</v>
      </c>
      <c r="N187" s="16">
        <v>-3146</v>
      </c>
    </row>
    <row r="188" spans="1:14">
      <c r="A188" s="10" t="s">
        <v>7576</v>
      </c>
      <c r="B188" s="10">
        <v>1201003860</v>
      </c>
      <c r="C188" s="10" t="s">
        <v>9764</v>
      </c>
      <c r="D188" s="10" t="s">
        <v>7577</v>
      </c>
      <c r="E188" s="10"/>
      <c r="F188" s="10"/>
      <c r="G188" s="10" t="s">
        <v>9765</v>
      </c>
      <c r="H188" s="10" t="s">
        <v>9766</v>
      </c>
      <c r="I188" s="10">
        <v>50848</v>
      </c>
      <c r="J188" s="10"/>
      <c r="K188" s="10" t="s">
        <v>9486</v>
      </c>
      <c r="L188" s="15">
        <f>VLOOKUP(A188,clienti!$1:$1048576,11,FALSE)</f>
        <v>128.811327384534</v>
      </c>
      <c r="M188" s="11">
        <f>VLOOKUP(A188,clienti!$1:$1048576,10,FALSE)</f>
        <v>35.239694221312099</v>
      </c>
      <c r="N188" s="16">
        <v>1369</v>
      </c>
    </row>
    <row r="189" spans="1:14">
      <c r="A189" s="10" t="s">
        <v>3764</v>
      </c>
      <c r="B189" s="10">
        <v>1201003752</v>
      </c>
      <c r="C189" s="10" t="s">
        <v>9767</v>
      </c>
      <c r="D189" s="10" t="s">
        <v>3765</v>
      </c>
      <c r="E189" s="10"/>
      <c r="F189" s="10"/>
      <c r="G189" s="10" t="s">
        <v>9768</v>
      </c>
      <c r="H189" s="10" t="s">
        <v>9769</v>
      </c>
      <c r="I189" s="10" t="s">
        <v>3768</v>
      </c>
      <c r="J189" s="10"/>
      <c r="K189" s="10" t="s">
        <v>9567</v>
      </c>
      <c r="L189" s="15">
        <f>VLOOKUP(A189,clienti!$1:$1048576,11,FALSE)</f>
        <v>-49.585012444247802</v>
      </c>
      <c r="M189" s="11">
        <f>VLOOKUP(A189,clienti!$1:$1048576,10,FALSE)</f>
        <v>-27.1742876803056</v>
      </c>
      <c r="N189" s="16">
        <v>3988</v>
      </c>
    </row>
    <row r="190" spans="1:14">
      <c r="A190" s="10" t="s">
        <v>6863</v>
      </c>
      <c r="B190" s="10">
        <v>1201003789</v>
      </c>
      <c r="C190" s="10" t="s">
        <v>9770</v>
      </c>
      <c r="D190" s="10" t="s">
        <v>6864</v>
      </c>
      <c r="E190" s="10"/>
      <c r="F190" s="10"/>
      <c r="G190" s="10" t="s">
        <v>9771</v>
      </c>
      <c r="H190" s="10" t="s">
        <v>9772</v>
      </c>
      <c r="I190" s="10">
        <v>41480</v>
      </c>
      <c r="J190" s="10"/>
      <c r="K190" s="10" t="s">
        <v>9434</v>
      </c>
      <c r="L190" s="15">
        <f>VLOOKUP(A190,clienti!$1:$1048576,11,FALSE)</f>
        <v>29.4575697981074</v>
      </c>
      <c r="M190" s="11">
        <f>VLOOKUP(A190,clienti!$1:$1048576,10,FALSE)</f>
        <v>40.858203176308301</v>
      </c>
      <c r="N190" s="16">
        <v>1437</v>
      </c>
    </row>
    <row r="191" spans="1:14">
      <c r="A191" s="10" t="s">
        <v>6623</v>
      </c>
      <c r="B191" s="10">
        <v>1201003818</v>
      </c>
      <c r="C191" s="10" t="s">
        <v>9773</v>
      </c>
      <c r="D191" s="10" t="s">
        <v>6624</v>
      </c>
      <c r="E191" s="10"/>
      <c r="F191" s="10"/>
      <c r="G191" s="10" t="s">
        <v>9774</v>
      </c>
      <c r="H191" s="10" t="s">
        <v>9775</v>
      </c>
      <c r="I191" s="10">
        <v>6935</v>
      </c>
      <c r="J191" s="10"/>
      <c r="K191" s="10" t="s">
        <v>9434</v>
      </c>
      <c r="L191" s="15">
        <f>VLOOKUP(A191,clienti!$1:$1048576,11,FALSE)</f>
        <v>32.530809611617201</v>
      </c>
      <c r="M191" s="11">
        <f>VLOOKUP(A191,clienti!$1:$1048576,10,FALSE)</f>
        <v>39.965417484036699</v>
      </c>
      <c r="N191" s="16">
        <v>-3057</v>
      </c>
    </row>
    <row r="192" spans="1:14">
      <c r="A192" s="10" t="s">
        <v>8804</v>
      </c>
      <c r="B192" s="10">
        <v>1201003911</v>
      </c>
      <c r="C192" s="10" t="s">
        <v>9776</v>
      </c>
      <c r="D192" s="10" t="s">
        <v>8805</v>
      </c>
      <c r="E192" s="10"/>
      <c r="F192" s="10"/>
      <c r="G192" s="10" t="s">
        <v>9777</v>
      </c>
      <c r="H192" s="10" t="s">
        <v>9778</v>
      </c>
      <c r="I192" s="10">
        <v>8241</v>
      </c>
      <c r="J192" s="10"/>
      <c r="K192" s="10" t="s">
        <v>9779</v>
      </c>
      <c r="L192" s="15">
        <f>VLOOKUP(A192,clienti!$1:$1048576,11,FALSE)</f>
        <v>172.70069953711601</v>
      </c>
      <c r="M192" s="11">
        <f>VLOOKUP(A192,clienti!$1:$1048576,10,FALSE)</f>
        <v>-43.538047621763603</v>
      </c>
      <c r="N192" s="16">
        <v>-4651</v>
      </c>
    </row>
    <row r="193" spans="1:14">
      <c r="A193" s="10" t="s">
        <v>6628</v>
      </c>
      <c r="B193" s="10">
        <v>1201003818</v>
      </c>
      <c r="C193" s="10" t="s">
        <v>9773</v>
      </c>
      <c r="D193" s="10" t="s">
        <v>6629</v>
      </c>
      <c r="E193" s="10"/>
      <c r="F193" s="10"/>
      <c r="G193" s="10" t="s">
        <v>9774</v>
      </c>
      <c r="H193" s="10" t="s">
        <v>9775</v>
      </c>
      <c r="I193" s="10">
        <v>6935</v>
      </c>
      <c r="J193" s="10"/>
      <c r="K193" s="10" t="s">
        <v>9434</v>
      </c>
      <c r="L193" s="15">
        <f>VLOOKUP(A193,clienti!$1:$1048576,11,FALSE)</f>
        <v>32.530809611617201</v>
      </c>
      <c r="M193" s="11">
        <f>VLOOKUP(A193,clienti!$1:$1048576,10,FALSE)</f>
        <v>39.965417484036699</v>
      </c>
      <c r="N193" s="16">
        <v>-2430</v>
      </c>
    </row>
    <row r="194" spans="1:14">
      <c r="A194" s="10" t="s">
        <v>4149</v>
      </c>
      <c r="B194" s="10">
        <v>1201003745</v>
      </c>
      <c r="C194" s="10" t="s">
        <v>9780</v>
      </c>
      <c r="D194" s="10" t="s">
        <v>4150</v>
      </c>
      <c r="E194" s="10"/>
      <c r="F194" s="10"/>
      <c r="G194" s="10" t="s">
        <v>9781</v>
      </c>
      <c r="H194" s="10" t="s">
        <v>9782</v>
      </c>
      <c r="I194" s="10">
        <v>21310</v>
      </c>
      <c r="J194" s="10"/>
      <c r="K194" s="10" t="s">
        <v>9421</v>
      </c>
      <c r="L194" s="15">
        <f>VLOOKUP(A194,clienti!$1:$1048576,11,FALSE)</f>
        <v>120.080651634652</v>
      </c>
      <c r="M194" s="11">
        <f>VLOOKUP(A194,clienti!$1:$1048576,10,FALSE)</f>
        <v>31.637396421570301</v>
      </c>
      <c r="N194" s="16">
        <v>-2725</v>
      </c>
    </row>
    <row r="195" spans="1:14">
      <c r="A195" s="10" t="s">
        <v>4154</v>
      </c>
      <c r="B195" s="10">
        <v>1201003745</v>
      </c>
      <c r="C195" s="10" t="s">
        <v>9780</v>
      </c>
      <c r="D195" s="10" t="s">
        <v>4155</v>
      </c>
      <c r="E195" s="10"/>
      <c r="F195" s="10"/>
      <c r="G195" s="10" t="s">
        <v>9781</v>
      </c>
      <c r="H195" s="10" t="s">
        <v>9782</v>
      </c>
      <c r="I195" s="10">
        <v>21310</v>
      </c>
      <c r="J195" s="10"/>
      <c r="K195" s="10" t="s">
        <v>9421</v>
      </c>
      <c r="L195" s="15">
        <f>VLOOKUP(A195,clienti!$1:$1048576,11,FALSE)</f>
        <v>120.080651634652</v>
      </c>
      <c r="M195" s="11">
        <f>VLOOKUP(A195,clienti!$1:$1048576,10,FALSE)</f>
        <v>31.637396421570301</v>
      </c>
      <c r="N195" s="16">
        <v>4749</v>
      </c>
    </row>
    <row r="196" spans="1:14">
      <c r="A196" s="10" t="s">
        <v>7996</v>
      </c>
      <c r="B196" s="10">
        <v>1201002447</v>
      </c>
      <c r="C196" s="10" t="s">
        <v>9595</v>
      </c>
      <c r="D196" s="10" t="s">
        <v>7997</v>
      </c>
      <c r="E196" s="10"/>
      <c r="F196" s="10"/>
      <c r="G196" s="10" t="s">
        <v>9596</v>
      </c>
      <c r="H196" s="10" t="s">
        <v>9597</v>
      </c>
      <c r="I196" s="10">
        <v>21310</v>
      </c>
      <c r="J196" s="10"/>
      <c r="K196" s="10" t="s">
        <v>9486</v>
      </c>
      <c r="L196" s="15">
        <f>VLOOKUP(A196,clienti!$1:$1048576,11,FALSE)</f>
        <v>126.708234413415</v>
      </c>
      <c r="M196" s="11">
        <f>VLOOKUP(A196,clienti!$1:$1048576,10,FALSE)</f>
        <v>37.523241771284503</v>
      </c>
      <c r="N196" s="16">
        <v>4337</v>
      </c>
    </row>
    <row r="197" spans="1:14">
      <c r="A197" s="10" t="s">
        <v>9783</v>
      </c>
      <c r="B197" s="10">
        <v>1201003950</v>
      </c>
      <c r="C197" s="10" t="s">
        <v>9784</v>
      </c>
      <c r="D197" s="10" t="s">
        <v>9785</v>
      </c>
      <c r="E197" s="10"/>
      <c r="F197" s="10"/>
      <c r="G197" s="10" t="s">
        <v>9786</v>
      </c>
      <c r="H197" s="10" t="s">
        <v>9787</v>
      </c>
      <c r="I197" s="10"/>
      <c r="J197" s="10"/>
      <c r="K197" s="10" t="s">
        <v>9515</v>
      </c>
      <c r="L197" s="15"/>
      <c r="M197" s="11" t="e">
        <f>VLOOKUP(A197,clienti!$1:$1048576,10,FALSE)</f>
        <v>#N/A</v>
      </c>
      <c r="N197" s="16">
        <v>4343</v>
      </c>
    </row>
    <row r="198" spans="1:14">
      <c r="A198" s="10" t="s">
        <v>9788</v>
      </c>
      <c r="B198" s="10">
        <v>1201003914</v>
      </c>
      <c r="C198" s="10" t="s">
        <v>9789</v>
      </c>
      <c r="D198" s="10" t="s">
        <v>9790</v>
      </c>
      <c r="E198" s="10"/>
      <c r="F198" s="10"/>
      <c r="G198" s="10" t="s">
        <v>9791</v>
      </c>
      <c r="H198" s="10" t="s">
        <v>9792</v>
      </c>
      <c r="I198" s="10">
        <v>201308</v>
      </c>
      <c r="J198" s="10"/>
      <c r="K198" s="10" t="s">
        <v>9421</v>
      </c>
      <c r="L198" s="15"/>
      <c r="M198" s="11" t="e">
        <f>VLOOKUP(A198,clienti!$1:$1048576,10,FALSE)</f>
        <v>#N/A</v>
      </c>
      <c r="N198" s="16">
        <v>-3011</v>
      </c>
    </row>
    <row r="199" spans="1:14">
      <c r="A199" s="10">
        <v>9611108</v>
      </c>
      <c r="B199" s="10">
        <v>1201001127</v>
      </c>
      <c r="C199" s="10" t="s">
        <v>9793</v>
      </c>
      <c r="D199" s="10" t="s">
        <v>216</v>
      </c>
      <c r="E199" s="10"/>
      <c r="F199" s="10" t="s">
        <v>9794</v>
      </c>
      <c r="G199" s="10" t="s">
        <v>9795</v>
      </c>
      <c r="H199" s="10" t="s">
        <v>9796</v>
      </c>
      <c r="I199" s="10">
        <v>53757</v>
      </c>
      <c r="J199" s="10"/>
      <c r="K199" s="10" t="s">
        <v>9704</v>
      </c>
      <c r="L199" s="15">
        <f>VLOOKUP(A199,clienti!$1:$1048576,11,FALSE)</f>
        <v>7.1844372714041498</v>
      </c>
      <c r="M199" s="11">
        <f>VLOOKUP(A199,clienti!$1:$1048576,10,FALSE)</f>
        <v>50.790447161531198</v>
      </c>
      <c r="N199" s="16">
        <v>3342</v>
      </c>
    </row>
    <row r="200" spans="1:14">
      <c r="A200" s="10" t="s">
        <v>9215</v>
      </c>
      <c r="B200" s="10">
        <v>1201001545</v>
      </c>
      <c r="C200" s="10" t="s">
        <v>9797</v>
      </c>
      <c r="D200" s="10" t="s">
        <v>9216</v>
      </c>
      <c r="E200" s="10"/>
      <c r="F200" s="10" t="s">
        <v>9418</v>
      </c>
      <c r="G200" s="10" t="s">
        <v>9798</v>
      </c>
      <c r="H200" s="10" t="s">
        <v>9799</v>
      </c>
      <c r="I200" s="10">
        <v>33649</v>
      </c>
      <c r="J200" s="10"/>
      <c r="K200" s="10" t="s">
        <v>9704</v>
      </c>
      <c r="L200" s="15">
        <f>VLOOKUP(A200,clienti!$1:$1048576,11,FALSE)</f>
        <v>8.4800963254085904</v>
      </c>
      <c r="M200" s="11">
        <f>VLOOKUP(A200,clienti!$1:$1048576,10,FALSE)</f>
        <v>51.981151134018901</v>
      </c>
      <c r="N200" s="16">
        <v>-2044</v>
      </c>
    </row>
    <row r="201" spans="1:14">
      <c r="A201" s="10" t="s">
        <v>908</v>
      </c>
      <c r="B201" s="10">
        <v>1201001750</v>
      </c>
      <c r="C201" s="10" t="s">
        <v>9800</v>
      </c>
      <c r="D201" s="10" t="s">
        <v>909</v>
      </c>
      <c r="E201" s="10"/>
      <c r="F201" s="10" t="s">
        <v>9418</v>
      </c>
      <c r="G201" s="10" t="s">
        <v>9801</v>
      </c>
      <c r="H201" s="10" t="s">
        <v>9802</v>
      </c>
      <c r="I201" s="10">
        <v>4031</v>
      </c>
      <c r="J201" s="10"/>
      <c r="K201" s="10" t="s">
        <v>9803</v>
      </c>
      <c r="L201" s="15">
        <f>VLOOKUP(A201,clienti!$1:$1048576,11,FALSE)</f>
        <v>14.324587655994099</v>
      </c>
      <c r="M201" s="11">
        <f>VLOOKUP(A201,clienti!$1:$1048576,10,FALSE)</f>
        <v>48.266125442787697</v>
      </c>
      <c r="N201" s="16">
        <v>4411</v>
      </c>
    </row>
    <row r="202" spans="1:14">
      <c r="A202" s="10" t="s">
        <v>4256</v>
      </c>
      <c r="B202" s="10">
        <v>1201000141</v>
      </c>
      <c r="C202" s="10" t="s">
        <v>9804</v>
      </c>
      <c r="D202" s="10" t="s">
        <v>4257</v>
      </c>
      <c r="E202" s="10">
        <v>1</v>
      </c>
      <c r="F202" s="10" t="s">
        <v>9423</v>
      </c>
      <c r="G202" s="10" t="s">
        <v>9805</v>
      </c>
      <c r="H202" s="10" t="s">
        <v>9806</v>
      </c>
      <c r="I202" s="10">
        <v>2344</v>
      </c>
      <c r="J202" s="10"/>
      <c r="K202" s="10" t="s">
        <v>9803</v>
      </c>
      <c r="L202" s="15">
        <f>VLOOKUP(A202,clienti!$1:$1048576,11,FALSE)</f>
        <v>16.291273512625999</v>
      </c>
      <c r="M202" s="11">
        <f>VLOOKUP(A202,clienti!$1:$1048576,10,FALSE)</f>
        <v>48.097108354293098</v>
      </c>
      <c r="N202" s="16">
        <v>4550</v>
      </c>
    </row>
    <row r="203" spans="1:14">
      <c r="A203" s="10" t="s">
        <v>4327</v>
      </c>
      <c r="B203" s="10">
        <v>1201001071</v>
      </c>
      <c r="C203" s="10" t="s">
        <v>9807</v>
      </c>
      <c r="D203" s="10" t="s">
        <v>4328</v>
      </c>
      <c r="E203" s="10">
        <v>1</v>
      </c>
      <c r="F203" s="10" t="s">
        <v>9808</v>
      </c>
      <c r="G203" s="10" t="s">
        <v>9809</v>
      </c>
      <c r="H203" s="10" t="s">
        <v>9810</v>
      </c>
      <c r="I203" s="10">
        <v>50737</v>
      </c>
      <c r="J203" s="10"/>
      <c r="K203" s="10" t="s">
        <v>9704</v>
      </c>
      <c r="L203" s="15">
        <f>VLOOKUP(A203,clienti!$1:$1048576,11,FALSE)</f>
        <v>6.9403390118882404</v>
      </c>
      <c r="M203" s="11">
        <f>VLOOKUP(A203,clienti!$1:$1048576,10,FALSE)</f>
        <v>50.986244618979299</v>
      </c>
      <c r="N203" s="16">
        <v>-1017</v>
      </c>
    </row>
    <row r="204" spans="1:14">
      <c r="A204" s="10" t="s">
        <v>9060</v>
      </c>
      <c r="B204" s="10">
        <v>1201001094</v>
      </c>
      <c r="C204" s="10" t="s">
        <v>9811</v>
      </c>
      <c r="D204" s="10" t="s">
        <v>9061</v>
      </c>
      <c r="E204" s="10"/>
      <c r="F204" s="10" t="s">
        <v>9808</v>
      </c>
      <c r="G204" s="10" t="s">
        <v>9812</v>
      </c>
      <c r="H204" s="10" t="s">
        <v>9813</v>
      </c>
      <c r="I204" s="10">
        <v>82538</v>
      </c>
      <c r="J204" s="10"/>
      <c r="K204" s="10" t="s">
        <v>9704</v>
      </c>
      <c r="L204" s="15">
        <f>VLOOKUP(A204,clienti!$1:$1048576,11,FALSE)</f>
        <v>11.4996827271478</v>
      </c>
      <c r="M204" s="11">
        <f>VLOOKUP(A204,clienti!$1:$1048576,10,FALSE)</f>
        <v>47.8571914528546</v>
      </c>
      <c r="N204" s="16">
        <v>-4077</v>
      </c>
    </row>
    <row r="205" spans="1:14">
      <c r="A205" s="10" t="s">
        <v>9104</v>
      </c>
      <c r="B205" s="10">
        <v>1201001298</v>
      </c>
      <c r="C205" s="10" t="s">
        <v>9814</v>
      </c>
      <c r="D205" s="10" t="s">
        <v>9105</v>
      </c>
      <c r="E205" s="10"/>
      <c r="F205" s="10" t="s">
        <v>9808</v>
      </c>
      <c r="G205" s="10" t="s">
        <v>9815</v>
      </c>
      <c r="H205" s="10" t="s">
        <v>9816</v>
      </c>
      <c r="I205" s="10">
        <v>75056</v>
      </c>
      <c r="J205" s="10"/>
      <c r="K205" s="10" t="s">
        <v>9704</v>
      </c>
      <c r="L205" s="15">
        <f>VLOOKUP(A205,clienti!$1:$1048576,11,FALSE)</f>
        <v>8.8587807155371898</v>
      </c>
      <c r="M205" s="11">
        <f>VLOOKUP(A205,clienti!$1:$1048576,10,FALSE)</f>
        <v>49.096896755633203</v>
      </c>
      <c r="N205" s="16">
        <v>3250</v>
      </c>
    </row>
    <row r="206" spans="1:14">
      <c r="A206" s="10" t="s">
        <v>6710</v>
      </c>
      <c r="B206" s="10">
        <v>1201001508</v>
      </c>
      <c r="C206" s="10" t="s">
        <v>9817</v>
      </c>
      <c r="D206" s="10" t="s">
        <v>6711</v>
      </c>
      <c r="E206" s="10"/>
      <c r="F206" s="10" t="s">
        <v>9808</v>
      </c>
      <c r="G206" s="10" t="s">
        <v>9818</v>
      </c>
      <c r="H206" s="10" t="s">
        <v>9819</v>
      </c>
      <c r="I206" s="10">
        <v>73733</v>
      </c>
      <c r="J206" s="10"/>
      <c r="K206" s="10" t="s">
        <v>9704</v>
      </c>
      <c r="L206" s="15">
        <f>VLOOKUP(A206,clienti!$1:$1048576,11,FALSE)</f>
        <v>9.2751030829927501</v>
      </c>
      <c r="M206" s="11">
        <f>VLOOKUP(A206,clienti!$1:$1048576,10,FALSE)</f>
        <v>48.753125598126097</v>
      </c>
      <c r="N206" s="16">
        <v>4577</v>
      </c>
    </row>
    <row r="207" spans="1:14">
      <c r="A207" s="10" t="s">
        <v>4799</v>
      </c>
      <c r="B207" s="10">
        <v>1201000793</v>
      </c>
      <c r="C207" s="10" t="s">
        <v>9820</v>
      </c>
      <c r="D207" s="10" t="s">
        <v>4800</v>
      </c>
      <c r="E207" s="10"/>
      <c r="F207" s="10" t="s">
        <v>9808</v>
      </c>
      <c r="G207" s="10" t="s">
        <v>9821</v>
      </c>
      <c r="H207" s="10" t="s">
        <v>9822</v>
      </c>
      <c r="I207" s="10">
        <v>73037</v>
      </c>
      <c r="J207" s="10"/>
      <c r="K207" s="10" t="s">
        <v>9704</v>
      </c>
      <c r="L207" s="15">
        <f>VLOOKUP(A207,clienti!$1:$1048576,11,FALSE)</f>
        <v>9.6848947425116698</v>
      </c>
      <c r="M207" s="11">
        <f>VLOOKUP(A207,clienti!$1:$1048576,10,FALSE)</f>
        <v>48.663933488050397</v>
      </c>
      <c r="N207" s="16">
        <v>3548</v>
      </c>
    </row>
    <row r="208" spans="1:14">
      <c r="A208" s="10" t="s">
        <v>7081</v>
      </c>
      <c r="B208" s="10">
        <v>1201000676</v>
      </c>
      <c r="C208" s="10" t="s">
        <v>9823</v>
      </c>
      <c r="D208" s="10">
        <v>7350</v>
      </c>
      <c r="E208" s="10"/>
      <c r="F208" s="10" t="s">
        <v>9504</v>
      </c>
      <c r="G208" s="10" t="s">
        <v>9824</v>
      </c>
      <c r="H208" s="10" t="s">
        <v>9825</v>
      </c>
      <c r="I208" s="10">
        <v>5232</v>
      </c>
      <c r="J208" s="10" t="s">
        <v>7085</v>
      </c>
      <c r="K208" s="10" t="s">
        <v>9826</v>
      </c>
      <c r="L208" s="15">
        <f>VLOOKUP(A208,clienti!$1:$1048576,11,FALSE)</f>
        <v>8.2222163667859594</v>
      </c>
      <c r="M208" s="11">
        <f>VLOOKUP(A208,clienti!$1:$1048576,10,FALSE)</f>
        <v>47.535895449999998</v>
      </c>
      <c r="N208" s="16">
        <v>-1577</v>
      </c>
    </row>
    <row r="209" spans="1:14">
      <c r="A209" s="10" t="s">
        <v>3213</v>
      </c>
      <c r="B209" s="10">
        <v>1201000654</v>
      </c>
      <c r="C209" s="10" t="s">
        <v>9827</v>
      </c>
      <c r="D209" s="10">
        <v>6094</v>
      </c>
      <c r="E209" s="10"/>
      <c r="F209" s="10" t="s">
        <v>9504</v>
      </c>
      <c r="G209" s="10" t="s">
        <v>9828</v>
      </c>
      <c r="H209" s="10" t="s">
        <v>9829</v>
      </c>
      <c r="I209" s="10">
        <v>28844</v>
      </c>
      <c r="J209" s="10"/>
      <c r="K209" s="10" t="s">
        <v>9704</v>
      </c>
      <c r="L209" s="15">
        <f>VLOOKUP(A209,clienti!$1:$1048576,11,FALSE)</f>
        <v>8.8523258291364808</v>
      </c>
      <c r="M209" s="11">
        <f>VLOOKUP(A209,clienti!$1:$1048576,10,FALSE)</f>
        <v>52.987534566341999</v>
      </c>
      <c r="N209" s="16">
        <v>3906</v>
      </c>
    </row>
    <row r="210" spans="1:14">
      <c r="A210" s="10" t="s">
        <v>8701</v>
      </c>
      <c r="B210" s="10">
        <v>1201000667</v>
      </c>
      <c r="C210" s="10" t="s">
        <v>9830</v>
      </c>
      <c r="D210" s="10">
        <v>5794</v>
      </c>
      <c r="E210" s="10"/>
      <c r="F210" s="10" t="s">
        <v>9504</v>
      </c>
      <c r="G210" s="10" t="s">
        <v>9831</v>
      </c>
      <c r="H210" s="10" t="s">
        <v>9832</v>
      </c>
      <c r="I210" s="10">
        <v>58640</v>
      </c>
      <c r="J210" s="10"/>
      <c r="K210" s="10" t="s">
        <v>9704</v>
      </c>
      <c r="L210" s="15">
        <f>VLOOKUP(A210,clienti!$1:$1048576,11,FALSE)</f>
        <v>7.67039455614891</v>
      </c>
      <c r="M210" s="11">
        <f>VLOOKUP(A210,clienti!$1:$1048576,10,FALSE)</f>
        <v>51.425923803981902</v>
      </c>
      <c r="N210" s="16">
        <v>-1758</v>
      </c>
    </row>
    <row r="211" spans="1:14">
      <c r="A211" s="10" t="s">
        <v>3574</v>
      </c>
      <c r="B211" s="10">
        <v>1201001481</v>
      </c>
      <c r="C211" s="10" t="s">
        <v>9833</v>
      </c>
      <c r="D211" s="10">
        <v>395</v>
      </c>
      <c r="E211" s="10"/>
      <c r="F211" s="10" t="s">
        <v>9504</v>
      </c>
      <c r="G211" s="10" t="s">
        <v>9834</v>
      </c>
      <c r="H211" s="10" t="s">
        <v>9835</v>
      </c>
      <c r="I211" s="10">
        <v>73655</v>
      </c>
      <c r="J211" s="10"/>
      <c r="K211" s="10" t="s">
        <v>9704</v>
      </c>
      <c r="L211" s="15">
        <f>VLOOKUP(A211,clienti!$1:$1048576,11,FALSE)</f>
        <v>9.5905829136795102</v>
      </c>
      <c r="M211" s="11">
        <f>VLOOKUP(A211,clienti!$1:$1048576,10,FALSE)</f>
        <v>48.800077184729403</v>
      </c>
      <c r="N211" s="16">
        <v>3843</v>
      </c>
    </row>
    <row r="212" spans="1:14">
      <c r="A212" s="10" t="s">
        <v>7692</v>
      </c>
      <c r="B212" s="10">
        <v>1201001048</v>
      </c>
      <c r="C212" s="10" t="s">
        <v>9836</v>
      </c>
      <c r="D212" s="10" t="s">
        <v>7693</v>
      </c>
      <c r="E212" s="10"/>
      <c r="F212" s="10" t="s">
        <v>9808</v>
      </c>
      <c r="G212" s="10" t="s">
        <v>9837</v>
      </c>
      <c r="H212" s="10" t="s">
        <v>9838</v>
      </c>
      <c r="I212" s="10">
        <v>52428</v>
      </c>
      <c r="J212" s="10"/>
      <c r="K212" s="10" t="s">
        <v>9704</v>
      </c>
      <c r="L212" s="15">
        <f>VLOOKUP(A212,clienti!$1:$1048576,11,FALSE)</f>
        <v>6.3316378118865497</v>
      </c>
      <c r="M212" s="11">
        <f>VLOOKUP(A212,clienti!$1:$1048576,10,FALSE)</f>
        <v>50.925199048720501</v>
      </c>
      <c r="N212" s="16">
        <v>-2076</v>
      </c>
    </row>
    <row r="213" spans="1:14">
      <c r="A213" s="10" t="s">
        <v>5634</v>
      </c>
      <c r="B213" s="10">
        <v>1201000847</v>
      </c>
      <c r="C213" s="10" t="s">
        <v>9839</v>
      </c>
      <c r="D213" s="10" t="s">
        <v>5635</v>
      </c>
      <c r="E213" s="10"/>
      <c r="F213" s="10" t="s">
        <v>9808</v>
      </c>
      <c r="G213" s="10" t="s">
        <v>9840</v>
      </c>
      <c r="H213" s="10" t="s">
        <v>9841</v>
      </c>
      <c r="I213" s="10">
        <v>83104</v>
      </c>
      <c r="J213" s="10"/>
      <c r="K213" s="10" t="s">
        <v>9704</v>
      </c>
      <c r="L213" s="15">
        <f>VLOOKUP(A213,clienti!$1:$1048576,11,FALSE)</f>
        <v>11.9540027308507</v>
      </c>
      <c r="M213" s="11">
        <f>VLOOKUP(A213,clienti!$1:$1048576,10,FALSE)</f>
        <v>47.9780075233151</v>
      </c>
      <c r="N213" s="16">
        <v>1469</v>
      </c>
    </row>
    <row r="214" spans="1:14">
      <c r="A214" s="10" t="s">
        <v>3950</v>
      </c>
      <c r="B214" s="10">
        <v>1201000443</v>
      </c>
      <c r="C214" s="10" t="s">
        <v>9842</v>
      </c>
      <c r="D214" s="10" t="s">
        <v>3951</v>
      </c>
      <c r="E214" s="10"/>
      <c r="F214" s="10" t="s">
        <v>9808</v>
      </c>
      <c r="G214" s="10" t="s">
        <v>9843</v>
      </c>
      <c r="H214" s="10" t="s">
        <v>9844</v>
      </c>
      <c r="I214" s="10">
        <v>89186</v>
      </c>
      <c r="J214" s="10"/>
      <c r="K214" s="10" t="s">
        <v>9704</v>
      </c>
      <c r="L214" s="15">
        <f>VLOOKUP(A214,clienti!$1:$1048576,11,FALSE)</f>
        <v>10.010873984830701</v>
      </c>
      <c r="M214" s="11">
        <f>VLOOKUP(A214,clienti!$1:$1048576,10,FALSE)</f>
        <v>48.299299526253499</v>
      </c>
      <c r="N214" s="16">
        <v>-2035</v>
      </c>
    </row>
    <row r="215" spans="1:14">
      <c r="A215" s="10" t="s">
        <v>2438</v>
      </c>
      <c r="B215" s="10">
        <v>1201000923</v>
      </c>
      <c r="C215" s="10" t="s">
        <v>9845</v>
      </c>
      <c r="D215" s="10" t="s">
        <v>2439</v>
      </c>
      <c r="E215" s="10">
        <v>1</v>
      </c>
      <c r="F215" s="10" t="s">
        <v>9808</v>
      </c>
      <c r="G215" s="10" t="s">
        <v>9846</v>
      </c>
      <c r="H215" s="10" t="s">
        <v>9847</v>
      </c>
      <c r="I215" s="10">
        <v>58256</v>
      </c>
      <c r="J215" s="10"/>
      <c r="K215" s="10" t="s">
        <v>9704</v>
      </c>
      <c r="L215" s="15">
        <f>VLOOKUP(A215,clienti!$1:$1048576,11,FALSE)</f>
        <v>7.3948655714179896</v>
      </c>
      <c r="M215" s="11">
        <f>VLOOKUP(A215,clienti!$1:$1048576,10,FALSE)</f>
        <v>51.296794477530597</v>
      </c>
      <c r="N215" s="16">
        <v>-1932</v>
      </c>
    </row>
    <row r="216" spans="1:14">
      <c r="A216" s="10" t="s">
        <v>3244</v>
      </c>
      <c r="B216" s="10">
        <v>1201000435</v>
      </c>
      <c r="C216" s="10" t="s">
        <v>9848</v>
      </c>
      <c r="D216" s="10" t="s">
        <v>3245</v>
      </c>
      <c r="E216" s="10"/>
      <c r="F216" s="10" t="s">
        <v>9808</v>
      </c>
      <c r="G216" s="10" t="s">
        <v>9849</v>
      </c>
      <c r="H216" s="10" t="s">
        <v>9850</v>
      </c>
      <c r="I216" s="10">
        <v>79713</v>
      </c>
      <c r="J216" s="10"/>
      <c r="K216" s="10" t="s">
        <v>9704</v>
      </c>
      <c r="L216" s="15">
        <f>VLOOKUP(A216,clienti!$1:$1048576,11,FALSE)</f>
        <v>7.9301253565219803</v>
      </c>
      <c r="M216" s="11">
        <f>VLOOKUP(A216,clienti!$1:$1048576,10,FALSE)</f>
        <v>47.548530277985599</v>
      </c>
      <c r="N216" s="16">
        <v>915</v>
      </c>
    </row>
    <row r="217" spans="1:14">
      <c r="A217" s="10" t="s">
        <v>4535</v>
      </c>
      <c r="B217" s="10">
        <v>1201001693</v>
      </c>
      <c r="C217" s="10" t="s">
        <v>9851</v>
      </c>
      <c r="D217" s="10" t="s">
        <v>4536</v>
      </c>
      <c r="E217" s="10"/>
      <c r="F217" s="10" t="s">
        <v>9427</v>
      </c>
      <c r="G217" s="10" t="s">
        <v>9852</v>
      </c>
      <c r="H217" s="10" t="s">
        <v>9853</v>
      </c>
      <c r="I217" s="10">
        <v>88636</v>
      </c>
      <c r="J217" s="10"/>
      <c r="K217" s="10" t="s">
        <v>9704</v>
      </c>
      <c r="L217" s="15">
        <f>VLOOKUP(A217,clienti!$1:$1048576,11,FALSE)</f>
        <v>9.3647634118052601</v>
      </c>
      <c r="M217" s="11">
        <f>VLOOKUP(A217,clienti!$1:$1048576,10,FALSE)</f>
        <v>47.862126953508898</v>
      </c>
      <c r="N217" s="16">
        <v>-4714</v>
      </c>
    </row>
    <row r="218" spans="1:14">
      <c r="A218" s="10" t="s">
        <v>5638</v>
      </c>
      <c r="B218" s="10">
        <v>1201000847</v>
      </c>
      <c r="C218" s="10" t="s">
        <v>9839</v>
      </c>
      <c r="D218" s="10" t="s">
        <v>5639</v>
      </c>
      <c r="E218" s="10"/>
      <c r="F218" s="10" t="s">
        <v>9427</v>
      </c>
      <c r="G218" s="10" t="s">
        <v>9840</v>
      </c>
      <c r="H218" s="10" t="s">
        <v>9841</v>
      </c>
      <c r="I218" s="10">
        <v>83104</v>
      </c>
      <c r="J218" s="10"/>
      <c r="K218" s="10" t="s">
        <v>9704</v>
      </c>
      <c r="L218" s="15">
        <f>VLOOKUP(A218,clienti!$1:$1048576,11,FALSE)</f>
        <v>11.9540027308507</v>
      </c>
      <c r="M218" s="11">
        <f>VLOOKUP(A218,clienti!$1:$1048576,10,FALSE)</f>
        <v>47.9780075233151</v>
      </c>
      <c r="N218" s="16">
        <v>4457</v>
      </c>
    </row>
    <row r="219" spans="1:14">
      <c r="A219" s="10" t="s">
        <v>9375</v>
      </c>
      <c r="B219" s="10">
        <v>1201001434</v>
      </c>
      <c r="C219" s="10" t="s">
        <v>9854</v>
      </c>
      <c r="D219" s="10" t="s">
        <v>9376</v>
      </c>
      <c r="E219" s="10"/>
      <c r="F219" s="10" t="s">
        <v>9427</v>
      </c>
      <c r="G219" s="10" t="s">
        <v>9855</v>
      </c>
      <c r="H219" s="10" t="s">
        <v>9856</v>
      </c>
      <c r="I219" s="10">
        <v>78073</v>
      </c>
      <c r="J219" s="10"/>
      <c r="K219" s="10" t="s">
        <v>9704</v>
      </c>
      <c r="L219" s="15">
        <f>VLOOKUP(A219,clienti!$1:$1048576,11,FALSE)</f>
        <v>8.6020038001651908</v>
      </c>
      <c r="M219" s="11">
        <f>VLOOKUP(A219,clienti!$1:$1048576,10,FALSE)</f>
        <v>47.978370827336299</v>
      </c>
      <c r="N219" s="16">
        <v>1848</v>
      </c>
    </row>
    <row r="220" spans="1:14">
      <c r="A220" s="10" t="s">
        <v>7126</v>
      </c>
      <c r="B220" s="10">
        <v>1201001451</v>
      </c>
      <c r="C220" s="10" t="s">
        <v>9857</v>
      </c>
      <c r="D220" s="10" t="s">
        <v>7127</v>
      </c>
      <c r="E220" s="10"/>
      <c r="F220" s="10" t="s">
        <v>9427</v>
      </c>
      <c r="G220" s="10" t="s">
        <v>9858</v>
      </c>
      <c r="H220" s="10" t="s">
        <v>9859</v>
      </c>
      <c r="I220" s="10">
        <v>89604</v>
      </c>
      <c r="J220" s="10"/>
      <c r="K220" s="10" t="s">
        <v>9704</v>
      </c>
      <c r="L220" s="15">
        <f>VLOOKUP(A220,clienti!$1:$1048576,11,FALSE)</f>
        <v>9.7321570829814998</v>
      </c>
      <c r="M220" s="11">
        <f>VLOOKUP(A220,clienti!$1:$1048576,10,FALSE)</f>
        <v>48.3240997887833</v>
      </c>
      <c r="N220" s="16">
        <v>-3101</v>
      </c>
    </row>
    <row r="221" spans="1:14">
      <c r="A221" s="10" t="s">
        <v>5640</v>
      </c>
      <c r="B221" s="10">
        <v>1201000847</v>
      </c>
      <c r="C221" s="10" t="s">
        <v>9839</v>
      </c>
      <c r="D221" s="10" t="s">
        <v>5641</v>
      </c>
      <c r="E221" s="10"/>
      <c r="F221" s="10" t="s">
        <v>9427</v>
      </c>
      <c r="G221" s="10" t="s">
        <v>9840</v>
      </c>
      <c r="H221" s="10" t="s">
        <v>9841</v>
      </c>
      <c r="I221" s="10">
        <v>83104</v>
      </c>
      <c r="J221" s="10"/>
      <c r="K221" s="10" t="s">
        <v>9704</v>
      </c>
      <c r="L221" s="15">
        <f>VLOOKUP(A221,clienti!$1:$1048576,11,FALSE)</f>
        <v>11.9540027308507</v>
      </c>
      <c r="M221" s="11">
        <f>VLOOKUP(A221,clienti!$1:$1048576,10,FALSE)</f>
        <v>47.9780075233151</v>
      </c>
      <c r="N221" s="16">
        <v>-4206</v>
      </c>
    </row>
    <row r="222" spans="1:14">
      <c r="A222" s="10" t="s">
        <v>3290</v>
      </c>
      <c r="B222" s="10">
        <v>1201001644</v>
      </c>
      <c r="C222" s="10" t="s">
        <v>9860</v>
      </c>
      <c r="D222" s="10" t="s">
        <v>3291</v>
      </c>
      <c r="E222" s="10"/>
      <c r="F222" s="10"/>
      <c r="G222" s="10" t="s">
        <v>9861</v>
      </c>
      <c r="H222" s="10" t="s">
        <v>9862</v>
      </c>
      <c r="I222" s="10">
        <v>5020</v>
      </c>
      <c r="J222" s="10"/>
      <c r="K222" s="10" t="s">
        <v>9803</v>
      </c>
      <c r="L222" s="15">
        <f>VLOOKUP(A222,clienti!$1:$1048576,11,FALSE)</f>
        <v>13.0561387289967</v>
      </c>
      <c r="M222" s="11">
        <f>VLOOKUP(A222,clienti!$1:$1048576,10,FALSE)</f>
        <v>47.817657852958497</v>
      </c>
      <c r="N222" s="16">
        <v>-1557</v>
      </c>
    </row>
    <row r="223" spans="1:14">
      <c r="A223" s="10" t="s">
        <v>3407</v>
      </c>
      <c r="B223" s="10">
        <v>1201000911</v>
      </c>
      <c r="C223" s="10" t="s">
        <v>9863</v>
      </c>
      <c r="D223" s="10" t="s">
        <v>3408</v>
      </c>
      <c r="E223" s="10"/>
      <c r="F223" s="10"/>
      <c r="G223" s="10" t="s">
        <v>9864</v>
      </c>
      <c r="H223" s="10" t="s">
        <v>9865</v>
      </c>
      <c r="I223" s="10">
        <v>87629</v>
      </c>
      <c r="J223" s="10"/>
      <c r="K223" s="10" t="s">
        <v>9704</v>
      </c>
      <c r="L223" s="15">
        <f>VLOOKUP(A223,clienti!$1:$1048576,11,FALSE)</f>
        <v>10.675791598304899</v>
      </c>
      <c r="M223" s="11">
        <f>VLOOKUP(A223,clienti!$1:$1048576,10,FALSE)</f>
        <v>47.575502709413001</v>
      </c>
      <c r="N223" s="16">
        <v>1641</v>
      </c>
    </row>
    <row r="224" spans="1:14">
      <c r="A224" s="10" t="s">
        <v>2228</v>
      </c>
      <c r="B224" s="10">
        <v>1201000931</v>
      </c>
      <c r="C224" s="10" t="s">
        <v>9866</v>
      </c>
      <c r="D224" s="10" t="s">
        <v>2229</v>
      </c>
      <c r="E224" s="10"/>
      <c r="F224" s="10"/>
      <c r="G224" s="10" t="s">
        <v>9867</v>
      </c>
      <c r="H224" s="10" t="s">
        <v>9868</v>
      </c>
      <c r="I224" s="10">
        <v>78176</v>
      </c>
      <c r="J224" s="10"/>
      <c r="K224" s="10" t="s">
        <v>9704</v>
      </c>
      <c r="L224" s="15">
        <f>VLOOKUP(A224,clienti!$1:$1048576,11,FALSE)</f>
        <v>8.5361549964617698</v>
      </c>
      <c r="M224" s="11">
        <f>VLOOKUP(A224,clienti!$1:$1048576,10,FALSE)</f>
        <v>47.834298423903199</v>
      </c>
      <c r="N224" s="16">
        <v>-405</v>
      </c>
    </row>
    <row r="225" spans="1:14">
      <c r="A225" s="10" t="s">
        <v>6950</v>
      </c>
      <c r="B225" s="10">
        <v>1201001426</v>
      </c>
      <c r="C225" s="10" t="s">
        <v>9869</v>
      </c>
      <c r="D225" s="10" t="s">
        <v>6951</v>
      </c>
      <c r="E225" s="10"/>
      <c r="F225" s="10"/>
      <c r="G225" s="10" t="s">
        <v>9870</v>
      </c>
      <c r="H225" s="10" t="s">
        <v>9871</v>
      </c>
      <c r="I225" s="10">
        <v>4311</v>
      </c>
      <c r="J225" s="10"/>
      <c r="K225" s="10" t="s">
        <v>9803</v>
      </c>
      <c r="L225" s="15">
        <f>VLOOKUP(A225,clienti!$1:$1048576,11,FALSE)</f>
        <v>14.564178794147599</v>
      </c>
      <c r="M225" s="11">
        <f>VLOOKUP(A225,clienti!$1:$1048576,10,FALSE)</f>
        <v>48.269555877308498</v>
      </c>
      <c r="N225" s="16">
        <v>2075</v>
      </c>
    </row>
    <row r="226" spans="1:14">
      <c r="A226" s="10" t="s">
        <v>4721</v>
      </c>
      <c r="B226" s="10">
        <v>1201000539</v>
      </c>
      <c r="C226" s="10" t="s">
        <v>9872</v>
      </c>
      <c r="D226" s="10" t="s">
        <v>4722</v>
      </c>
      <c r="E226" s="10"/>
      <c r="F226" s="10"/>
      <c r="G226" s="10" t="s">
        <v>9873</v>
      </c>
      <c r="H226" s="10" t="s">
        <v>9874</v>
      </c>
      <c r="I226" s="10">
        <v>74594</v>
      </c>
      <c r="J226" s="10"/>
      <c r="K226" s="10" t="s">
        <v>9704</v>
      </c>
      <c r="L226" s="15">
        <f>VLOOKUP(A226,clienti!$1:$1048576,11,FALSE)</f>
        <v>10.223663771359901</v>
      </c>
      <c r="M226" s="11">
        <f>VLOOKUP(A226,clienti!$1:$1048576,10,FALSE)</f>
        <v>49.143915455266203</v>
      </c>
      <c r="N226" s="16">
        <v>2030</v>
      </c>
    </row>
    <row r="227" spans="1:14">
      <c r="A227" s="10" t="s">
        <v>3371</v>
      </c>
      <c r="B227" s="10">
        <v>1201000390</v>
      </c>
      <c r="C227" s="10" t="s">
        <v>9875</v>
      </c>
      <c r="D227" s="10" t="s">
        <v>3372</v>
      </c>
      <c r="E227" s="10"/>
      <c r="F227" s="10"/>
      <c r="G227" s="10" t="s">
        <v>9876</v>
      </c>
      <c r="H227" s="10" t="s">
        <v>9877</v>
      </c>
      <c r="I227" s="10">
        <v>6410</v>
      </c>
      <c r="J227" s="10" t="s">
        <v>1099</v>
      </c>
      <c r="K227" s="10" t="s">
        <v>9826</v>
      </c>
      <c r="L227" s="15">
        <f>VLOOKUP(A227,clienti!$1:$1048576,11,FALSE)</f>
        <v>8.5504473713058005</v>
      </c>
      <c r="M227" s="11">
        <f>VLOOKUP(A227,clienti!$1:$1048576,10,FALSE)</f>
        <v>47.054770241554301</v>
      </c>
      <c r="N227" s="16">
        <v>1272</v>
      </c>
    </row>
    <row r="228" spans="1:14">
      <c r="A228" s="10" t="s">
        <v>5847</v>
      </c>
      <c r="B228" s="10">
        <v>1201000701</v>
      </c>
      <c r="C228" s="10" t="s">
        <v>9878</v>
      </c>
      <c r="D228" s="10" t="s">
        <v>5848</v>
      </c>
      <c r="E228" s="10">
        <v>2</v>
      </c>
      <c r="F228" s="10"/>
      <c r="G228" s="10" t="s">
        <v>9879</v>
      </c>
      <c r="H228" s="10" t="s">
        <v>9880</v>
      </c>
      <c r="I228" s="10">
        <v>80935</v>
      </c>
      <c r="J228" s="10"/>
      <c r="K228" s="10" t="s">
        <v>9704</v>
      </c>
      <c r="L228" s="15">
        <f>VLOOKUP(A228,clienti!$1:$1048576,11,FALSE)</f>
        <v>11.574340098323299</v>
      </c>
      <c r="M228" s="11">
        <f>VLOOKUP(A228,clienti!$1:$1048576,10,FALSE)</f>
        <v>48.287855617474001</v>
      </c>
      <c r="N228" s="16">
        <v>158</v>
      </c>
    </row>
    <row r="229" spans="1:14">
      <c r="A229" s="10" t="s">
        <v>5887</v>
      </c>
      <c r="B229" s="10">
        <v>1201001590</v>
      </c>
      <c r="C229" s="10" t="s">
        <v>9881</v>
      </c>
      <c r="D229" s="10" t="s">
        <v>5888</v>
      </c>
      <c r="E229" s="10"/>
      <c r="F229" s="10"/>
      <c r="G229" s="10" t="s">
        <v>9882</v>
      </c>
      <c r="H229" s="10" t="s">
        <v>9883</v>
      </c>
      <c r="I229" s="10">
        <v>79618</v>
      </c>
      <c r="J229" s="10"/>
      <c r="K229" s="10" t="s">
        <v>9704</v>
      </c>
      <c r="L229" s="15">
        <f>VLOOKUP(A229,clienti!$1:$1048576,11,FALSE)</f>
        <v>7.73870768296148</v>
      </c>
      <c r="M229" s="11">
        <f>VLOOKUP(A229,clienti!$1:$1048576,10,FALSE)</f>
        <v>47.548697243557697</v>
      </c>
      <c r="N229" s="16">
        <v>588</v>
      </c>
    </row>
    <row r="230" spans="1:14">
      <c r="A230" s="10" t="s">
        <v>4182</v>
      </c>
      <c r="B230" s="10">
        <v>1201001008</v>
      </c>
      <c r="C230" s="10" t="s">
        <v>9884</v>
      </c>
      <c r="D230" s="10" t="s">
        <v>4183</v>
      </c>
      <c r="E230" s="10"/>
      <c r="F230" s="10"/>
      <c r="G230" s="10" t="s">
        <v>9885</v>
      </c>
      <c r="H230" s="10" t="s">
        <v>9886</v>
      </c>
      <c r="I230" s="10">
        <v>69488</v>
      </c>
      <c r="J230" s="10"/>
      <c r="K230" s="10" t="s">
        <v>9704</v>
      </c>
      <c r="L230" s="15">
        <f>VLOOKUP(A230,clienti!$1:$1048576,11,FALSE)</f>
        <v>8.7209414560288003</v>
      </c>
      <c r="M230" s="11">
        <f>VLOOKUP(A230,clienti!$1:$1048576,10,FALSE)</f>
        <v>49.579977369440201</v>
      </c>
      <c r="N230" s="16">
        <v>-4223</v>
      </c>
    </row>
    <row r="231" spans="1:14">
      <c r="A231" s="10" t="s">
        <v>5966</v>
      </c>
      <c r="B231" s="10">
        <v>1201001478</v>
      </c>
      <c r="C231" s="10" t="s">
        <v>9887</v>
      </c>
      <c r="D231" s="10">
        <v>211</v>
      </c>
      <c r="E231" s="10"/>
      <c r="F231" s="10"/>
      <c r="G231" s="10" t="s">
        <v>9888</v>
      </c>
      <c r="H231" s="10" t="s">
        <v>9889</v>
      </c>
      <c r="I231" s="10">
        <v>58706</v>
      </c>
      <c r="J231" s="10"/>
      <c r="K231" s="10" t="s">
        <v>9704</v>
      </c>
      <c r="L231" s="15">
        <f>VLOOKUP(A231,clienti!$1:$1048576,11,FALSE)</f>
        <v>7.8156105407359897</v>
      </c>
      <c r="M231" s="11">
        <f>VLOOKUP(A231,clienti!$1:$1048576,10,FALSE)</f>
        <v>51.424060719430599</v>
      </c>
      <c r="N231" s="16">
        <v>1952</v>
      </c>
    </row>
    <row r="232" spans="1:14">
      <c r="A232" s="10" t="s">
        <v>7235</v>
      </c>
      <c r="B232" s="10">
        <v>1201000457</v>
      </c>
      <c r="C232" s="10" t="s">
        <v>9890</v>
      </c>
      <c r="D232" s="10" t="s">
        <v>7236</v>
      </c>
      <c r="E232" s="10"/>
      <c r="F232" s="10"/>
      <c r="G232" s="10" t="s">
        <v>9891</v>
      </c>
      <c r="H232" s="10" t="s">
        <v>9892</v>
      </c>
      <c r="I232" s="10">
        <v>94469</v>
      </c>
      <c r="J232" s="10"/>
      <c r="K232" s="10" t="s">
        <v>9704</v>
      </c>
      <c r="L232" s="15">
        <f>VLOOKUP(A232,clienti!$1:$1048576,11,FALSE)</f>
        <v>12.961902184845201</v>
      </c>
      <c r="M232" s="11">
        <f>VLOOKUP(A232,clienti!$1:$1048576,10,FALSE)</f>
        <v>48.857374685968303</v>
      </c>
      <c r="N232" s="16">
        <v>4231</v>
      </c>
    </row>
    <row r="233" spans="1:14">
      <c r="A233" s="10" t="s">
        <v>3839</v>
      </c>
      <c r="B233" s="10">
        <v>1201000437</v>
      </c>
      <c r="C233" s="10" t="s">
        <v>9893</v>
      </c>
      <c r="D233" s="10" t="s">
        <v>3840</v>
      </c>
      <c r="E233" s="10"/>
      <c r="F233" s="10"/>
      <c r="G233" s="10" t="s">
        <v>9894</v>
      </c>
      <c r="H233" s="10" t="s">
        <v>9895</v>
      </c>
      <c r="I233" s="10">
        <v>86356</v>
      </c>
      <c r="J233" s="10"/>
      <c r="K233" s="10" t="s">
        <v>9704</v>
      </c>
      <c r="L233" s="15">
        <f>VLOOKUP(A233,clienti!$1:$1048576,11,FALSE)</f>
        <v>10.8291014713402</v>
      </c>
      <c r="M233" s="11">
        <f>VLOOKUP(A233,clienti!$1:$1048576,10,FALSE)</f>
        <v>48.393903111571497</v>
      </c>
      <c r="N233" s="16">
        <v>4763</v>
      </c>
    </row>
    <row r="234" spans="1:14">
      <c r="A234" s="10" t="s">
        <v>5011</v>
      </c>
      <c r="B234" s="10">
        <v>1201000507</v>
      </c>
      <c r="C234" s="10" t="s">
        <v>9896</v>
      </c>
      <c r="D234" s="10" t="s">
        <v>5012</v>
      </c>
      <c r="E234" s="10"/>
      <c r="F234" s="10"/>
      <c r="G234" s="10" t="s">
        <v>9897</v>
      </c>
      <c r="H234" s="10" t="s">
        <v>9898</v>
      </c>
      <c r="I234" s="10">
        <v>78083</v>
      </c>
      <c r="J234" s="10"/>
      <c r="K234" s="10" t="s">
        <v>9704</v>
      </c>
      <c r="L234" s="15">
        <f>VLOOKUP(A234,clienti!$1:$1048576,11,FALSE)</f>
        <v>8.5575600578396092</v>
      </c>
      <c r="M234" s="11">
        <f>VLOOKUP(A234,clienti!$1:$1048576,10,FALSE)</f>
        <v>48.0970145475994</v>
      </c>
      <c r="N234" s="16">
        <v>867</v>
      </c>
    </row>
    <row r="235" spans="1:14">
      <c r="A235" s="10" t="s">
        <v>5039</v>
      </c>
      <c r="B235" s="10">
        <v>1201000530</v>
      </c>
      <c r="C235" s="10" t="s">
        <v>9899</v>
      </c>
      <c r="D235" s="10" t="s">
        <v>5040</v>
      </c>
      <c r="E235" s="10"/>
      <c r="F235" s="10"/>
      <c r="G235" s="10" t="s">
        <v>9900</v>
      </c>
      <c r="H235" s="10" t="s">
        <v>9901</v>
      </c>
      <c r="I235" s="10">
        <v>3053</v>
      </c>
      <c r="J235" s="10" t="s">
        <v>2984</v>
      </c>
      <c r="K235" s="10" t="s">
        <v>9826</v>
      </c>
      <c r="L235" s="15">
        <f>VLOOKUP(A235,clienti!$1:$1048576,11,FALSE)</f>
        <v>7.4305634132405096</v>
      </c>
      <c r="M235" s="11">
        <f>VLOOKUP(A235,clienti!$1:$1048576,10,FALSE)</f>
        <v>47.0400946280906</v>
      </c>
      <c r="N235" s="16">
        <v>2463</v>
      </c>
    </row>
    <row r="236" spans="1:14">
      <c r="A236" s="10" t="s">
        <v>9295</v>
      </c>
      <c r="B236" s="10">
        <v>1201000929</v>
      </c>
      <c r="C236" s="10" t="s">
        <v>9902</v>
      </c>
      <c r="D236" s="10">
        <v>4671</v>
      </c>
      <c r="E236" s="10"/>
      <c r="F236" s="10"/>
      <c r="G236" s="10" t="s">
        <v>9903</v>
      </c>
      <c r="H236" s="10" t="s">
        <v>9904</v>
      </c>
      <c r="I236" s="10">
        <v>3432</v>
      </c>
      <c r="J236" s="10" t="s">
        <v>2984</v>
      </c>
      <c r="K236" s="10" t="s">
        <v>9826</v>
      </c>
      <c r="L236" s="15">
        <f>VLOOKUP(A236,clienti!$1:$1048576,11,FALSE)</f>
        <v>7.6837497138527997</v>
      </c>
      <c r="M236" s="11">
        <f>VLOOKUP(A236,clienti!$1:$1048576,10,FALSE)</f>
        <v>47.006785443894898</v>
      </c>
      <c r="N236" s="16">
        <v>3764</v>
      </c>
    </row>
    <row r="237" spans="1:14">
      <c r="A237" s="10" t="s">
        <v>1332</v>
      </c>
      <c r="B237" s="10">
        <v>1201000886</v>
      </c>
      <c r="C237" s="10" t="s">
        <v>9905</v>
      </c>
      <c r="D237" s="10" t="s">
        <v>1333</v>
      </c>
      <c r="E237" s="10"/>
      <c r="F237" s="10"/>
      <c r="G237" s="10" t="s">
        <v>9906</v>
      </c>
      <c r="H237" s="10" t="s">
        <v>9907</v>
      </c>
      <c r="I237" s="10">
        <v>6210</v>
      </c>
      <c r="J237" s="10"/>
      <c r="K237" s="10" t="s">
        <v>9803</v>
      </c>
      <c r="L237" s="15">
        <f>VLOOKUP(A237,clienti!$1:$1048576,11,FALSE)</f>
        <v>11.8133322983005</v>
      </c>
      <c r="M237" s="11">
        <f>VLOOKUP(A237,clienti!$1:$1048576,10,FALSE)</f>
        <v>47.4045872389284</v>
      </c>
      <c r="N237" s="16">
        <v>249</v>
      </c>
    </row>
    <row r="238" spans="1:14">
      <c r="A238" s="10" t="s">
        <v>7736</v>
      </c>
      <c r="B238" s="10">
        <v>1201001156</v>
      </c>
      <c r="C238" s="10" t="s">
        <v>9908</v>
      </c>
      <c r="D238" s="10" t="s">
        <v>7737</v>
      </c>
      <c r="E238" s="10">
        <v>1</v>
      </c>
      <c r="F238" s="10"/>
      <c r="G238" s="10" t="s">
        <v>9909</v>
      </c>
      <c r="H238" s="10" t="s">
        <v>9910</v>
      </c>
      <c r="I238" s="10">
        <v>73655</v>
      </c>
      <c r="J238" s="10"/>
      <c r="K238" s="10" t="s">
        <v>9704</v>
      </c>
      <c r="L238" s="15">
        <f>VLOOKUP(A238,clienti!$1:$1048576,11,FALSE)</f>
        <v>9.5857801908900093</v>
      </c>
      <c r="M238" s="11">
        <f>VLOOKUP(A238,clienti!$1:$1048576,10,FALSE)</f>
        <v>48.798782987432404</v>
      </c>
      <c r="N238" s="16">
        <v>4308</v>
      </c>
    </row>
    <row r="239" spans="1:14">
      <c r="A239" s="10" t="s">
        <v>7726</v>
      </c>
      <c r="B239" s="10">
        <v>1201000871</v>
      </c>
      <c r="C239" s="10" t="s">
        <v>9911</v>
      </c>
      <c r="D239" s="10" t="s">
        <v>7727</v>
      </c>
      <c r="E239" s="10"/>
      <c r="F239" s="10"/>
      <c r="G239" s="10" t="s">
        <v>9912</v>
      </c>
      <c r="H239" s="10" t="s">
        <v>9913</v>
      </c>
      <c r="I239" s="10">
        <v>74535</v>
      </c>
      <c r="J239" s="10"/>
      <c r="K239" s="10" t="s">
        <v>9704</v>
      </c>
      <c r="L239" s="15">
        <f>VLOOKUP(A239,clienti!$1:$1048576,11,FALSE)</f>
        <v>9.5608298560154292</v>
      </c>
      <c r="M239" s="11">
        <f>VLOOKUP(A239,clienti!$1:$1048576,10,FALSE)</f>
        <v>49.075761256080099</v>
      </c>
      <c r="N239" s="16">
        <v>-4742</v>
      </c>
    </row>
    <row r="240" spans="1:14">
      <c r="A240" s="10" t="s">
        <v>3208</v>
      </c>
      <c r="B240" s="10">
        <v>1201001577</v>
      </c>
      <c r="C240" s="10" t="s">
        <v>9914</v>
      </c>
      <c r="D240" s="10" t="s">
        <v>3209</v>
      </c>
      <c r="E240" s="10">
        <v>1</v>
      </c>
      <c r="F240" s="10"/>
      <c r="G240" s="10" t="s">
        <v>9915</v>
      </c>
      <c r="H240" s="10" t="s">
        <v>9916</v>
      </c>
      <c r="I240" s="10">
        <v>4817</v>
      </c>
      <c r="J240" s="10"/>
      <c r="K240" s="10" t="s">
        <v>9803</v>
      </c>
      <c r="L240" s="15">
        <f>VLOOKUP(A240,clienti!$1:$1048576,11,FALSE)</f>
        <v>13.906053751159501</v>
      </c>
      <c r="M240" s="11">
        <f>VLOOKUP(A240,clienti!$1:$1048576,10,FALSE)</f>
        <v>47.910343637500702</v>
      </c>
      <c r="N240" s="16">
        <v>-337</v>
      </c>
    </row>
    <row r="241" spans="1:14">
      <c r="A241" s="10" t="s">
        <v>5815</v>
      </c>
      <c r="B241" s="10">
        <v>1201000011</v>
      </c>
      <c r="C241" s="10" t="s">
        <v>9917</v>
      </c>
      <c r="D241" s="10" t="s">
        <v>5816</v>
      </c>
      <c r="E241" s="10">
        <v>1</v>
      </c>
      <c r="F241" s="10"/>
      <c r="G241" s="10" t="s">
        <v>9918</v>
      </c>
      <c r="H241" s="10" t="s">
        <v>9919</v>
      </c>
      <c r="I241" s="10">
        <v>93426</v>
      </c>
      <c r="J241" s="10"/>
      <c r="K241" s="10" t="s">
        <v>9704</v>
      </c>
      <c r="L241" s="15">
        <f>VLOOKUP(A241,clienti!$1:$1048576,11,FALSE)</f>
        <v>12.5085218552658</v>
      </c>
      <c r="M241" s="11">
        <f>VLOOKUP(A241,clienti!$1:$1048576,10,FALSE)</f>
        <v>49.215326661872702</v>
      </c>
      <c r="N241" s="16">
        <v>4249</v>
      </c>
    </row>
    <row r="242" spans="1:14">
      <c r="A242" s="10" t="s">
        <v>9138</v>
      </c>
      <c r="B242" s="10">
        <v>1201000269</v>
      </c>
      <c r="C242" s="10" t="s">
        <v>9920</v>
      </c>
      <c r="D242" s="10" t="s">
        <v>9139</v>
      </c>
      <c r="E242" s="10"/>
      <c r="F242" s="10"/>
      <c r="G242" s="10" t="s">
        <v>9921</v>
      </c>
      <c r="H242" s="10" t="s">
        <v>9922</v>
      </c>
      <c r="I242" s="10">
        <v>59457</v>
      </c>
      <c r="J242" s="10"/>
      <c r="K242" s="10" t="s">
        <v>9704</v>
      </c>
      <c r="L242" s="15">
        <f>VLOOKUP(A242,clienti!$1:$1048576,11,FALSE)</f>
        <v>7.8912301695754499</v>
      </c>
      <c r="M242" s="11">
        <f>VLOOKUP(A242,clienti!$1:$1048576,10,FALSE)</f>
        <v>51.561008298379903</v>
      </c>
      <c r="N242" s="16">
        <v>-226</v>
      </c>
    </row>
    <row r="243" spans="1:14">
      <c r="A243" s="10" t="s">
        <v>5820</v>
      </c>
      <c r="B243" s="10">
        <v>1201000011</v>
      </c>
      <c r="C243" s="10" t="s">
        <v>9917</v>
      </c>
      <c r="D243" s="10" t="s">
        <v>5821</v>
      </c>
      <c r="E243" s="10">
        <v>1</v>
      </c>
      <c r="F243" s="10"/>
      <c r="G243" s="10" t="s">
        <v>9918</v>
      </c>
      <c r="H243" s="10" t="s">
        <v>9919</v>
      </c>
      <c r="I243" s="10">
        <v>93426</v>
      </c>
      <c r="J243" s="10"/>
      <c r="K243" s="10" t="s">
        <v>9704</v>
      </c>
      <c r="L243" s="15">
        <f>VLOOKUP(A243,clienti!$1:$1048576,11,FALSE)</f>
        <v>12.5085218552658</v>
      </c>
      <c r="M243" s="11">
        <f>VLOOKUP(A243,clienti!$1:$1048576,10,FALSE)</f>
        <v>49.215326661872702</v>
      </c>
      <c r="N243" s="16">
        <v>5000</v>
      </c>
    </row>
    <row r="244" spans="1:14">
      <c r="A244" s="10" t="s">
        <v>1675</v>
      </c>
      <c r="B244" s="10">
        <v>1201000207</v>
      </c>
      <c r="C244" s="10" t="s">
        <v>9923</v>
      </c>
      <c r="D244" s="10" t="s">
        <v>1676</v>
      </c>
      <c r="E244" s="10">
        <v>1</v>
      </c>
      <c r="F244" s="10"/>
      <c r="G244" s="10" t="s">
        <v>9924</v>
      </c>
      <c r="H244" s="10" t="s">
        <v>9925</v>
      </c>
      <c r="I244" s="10">
        <v>48361</v>
      </c>
      <c r="J244" s="10"/>
      <c r="K244" s="10" t="s">
        <v>9704</v>
      </c>
      <c r="L244" s="15">
        <f>VLOOKUP(A244,clienti!$1:$1048576,11,FALSE)</f>
        <v>8.21693124075078</v>
      </c>
      <c r="M244" s="11">
        <f>VLOOKUP(A244,clienti!$1:$1048576,10,FALSE)</f>
        <v>51.959643103899801</v>
      </c>
      <c r="N244" s="16">
        <v>-3537</v>
      </c>
    </row>
    <row r="245" spans="1:14">
      <c r="A245" s="10" t="s">
        <v>1680</v>
      </c>
      <c r="B245" s="10">
        <v>1201000207</v>
      </c>
      <c r="C245" s="10" t="s">
        <v>9923</v>
      </c>
      <c r="D245" s="10" t="s">
        <v>1681</v>
      </c>
      <c r="E245" s="10">
        <v>1</v>
      </c>
      <c r="F245" s="10"/>
      <c r="G245" s="10" t="s">
        <v>9924</v>
      </c>
      <c r="H245" s="10" t="s">
        <v>9925</v>
      </c>
      <c r="I245" s="10">
        <v>48361</v>
      </c>
      <c r="J245" s="10"/>
      <c r="K245" s="10" t="s">
        <v>9704</v>
      </c>
      <c r="L245" s="15">
        <f>VLOOKUP(A245,clienti!$1:$1048576,11,FALSE)</f>
        <v>8.21693124075078</v>
      </c>
      <c r="M245" s="11">
        <f>VLOOKUP(A245,clienti!$1:$1048576,10,FALSE)</f>
        <v>51.959643103899801</v>
      </c>
      <c r="N245" s="16">
        <v>-2588</v>
      </c>
    </row>
    <row r="246" spans="1:14">
      <c r="A246" s="10" t="s">
        <v>3249</v>
      </c>
      <c r="B246" s="10">
        <v>1201000435</v>
      </c>
      <c r="C246" s="10" t="s">
        <v>9848</v>
      </c>
      <c r="D246" s="10" t="s">
        <v>3250</v>
      </c>
      <c r="E246" s="10"/>
      <c r="F246" s="10"/>
      <c r="G246" s="10" t="s">
        <v>9849</v>
      </c>
      <c r="H246" s="10" t="s">
        <v>9850</v>
      </c>
      <c r="I246" s="10">
        <v>79713</v>
      </c>
      <c r="J246" s="10"/>
      <c r="K246" s="10" t="s">
        <v>9704</v>
      </c>
      <c r="L246" s="15">
        <f>VLOOKUP(A246,clienti!$1:$1048576,11,FALSE)</f>
        <v>7.9301253565219803</v>
      </c>
      <c r="M246" s="11">
        <f>VLOOKUP(A246,clienti!$1:$1048576,10,FALSE)</f>
        <v>47.548530277985599</v>
      </c>
      <c r="N246" s="16">
        <v>-3112</v>
      </c>
    </row>
    <row r="247" spans="1:14">
      <c r="A247" s="10" t="s">
        <v>8735</v>
      </c>
      <c r="B247" s="10">
        <v>1201001200</v>
      </c>
      <c r="C247" s="10" t="s">
        <v>9926</v>
      </c>
      <c r="D247" s="10" t="s">
        <v>8736</v>
      </c>
      <c r="E247" s="10">
        <v>1</v>
      </c>
      <c r="F247" s="10"/>
      <c r="G247" s="10" t="s">
        <v>9927</v>
      </c>
      <c r="H247" s="10" t="s">
        <v>9928</v>
      </c>
      <c r="I247" s="10">
        <v>3333</v>
      </c>
      <c r="J247" s="10"/>
      <c r="K247" s="10" t="s">
        <v>9803</v>
      </c>
      <c r="L247" s="15">
        <f>VLOOKUP(A247,clienti!$1:$1048576,11,FALSE)</f>
        <v>14.7518767848225</v>
      </c>
      <c r="M247" s="11">
        <f>VLOOKUP(A247,clienti!$1:$1048576,10,FALSE)</f>
        <v>47.98449820826</v>
      </c>
      <c r="N247" s="16">
        <v>-3906</v>
      </c>
    </row>
    <row r="248" spans="1:14">
      <c r="A248" s="10" t="s">
        <v>3481</v>
      </c>
      <c r="B248" s="10">
        <v>1201001580</v>
      </c>
      <c r="C248" s="10" t="s">
        <v>9929</v>
      </c>
      <c r="D248" s="10" t="s">
        <v>3482</v>
      </c>
      <c r="E248" s="10"/>
      <c r="F248" s="10"/>
      <c r="G248" s="10" t="s">
        <v>9930</v>
      </c>
      <c r="H248" s="10" t="s">
        <v>9931</v>
      </c>
      <c r="I248" s="10">
        <v>21217</v>
      </c>
      <c r="J248" s="10"/>
      <c r="K248" s="10" t="s">
        <v>9704</v>
      </c>
      <c r="L248" s="15">
        <f>VLOOKUP(A248,clienti!$1:$1048576,11,FALSE)</f>
        <v>10.0410451003132</v>
      </c>
      <c r="M248" s="11">
        <f>VLOOKUP(A248,clienti!$1:$1048576,10,FALSE)</f>
        <v>53.4257850527475</v>
      </c>
      <c r="N248" s="16">
        <v>1811</v>
      </c>
    </row>
    <row r="249" spans="1:14">
      <c r="A249" s="10" t="s">
        <v>1315</v>
      </c>
      <c r="B249" s="10">
        <v>1201000170</v>
      </c>
      <c r="C249" s="10" t="s">
        <v>9932</v>
      </c>
      <c r="D249" s="10" t="s">
        <v>1316</v>
      </c>
      <c r="E249" s="10"/>
      <c r="F249" s="10"/>
      <c r="G249" s="10" t="s">
        <v>9933</v>
      </c>
      <c r="H249" s="10" t="s">
        <v>9934</v>
      </c>
      <c r="I249" s="10">
        <v>77694</v>
      </c>
      <c r="J249" s="10"/>
      <c r="K249" s="10" t="s">
        <v>9704</v>
      </c>
      <c r="L249" s="15">
        <f>VLOOKUP(A249,clienti!$1:$1048576,11,FALSE)</f>
        <v>7.8207242983289103</v>
      </c>
      <c r="M249" s="11">
        <f>VLOOKUP(A249,clienti!$1:$1048576,10,FALSE)</f>
        <v>48.501664266551202</v>
      </c>
      <c r="N249" s="16">
        <v>-1086</v>
      </c>
    </row>
    <row r="250" spans="1:14">
      <c r="A250" s="10" t="s">
        <v>4239</v>
      </c>
      <c r="B250" s="10">
        <v>1201000161</v>
      </c>
      <c r="C250" s="10" t="s">
        <v>9935</v>
      </c>
      <c r="D250" s="10" t="s">
        <v>4240</v>
      </c>
      <c r="E250" s="10"/>
      <c r="F250" s="10"/>
      <c r="G250" s="10" t="s">
        <v>9936</v>
      </c>
      <c r="H250" s="10" t="s">
        <v>9937</v>
      </c>
      <c r="I250" s="10">
        <v>75031</v>
      </c>
      <c r="J250" s="10"/>
      <c r="K250" s="10" t="s">
        <v>9704</v>
      </c>
      <c r="L250" s="15">
        <f>VLOOKUP(A250,clienti!$1:$1048576,11,FALSE)</f>
        <v>8.8972243713588792</v>
      </c>
      <c r="M250" s="11">
        <f>VLOOKUP(A250,clienti!$1:$1048576,10,FALSE)</f>
        <v>49.102536658639202</v>
      </c>
      <c r="N250" s="16">
        <v>4437</v>
      </c>
    </row>
    <row r="251" spans="1:14">
      <c r="A251" s="10" t="s">
        <v>3267</v>
      </c>
      <c r="B251" s="10">
        <v>1201000905</v>
      </c>
      <c r="C251" s="10" t="s">
        <v>9938</v>
      </c>
      <c r="D251" s="10" t="s">
        <v>3268</v>
      </c>
      <c r="E251" s="10"/>
      <c r="F251" s="10"/>
      <c r="G251" s="10" t="s">
        <v>9939</v>
      </c>
      <c r="H251" s="10" t="s">
        <v>9940</v>
      </c>
      <c r="I251" s="10">
        <v>83395</v>
      </c>
      <c r="J251" s="10"/>
      <c r="K251" s="10" t="s">
        <v>9704</v>
      </c>
      <c r="L251" s="15">
        <f>VLOOKUP(A251,clienti!$1:$1048576,11,FALSE)</f>
        <v>12.9614650271479</v>
      </c>
      <c r="M251" s="11">
        <f>VLOOKUP(A251,clienti!$1:$1048576,10,FALSE)</f>
        <v>47.856221255952697</v>
      </c>
      <c r="N251" s="16">
        <v>-4770</v>
      </c>
    </row>
    <row r="252" spans="1:14">
      <c r="A252" s="10" t="s">
        <v>4261</v>
      </c>
      <c r="B252" s="10">
        <v>1201000141</v>
      </c>
      <c r="C252" s="10" t="s">
        <v>9804</v>
      </c>
      <c r="D252" s="10">
        <v>4894</v>
      </c>
      <c r="E252" s="10">
        <v>1</v>
      </c>
      <c r="F252" s="10" t="s">
        <v>9504</v>
      </c>
      <c r="G252" s="10" t="s">
        <v>9805</v>
      </c>
      <c r="H252" s="10" t="s">
        <v>9806</v>
      </c>
      <c r="I252" s="10">
        <v>2344</v>
      </c>
      <c r="J252" s="10"/>
      <c r="K252" s="10" t="s">
        <v>9803</v>
      </c>
      <c r="L252" s="15">
        <f>VLOOKUP(A252,clienti!$1:$1048576,11,FALSE)</f>
        <v>16.291273512625999</v>
      </c>
      <c r="M252" s="11">
        <f>VLOOKUP(A252,clienti!$1:$1048576,10,FALSE)</f>
        <v>48.097108354293098</v>
      </c>
      <c r="N252" s="16">
        <v>-2454</v>
      </c>
    </row>
    <row r="253" spans="1:14">
      <c r="A253" s="10" t="s">
        <v>6805</v>
      </c>
      <c r="B253" s="10">
        <v>1201000747</v>
      </c>
      <c r="C253" s="10" t="s">
        <v>9941</v>
      </c>
      <c r="D253" s="10" t="s">
        <v>6806</v>
      </c>
      <c r="E253" s="10"/>
      <c r="F253" s="10" t="s">
        <v>9443</v>
      </c>
      <c r="G253" s="10" t="s">
        <v>9942</v>
      </c>
      <c r="H253" s="10" t="s">
        <v>9943</v>
      </c>
      <c r="I253" s="10">
        <v>56112</v>
      </c>
      <c r="J253" s="10"/>
      <c r="K253" s="10" t="s">
        <v>9704</v>
      </c>
      <c r="L253" s="15">
        <f>VLOOKUP(A253,clienti!$1:$1048576,11,FALSE)</f>
        <v>7.6259181425547897</v>
      </c>
      <c r="M253" s="11">
        <f>VLOOKUP(A253,clienti!$1:$1048576,10,FALSE)</f>
        <v>50.285160120936403</v>
      </c>
      <c r="N253" s="16">
        <v>994</v>
      </c>
    </row>
    <row r="254" spans="1:14">
      <c r="A254" s="10" t="s">
        <v>4332</v>
      </c>
      <c r="B254" s="10">
        <v>1201000941</v>
      </c>
      <c r="C254" s="10" t="s">
        <v>9944</v>
      </c>
      <c r="D254" s="10" t="s">
        <v>4333</v>
      </c>
      <c r="E254" s="10"/>
      <c r="F254" s="10" t="s">
        <v>9443</v>
      </c>
      <c r="G254" s="10" t="s">
        <v>9945</v>
      </c>
      <c r="H254" s="10" t="s">
        <v>9946</v>
      </c>
      <c r="I254" s="10">
        <v>2630</v>
      </c>
      <c r="J254" s="10"/>
      <c r="K254" s="10" t="s">
        <v>9803</v>
      </c>
      <c r="L254" s="15">
        <f>VLOOKUP(A254,clienti!$1:$1048576,11,FALSE)</f>
        <v>16.031658348222201</v>
      </c>
      <c r="M254" s="11">
        <f>VLOOKUP(A254,clienti!$1:$1048576,10,FALSE)</f>
        <v>47.713879774144502</v>
      </c>
      <c r="N254" s="16">
        <v>-4231</v>
      </c>
    </row>
    <row r="255" spans="1:14">
      <c r="A255" s="10" t="s">
        <v>7687</v>
      </c>
      <c r="B255" s="10">
        <v>1201001064</v>
      </c>
      <c r="C255" s="10" t="s">
        <v>9947</v>
      </c>
      <c r="D255" s="10" t="s">
        <v>7688</v>
      </c>
      <c r="E255" s="10"/>
      <c r="F255" s="10" t="s">
        <v>9443</v>
      </c>
      <c r="G255" s="10" t="s">
        <v>9948</v>
      </c>
      <c r="H255" s="10" t="s">
        <v>9949</v>
      </c>
      <c r="I255" s="10">
        <v>88410</v>
      </c>
      <c r="J255" s="10"/>
      <c r="K255" s="10" t="s">
        <v>9704</v>
      </c>
      <c r="L255" s="15">
        <f>VLOOKUP(A255,clienti!$1:$1048576,11,FALSE)</f>
        <v>9.8861101750274898</v>
      </c>
      <c r="M255" s="11">
        <f>VLOOKUP(A255,clienti!$1:$1048576,10,FALSE)</f>
        <v>47.910980012204497</v>
      </c>
      <c r="N255" s="16">
        <v>-2001</v>
      </c>
    </row>
    <row r="256" spans="1:14">
      <c r="A256" s="10" t="s">
        <v>4419</v>
      </c>
      <c r="B256" s="10">
        <v>1201001428</v>
      </c>
      <c r="C256" s="10" t="s">
        <v>9950</v>
      </c>
      <c r="D256" s="10" t="s">
        <v>4420</v>
      </c>
      <c r="E256" s="10"/>
      <c r="F256" s="10" t="s">
        <v>9443</v>
      </c>
      <c r="G256" s="10" t="s">
        <v>9951</v>
      </c>
      <c r="H256" s="10" t="s">
        <v>9952</v>
      </c>
      <c r="I256" s="10">
        <v>75179</v>
      </c>
      <c r="J256" s="10"/>
      <c r="K256" s="10" t="s">
        <v>9704</v>
      </c>
      <c r="L256" s="15">
        <f>VLOOKUP(A256,clienti!$1:$1048576,11,FALSE)</f>
        <v>8.6641846052191909</v>
      </c>
      <c r="M256" s="11">
        <f>VLOOKUP(A256,clienti!$1:$1048576,10,FALSE)</f>
        <v>48.897481726564799</v>
      </c>
      <c r="N256" s="16">
        <v>3253</v>
      </c>
    </row>
    <row r="257" spans="1:14">
      <c r="A257" s="10" t="s">
        <v>5001</v>
      </c>
      <c r="B257" s="10">
        <v>1201000247</v>
      </c>
      <c r="C257" s="10" t="s">
        <v>9953</v>
      </c>
      <c r="D257" s="10" t="s">
        <v>5002</v>
      </c>
      <c r="E257" s="10"/>
      <c r="F257" s="10" t="s">
        <v>9443</v>
      </c>
      <c r="G257" s="10" t="s">
        <v>9954</v>
      </c>
      <c r="H257" s="10" t="s">
        <v>9955</v>
      </c>
      <c r="I257" s="10">
        <v>83052</v>
      </c>
      <c r="J257" s="10"/>
      <c r="K257" s="10" t="s">
        <v>9704</v>
      </c>
      <c r="L257" s="15">
        <f>VLOOKUP(A257,clienti!$1:$1048576,11,FALSE)</f>
        <v>11.9247065578339</v>
      </c>
      <c r="M257" s="11">
        <f>VLOOKUP(A257,clienti!$1:$1048576,10,FALSE)</f>
        <v>47.8768430939542</v>
      </c>
      <c r="N257" s="16">
        <v>4835</v>
      </c>
    </row>
    <row r="258" spans="1:14">
      <c r="A258" s="10" t="s">
        <v>4803</v>
      </c>
      <c r="B258" s="10">
        <v>1201000793</v>
      </c>
      <c r="C258" s="10" t="s">
        <v>9820</v>
      </c>
      <c r="D258" s="10" t="s">
        <v>4804</v>
      </c>
      <c r="E258" s="10"/>
      <c r="F258" s="10" t="s">
        <v>9443</v>
      </c>
      <c r="G258" s="10" t="s">
        <v>9821</v>
      </c>
      <c r="H258" s="10" t="s">
        <v>9822</v>
      </c>
      <c r="I258" s="10">
        <v>73037</v>
      </c>
      <c r="J258" s="10"/>
      <c r="K258" s="10" t="s">
        <v>9704</v>
      </c>
      <c r="L258" s="15">
        <f>VLOOKUP(A258,clienti!$1:$1048576,11,FALSE)</f>
        <v>9.6848947425116698</v>
      </c>
      <c r="M258" s="11">
        <f>VLOOKUP(A258,clienti!$1:$1048576,10,FALSE)</f>
        <v>48.663933488050397</v>
      </c>
      <c r="N258" s="16">
        <v>-80</v>
      </c>
    </row>
    <row r="259" spans="1:14">
      <c r="A259" s="10" t="s">
        <v>1089</v>
      </c>
      <c r="B259" s="10">
        <v>1201001439</v>
      </c>
      <c r="C259" s="10" t="s">
        <v>9956</v>
      </c>
      <c r="D259" s="10" t="s">
        <v>1090</v>
      </c>
      <c r="E259" s="10"/>
      <c r="F259" s="10" t="s">
        <v>9447</v>
      </c>
      <c r="G259" s="10" t="s">
        <v>9957</v>
      </c>
      <c r="H259" s="10" t="s">
        <v>9958</v>
      </c>
      <c r="I259" s="10">
        <v>78224</v>
      </c>
      <c r="J259" s="10"/>
      <c r="K259" s="10" t="s">
        <v>9704</v>
      </c>
      <c r="L259" s="15">
        <f>VLOOKUP(A259,clienti!$1:$1048576,11,FALSE)</f>
        <v>8.8499659227422107</v>
      </c>
      <c r="M259" s="11">
        <f>VLOOKUP(A259,clienti!$1:$1048576,10,FALSE)</f>
        <v>47.752166603210597</v>
      </c>
      <c r="N259" s="16">
        <v>-736</v>
      </c>
    </row>
    <row r="260" spans="1:14">
      <c r="A260" s="10" t="s">
        <v>4631</v>
      </c>
      <c r="B260" s="10">
        <v>1201000917</v>
      </c>
      <c r="C260" s="10" t="s">
        <v>9959</v>
      </c>
      <c r="D260" s="10" t="s">
        <v>4632</v>
      </c>
      <c r="E260" s="10"/>
      <c r="F260" s="10" t="s">
        <v>9447</v>
      </c>
      <c r="G260" s="10" t="s">
        <v>9960</v>
      </c>
      <c r="H260" s="10" t="s">
        <v>9961</v>
      </c>
      <c r="I260" s="10">
        <v>5500</v>
      </c>
      <c r="J260" s="10"/>
      <c r="K260" s="10" t="s">
        <v>9803</v>
      </c>
      <c r="L260" s="15">
        <f>VLOOKUP(A260,clienti!$1:$1048576,11,FALSE)</f>
        <v>13.2214406559719</v>
      </c>
      <c r="M260" s="11">
        <f>VLOOKUP(A260,clienti!$1:$1048576,10,FALSE)</f>
        <v>47.403558173009003</v>
      </c>
      <c r="N260" s="16">
        <v>4071</v>
      </c>
    </row>
    <row r="261" spans="1:14">
      <c r="A261" s="10" t="s">
        <v>8480</v>
      </c>
      <c r="B261" s="10">
        <v>1201001468</v>
      </c>
      <c r="C261" s="10" t="s">
        <v>9962</v>
      </c>
      <c r="D261" s="10" t="s">
        <v>8481</v>
      </c>
      <c r="E261" s="10">
        <v>1</v>
      </c>
      <c r="F261" s="10" t="s">
        <v>9447</v>
      </c>
      <c r="G261" s="10" t="s">
        <v>9963</v>
      </c>
      <c r="H261" s="10" t="s">
        <v>9964</v>
      </c>
      <c r="I261" s="10">
        <v>74221</v>
      </c>
      <c r="J261" s="10"/>
      <c r="K261" s="10" t="s">
        <v>9965</v>
      </c>
      <c r="L261" s="15">
        <f>VLOOKUP(A261,clienti!$1:$1048576,11,FALSE)</f>
        <v>18.156783056029301</v>
      </c>
      <c r="M261" s="11">
        <f>VLOOKUP(A261,clienti!$1:$1048576,10,FALSE)</f>
        <v>49.599509806068603</v>
      </c>
      <c r="N261" s="16">
        <v>3258</v>
      </c>
    </row>
    <row r="262" spans="1:14">
      <c r="A262" s="10" t="s">
        <v>5568</v>
      </c>
      <c r="B262" s="10">
        <v>1201001217</v>
      </c>
      <c r="C262" s="10" t="s">
        <v>9966</v>
      </c>
      <c r="D262" s="10" t="s">
        <v>5569</v>
      </c>
      <c r="E262" s="10"/>
      <c r="F262" s="10" t="s">
        <v>9447</v>
      </c>
      <c r="G262" s="10" t="s">
        <v>9967</v>
      </c>
      <c r="H262" s="10" t="s">
        <v>9968</v>
      </c>
      <c r="I262" s="10">
        <v>35236</v>
      </c>
      <c r="J262" s="10"/>
      <c r="K262" s="10" t="s">
        <v>9704</v>
      </c>
      <c r="L262" s="15">
        <f>VLOOKUP(A262,clienti!$1:$1048576,11,FALSE)</f>
        <v>8.4480126848998101</v>
      </c>
      <c r="M262" s="11">
        <f>VLOOKUP(A262,clienti!$1:$1048576,10,FALSE)</f>
        <v>50.890609696376799</v>
      </c>
      <c r="N262" s="16">
        <v>-3429</v>
      </c>
    </row>
    <row r="263" spans="1:14">
      <c r="A263" s="10" t="s">
        <v>4726</v>
      </c>
      <c r="B263" s="10">
        <v>1201001255</v>
      </c>
      <c r="C263" s="10" t="s">
        <v>9969</v>
      </c>
      <c r="D263" s="10" t="s">
        <v>4727</v>
      </c>
      <c r="E263" s="10">
        <v>1</v>
      </c>
      <c r="F263" s="10" t="s">
        <v>9447</v>
      </c>
      <c r="G263" s="10" t="s">
        <v>9970</v>
      </c>
      <c r="H263" s="10" t="s">
        <v>9971</v>
      </c>
      <c r="I263" s="10">
        <v>32139</v>
      </c>
      <c r="J263" s="10"/>
      <c r="K263" s="10" t="s">
        <v>9704</v>
      </c>
      <c r="L263" s="15">
        <f>VLOOKUP(A263,clienti!$1:$1048576,11,FALSE)</f>
        <v>8.4649721137701999</v>
      </c>
      <c r="M263" s="11">
        <f>VLOOKUP(A263,clienti!$1:$1048576,10,FALSE)</f>
        <v>52.149005229683098</v>
      </c>
      <c r="N263" s="16">
        <v>1144</v>
      </c>
    </row>
    <row r="264" spans="1:14">
      <c r="A264" s="10" t="s">
        <v>7313</v>
      </c>
      <c r="B264" s="10">
        <v>1201001370</v>
      </c>
      <c r="C264" s="10" t="s">
        <v>9972</v>
      </c>
      <c r="D264" s="10" t="s">
        <v>7314</v>
      </c>
      <c r="E264" s="10"/>
      <c r="F264" s="10" t="s">
        <v>9447</v>
      </c>
      <c r="G264" s="10" t="s">
        <v>9973</v>
      </c>
      <c r="H264" s="10" t="s">
        <v>9974</v>
      </c>
      <c r="I264" s="10">
        <v>48529</v>
      </c>
      <c r="J264" s="10"/>
      <c r="K264" s="10" t="s">
        <v>9704</v>
      </c>
      <c r="L264" s="15">
        <f>VLOOKUP(A264,clienti!$1:$1048576,11,FALSE)</f>
        <v>7.0822986407636597</v>
      </c>
      <c r="M264" s="11">
        <f>VLOOKUP(A264,clienti!$1:$1048576,10,FALSE)</f>
        <v>52.4223827794588</v>
      </c>
      <c r="N264" s="16">
        <v>376</v>
      </c>
    </row>
    <row r="265" spans="1:14">
      <c r="A265" s="10" t="s">
        <v>4204</v>
      </c>
      <c r="B265" s="10">
        <v>1201001442</v>
      </c>
      <c r="C265" s="10" t="s">
        <v>9975</v>
      </c>
      <c r="D265" s="10" t="s">
        <v>4205</v>
      </c>
      <c r="E265" s="10"/>
      <c r="F265" s="10" t="s">
        <v>9447</v>
      </c>
      <c r="G265" s="10" t="s">
        <v>9976</v>
      </c>
      <c r="H265" s="10" t="s">
        <v>9977</v>
      </c>
      <c r="I265" s="10">
        <v>94315</v>
      </c>
      <c r="J265" s="10"/>
      <c r="K265" s="10" t="s">
        <v>9704</v>
      </c>
      <c r="L265" s="15">
        <f>VLOOKUP(A265,clienti!$1:$1048576,11,FALSE)</f>
        <v>12.6248379578604</v>
      </c>
      <c r="M265" s="11">
        <f>VLOOKUP(A265,clienti!$1:$1048576,10,FALSE)</f>
        <v>48.892273982622001</v>
      </c>
      <c r="N265" s="16">
        <v>2775</v>
      </c>
    </row>
    <row r="266" spans="1:14">
      <c r="A266" s="10" t="s">
        <v>3741</v>
      </c>
      <c r="B266" s="10">
        <v>1201001556</v>
      </c>
      <c r="C266" s="10" t="s">
        <v>9978</v>
      </c>
      <c r="D266" s="10" t="s">
        <v>3742</v>
      </c>
      <c r="E266" s="10"/>
      <c r="F266" s="10" t="s">
        <v>9447</v>
      </c>
      <c r="G266" s="10" t="s">
        <v>9979</v>
      </c>
      <c r="H266" s="10" t="s">
        <v>9980</v>
      </c>
      <c r="I266" s="10">
        <v>9314</v>
      </c>
      <c r="J266" s="10" t="s">
        <v>3746</v>
      </c>
      <c r="K266" s="10" t="s">
        <v>9826</v>
      </c>
      <c r="L266" s="15">
        <f>VLOOKUP(A266,clienti!$1:$1048576,11,FALSE)</f>
        <v>9.3384479983039093</v>
      </c>
      <c r="M266" s="11">
        <f>VLOOKUP(A266,clienti!$1:$1048576,10,FALSE)</f>
        <v>47.534897818337399</v>
      </c>
      <c r="N266" s="16">
        <v>4464</v>
      </c>
    </row>
    <row r="267" spans="1:14">
      <c r="A267" s="10" t="s">
        <v>7682</v>
      </c>
      <c r="B267" s="10">
        <v>1201001505</v>
      </c>
      <c r="C267" s="10" t="s">
        <v>9981</v>
      </c>
      <c r="D267" s="10" t="s">
        <v>7683</v>
      </c>
      <c r="E267" s="10"/>
      <c r="F267" s="10" t="s">
        <v>9447</v>
      </c>
      <c r="G267" s="10" t="s">
        <v>9982</v>
      </c>
      <c r="H267" s="10" t="s">
        <v>9983</v>
      </c>
      <c r="I267" s="10">
        <v>89150</v>
      </c>
      <c r="J267" s="10"/>
      <c r="K267" s="10" t="s">
        <v>9704</v>
      </c>
      <c r="L267" s="15">
        <f>VLOOKUP(A267,clienti!$1:$1048576,11,FALSE)</f>
        <v>9.7000114713426999</v>
      </c>
      <c r="M267" s="11">
        <f>VLOOKUP(A267,clienti!$1:$1048576,10,FALSE)</f>
        <v>48.488740412075799</v>
      </c>
      <c r="N267" s="16">
        <v>-1645</v>
      </c>
    </row>
    <row r="268" spans="1:14">
      <c r="A268" s="10" t="s">
        <v>3083</v>
      </c>
      <c r="B268" s="10">
        <v>1201001558</v>
      </c>
      <c r="C268" s="10" t="s">
        <v>9984</v>
      </c>
      <c r="D268" s="10" t="s">
        <v>3084</v>
      </c>
      <c r="E268" s="10"/>
      <c r="F268" s="10" t="s">
        <v>9447</v>
      </c>
      <c r="G268" s="10" t="s">
        <v>9985</v>
      </c>
      <c r="H268" s="10" t="s">
        <v>9986</v>
      </c>
      <c r="I268" s="10">
        <v>24939</v>
      </c>
      <c r="J268" s="10"/>
      <c r="K268" s="10" t="s">
        <v>9704</v>
      </c>
      <c r="L268" s="15">
        <f>VLOOKUP(A268,clienti!$1:$1048576,11,FALSE)</f>
        <v>9.4282110879207792</v>
      </c>
      <c r="M268" s="11">
        <f>VLOOKUP(A268,clienti!$1:$1048576,10,FALSE)</f>
        <v>54.797754811492297</v>
      </c>
      <c r="N268" s="16">
        <v>2454</v>
      </c>
    </row>
    <row r="269" spans="1:14">
      <c r="A269" s="10" t="s">
        <v>2633</v>
      </c>
      <c r="B269" s="10">
        <v>1201001734</v>
      </c>
      <c r="C269" s="10" t="s">
        <v>9987</v>
      </c>
      <c r="D269" s="10" t="s">
        <v>2634</v>
      </c>
      <c r="E269" s="10">
        <v>1</v>
      </c>
      <c r="F269" s="10" t="s">
        <v>9513</v>
      </c>
      <c r="G269" s="10" t="s">
        <v>9988</v>
      </c>
      <c r="H269" s="10" t="s">
        <v>9989</v>
      </c>
      <c r="I269" s="10">
        <v>77656</v>
      </c>
      <c r="J269" s="10"/>
      <c r="K269" s="10" t="s">
        <v>9704</v>
      </c>
      <c r="L269" s="15">
        <f>VLOOKUP(A269,clienti!$1:$1048576,11,FALSE)</f>
        <v>7.9265470829855804</v>
      </c>
      <c r="M269" s="11">
        <f>VLOOKUP(A269,clienti!$1:$1048576,10,FALSE)</f>
        <v>48.480479545657801</v>
      </c>
      <c r="N269" s="16">
        <v>-2714</v>
      </c>
    </row>
    <row r="270" spans="1:14">
      <c r="A270" s="10" t="s">
        <v>7342</v>
      </c>
      <c r="B270" s="10">
        <v>1201001672</v>
      </c>
      <c r="C270" s="10" t="s">
        <v>9990</v>
      </c>
      <c r="D270" s="10" t="s">
        <v>7343</v>
      </c>
      <c r="E270" s="10"/>
      <c r="F270" s="10" t="s">
        <v>9460</v>
      </c>
      <c r="G270" s="10" t="s">
        <v>9991</v>
      </c>
      <c r="H270" s="10" t="s">
        <v>9992</v>
      </c>
      <c r="I270" s="10">
        <v>78576</v>
      </c>
      <c r="J270" s="10"/>
      <c r="K270" s="10" t="s">
        <v>9704</v>
      </c>
      <c r="L270" s="15">
        <f>VLOOKUP(A270,clienti!$1:$1048576,11,FALSE)</f>
        <v>8.9180605234502703</v>
      </c>
      <c r="M270" s="11">
        <f>VLOOKUP(A270,clienti!$1:$1048576,10,FALSE)</f>
        <v>47.938976542052799</v>
      </c>
      <c r="N270" s="16">
        <v>4749</v>
      </c>
    </row>
    <row r="271" spans="1:14">
      <c r="A271" s="10" t="s">
        <v>5642</v>
      </c>
      <c r="B271" s="10">
        <v>1201000847</v>
      </c>
      <c r="C271" s="10" t="s">
        <v>9839</v>
      </c>
      <c r="D271" s="10" t="s">
        <v>5643</v>
      </c>
      <c r="E271" s="10"/>
      <c r="F271" s="10" t="s">
        <v>9460</v>
      </c>
      <c r="G271" s="10" t="s">
        <v>9840</v>
      </c>
      <c r="H271" s="10" t="s">
        <v>9841</v>
      </c>
      <c r="I271" s="10">
        <v>83104</v>
      </c>
      <c r="J271" s="10"/>
      <c r="K271" s="10" t="s">
        <v>9704</v>
      </c>
      <c r="L271" s="15">
        <f>VLOOKUP(A271,clienti!$1:$1048576,11,FALSE)</f>
        <v>11.9540027308507</v>
      </c>
      <c r="M271" s="11">
        <f>VLOOKUP(A271,clienti!$1:$1048576,10,FALSE)</f>
        <v>47.9780075233151</v>
      </c>
      <c r="N271" s="16">
        <v>-1374</v>
      </c>
    </row>
    <row r="272" spans="1:14">
      <c r="A272" s="10" t="s">
        <v>1337</v>
      </c>
      <c r="B272" s="10">
        <v>1201000886</v>
      </c>
      <c r="C272" s="10" t="s">
        <v>9905</v>
      </c>
      <c r="D272" s="10" t="s">
        <v>1338</v>
      </c>
      <c r="E272" s="10"/>
      <c r="F272" s="10" t="s">
        <v>9460</v>
      </c>
      <c r="G272" s="10" t="s">
        <v>9906</v>
      </c>
      <c r="H272" s="10" t="s">
        <v>9907</v>
      </c>
      <c r="I272" s="10">
        <v>6210</v>
      </c>
      <c r="J272" s="10"/>
      <c r="K272" s="10" t="s">
        <v>9803</v>
      </c>
      <c r="L272" s="15">
        <f>VLOOKUP(A272,clienti!$1:$1048576,11,FALSE)</f>
        <v>11.8133322983005</v>
      </c>
      <c r="M272" s="11">
        <f>VLOOKUP(A272,clienti!$1:$1048576,10,FALSE)</f>
        <v>47.4045872389284</v>
      </c>
      <c r="N272" s="16">
        <v>-4524</v>
      </c>
    </row>
    <row r="273" spans="1:14">
      <c r="A273" s="10" t="s">
        <v>1122</v>
      </c>
      <c r="B273" s="10">
        <v>1201001592</v>
      </c>
      <c r="C273" s="10" t="s">
        <v>9993</v>
      </c>
      <c r="D273" s="10" t="s">
        <v>1123</v>
      </c>
      <c r="E273" s="10"/>
      <c r="F273" s="10" t="s">
        <v>9460</v>
      </c>
      <c r="G273" s="10" t="s">
        <v>9994</v>
      </c>
      <c r="H273" s="10" t="s">
        <v>9995</v>
      </c>
      <c r="I273" s="10">
        <v>63512</v>
      </c>
      <c r="J273" s="10"/>
      <c r="K273" s="10" t="s">
        <v>9704</v>
      </c>
      <c r="L273" s="15">
        <f>VLOOKUP(A273,clienti!$1:$1048576,11,FALSE)</f>
        <v>8.9619343486424192</v>
      </c>
      <c r="M273" s="11">
        <f>VLOOKUP(A273,clienti!$1:$1048576,10,FALSE)</f>
        <v>50.069021408764797</v>
      </c>
      <c r="N273" s="16">
        <v>2891</v>
      </c>
    </row>
    <row r="274" spans="1:14">
      <c r="A274" s="10" t="s">
        <v>795</v>
      </c>
      <c r="B274" s="10">
        <v>1201000877</v>
      </c>
      <c r="C274" s="10" t="s">
        <v>9996</v>
      </c>
      <c r="D274" s="10" t="s">
        <v>796</v>
      </c>
      <c r="E274" s="10"/>
      <c r="F274" s="10" t="s">
        <v>9460</v>
      </c>
      <c r="G274" s="10" t="s">
        <v>9997</v>
      </c>
      <c r="H274" s="10" t="s">
        <v>9998</v>
      </c>
      <c r="I274" s="10">
        <v>52459</v>
      </c>
      <c r="J274" s="10"/>
      <c r="K274" s="10" t="s">
        <v>9704</v>
      </c>
      <c r="L274" s="15">
        <f>VLOOKUP(A274,clienti!$1:$1048576,11,FALSE)</f>
        <v>6.3556837560626898</v>
      </c>
      <c r="M274" s="11">
        <f>VLOOKUP(A274,clienti!$1:$1048576,10,FALSE)</f>
        <v>50.837924695789603</v>
      </c>
      <c r="N274" s="16">
        <v>-1285</v>
      </c>
    </row>
    <row r="275" spans="1:14">
      <c r="A275" s="10" t="s">
        <v>9065</v>
      </c>
      <c r="B275" s="10">
        <v>1201001094</v>
      </c>
      <c r="C275" s="10" t="s">
        <v>9811</v>
      </c>
      <c r="D275" s="10" t="s">
        <v>9066</v>
      </c>
      <c r="E275" s="10"/>
      <c r="F275" s="10" t="s">
        <v>9460</v>
      </c>
      <c r="G275" s="10" t="s">
        <v>9812</v>
      </c>
      <c r="H275" s="10" t="s">
        <v>9813</v>
      </c>
      <c r="I275" s="10">
        <v>82538</v>
      </c>
      <c r="J275" s="10"/>
      <c r="K275" s="10" t="s">
        <v>9704</v>
      </c>
      <c r="L275" s="15">
        <f>VLOOKUP(A275,clienti!$1:$1048576,11,FALSE)</f>
        <v>11.4996827271478</v>
      </c>
      <c r="M275" s="11">
        <f>VLOOKUP(A275,clienti!$1:$1048576,10,FALSE)</f>
        <v>47.8571914528546</v>
      </c>
      <c r="N275" s="16">
        <v>1751</v>
      </c>
    </row>
    <row r="276" spans="1:14">
      <c r="A276" s="10" t="s">
        <v>3476</v>
      </c>
      <c r="B276" s="10">
        <v>1201001389</v>
      </c>
      <c r="C276" s="10" t="s">
        <v>9999</v>
      </c>
      <c r="D276" s="10" t="s">
        <v>3477</v>
      </c>
      <c r="E276" s="10"/>
      <c r="F276" s="10" t="s">
        <v>9460</v>
      </c>
      <c r="G276" s="10" t="s">
        <v>10000</v>
      </c>
      <c r="H276" s="10" t="s">
        <v>9841</v>
      </c>
      <c r="I276" s="10">
        <v>83104</v>
      </c>
      <c r="J276" s="10"/>
      <c r="K276" s="10" t="s">
        <v>9704</v>
      </c>
      <c r="L276" s="15">
        <f>VLOOKUP(A276,clienti!$1:$1048576,11,FALSE)</f>
        <v>11.9540027308507</v>
      </c>
      <c r="M276" s="11">
        <f>VLOOKUP(A276,clienti!$1:$1048576,10,FALSE)</f>
        <v>47.9780075233151</v>
      </c>
      <c r="N276" s="16">
        <v>2894</v>
      </c>
    </row>
    <row r="277" spans="1:14">
      <c r="A277" s="10" t="s">
        <v>3612</v>
      </c>
      <c r="B277" s="10">
        <v>1201000571</v>
      </c>
      <c r="C277" s="10" t="s">
        <v>10001</v>
      </c>
      <c r="D277" s="10" t="s">
        <v>3613</v>
      </c>
      <c r="E277" s="10"/>
      <c r="F277" s="10"/>
      <c r="G277" s="10" t="s">
        <v>10002</v>
      </c>
      <c r="H277" s="10" t="s">
        <v>10003</v>
      </c>
      <c r="I277" s="10">
        <v>37339</v>
      </c>
      <c r="J277" s="10"/>
      <c r="K277" s="10" t="s">
        <v>9704</v>
      </c>
      <c r="L277" s="15">
        <f>VLOOKUP(A277,clienti!$1:$1048576,11,FALSE)</f>
        <v>10.451388725393899</v>
      </c>
      <c r="M277" s="11">
        <f>VLOOKUP(A277,clienti!$1:$1048576,10,FALSE)</f>
        <v>51.449547967516999</v>
      </c>
      <c r="N277" s="16">
        <v>3732</v>
      </c>
    </row>
    <row r="278" spans="1:14">
      <c r="A278" s="10" t="s">
        <v>5646</v>
      </c>
      <c r="B278" s="10">
        <v>1201000847</v>
      </c>
      <c r="C278" s="10" t="s">
        <v>9839</v>
      </c>
      <c r="D278" s="10" t="s">
        <v>5647</v>
      </c>
      <c r="E278" s="10"/>
      <c r="F278" s="10" t="s">
        <v>9494</v>
      </c>
      <c r="G278" s="10" t="s">
        <v>9840</v>
      </c>
      <c r="H278" s="10" t="s">
        <v>9841</v>
      </c>
      <c r="I278" s="10">
        <v>83104</v>
      </c>
      <c r="J278" s="10"/>
      <c r="K278" s="10" t="s">
        <v>9704</v>
      </c>
      <c r="L278" s="15">
        <f>VLOOKUP(A278,clienti!$1:$1048576,11,FALSE)</f>
        <v>11.9540027308507</v>
      </c>
      <c r="M278" s="11">
        <f>VLOOKUP(A278,clienti!$1:$1048576,10,FALSE)</f>
        <v>47.9780075233151</v>
      </c>
      <c r="N278" s="16">
        <v>-2403</v>
      </c>
    </row>
    <row r="279" spans="1:14">
      <c r="A279" s="10" t="s">
        <v>465</v>
      </c>
      <c r="B279" s="10">
        <v>1201001001</v>
      </c>
      <c r="C279" s="10" t="s">
        <v>10004</v>
      </c>
      <c r="D279" s="10" t="s">
        <v>466</v>
      </c>
      <c r="E279" s="10"/>
      <c r="F279" s="10" t="s">
        <v>10005</v>
      </c>
      <c r="G279" s="10" t="s">
        <v>10006</v>
      </c>
      <c r="H279" s="10" t="s">
        <v>10007</v>
      </c>
      <c r="I279" s="10">
        <v>88214</v>
      </c>
      <c r="J279" s="10"/>
      <c r="K279" s="10" t="s">
        <v>9704</v>
      </c>
      <c r="L279" s="15">
        <f>VLOOKUP(A279,clienti!$1:$1048576,11,FALSE)</f>
        <v>9.6024337866669605</v>
      </c>
      <c r="M279" s="11">
        <f>VLOOKUP(A279,clienti!$1:$1048576,10,FALSE)</f>
        <v>47.772311502439003</v>
      </c>
      <c r="N279" s="16">
        <v>-69</v>
      </c>
    </row>
    <row r="280" spans="1:14">
      <c r="A280" s="10">
        <v>2002644</v>
      </c>
      <c r="B280" s="10">
        <v>1201001646</v>
      </c>
      <c r="C280" s="10" t="s">
        <v>10008</v>
      </c>
      <c r="D280" s="10" t="s">
        <v>7678</v>
      </c>
      <c r="E280" s="10"/>
      <c r="F280" s="10" t="s">
        <v>10009</v>
      </c>
      <c r="G280" s="10" t="s">
        <v>10010</v>
      </c>
      <c r="H280" s="10" t="s">
        <v>10011</v>
      </c>
      <c r="I280" s="10">
        <v>410125</v>
      </c>
      <c r="J280" s="10"/>
      <c r="K280" s="10" t="s">
        <v>10012</v>
      </c>
      <c r="L280" s="15">
        <f>VLOOKUP(A280,clienti!$1:$1048576,11,FALSE)</f>
        <v>21.911801511785299</v>
      </c>
      <c r="M280" s="11">
        <f>VLOOKUP(A280,clienti!$1:$1048576,10,FALSE)</f>
        <v>47.084752641144703</v>
      </c>
      <c r="N280" s="16">
        <v>-847</v>
      </c>
    </row>
    <row r="281" spans="1:14">
      <c r="A281" s="10" t="s">
        <v>4123</v>
      </c>
      <c r="B281" s="10">
        <v>1201001773</v>
      </c>
      <c r="C281" s="10" t="s">
        <v>10013</v>
      </c>
      <c r="D281" s="10" t="s">
        <v>4124</v>
      </c>
      <c r="E281" s="10"/>
      <c r="F281" s="10" t="s">
        <v>9483</v>
      </c>
      <c r="G281" s="10" t="s">
        <v>10014</v>
      </c>
      <c r="H281" s="10" t="s">
        <v>10015</v>
      </c>
      <c r="I281" s="10">
        <v>94051</v>
      </c>
      <c r="J281" s="10"/>
      <c r="K281" s="10" t="s">
        <v>9704</v>
      </c>
      <c r="L281" s="15">
        <f>VLOOKUP(A281,clienti!$1:$1048576,11,FALSE)</f>
        <v>13.6334443713463</v>
      </c>
      <c r="M281" s="11">
        <f>VLOOKUP(A281,clienti!$1:$1048576,10,FALSE)</f>
        <v>48.6242618134265</v>
      </c>
      <c r="N281" s="16">
        <v>-2850</v>
      </c>
    </row>
    <row r="282" spans="1:14">
      <c r="A282" s="10" t="s">
        <v>921</v>
      </c>
      <c r="B282" s="10">
        <v>1201001922</v>
      </c>
      <c r="C282" s="10" t="s">
        <v>10016</v>
      </c>
      <c r="D282" s="10">
        <v>8516</v>
      </c>
      <c r="E282" s="10"/>
      <c r="F282" s="10"/>
      <c r="G282" s="10" t="s">
        <v>10017</v>
      </c>
      <c r="H282" s="10" t="s">
        <v>10018</v>
      </c>
      <c r="I282" s="10">
        <v>72419</v>
      </c>
      <c r="J282" s="10"/>
      <c r="K282" s="10" t="s">
        <v>9704</v>
      </c>
      <c r="L282" s="15">
        <f>VLOOKUP(A282,clienti!$1:$1048576,11,FALSE)</f>
        <v>9.1921103848293999</v>
      </c>
      <c r="M282" s="11">
        <f>VLOOKUP(A282,clienti!$1:$1048576,10,FALSE)</f>
        <v>48.247195625425299</v>
      </c>
      <c r="N282" s="16">
        <v>1325</v>
      </c>
    </row>
    <row r="283" spans="1:14">
      <c r="A283" s="10" t="s">
        <v>925</v>
      </c>
      <c r="B283" s="10">
        <v>1201001922</v>
      </c>
      <c r="C283" s="10" t="s">
        <v>10016</v>
      </c>
      <c r="D283" s="10" t="s">
        <v>926</v>
      </c>
      <c r="E283" s="10"/>
      <c r="F283" s="10" t="s">
        <v>9808</v>
      </c>
      <c r="G283" s="10" t="s">
        <v>10017</v>
      </c>
      <c r="H283" s="10" t="s">
        <v>10018</v>
      </c>
      <c r="I283" s="10">
        <v>72419</v>
      </c>
      <c r="J283" s="10"/>
      <c r="K283" s="10" t="s">
        <v>9704</v>
      </c>
      <c r="L283" s="15">
        <f>VLOOKUP(A283,clienti!$1:$1048576,11,FALSE)</f>
        <v>9.1921103848293999</v>
      </c>
      <c r="M283" s="11">
        <f>VLOOKUP(A283,clienti!$1:$1048576,10,FALSE)</f>
        <v>48.247195625425299</v>
      </c>
      <c r="N283" s="16">
        <v>-563</v>
      </c>
    </row>
    <row r="284" spans="1:14">
      <c r="A284" s="10" t="s">
        <v>8044</v>
      </c>
      <c r="B284" s="10">
        <v>1201001870</v>
      </c>
      <c r="C284" s="10" t="s">
        <v>10019</v>
      </c>
      <c r="D284" s="10" t="s">
        <v>8045</v>
      </c>
      <c r="E284" s="10"/>
      <c r="F284" s="10"/>
      <c r="G284" s="10" t="s">
        <v>10020</v>
      </c>
      <c r="H284" s="10" t="s">
        <v>10021</v>
      </c>
      <c r="I284" s="10">
        <v>86825</v>
      </c>
      <c r="J284" s="10"/>
      <c r="K284" s="10" t="s">
        <v>9704</v>
      </c>
      <c r="L284" s="15">
        <f>VLOOKUP(A284,clienti!$1:$1048576,11,FALSE)</f>
        <v>10.5956901522881</v>
      </c>
      <c r="M284" s="11">
        <f>VLOOKUP(A284,clienti!$1:$1048576,10,FALSE)</f>
        <v>48.022546663701803</v>
      </c>
      <c r="N284" s="16">
        <v>2035</v>
      </c>
    </row>
    <row r="285" spans="1:14">
      <c r="A285" s="10" t="s">
        <v>5465</v>
      </c>
      <c r="B285" s="10">
        <v>1201001851</v>
      </c>
      <c r="C285" s="10" t="s">
        <v>10022</v>
      </c>
      <c r="D285" s="10" t="s">
        <v>5466</v>
      </c>
      <c r="E285" s="10"/>
      <c r="F285" s="10"/>
      <c r="G285" s="10" t="s">
        <v>10023</v>
      </c>
      <c r="H285" s="10" t="s">
        <v>10024</v>
      </c>
      <c r="I285" s="10">
        <v>39175</v>
      </c>
      <c r="J285" s="10"/>
      <c r="K285" s="10" t="s">
        <v>9704</v>
      </c>
      <c r="L285" s="15">
        <f>VLOOKUP(A285,clienti!$1:$1048576,11,FALSE)</f>
        <v>11.751942271441299</v>
      </c>
      <c r="M285" s="11">
        <f>VLOOKUP(A285,clienti!$1:$1048576,10,FALSE)</f>
        <v>52.142808733215503</v>
      </c>
      <c r="N285" s="16">
        <v>1968</v>
      </c>
    </row>
    <row r="286" spans="1:14">
      <c r="A286" s="10" t="s">
        <v>5082</v>
      </c>
      <c r="B286" s="10">
        <v>1201001030</v>
      </c>
      <c r="C286" s="10" t="s">
        <v>10025</v>
      </c>
      <c r="D286" s="10" t="s">
        <v>5083</v>
      </c>
      <c r="E286" s="10"/>
      <c r="F286" s="10"/>
      <c r="G286" s="10" t="s">
        <v>10026</v>
      </c>
      <c r="H286" s="10" t="s">
        <v>10027</v>
      </c>
      <c r="I286" s="10">
        <v>97753</v>
      </c>
      <c r="J286" s="10"/>
      <c r="K286" s="10" t="s">
        <v>9704</v>
      </c>
      <c r="L286" s="15">
        <f>VLOOKUP(A286,clienti!$1:$1048576,11,FALSE)</f>
        <v>9.7671582578886795</v>
      </c>
      <c r="M286" s="11">
        <f>VLOOKUP(A286,clienti!$1:$1048576,10,FALSE)</f>
        <v>49.9560719731872</v>
      </c>
      <c r="N286" s="16">
        <v>-3055</v>
      </c>
    </row>
    <row r="287" spans="1:14">
      <c r="A287" s="10" t="s">
        <v>9243</v>
      </c>
      <c r="B287" s="10">
        <v>1201001969</v>
      </c>
      <c r="C287" s="10" t="s">
        <v>10028</v>
      </c>
      <c r="D287" s="10" t="s">
        <v>9244</v>
      </c>
      <c r="E287" s="10"/>
      <c r="F287" s="10" t="s">
        <v>9443</v>
      </c>
      <c r="G287" s="10" t="s">
        <v>10029</v>
      </c>
      <c r="H287" s="10" t="s">
        <v>10030</v>
      </c>
      <c r="I287" s="10" t="s">
        <v>9247</v>
      </c>
      <c r="J287" s="10"/>
      <c r="K287" s="10" t="s">
        <v>9738</v>
      </c>
      <c r="L287" s="15">
        <f>VLOOKUP(A287,clienti!$1:$1048576,11,FALSE)</f>
        <v>17.117975930935302</v>
      </c>
      <c r="M287" s="11">
        <f>VLOOKUP(A287,clienti!$1:$1048576,10,FALSE)</f>
        <v>51.155308001384597</v>
      </c>
      <c r="N287" s="16">
        <v>4617</v>
      </c>
    </row>
    <row r="288" spans="1:14">
      <c r="A288" s="10" t="s">
        <v>1400</v>
      </c>
      <c r="B288" s="10">
        <v>1201001696</v>
      </c>
      <c r="C288" s="10" t="s">
        <v>10031</v>
      </c>
      <c r="D288" s="10" t="s">
        <v>1401</v>
      </c>
      <c r="E288" s="10">
        <v>1</v>
      </c>
      <c r="F288" s="10"/>
      <c r="G288" s="10" t="s">
        <v>10032</v>
      </c>
      <c r="H288" s="10" t="s">
        <v>10033</v>
      </c>
      <c r="I288" s="10">
        <v>9493</v>
      </c>
      <c r="J288" s="10"/>
      <c r="K288" s="10" t="s">
        <v>10034</v>
      </c>
      <c r="L288" s="15">
        <f>VLOOKUP(A288,clienti!$1:$1048576,11,FALSE)</f>
        <v>9.5350637940476801</v>
      </c>
      <c r="M288" s="11">
        <f>VLOOKUP(A288,clienti!$1:$1048576,10,FALSE)</f>
        <v>47.208755809616399</v>
      </c>
      <c r="N288" s="16">
        <v>-1482</v>
      </c>
    </row>
    <row r="289" spans="1:14">
      <c r="A289" s="10" t="s">
        <v>9129</v>
      </c>
      <c r="B289" s="10">
        <v>1201000845</v>
      </c>
      <c r="C289" s="10" t="s">
        <v>10035</v>
      </c>
      <c r="D289" s="10" t="s">
        <v>9130</v>
      </c>
      <c r="E289" s="10"/>
      <c r="F289" s="10" t="s">
        <v>9808</v>
      </c>
      <c r="G289" s="10" t="s">
        <v>10036</v>
      </c>
      <c r="H289" s="10" t="s">
        <v>10037</v>
      </c>
      <c r="I289" s="10">
        <v>86199</v>
      </c>
      <c r="J289" s="10"/>
      <c r="K289" s="10" t="s">
        <v>9704</v>
      </c>
      <c r="L289" s="15">
        <f>VLOOKUP(A289,clienti!$1:$1048576,11,FALSE)</f>
        <v>10.860487131471499</v>
      </c>
      <c r="M289" s="11">
        <f>VLOOKUP(A289,clienti!$1:$1048576,10,FALSE)</f>
        <v>48.315895321176797</v>
      </c>
      <c r="N289" s="16">
        <v>-2771</v>
      </c>
    </row>
    <row r="290" spans="1:14">
      <c r="A290" s="10" t="s">
        <v>2527</v>
      </c>
      <c r="B290" s="10">
        <v>1201002016</v>
      </c>
      <c r="C290" s="10" t="s">
        <v>10038</v>
      </c>
      <c r="D290" s="10" t="s">
        <v>2528</v>
      </c>
      <c r="E290" s="10"/>
      <c r="F290" s="10"/>
      <c r="G290" s="10" t="s">
        <v>10039</v>
      </c>
      <c r="H290" s="10" t="s">
        <v>10040</v>
      </c>
      <c r="I290" s="10">
        <v>86405</v>
      </c>
      <c r="J290" s="10"/>
      <c r="K290" s="10" t="s">
        <v>9704</v>
      </c>
      <c r="L290" s="15">
        <f>VLOOKUP(A290,clienti!$1:$1048576,11,FALSE)</f>
        <v>10.8513771336019</v>
      </c>
      <c r="M290" s="11">
        <f>VLOOKUP(A290,clienti!$1:$1048576,10,FALSE)</f>
        <v>48.519716939630499</v>
      </c>
      <c r="N290" s="16">
        <v>-3682</v>
      </c>
    </row>
    <row r="291" spans="1:14">
      <c r="A291" s="10" t="s">
        <v>2967</v>
      </c>
      <c r="B291" s="10">
        <v>1201001920</v>
      </c>
      <c r="C291" s="10" t="s">
        <v>10041</v>
      </c>
      <c r="D291" s="10" t="s">
        <v>2968</v>
      </c>
      <c r="E291" s="10"/>
      <c r="F291" s="10"/>
      <c r="G291" s="10" t="s">
        <v>10042</v>
      </c>
      <c r="H291" s="10" t="s">
        <v>10043</v>
      </c>
      <c r="I291" s="10">
        <v>63916</v>
      </c>
      <c r="J291" s="10"/>
      <c r="K291" s="10" t="s">
        <v>9704</v>
      </c>
      <c r="L291" s="15">
        <f>VLOOKUP(A291,clienti!$1:$1048576,11,FALSE)</f>
        <v>9.2119343695235791</v>
      </c>
      <c r="M291" s="11">
        <f>VLOOKUP(A291,clienti!$1:$1048576,10,FALSE)</f>
        <v>49.649655467515203</v>
      </c>
      <c r="N291" s="16">
        <v>1380</v>
      </c>
    </row>
    <row r="292" spans="1:14">
      <c r="A292" s="10" t="s">
        <v>520</v>
      </c>
      <c r="B292" s="10">
        <v>1201002071</v>
      </c>
      <c r="C292" s="10" t="s">
        <v>10044</v>
      </c>
      <c r="D292" s="10" t="s">
        <v>521</v>
      </c>
      <c r="E292" s="10"/>
      <c r="F292" s="10"/>
      <c r="G292" s="10" t="s">
        <v>10045</v>
      </c>
      <c r="H292" s="10" t="s">
        <v>10046</v>
      </c>
      <c r="I292" s="10">
        <v>38444</v>
      </c>
      <c r="J292" s="10"/>
      <c r="K292" s="10" t="s">
        <v>9704</v>
      </c>
      <c r="L292" s="15">
        <f>VLOOKUP(A292,clienti!$1:$1048576,11,FALSE)</f>
        <v>10.745488396583699</v>
      </c>
      <c r="M292" s="11">
        <f>VLOOKUP(A292,clienti!$1:$1048576,10,FALSE)</f>
        <v>52.372706091285998</v>
      </c>
      <c r="N292" s="16">
        <v>2807</v>
      </c>
    </row>
    <row r="293" spans="1:14">
      <c r="A293" s="10" t="s">
        <v>7164</v>
      </c>
      <c r="B293" s="10">
        <v>1201002069</v>
      </c>
      <c r="C293" s="10" t="s">
        <v>10047</v>
      </c>
      <c r="D293" s="10" t="s">
        <v>7165</v>
      </c>
      <c r="E293" s="10"/>
      <c r="F293" s="10"/>
      <c r="G293" s="10" t="s">
        <v>10048</v>
      </c>
      <c r="H293" s="10" t="s">
        <v>10049</v>
      </c>
      <c r="I293" s="10">
        <v>44581</v>
      </c>
      <c r="J293" s="10"/>
      <c r="K293" s="10" t="s">
        <v>9704</v>
      </c>
      <c r="L293" s="15">
        <f>VLOOKUP(A293,clienti!$1:$1048576,11,FALSE)</f>
        <v>7.3561493807163298</v>
      </c>
      <c r="M293" s="11">
        <f>VLOOKUP(A293,clienti!$1:$1048576,10,FALSE)</f>
        <v>51.592107006149</v>
      </c>
      <c r="N293" s="16">
        <v>769</v>
      </c>
    </row>
    <row r="294" spans="1:14">
      <c r="A294" s="10" t="s">
        <v>4128</v>
      </c>
      <c r="B294" s="10">
        <v>1201001773</v>
      </c>
      <c r="C294" s="10" t="s">
        <v>10013</v>
      </c>
      <c r="D294" s="10" t="s">
        <v>4129</v>
      </c>
      <c r="E294" s="10"/>
      <c r="F294" s="10"/>
      <c r="G294" s="10" t="s">
        <v>10014</v>
      </c>
      <c r="H294" s="10" t="s">
        <v>10015</v>
      </c>
      <c r="I294" s="10">
        <v>94051</v>
      </c>
      <c r="J294" s="10"/>
      <c r="K294" s="10" t="s">
        <v>9704</v>
      </c>
      <c r="L294" s="15">
        <f>VLOOKUP(A294,clienti!$1:$1048576,11,FALSE)</f>
        <v>13.6334443713463</v>
      </c>
      <c r="M294" s="11">
        <f>VLOOKUP(A294,clienti!$1:$1048576,10,FALSE)</f>
        <v>48.6242618134265</v>
      </c>
      <c r="N294" s="16">
        <v>3185</v>
      </c>
    </row>
    <row r="295" spans="1:14">
      <c r="A295" s="10" t="s">
        <v>5087</v>
      </c>
      <c r="B295" s="10">
        <v>1201001030</v>
      </c>
      <c r="C295" s="10" t="s">
        <v>10025</v>
      </c>
      <c r="D295" s="10" t="s">
        <v>5088</v>
      </c>
      <c r="E295" s="10"/>
      <c r="F295" s="10"/>
      <c r="G295" s="10" t="s">
        <v>10026</v>
      </c>
      <c r="H295" s="10" t="s">
        <v>10027</v>
      </c>
      <c r="I295" s="10">
        <v>97753</v>
      </c>
      <c r="J295" s="10"/>
      <c r="K295" s="10" t="s">
        <v>9704</v>
      </c>
      <c r="L295" s="15">
        <f>VLOOKUP(A295,clienti!$1:$1048576,11,FALSE)</f>
        <v>9.7671582578886795</v>
      </c>
      <c r="M295" s="11">
        <f>VLOOKUP(A295,clienti!$1:$1048576,10,FALSE)</f>
        <v>49.9560719731872</v>
      </c>
      <c r="N295" s="16">
        <v>4359</v>
      </c>
    </row>
    <row r="296" spans="1:14">
      <c r="A296" s="10" t="s">
        <v>4306</v>
      </c>
      <c r="B296" s="10">
        <v>1201001990</v>
      </c>
      <c r="C296" s="10" t="s">
        <v>10050</v>
      </c>
      <c r="D296" s="10" t="s">
        <v>4307</v>
      </c>
      <c r="E296" s="10"/>
      <c r="F296" s="10"/>
      <c r="G296" s="10" t="s">
        <v>10051</v>
      </c>
      <c r="H296" s="10" t="s">
        <v>10052</v>
      </c>
      <c r="I296" s="10">
        <v>14774</v>
      </c>
      <c r="J296" s="10"/>
      <c r="K296" s="10" t="s">
        <v>9704</v>
      </c>
      <c r="L296" s="15">
        <f>VLOOKUP(A296,clienti!$1:$1048576,11,FALSE)</f>
        <v>12.412012187537201</v>
      </c>
      <c r="M296" s="11">
        <f>VLOOKUP(A296,clienti!$1:$1048576,10,FALSE)</f>
        <v>52.393863036171403</v>
      </c>
      <c r="N296" s="16">
        <v>1718</v>
      </c>
    </row>
    <row r="297" spans="1:14">
      <c r="A297" s="10" t="s">
        <v>4177</v>
      </c>
      <c r="B297" s="10">
        <v>1201002106</v>
      </c>
      <c r="C297" s="10" t="s">
        <v>10053</v>
      </c>
      <c r="D297" s="10" t="s">
        <v>4178</v>
      </c>
      <c r="E297" s="10"/>
      <c r="F297" s="10"/>
      <c r="G297" s="10" t="s">
        <v>10054</v>
      </c>
      <c r="H297" s="10" t="s">
        <v>10055</v>
      </c>
      <c r="I297" s="10">
        <v>8046</v>
      </c>
      <c r="J297" s="10"/>
      <c r="K297" s="10" t="s">
        <v>9803</v>
      </c>
      <c r="L297" s="15">
        <f>VLOOKUP(A297,clienti!$1:$1048576,11,FALSE)</f>
        <v>15.417125543024801</v>
      </c>
      <c r="M297" s="11">
        <f>VLOOKUP(A297,clienti!$1:$1048576,10,FALSE)</f>
        <v>47.129626616418498</v>
      </c>
      <c r="N297" s="16">
        <v>-1746</v>
      </c>
    </row>
    <row r="298" spans="1:14">
      <c r="A298" s="10" t="s">
        <v>4898</v>
      </c>
      <c r="B298" s="10">
        <v>1201001206</v>
      </c>
      <c r="C298" s="10" t="s">
        <v>10056</v>
      </c>
      <c r="D298" s="10" t="s">
        <v>4899</v>
      </c>
      <c r="E298" s="10"/>
      <c r="F298" s="10" t="s">
        <v>9447</v>
      </c>
      <c r="G298" s="10" t="s">
        <v>10057</v>
      </c>
      <c r="H298" s="10" t="s">
        <v>10058</v>
      </c>
      <c r="I298" s="10">
        <v>9387</v>
      </c>
      <c r="J298" s="10"/>
      <c r="K298" s="10" t="s">
        <v>9704</v>
      </c>
      <c r="L298" s="15">
        <f>VLOOKUP(A298,clienti!$1:$1048576,11,FALSE)</f>
        <v>12.832274371403001</v>
      </c>
      <c r="M298" s="11">
        <f>VLOOKUP(A298,clienti!$1:$1048576,10,FALSE)</f>
        <v>50.749021074561902</v>
      </c>
      <c r="N298" s="16">
        <v>-3720</v>
      </c>
    </row>
    <row r="299" spans="1:14">
      <c r="A299" s="10" t="s">
        <v>5349</v>
      </c>
      <c r="B299" s="10">
        <v>1201001940</v>
      </c>
      <c r="C299" s="10" t="s">
        <v>10059</v>
      </c>
      <c r="D299" s="10" t="s">
        <v>5350</v>
      </c>
      <c r="E299" s="10"/>
      <c r="F299" s="10"/>
      <c r="G299" s="10" t="s">
        <v>10060</v>
      </c>
      <c r="H299" s="10" t="s">
        <v>10061</v>
      </c>
      <c r="I299" s="10">
        <v>1705</v>
      </c>
      <c r="J299" s="10"/>
      <c r="K299" s="10" t="s">
        <v>9704</v>
      </c>
      <c r="L299" s="15">
        <f>VLOOKUP(A299,clienti!$1:$1048576,11,FALSE)</f>
        <v>13.656261169560199</v>
      </c>
      <c r="M299" s="11">
        <f>VLOOKUP(A299,clienti!$1:$1048576,10,FALSE)</f>
        <v>51.007339682794203</v>
      </c>
      <c r="N299" s="16">
        <v>-2715</v>
      </c>
    </row>
    <row r="300" spans="1:14">
      <c r="A300" s="10" t="s">
        <v>8064</v>
      </c>
      <c r="B300" s="10">
        <v>1201002004</v>
      </c>
      <c r="C300" s="10" t="s">
        <v>10062</v>
      </c>
      <c r="D300" s="10" t="s">
        <v>8065</v>
      </c>
      <c r="E300" s="10"/>
      <c r="F300" s="10"/>
      <c r="G300" s="10" t="s">
        <v>10063</v>
      </c>
      <c r="H300" s="10" t="s">
        <v>10064</v>
      </c>
      <c r="I300" s="10" t="s">
        <v>8068</v>
      </c>
      <c r="J300" s="10"/>
      <c r="K300" s="10" t="s">
        <v>9965</v>
      </c>
      <c r="L300" s="15">
        <f>VLOOKUP(A300,clienti!$1:$1048576,11,FALSE)</f>
        <v>14.1165101445507</v>
      </c>
      <c r="M300" s="11">
        <f>VLOOKUP(A300,clienti!$1:$1048576,10,FALSE)</f>
        <v>49.331661971552997</v>
      </c>
      <c r="N300" s="16">
        <v>4132</v>
      </c>
    </row>
    <row r="301" spans="1:14">
      <c r="A301" s="10" t="s">
        <v>3457</v>
      </c>
      <c r="B301" s="10">
        <v>1201001967</v>
      </c>
      <c r="C301" s="10" t="s">
        <v>10065</v>
      </c>
      <c r="D301" s="10" t="s">
        <v>3458</v>
      </c>
      <c r="E301" s="10"/>
      <c r="F301" s="10"/>
      <c r="G301" s="10" t="s">
        <v>10066</v>
      </c>
      <c r="H301" s="10" t="s">
        <v>10067</v>
      </c>
      <c r="I301" s="10">
        <v>39307</v>
      </c>
      <c r="J301" s="10"/>
      <c r="K301" s="10" t="s">
        <v>9704</v>
      </c>
      <c r="L301" s="15">
        <f>VLOOKUP(A301,clienti!$1:$1048576,11,FALSE)</f>
        <v>12.1725080024591</v>
      </c>
      <c r="M301" s="11">
        <f>VLOOKUP(A301,clienti!$1:$1048576,10,FALSE)</f>
        <v>52.410285916464503</v>
      </c>
      <c r="N301" s="16">
        <v>-2125</v>
      </c>
    </row>
    <row r="302" spans="1:14">
      <c r="A302" s="10" t="s">
        <v>4311</v>
      </c>
      <c r="B302" s="10">
        <v>1201001990</v>
      </c>
      <c r="C302" s="10" t="s">
        <v>10050</v>
      </c>
      <c r="D302" s="10" t="s">
        <v>4312</v>
      </c>
      <c r="E302" s="10"/>
      <c r="F302" s="10" t="s">
        <v>10068</v>
      </c>
      <c r="G302" s="10" t="s">
        <v>10051</v>
      </c>
      <c r="H302" s="10" t="s">
        <v>10052</v>
      </c>
      <c r="I302" s="10">
        <v>14774</v>
      </c>
      <c r="J302" s="10"/>
      <c r="K302" s="10" t="s">
        <v>9704</v>
      </c>
      <c r="L302" s="15">
        <f>VLOOKUP(A302,clienti!$1:$1048576,11,FALSE)</f>
        <v>12.412012187537201</v>
      </c>
      <c r="M302" s="11">
        <f>VLOOKUP(A302,clienti!$1:$1048576,10,FALSE)</f>
        <v>52.393863036171403</v>
      </c>
      <c r="N302" s="16">
        <v>-55</v>
      </c>
    </row>
    <row r="303" spans="1:14">
      <c r="A303" s="10" t="s">
        <v>8860</v>
      </c>
      <c r="B303" s="10">
        <v>1201001795</v>
      </c>
      <c r="C303" s="10" t="s">
        <v>10069</v>
      </c>
      <c r="D303" s="10" t="s">
        <v>8861</v>
      </c>
      <c r="E303" s="10"/>
      <c r="F303" s="10"/>
      <c r="G303" s="10" t="s">
        <v>10070</v>
      </c>
      <c r="H303" s="10" t="s">
        <v>10071</v>
      </c>
      <c r="I303" s="10">
        <v>26670</v>
      </c>
      <c r="J303" s="10"/>
      <c r="K303" s="10" t="s">
        <v>9704</v>
      </c>
      <c r="L303" s="15">
        <f>VLOOKUP(A303,clienti!$1:$1048576,11,FALSE)</f>
        <v>7.7515875352376904</v>
      </c>
      <c r="M303" s="11">
        <f>VLOOKUP(A303,clienti!$1:$1048576,10,FALSE)</f>
        <v>53.2589318624442</v>
      </c>
      <c r="N303" s="16">
        <v>1785</v>
      </c>
    </row>
    <row r="304" spans="1:14">
      <c r="A304" s="10" t="s">
        <v>8865</v>
      </c>
      <c r="B304" s="10">
        <v>1201001795</v>
      </c>
      <c r="C304" s="10" t="s">
        <v>10069</v>
      </c>
      <c r="D304" s="10" t="s">
        <v>8866</v>
      </c>
      <c r="E304" s="10">
        <v>1</v>
      </c>
      <c r="F304" s="10" t="s">
        <v>9483</v>
      </c>
      <c r="G304" s="10" t="s">
        <v>10070</v>
      </c>
      <c r="H304" s="10" t="s">
        <v>10071</v>
      </c>
      <c r="I304" s="10">
        <v>26670</v>
      </c>
      <c r="J304" s="10"/>
      <c r="K304" s="10" t="s">
        <v>9704</v>
      </c>
      <c r="L304" s="15">
        <f>VLOOKUP(A304,clienti!$1:$1048576,11,FALSE)</f>
        <v>7.7515875352376904</v>
      </c>
      <c r="M304" s="11">
        <f>VLOOKUP(A304,clienti!$1:$1048576,10,FALSE)</f>
        <v>53.2589318624442</v>
      </c>
      <c r="N304" s="16">
        <v>-2803</v>
      </c>
    </row>
    <row r="305" spans="1:14">
      <c r="A305" s="10" t="s">
        <v>7352</v>
      </c>
      <c r="B305" s="10">
        <v>1201002150</v>
      </c>
      <c r="C305" s="10" t="s">
        <v>10072</v>
      </c>
      <c r="D305" s="10">
        <v>5195</v>
      </c>
      <c r="E305" s="10"/>
      <c r="F305" s="10" t="s">
        <v>9504</v>
      </c>
      <c r="G305" s="10" t="s">
        <v>10073</v>
      </c>
      <c r="H305" s="10" t="s">
        <v>10074</v>
      </c>
      <c r="I305" s="10">
        <v>75050</v>
      </c>
      <c r="J305" s="10"/>
      <c r="K305" s="10" t="s">
        <v>9704</v>
      </c>
      <c r="L305" s="15">
        <f>VLOOKUP(A305,clienti!$1:$1048576,11,FALSE)</f>
        <v>8.9800860075894402</v>
      </c>
      <c r="M305" s="11">
        <f>VLOOKUP(A305,clienti!$1:$1048576,10,FALSE)</f>
        <v>49.148506149729002</v>
      </c>
      <c r="N305" s="16">
        <v>-590</v>
      </c>
    </row>
    <row r="306" spans="1:14">
      <c r="A306" s="10" t="s">
        <v>4302</v>
      </c>
      <c r="B306" s="10">
        <v>1201002159</v>
      </c>
      <c r="C306" s="10" t="s">
        <v>10075</v>
      </c>
      <c r="D306" s="10">
        <v>5895</v>
      </c>
      <c r="E306" s="10"/>
      <c r="F306" s="10" t="s">
        <v>9504</v>
      </c>
      <c r="G306" s="10" t="s">
        <v>10076</v>
      </c>
      <c r="H306" s="10" t="s">
        <v>10077</v>
      </c>
      <c r="I306" s="10">
        <v>97267</v>
      </c>
      <c r="J306" s="10"/>
      <c r="K306" s="10" t="s">
        <v>9704</v>
      </c>
      <c r="L306" s="15">
        <f>VLOOKUP(A306,clienti!$1:$1048576,11,FALSE)</f>
        <v>9.8134651910404198</v>
      </c>
      <c r="M306" s="11">
        <f>VLOOKUP(A306,clienti!$1:$1048576,10,FALSE)</f>
        <v>49.922111756099</v>
      </c>
      <c r="N306" s="16">
        <v>383</v>
      </c>
    </row>
    <row r="307" spans="1:14">
      <c r="A307" s="10" t="s">
        <v>5852</v>
      </c>
      <c r="B307" s="10">
        <v>1201000701</v>
      </c>
      <c r="C307" s="10" t="s">
        <v>10078</v>
      </c>
      <c r="D307" s="10" t="s">
        <v>5853</v>
      </c>
      <c r="E307" s="10"/>
      <c r="F307" s="10"/>
      <c r="G307" s="10" t="s">
        <v>10079</v>
      </c>
      <c r="H307" s="10" t="s">
        <v>10080</v>
      </c>
      <c r="I307" s="10">
        <v>85716</v>
      </c>
      <c r="J307" s="10"/>
      <c r="K307" s="10" t="s">
        <v>9704</v>
      </c>
      <c r="L307" s="15">
        <f>VLOOKUP(A307,clienti!$1:$1048576,11,FALSE)</f>
        <v>11.574361555994701</v>
      </c>
      <c r="M307" s="11">
        <f>VLOOKUP(A307,clienti!$1:$1048576,10,FALSE)</f>
        <v>48.287812784384997</v>
      </c>
      <c r="N307" s="16">
        <v>-1609</v>
      </c>
    </row>
    <row r="308" spans="1:14">
      <c r="A308" s="10" t="s">
        <v>5117</v>
      </c>
      <c r="B308" s="10">
        <v>1201002193</v>
      </c>
      <c r="C308" s="10" t="s">
        <v>10081</v>
      </c>
      <c r="D308" s="10" t="s">
        <v>5118</v>
      </c>
      <c r="E308" s="10">
        <v>1</v>
      </c>
      <c r="F308" s="10" t="s">
        <v>9418</v>
      </c>
      <c r="G308" s="10" t="s">
        <v>10082</v>
      </c>
      <c r="H308" s="10" t="s">
        <v>10083</v>
      </c>
      <c r="I308" s="10">
        <v>83104</v>
      </c>
      <c r="J308" s="10"/>
      <c r="K308" s="10" t="s">
        <v>10084</v>
      </c>
      <c r="L308" s="15">
        <f>VLOOKUP(A308,clienti!$1:$1048576,11,FALSE)</f>
        <v>17.164643469484901</v>
      </c>
      <c r="M308" s="11">
        <f>VLOOKUP(A308,clienti!$1:$1048576,10,FALSE)</f>
        <v>48.182412582924798</v>
      </c>
      <c r="N308" s="16">
        <v>4048</v>
      </c>
    </row>
    <row r="309" spans="1:14">
      <c r="A309" s="10" t="s">
        <v>4097</v>
      </c>
      <c r="B309" s="10">
        <v>1201002065</v>
      </c>
      <c r="C309" s="10" t="s">
        <v>10085</v>
      </c>
      <c r="D309" s="10" t="s">
        <v>4098</v>
      </c>
      <c r="E309" s="10">
        <v>1</v>
      </c>
      <c r="F309" s="10"/>
      <c r="G309" s="10" t="s">
        <v>10086</v>
      </c>
      <c r="H309" s="10" t="s">
        <v>10087</v>
      </c>
      <c r="I309" s="10" t="s">
        <v>10088</v>
      </c>
      <c r="J309" s="10"/>
      <c r="K309" s="10" t="s">
        <v>10084</v>
      </c>
      <c r="L309" s="15">
        <f>VLOOKUP(A309,clienti!$1:$1048576,11,FALSE)</f>
        <v>18.071094371594999</v>
      </c>
      <c r="M309" s="11">
        <f>VLOOKUP(A309,clienti!$1:$1048576,10,FALSE)</f>
        <v>48.892032016742696</v>
      </c>
      <c r="N309" s="16">
        <v>-2695</v>
      </c>
    </row>
    <row r="310" spans="1:14">
      <c r="A310" s="10" t="s">
        <v>7544</v>
      </c>
      <c r="B310" s="10">
        <v>1201002063</v>
      </c>
      <c r="C310" s="10" t="s">
        <v>10089</v>
      </c>
      <c r="D310" s="10" t="s">
        <v>7545</v>
      </c>
      <c r="E310" s="10"/>
      <c r="F310" s="10" t="s">
        <v>10068</v>
      </c>
      <c r="G310" s="10" t="s">
        <v>10090</v>
      </c>
      <c r="H310" s="10" t="s">
        <v>10091</v>
      </c>
      <c r="I310" s="10">
        <v>46539</v>
      </c>
      <c r="J310" s="10"/>
      <c r="K310" s="10" t="s">
        <v>9704</v>
      </c>
      <c r="L310" s="15">
        <f>VLOOKUP(A310,clienti!$1:$1048576,11,FALSE)</f>
        <v>6.7988645184757202</v>
      </c>
      <c r="M310" s="11">
        <f>VLOOKUP(A310,clienti!$1:$1048576,10,FALSE)</f>
        <v>51.562629521044499</v>
      </c>
      <c r="N310" s="16">
        <v>-1303</v>
      </c>
    </row>
    <row r="311" spans="1:14">
      <c r="A311" s="10" t="s">
        <v>4277</v>
      </c>
      <c r="B311" s="10">
        <v>1201002203</v>
      </c>
      <c r="C311" s="10" t="s">
        <v>10092</v>
      </c>
      <c r="D311" s="10" t="s">
        <v>4278</v>
      </c>
      <c r="E311" s="10"/>
      <c r="F311" s="10"/>
      <c r="G311" s="10" t="s">
        <v>10093</v>
      </c>
      <c r="H311" s="10" t="s">
        <v>10094</v>
      </c>
      <c r="I311" s="10">
        <v>80939</v>
      </c>
      <c r="J311" s="10"/>
      <c r="K311" s="10" t="s">
        <v>9704</v>
      </c>
      <c r="L311" s="15">
        <f>VLOOKUP(A311,clienti!$1:$1048576,11,FALSE)</f>
        <v>11.580091742499301</v>
      </c>
      <c r="M311" s="11">
        <f>VLOOKUP(A311,clienti!$1:$1048576,10,FALSE)</f>
        <v>48.193007396010699</v>
      </c>
      <c r="N311" s="16">
        <v>4310</v>
      </c>
    </row>
    <row r="312" spans="1:14">
      <c r="A312" s="10" t="s">
        <v>2745</v>
      </c>
      <c r="B312" s="10">
        <v>1201002171</v>
      </c>
      <c r="C312" s="10" t="s">
        <v>10095</v>
      </c>
      <c r="D312" s="10" t="s">
        <v>2746</v>
      </c>
      <c r="E312" s="10"/>
      <c r="F312" s="10"/>
      <c r="G312" s="10" t="s">
        <v>10096</v>
      </c>
      <c r="H312" s="10" t="s">
        <v>10097</v>
      </c>
      <c r="I312" s="10">
        <v>85656</v>
      </c>
      <c r="J312" s="10"/>
      <c r="K312" s="10" t="s">
        <v>9704</v>
      </c>
      <c r="L312" s="15">
        <f>VLOOKUP(A312,clienti!$1:$1048576,11,FALSE)</f>
        <v>11.989221817192201</v>
      </c>
      <c r="M312" s="11">
        <f>VLOOKUP(A312,clienti!$1:$1048576,10,FALSE)</f>
        <v>48.219770736836097</v>
      </c>
      <c r="N312" s="16">
        <v>-646</v>
      </c>
    </row>
    <row r="313" spans="1:14">
      <c r="A313" s="10" t="s">
        <v>3830</v>
      </c>
      <c r="B313" s="10">
        <v>1201002068</v>
      </c>
      <c r="C313" s="10" t="s">
        <v>10098</v>
      </c>
      <c r="D313" s="10" t="s">
        <v>3831</v>
      </c>
      <c r="E313" s="10"/>
      <c r="F313" s="10"/>
      <c r="G313" s="10" t="s">
        <v>10099</v>
      </c>
      <c r="H313" s="10" t="s">
        <v>10100</v>
      </c>
      <c r="I313" s="10">
        <v>9217</v>
      </c>
      <c r="J313" s="10"/>
      <c r="K313" s="10" t="s">
        <v>9704</v>
      </c>
      <c r="L313" s="15">
        <f>VLOOKUP(A313,clienti!$1:$1048576,11,FALSE)</f>
        <v>12.8164809966683</v>
      </c>
      <c r="M313" s="11">
        <f>VLOOKUP(A313,clienti!$1:$1048576,10,FALSE)</f>
        <v>50.918713643976801</v>
      </c>
      <c r="N313" s="16">
        <v>1262</v>
      </c>
    </row>
    <row r="314" spans="1:14">
      <c r="A314" s="10" t="s">
        <v>5648</v>
      </c>
      <c r="B314" s="10">
        <v>1201000847</v>
      </c>
      <c r="C314" s="10" t="s">
        <v>9839</v>
      </c>
      <c r="D314" s="10" t="s">
        <v>5649</v>
      </c>
      <c r="E314" s="10"/>
      <c r="F314" s="10"/>
      <c r="G314" s="10" t="s">
        <v>9840</v>
      </c>
      <c r="H314" s="10" t="s">
        <v>9841</v>
      </c>
      <c r="I314" s="10">
        <v>83104</v>
      </c>
      <c r="J314" s="10"/>
      <c r="K314" s="10" t="s">
        <v>9704</v>
      </c>
      <c r="L314" s="15">
        <f>VLOOKUP(A314,clienti!$1:$1048576,11,FALSE)</f>
        <v>11.9540027308507</v>
      </c>
      <c r="M314" s="11">
        <f>VLOOKUP(A314,clienti!$1:$1048576,10,FALSE)</f>
        <v>47.9780075233151</v>
      </c>
      <c r="N314" s="16">
        <v>4216</v>
      </c>
    </row>
    <row r="315" spans="1:14">
      <c r="A315" s="10" t="s">
        <v>7621</v>
      </c>
      <c r="B315" s="10">
        <v>1201002229</v>
      </c>
      <c r="C315" s="10" t="s">
        <v>10101</v>
      </c>
      <c r="D315" s="10" t="s">
        <v>7622</v>
      </c>
      <c r="E315" s="10"/>
      <c r="F315" s="10" t="s">
        <v>9808</v>
      </c>
      <c r="G315" s="10" t="s">
        <v>10102</v>
      </c>
      <c r="H315" s="10" t="s">
        <v>10103</v>
      </c>
      <c r="I315" s="10" t="s">
        <v>7625</v>
      </c>
      <c r="J315" s="10"/>
      <c r="K315" s="10" t="s">
        <v>10084</v>
      </c>
      <c r="L315" s="15">
        <f>VLOOKUP(A315,clienti!$1:$1048576,11,FALSE)</f>
        <v>22.168001503828499</v>
      </c>
      <c r="M315" s="11">
        <f>VLOOKUP(A315,clienti!$1:$1048576,10,FALSE)</f>
        <v>48.985964499596797</v>
      </c>
      <c r="N315" s="16">
        <v>-1710</v>
      </c>
    </row>
    <row r="316" spans="1:14">
      <c r="A316" s="10" t="s">
        <v>4342</v>
      </c>
      <c r="B316" s="10">
        <v>1201002233</v>
      </c>
      <c r="C316" s="10" t="s">
        <v>10104</v>
      </c>
      <c r="D316" s="10" t="s">
        <v>4343</v>
      </c>
      <c r="E316" s="10"/>
      <c r="F316" s="10"/>
      <c r="G316" s="10" t="s">
        <v>10105</v>
      </c>
      <c r="H316" s="10" t="s">
        <v>10106</v>
      </c>
      <c r="I316" s="10">
        <v>92345</v>
      </c>
      <c r="J316" s="10"/>
      <c r="K316" s="10" t="s">
        <v>9704</v>
      </c>
      <c r="L316" s="15">
        <f>VLOOKUP(A316,clienti!$1:$1048576,11,FALSE)</f>
        <v>11.552569535122799</v>
      </c>
      <c r="M316" s="11">
        <f>VLOOKUP(A316,clienti!$1:$1048576,10,FALSE)</f>
        <v>49.066290990600002</v>
      </c>
      <c r="N316" s="16">
        <v>-3761</v>
      </c>
    </row>
    <row r="317" spans="1:14">
      <c r="A317" s="10" t="s">
        <v>525</v>
      </c>
      <c r="B317" s="10">
        <v>1201002089</v>
      </c>
      <c r="C317" s="10" t="s">
        <v>10107</v>
      </c>
      <c r="D317" s="10" t="s">
        <v>526</v>
      </c>
      <c r="E317" s="10"/>
      <c r="F317" s="10"/>
      <c r="G317" s="10" t="s">
        <v>10108</v>
      </c>
      <c r="H317" s="10" t="s">
        <v>10109</v>
      </c>
      <c r="I317" s="10">
        <v>4644</v>
      </c>
      <c r="J317" s="10"/>
      <c r="K317" s="10" t="s">
        <v>9803</v>
      </c>
      <c r="L317" s="15">
        <f>VLOOKUP(A317,clienti!$1:$1048576,11,FALSE)</f>
        <v>13.9393230136554</v>
      </c>
      <c r="M317" s="11">
        <f>VLOOKUP(A317,clienti!$1:$1048576,10,FALSE)</f>
        <v>47.875953389193</v>
      </c>
      <c r="N317" s="16">
        <v>-1921</v>
      </c>
    </row>
    <row r="318" spans="1:14">
      <c r="A318" s="10" t="s">
        <v>7283</v>
      </c>
      <c r="B318" s="10">
        <v>1201002173</v>
      </c>
      <c r="C318" s="10" t="s">
        <v>10110</v>
      </c>
      <c r="D318" s="10" t="s">
        <v>7284</v>
      </c>
      <c r="E318" s="10">
        <v>1</v>
      </c>
      <c r="F318" s="10"/>
      <c r="G318" s="10" t="s">
        <v>10111</v>
      </c>
      <c r="H318" s="10" t="s">
        <v>10112</v>
      </c>
      <c r="I318" s="10">
        <v>26871</v>
      </c>
      <c r="J318" s="10"/>
      <c r="K318" s="10" t="s">
        <v>9704</v>
      </c>
      <c r="L318" s="15">
        <f>VLOOKUP(A318,clienti!$1:$1048576,11,FALSE)</f>
        <v>7.3880227407826302</v>
      </c>
      <c r="M318" s="11">
        <f>VLOOKUP(A318,clienti!$1:$1048576,10,FALSE)</f>
        <v>53.097068840566997</v>
      </c>
      <c r="N318" s="16">
        <v>1181</v>
      </c>
    </row>
    <row r="319" spans="1:14">
      <c r="A319" s="10" t="s">
        <v>7288</v>
      </c>
      <c r="B319" s="10">
        <v>1201002173</v>
      </c>
      <c r="C319" s="10" t="s">
        <v>10110</v>
      </c>
      <c r="D319" s="10" t="s">
        <v>7289</v>
      </c>
      <c r="E319" s="10">
        <v>1</v>
      </c>
      <c r="F319" s="10"/>
      <c r="G319" s="10" t="s">
        <v>10111</v>
      </c>
      <c r="H319" s="10" t="s">
        <v>10112</v>
      </c>
      <c r="I319" s="10">
        <v>26871</v>
      </c>
      <c r="J319" s="10"/>
      <c r="K319" s="10" t="s">
        <v>9704</v>
      </c>
      <c r="L319" s="15">
        <f>VLOOKUP(A319,clienti!$1:$1048576,11,FALSE)</f>
        <v>7.3880227407826302</v>
      </c>
      <c r="M319" s="11">
        <f>VLOOKUP(A319,clienti!$1:$1048576,10,FALSE)</f>
        <v>53.097068840566997</v>
      </c>
      <c r="N319" s="16">
        <v>18</v>
      </c>
    </row>
    <row r="320" spans="1:14">
      <c r="A320" s="10" t="s">
        <v>8049</v>
      </c>
      <c r="B320" s="10">
        <v>1201001870</v>
      </c>
      <c r="C320" s="10" t="s">
        <v>10019</v>
      </c>
      <c r="D320" s="10" t="s">
        <v>8050</v>
      </c>
      <c r="E320" s="10"/>
      <c r="F320" s="10"/>
      <c r="G320" s="10" t="s">
        <v>10020</v>
      </c>
      <c r="H320" s="10" t="s">
        <v>10021</v>
      </c>
      <c r="I320" s="10">
        <v>86825</v>
      </c>
      <c r="J320" s="10"/>
      <c r="K320" s="10" t="s">
        <v>9704</v>
      </c>
      <c r="L320" s="15">
        <f>VLOOKUP(A320,clienti!$1:$1048576,11,FALSE)</f>
        <v>10.5956901522881</v>
      </c>
      <c r="M320" s="11">
        <f>VLOOKUP(A320,clienti!$1:$1048576,10,FALSE)</f>
        <v>48.022546663701803</v>
      </c>
      <c r="N320" s="16">
        <v>-2204</v>
      </c>
    </row>
    <row r="321" spans="1:14">
      <c r="A321" s="10" t="s">
        <v>8051</v>
      </c>
      <c r="B321" s="10">
        <v>1201001870</v>
      </c>
      <c r="C321" s="10" t="s">
        <v>10019</v>
      </c>
      <c r="D321" s="10" t="s">
        <v>8052</v>
      </c>
      <c r="E321" s="10"/>
      <c r="F321" s="10"/>
      <c r="G321" s="10" t="s">
        <v>10020</v>
      </c>
      <c r="H321" s="10" t="s">
        <v>10021</v>
      </c>
      <c r="I321" s="10">
        <v>86825</v>
      </c>
      <c r="J321" s="10"/>
      <c r="K321" s="10" t="s">
        <v>9704</v>
      </c>
      <c r="L321" s="15">
        <f>VLOOKUP(A321,clienti!$1:$1048576,11,FALSE)</f>
        <v>10.5956901522881</v>
      </c>
      <c r="M321" s="11">
        <f>VLOOKUP(A321,clienti!$1:$1048576,10,FALSE)</f>
        <v>48.022546663701803</v>
      </c>
      <c r="N321" s="16">
        <v>2366</v>
      </c>
    </row>
    <row r="322" spans="1:14">
      <c r="A322" s="10" t="s">
        <v>8053</v>
      </c>
      <c r="B322" s="10">
        <v>1201001870</v>
      </c>
      <c r="C322" s="10" t="s">
        <v>10019</v>
      </c>
      <c r="D322" s="10" t="s">
        <v>8054</v>
      </c>
      <c r="E322" s="10"/>
      <c r="F322" s="10"/>
      <c r="G322" s="10" t="s">
        <v>10020</v>
      </c>
      <c r="H322" s="10" t="s">
        <v>10021</v>
      </c>
      <c r="I322" s="10">
        <v>86825</v>
      </c>
      <c r="J322" s="10"/>
      <c r="K322" s="10" t="s">
        <v>9704</v>
      </c>
      <c r="L322" s="15">
        <f>VLOOKUP(A322,clienti!$1:$1048576,11,FALSE)</f>
        <v>10.5956901522881</v>
      </c>
      <c r="M322" s="11">
        <f>VLOOKUP(A322,clienti!$1:$1048576,10,FALSE)</f>
        <v>48.022546663701803</v>
      </c>
      <c r="N322" s="16">
        <v>3803</v>
      </c>
    </row>
    <row r="323" spans="1:14">
      <c r="A323" s="10" t="s">
        <v>4297</v>
      </c>
      <c r="B323" s="10">
        <v>1201002141</v>
      </c>
      <c r="C323" s="10" t="s">
        <v>10113</v>
      </c>
      <c r="D323" s="10" t="s">
        <v>4298</v>
      </c>
      <c r="E323" s="10"/>
      <c r="F323" s="10"/>
      <c r="G323" s="10" t="s">
        <v>10114</v>
      </c>
      <c r="H323" s="10" t="s">
        <v>9822</v>
      </c>
      <c r="I323" s="10">
        <v>73037</v>
      </c>
      <c r="J323" s="10"/>
      <c r="K323" s="10" t="s">
        <v>9704</v>
      </c>
      <c r="L323" s="15">
        <f>VLOOKUP(A323,clienti!$1:$1048576,11,FALSE)</f>
        <v>9.6939883560057591</v>
      </c>
      <c r="M323" s="11">
        <f>VLOOKUP(A323,clienti!$1:$1048576,10,FALSE)</f>
        <v>48.711764764446002</v>
      </c>
      <c r="N323" s="16">
        <v>685</v>
      </c>
    </row>
    <row r="324" spans="1:14">
      <c r="A324" s="10" t="s">
        <v>4313</v>
      </c>
      <c r="B324" s="10">
        <v>1201001990</v>
      </c>
      <c r="C324" s="10" t="s">
        <v>10050</v>
      </c>
      <c r="D324" s="10" t="s">
        <v>4314</v>
      </c>
      <c r="E324" s="10"/>
      <c r="F324" s="10"/>
      <c r="G324" s="10" t="s">
        <v>10051</v>
      </c>
      <c r="H324" s="10" t="s">
        <v>10052</v>
      </c>
      <c r="I324" s="10">
        <v>14774</v>
      </c>
      <c r="J324" s="10"/>
      <c r="K324" s="10" t="s">
        <v>9704</v>
      </c>
      <c r="L324" s="15">
        <f>VLOOKUP(A324,clienti!$1:$1048576,11,FALSE)</f>
        <v>12.412012187537201</v>
      </c>
      <c r="M324" s="11">
        <f>VLOOKUP(A324,clienti!$1:$1048576,10,FALSE)</f>
        <v>52.393863036171403</v>
      </c>
      <c r="N324" s="16">
        <v>2213</v>
      </c>
    </row>
    <row r="325" spans="1:14">
      <c r="A325" s="10" t="s">
        <v>6790</v>
      </c>
      <c r="B325" s="10">
        <v>1201002140</v>
      </c>
      <c r="C325" s="10" t="s">
        <v>10115</v>
      </c>
      <c r="D325" s="10" t="s">
        <v>6791</v>
      </c>
      <c r="E325" s="10"/>
      <c r="F325" s="10"/>
      <c r="G325" s="10" t="s">
        <v>10116</v>
      </c>
      <c r="H325" s="10" t="s">
        <v>10117</v>
      </c>
      <c r="I325" s="10">
        <v>85659</v>
      </c>
      <c r="J325" s="10"/>
      <c r="K325" s="10" t="s">
        <v>9704</v>
      </c>
      <c r="L325" s="15">
        <f>VLOOKUP(A325,clienti!$1:$1048576,11,FALSE)</f>
        <v>11.9683292838846</v>
      </c>
      <c r="M325" s="11">
        <f>VLOOKUP(A325,clienti!$1:$1048576,10,FALSE)</f>
        <v>48.190047926139897</v>
      </c>
      <c r="N325" s="16">
        <v>1220</v>
      </c>
    </row>
    <row r="326" spans="1:14">
      <c r="A326" s="10" t="s">
        <v>8716</v>
      </c>
      <c r="B326" s="10">
        <v>1201002023</v>
      </c>
      <c r="C326" s="10" t="s">
        <v>10118</v>
      </c>
      <c r="D326" s="10" t="s">
        <v>8717</v>
      </c>
      <c r="E326" s="10"/>
      <c r="F326" s="10"/>
      <c r="G326" s="10" t="s">
        <v>10119</v>
      </c>
      <c r="H326" s="10" t="s">
        <v>10120</v>
      </c>
      <c r="I326" s="10">
        <v>24143</v>
      </c>
      <c r="J326" s="10"/>
      <c r="K326" s="10" t="s">
        <v>9704</v>
      </c>
      <c r="L326" s="15">
        <f>VLOOKUP(A326,clienti!$1:$1048576,11,FALSE)</f>
        <v>10.151868360558</v>
      </c>
      <c r="M326" s="11">
        <f>VLOOKUP(A326,clienti!$1:$1048576,10,FALSE)</f>
        <v>54.317146378857899</v>
      </c>
      <c r="N326" s="16">
        <v>1659</v>
      </c>
    </row>
    <row r="327" spans="1:14">
      <c r="A327" s="10" t="s">
        <v>4379</v>
      </c>
      <c r="B327" s="10">
        <v>1201002145</v>
      </c>
      <c r="C327" s="10" t="s">
        <v>10121</v>
      </c>
      <c r="D327" s="10" t="s">
        <v>4380</v>
      </c>
      <c r="E327" s="10"/>
      <c r="F327" s="10"/>
      <c r="G327" s="10" t="s">
        <v>10122</v>
      </c>
      <c r="H327" s="10" t="s">
        <v>10123</v>
      </c>
      <c r="I327" s="10">
        <v>2957</v>
      </c>
      <c r="J327" s="10"/>
      <c r="K327" s="10" t="s">
        <v>9704</v>
      </c>
      <c r="L327" s="15">
        <f>VLOOKUP(A327,clienti!$1:$1048576,11,FALSE)</f>
        <v>14.7180090402092</v>
      </c>
      <c r="M327" s="11">
        <f>VLOOKUP(A327,clienti!$1:$1048576,10,FALSE)</f>
        <v>51.521727827038902</v>
      </c>
      <c r="N327" s="16">
        <v>4440</v>
      </c>
    </row>
    <row r="328" spans="1:14">
      <c r="A328" s="10" t="s">
        <v>2484</v>
      </c>
      <c r="B328" s="10">
        <v>1201002264</v>
      </c>
      <c r="C328" s="10" t="s">
        <v>10124</v>
      </c>
      <c r="D328" s="10" t="s">
        <v>2485</v>
      </c>
      <c r="E328" s="10"/>
      <c r="F328" s="10"/>
      <c r="G328" s="10" t="s">
        <v>10125</v>
      </c>
      <c r="H328" s="10" t="s">
        <v>10126</v>
      </c>
      <c r="I328" s="10">
        <v>63846</v>
      </c>
      <c r="J328" s="10"/>
      <c r="K328" s="10" t="s">
        <v>9704</v>
      </c>
      <c r="L328" s="15">
        <f>VLOOKUP(A328,clienti!$1:$1048576,11,FALSE)</f>
        <v>9.2904890722392093</v>
      </c>
      <c r="M328" s="11">
        <f>VLOOKUP(A328,clienti!$1:$1048576,10,FALSE)</f>
        <v>50.013433570486903</v>
      </c>
      <c r="N328" s="16">
        <v>-2165</v>
      </c>
    </row>
    <row r="329" spans="1:14">
      <c r="A329" s="10" t="s">
        <v>1620</v>
      </c>
      <c r="B329" s="10">
        <v>1201002265</v>
      </c>
      <c r="C329" s="10" t="s">
        <v>10127</v>
      </c>
      <c r="D329" s="10" t="s">
        <v>1621</v>
      </c>
      <c r="E329" s="10"/>
      <c r="F329" s="10"/>
      <c r="G329" s="10" t="s">
        <v>10128</v>
      </c>
      <c r="H329" s="10" t="s">
        <v>10129</v>
      </c>
      <c r="I329" s="10">
        <v>92345</v>
      </c>
      <c r="J329" s="10"/>
      <c r="K329" s="10" t="s">
        <v>9704</v>
      </c>
      <c r="L329" s="15">
        <f>VLOOKUP(A329,clienti!$1:$1048576,11,FALSE)</f>
        <v>11.5916374866997</v>
      </c>
      <c r="M329" s="11">
        <f>VLOOKUP(A329,clienti!$1:$1048576,10,FALSE)</f>
        <v>49.028330274407502</v>
      </c>
      <c r="N329" s="16">
        <v>-3674</v>
      </c>
    </row>
    <row r="330" spans="1:14">
      <c r="A330" s="10" t="s">
        <v>4396</v>
      </c>
      <c r="B330" s="10">
        <v>1201002375</v>
      </c>
      <c r="C330" s="10" t="s">
        <v>10130</v>
      </c>
      <c r="D330" s="10" t="s">
        <v>4397</v>
      </c>
      <c r="E330" s="10"/>
      <c r="F330" s="10" t="s">
        <v>9808</v>
      </c>
      <c r="G330" s="10" t="s">
        <v>10131</v>
      </c>
      <c r="H330" s="10" t="s">
        <v>10132</v>
      </c>
      <c r="I330" s="10">
        <v>35091</v>
      </c>
      <c r="J330" s="10"/>
      <c r="K330" s="10" t="s">
        <v>9704</v>
      </c>
      <c r="L330" s="15">
        <f>VLOOKUP(A330,clienti!$1:$1048576,11,FALSE)</f>
        <v>8.8266439694686607</v>
      </c>
      <c r="M330" s="11">
        <f>VLOOKUP(A330,clienti!$1:$1048576,10,FALSE)</f>
        <v>50.884671002515603</v>
      </c>
      <c r="N330" s="16">
        <v>2551</v>
      </c>
    </row>
    <row r="331" spans="1:14">
      <c r="A331" s="10" t="s">
        <v>5170</v>
      </c>
      <c r="B331" s="10">
        <v>1201002279</v>
      </c>
      <c r="C331" s="10" t="s">
        <v>10133</v>
      </c>
      <c r="D331" s="10" t="s">
        <v>5171</v>
      </c>
      <c r="E331" s="10"/>
      <c r="F331" s="10"/>
      <c r="G331" s="10" t="s">
        <v>10134</v>
      </c>
      <c r="H331" s="10" t="s">
        <v>10135</v>
      </c>
      <c r="I331" s="10">
        <v>94357</v>
      </c>
      <c r="J331" s="10"/>
      <c r="K331" s="10" t="s">
        <v>9704</v>
      </c>
      <c r="L331" s="15">
        <f>VLOOKUP(A331,clienti!$1:$1048576,11,FALSE)</f>
        <v>12.7256654038937</v>
      </c>
      <c r="M331" s="11">
        <f>VLOOKUP(A331,clienti!$1:$1048576,10,FALSE)</f>
        <v>49.0825016024856</v>
      </c>
      <c r="N331" s="16">
        <v>3555</v>
      </c>
    </row>
    <row r="332" spans="1:14">
      <c r="A332" s="10" t="s">
        <v>3747</v>
      </c>
      <c r="B332" s="10">
        <v>1201002363</v>
      </c>
      <c r="C332" s="10" t="s">
        <v>10136</v>
      </c>
      <c r="D332" s="10" t="s">
        <v>3748</v>
      </c>
      <c r="E332" s="10"/>
      <c r="F332" s="10"/>
      <c r="G332" s="10" t="s">
        <v>10137</v>
      </c>
      <c r="H332" s="10" t="s">
        <v>10138</v>
      </c>
      <c r="I332" s="10">
        <v>97509</v>
      </c>
      <c r="J332" s="10"/>
      <c r="K332" s="10" t="s">
        <v>9704</v>
      </c>
      <c r="L332" s="15">
        <f>VLOOKUP(A332,clienti!$1:$1048576,11,FALSE)</f>
        <v>10.2041484099136</v>
      </c>
      <c r="M332" s="11">
        <f>VLOOKUP(A332,clienti!$1:$1048576,10,FALSE)</f>
        <v>49.926970612712999</v>
      </c>
      <c r="N332" s="16">
        <v>-3265</v>
      </c>
    </row>
    <row r="333" spans="1:14">
      <c r="A333" s="10" t="s">
        <v>761</v>
      </c>
      <c r="B333" s="10">
        <v>1201002412</v>
      </c>
      <c r="C333" s="10" t="s">
        <v>10139</v>
      </c>
      <c r="D333" s="10" t="s">
        <v>762</v>
      </c>
      <c r="E333" s="10"/>
      <c r="F333" s="10"/>
      <c r="G333" s="10" t="s">
        <v>10140</v>
      </c>
      <c r="H333" s="10" t="s">
        <v>10141</v>
      </c>
      <c r="I333" s="10">
        <v>63741</v>
      </c>
      <c r="J333" s="10"/>
      <c r="K333" s="10" t="s">
        <v>9704</v>
      </c>
      <c r="L333" s="15">
        <f>VLOOKUP(A333,clienti!$1:$1048576,11,FALSE)</f>
        <v>9.1152223466311302</v>
      </c>
      <c r="M333" s="11">
        <f>VLOOKUP(A333,clienti!$1:$1048576,10,FALSE)</f>
        <v>49.997549379245598</v>
      </c>
      <c r="N333" s="16">
        <v>-3488</v>
      </c>
    </row>
    <row r="334" spans="1:14">
      <c r="A334" s="10" t="s">
        <v>766</v>
      </c>
      <c r="B334" s="10">
        <v>1201002412</v>
      </c>
      <c r="C334" s="10" t="s">
        <v>10139</v>
      </c>
      <c r="D334" s="10" t="s">
        <v>767</v>
      </c>
      <c r="E334" s="10"/>
      <c r="F334" s="10"/>
      <c r="G334" s="10" t="s">
        <v>10140</v>
      </c>
      <c r="H334" s="10" t="s">
        <v>10141</v>
      </c>
      <c r="I334" s="10">
        <v>63741</v>
      </c>
      <c r="J334" s="10"/>
      <c r="K334" s="10" t="s">
        <v>9704</v>
      </c>
      <c r="L334" s="15">
        <f>VLOOKUP(A334,clienti!$1:$1048576,11,FALSE)</f>
        <v>9.1152223466311302</v>
      </c>
      <c r="M334" s="11">
        <f>VLOOKUP(A334,clienti!$1:$1048576,10,FALSE)</f>
        <v>49.997549379245598</v>
      </c>
      <c r="N334" s="16">
        <v>816</v>
      </c>
    </row>
    <row r="335" spans="1:14">
      <c r="A335" s="10" t="s">
        <v>768</v>
      </c>
      <c r="B335" s="10">
        <v>1201002412</v>
      </c>
      <c r="C335" s="10" t="s">
        <v>10139</v>
      </c>
      <c r="D335" s="10" t="s">
        <v>769</v>
      </c>
      <c r="E335" s="10"/>
      <c r="F335" s="10" t="s">
        <v>9447</v>
      </c>
      <c r="G335" s="10" t="s">
        <v>10140</v>
      </c>
      <c r="H335" s="10" t="s">
        <v>10141</v>
      </c>
      <c r="I335" s="10">
        <v>63741</v>
      </c>
      <c r="J335" s="10"/>
      <c r="K335" s="10" t="s">
        <v>9704</v>
      </c>
      <c r="L335" s="15">
        <f>VLOOKUP(A335,clienti!$1:$1048576,11,FALSE)</f>
        <v>9.1152223466311302</v>
      </c>
      <c r="M335" s="11">
        <f>VLOOKUP(A335,clienti!$1:$1048576,10,FALSE)</f>
        <v>49.997549379245598</v>
      </c>
      <c r="N335" s="16">
        <v>-293</v>
      </c>
    </row>
    <row r="336" spans="1:14">
      <c r="A336" s="10" t="s">
        <v>770</v>
      </c>
      <c r="B336" s="10">
        <v>1201002412</v>
      </c>
      <c r="C336" s="10" t="s">
        <v>10139</v>
      </c>
      <c r="D336" s="10" t="s">
        <v>771</v>
      </c>
      <c r="E336" s="10"/>
      <c r="F336" s="10" t="s">
        <v>9418</v>
      </c>
      <c r="G336" s="10" t="s">
        <v>10140</v>
      </c>
      <c r="H336" s="10" t="s">
        <v>10141</v>
      </c>
      <c r="I336" s="10">
        <v>63741</v>
      </c>
      <c r="J336" s="10"/>
      <c r="K336" s="10" t="s">
        <v>9704</v>
      </c>
      <c r="L336" s="15">
        <f>VLOOKUP(A336,clienti!$1:$1048576,11,FALSE)</f>
        <v>9.1152223466311302</v>
      </c>
      <c r="M336" s="11">
        <f>VLOOKUP(A336,clienti!$1:$1048576,10,FALSE)</f>
        <v>49.997549379245598</v>
      </c>
      <c r="N336" s="16">
        <v>1471</v>
      </c>
    </row>
    <row r="337" spans="1:14">
      <c r="A337" s="10" t="s">
        <v>9394</v>
      </c>
      <c r="B337" s="10">
        <v>1201002281</v>
      </c>
      <c r="C337" s="10" t="s">
        <v>10142</v>
      </c>
      <c r="D337" s="10" t="s">
        <v>9395</v>
      </c>
      <c r="E337" s="10"/>
      <c r="F337" s="10"/>
      <c r="G337" s="10" t="s">
        <v>10143</v>
      </c>
      <c r="H337" s="10" t="s">
        <v>10144</v>
      </c>
      <c r="I337" s="10">
        <v>8066</v>
      </c>
      <c r="J337" s="10"/>
      <c r="K337" s="10" t="s">
        <v>9704</v>
      </c>
      <c r="L337" s="15">
        <f>VLOOKUP(A337,clienti!$1:$1048576,11,FALSE)</f>
        <v>12.5128078693144</v>
      </c>
      <c r="M337" s="11">
        <f>VLOOKUP(A337,clienti!$1:$1048576,10,FALSE)</f>
        <v>50.7177387730001</v>
      </c>
      <c r="N337" s="16">
        <v>1815</v>
      </c>
    </row>
    <row r="338" spans="1:14">
      <c r="A338" s="10" t="s">
        <v>7318</v>
      </c>
      <c r="B338" s="10">
        <v>1201002437</v>
      </c>
      <c r="C338" s="10" t="s">
        <v>10145</v>
      </c>
      <c r="D338" s="10" t="s">
        <v>7319</v>
      </c>
      <c r="E338" s="10">
        <v>2</v>
      </c>
      <c r="F338" s="10"/>
      <c r="G338" s="10" t="s">
        <v>10146</v>
      </c>
      <c r="H338" s="10" t="s">
        <v>10147</v>
      </c>
      <c r="I338" s="10">
        <v>57299</v>
      </c>
      <c r="J338" s="10"/>
      <c r="K338" s="10" t="s">
        <v>9704</v>
      </c>
      <c r="L338" s="15">
        <f>VLOOKUP(A338,clienti!$1:$1048576,11,FALSE)</f>
        <v>8.1130137388677905</v>
      </c>
      <c r="M338" s="11">
        <f>VLOOKUP(A338,clienti!$1:$1048576,10,FALSE)</f>
        <v>50.754459793313501</v>
      </c>
      <c r="N338" s="16">
        <v>3605</v>
      </c>
    </row>
    <row r="339" spans="1:14">
      <c r="A339" s="10" t="s">
        <v>7323</v>
      </c>
      <c r="B339" s="10">
        <v>1201002437</v>
      </c>
      <c r="C339" s="10" t="s">
        <v>10148</v>
      </c>
      <c r="D339" s="10" t="s">
        <v>7324</v>
      </c>
      <c r="E339" s="10">
        <v>1</v>
      </c>
      <c r="F339" s="10"/>
      <c r="G339" s="10" t="s">
        <v>10149</v>
      </c>
      <c r="H339" s="10" t="s">
        <v>10150</v>
      </c>
      <c r="I339" s="10">
        <v>57339</v>
      </c>
      <c r="J339" s="10"/>
      <c r="K339" s="10" t="s">
        <v>9704</v>
      </c>
      <c r="L339" s="15">
        <f>VLOOKUP(A339,clienti!$1:$1048576,11,FALSE)</f>
        <v>8.3138837849027798</v>
      </c>
      <c r="M339" s="11">
        <f>VLOOKUP(A339,clienti!$1:$1048576,10,FALSE)</f>
        <v>50.998120166227302</v>
      </c>
      <c r="N339" s="16">
        <v>2463</v>
      </c>
    </row>
    <row r="340" spans="1:14">
      <c r="A340" s="10" t="s">
        <v>7328</v>
      </c>
      <c r="B340" s="10">
        <v>1201002437</v>
      </c>
      <c r="C340" s="10" t="s">
        <v>10148</v>
      </c>
      <c r="D340" s="10" t="s">
        <v>7329</v>
      </c>
      <c r="E340" s="10">
        <v>1</v>
      </c>
      <c r="F340" s="10"/>
      <c r="G340" s="10" t="s">
        <v>10149</v>
      </c>
      <c r="H340" s="10" t="s">
        <v>10150</v>
      </c>
      <c r="I340" s="10">
        <v>57339</v>
      </c>
      <c r="J340" s="10"/>
      <c r="K340" s="10" t="s">
        <v>9704</v>
      </c>
      <c r="L340" s="15">
        <f>VLOOKUP(A340,clienti!$1:$1048576,11,FALSE)</f>
        <v>8.3138837849027798</v>
      </c>
      <c r="M340" s="11">
        <f>VLOOKUP(A340,clienti!$1:$1048576,10,FALSE)</f>
        <v>50.998120166227302</v>
      </c>
      <c r="N340" s="16">
        <v>-2523</v>
      </c>
    </row>
    <row r="341" spans="1:14">
      <c r="A341" s="10" t="s">
        <v>7330</v>
      </c>
      <c r="B341" s="10">
        <v>1201002437</v>
      </c>
      <c r="C341" s="10" t="s">
        <v>10148</v>
      </c>
      <c r="D341" s="10" t="s">
        <v>7331</v>
      </c>
      <c r="E341" s="10">
        <v>1</v>
      </c>
      <c r="F341" s="10"/>
      <c r="G341" s="10" t="s">
        <v>10149</v>
      </c>
      <c r="H341" s="10" t="s">
        <v>10150</v>
      </c>
      <c r="I341" s="10">
        <v>57339</v>
      </c>
      <c r="J341" s="10"/>
      <c r="K341" s="10" t="s">
        <v>9704</v>
      </c>
      <c r="L341" s="15">
        <f>VLOOKUP(A341,clienti!$1:$1048576,11,FALSE)</f>
        <v>8.3138837849027798</v>
      </c>
      <c r="M341" s="11">
        <f>VLOOKUP(A341,clienti!$1:$1048576,10,FALSE)</f>
        <v>50.998120166227302</v>
      </c>
      <c r="N341" s="16">
        <v>-4566</v>
      </c>
    </row>
    <row r="342" spans="1:14">
      <c r="A342" s="10" t="s">
        <v>7332</v>
      </c>
      <c r="B342" s="10">
        <v>1201002437</v>
      </c>
      <c r="C342" s="10" t="s">
        <v>10148</v>
      </c>
      <c r="D342" s="10" t="s">
        <v>7333</v>
      </c>
      <c r="E342" s="10">
        <v>1</v>
      </c>
      <c r="F342" s="10"/>
      <c r="G342" s="10" t="s">
        <v>10149</v>
      </c>
      <c r="H342" s="10" t="s">
        <v>10150</v>
      </c>
      <c r="I342" s="10">
        <v>57339</v>
      </c>
      <c r="J342" s="10"/>
      <c r="K342" s="10" t="s">
        <v>9704</v>
      </c>
      <c r="L342" s="15">
        <f>VLOOKUP(A342,clienti!$1:$1048576,11,FALSE)</f>
        <v>8.3138837849027798</v>
      </c>
      <c r="M342" s="11">
        <f>VLOOKUP(A342,clienti!$1:$1048576,10,FALSE)</f>
        <v>50.998120166227302</v>
      </c>
      <c r="N342" s="16">
        <v>4631</v>
      </c>
    </row>
    <row r="343" spans="1:14">
      <c r="A343" s="10" t="s">
        <v>7334</v>
      </c>
      <c r="B343" s="10">
        <v>1201002437</v>
      </c>
      <c r="C343" s="10" t="s">
        <v>10145</v>
      </c>
      <c r="D343" s="10" t="s">
        <v>7335</v>
      </c>
      <c r="E343" s="10">
        <v>4</v>
      </c>
      <c r="F343" s="10" t="s">
        <v>9418</v>
      </c>
      <c r="G343" s="10" t="s">
        <v>10151</v>
      </c>
      <c r="H343" s="10" t="s">
        <v>10152</v>
      </c>
      <c r="I343" s="10">
        <v>57234</v>
      </c>
      <c r="J343" s="10"/>
      <c r="K343" s="10" t="s">
        <v>9704</v>
      </c>
      <c r="L343" s="15">
        <f>VLOOKUP(A343,clienti!$1:$1048576,11,FALSE)</f>
        <v>8.0770736137336598</v>
      </c>
      <c r="M343" s="11">
        <f>VLOOKUP(A343,clienti!$1:$1048576,10,FALSE)</f>
        <v>50.821998879283001</v>
      </c>
      <c r="N343" s="16">
        <v>3822</v>
      </c>
    </row>
    <row r="344" spans="1:14">
      <c r="A344" s="10" t="s">
        <v>7338</v>
      </c>
      <c r="B344" s="10">
        <v>1201002437</v>
      </c>
      <c r="C344" s="10" t="s">
        <v>10145</v>
      </c>
      <c r="D344" s="10" t="s">
        <v>7339</v>
      </c>
      <c r="E344" s="10">
        <v>2</v>
      </c>
      <c r="F344" s="10" t="s">
        <v>9464</v>
      </c>
      <c r="G344" s="10" t="s">
        <v>10146</v>
      </c>
      <c r="H344" s="10" t="s">
        <v>10147</v>
      </c>
      <c r="I344" s="10">
        <v>57299</v>
      </c>
      <c r="J344" s="10"/>
      <c r="K344" s="10" t="s">
        <v>9704</v>
      </c>
      <c r="L344" s="15">
        <f>VLOOKUP(A344,clienti!$1:$1048576,11,FALSE)</f>
        <v>8.1131317560604295</v>
      </c>
      <c r="M344" s="11">
        <f>VLOOKUP(A344,clienti!$1:$1048576,10,FALSE)</f>
        <v>50.754405492922899</v>
      </c>
      <c r="N344" s="16">
        <v>1041</v>
      </c>
    </row>
    <row r="345" spans="1:14">
      <c r="A345" s="10" t="s">
        <v>5545</v>
      </c>
      <c r="B345" s="10">
        <v>1201002458</v>
      </c>
      <c r="C345" s="10" t="s">
        <v>10153</v>
      </c>
      <c r="D345" s="10" t="s">
        <v>5546</v>
      </c>
      <c r="E345" s="10"/>
      <c r="F345" s="10" t="s">
        <v>9808</v>
      </c>
      <c r="G345" s="10" t="s">
        <v>10154</v>
      </c>
      <c r="H345" s="10" t="s">
        <v>10155</v>
      </c>
      <c r="I345" s="10">
        <v>86695</v>
      </c>
      <c r="J345" s="10"/>
      <c r="K345" s="10" t="s">
        <v>9704</v>
      </c>
      <c r="L345" s="15">
        <f>VLOOKUP(A345,clienti!$1:$1048576,11,FALSE)</f>
        <v>10.8318267986895</v>
      </c>
      <c r="M345" s="11">
        <f>VLOOKUP(A345,clienti!$1:$1048576,10,FALSE)</f>
        <v>48.601943861320301</v>
      </c>
      <c r="N345" s="16">
        <v>3358</v>
      </c>
    </row>
    <row r="346" spans="1:14">
      <c r="A346" s="10" t="s">
        <v>1462</v>
      </c>
      <c r="B346" s="10">
        <v>1201002317</v>
      </c>
      <c r="C346" s="10" t="s">
        <v>10156</v>
      </c>
      <c r="D346" s="10" t="s">
        <v>1463</v>
      </c>
      <c r="E346" s="10"/>
      <c r="F346" s="10"/>
      <c r="G346" s="10" t="s">
        <v>10157</v>
      </c>
      <c r="H346" s="10" t="s">
        <v>10158</v>
      </c>
      <c r="I346" s="10">
        <v>2101</v>
      </c>
      <c r="J346" s="10"/>
      <c r="K346" s="10" t="s">
        <v>10159</v>
      </c>
      <c r="L346" s="15">
        <f>VLOOKUP(A346,clienti!$1:$1048576,11,FALSE)</f>
        <v>19.383760313647201</v>
      </c>
      <c r="M346" s="11">
        <f>VLOOKUP(A346,clienti!$1:$1048576,10,FALSE)</f>
        <v>47.559775179897798</v>
      </c>
      <c r="N346" s="16">
        <v>431</v>
      </c>
    </row>
    <row r="347" spans="1:14">
      <c r="A347" s="10" t="s">
        <v>4347</v>
      </c>
      <c r="B347" s="10">
        <v>1201002371</v>
      </c>
      <c r="C347" s="10" t="s">
        <v>10160</v>
      </c>
      <c r="D347" s="10" t="s">
        <v>4348</v>
      </c>
      <c r="E347" s="10"/>
      <c r="F347" s="10"/>
      <c r="G347" s="10" t="s">
        <v>10161</v>
      </c>
      <c r="H347" s="10" t="s">
        <v>10162</v>
      </c>
      <c r="I347" s="10">
        <v>84030</v>
      </c>
      <c r="J347" s="10"/>
      <c r="K347" s="10" t="s">
        <v>9704</v>
      </c>
      <c r="L347" s="15">
        <f>VLOOKUP(A347,clienti!$1:$1048576,11,FALSE)</f>
        <v>12.1790162425094</v>
      </c>
      <c r="M347" s="11">
        <f>VLOOKUP(A347,clienti!$1:$1048576,10,FALSE)</f>
        <v>48.579023730882902</v>
      </c>
      <c r="N347" s="16">
        <v>-3236</v>
      </c>
    </row>
    <row r="348" spans="1:14">
      <c r="A348" s="10" t="s">
        <v>7714</v>
      </c>
      <c r="B348" s="10">
        <v>1201002368</v>
      </c>
      <c r="C348" s="10" t="s">
        <v>10163</v>
      </c>
      <c r="D348" s="10" t="s">
        <v>7715</v>
      </c>
      <c r="E348" s="10"/>
      <c r="F348" s="10"/>
      <c r="G348" s="10" t="s">
        <v>10164</v>
      </c>
      <c r="H348" s="10" t="s">
        <v>10165</v>
      </c>
      <c r="I348" s="10">
        <v>73265</v>
      </c>
      <c r="J348" s="10"/>
      <c r="K348" s="10" t="s">
        <v>9704</v>
      </c>
      <c r="L348" s="15">
        <f>VLOOKUP(A348,clienti!$1:$1048576,11,FALSE)</f>
        <v>9.4528962688198899</v>
      </c>
      <c r="M348" s="11">
        <f>VLOOKUP(A348,clienti!$1:$1048576,10,FALSE)</f>
        <v>48.6259955553354</v>
      </c>
      <c r="N348" s="16">
        <v>-3432</v>
      </c>
    </row>
    <row r="349" spans="1:14">
      <c r="A349" s="10" t="s">
        <v>4688</v>
      </c>
      <c r="B349" s="10">
        <v>1201002303</v>
      </c>
      <c r="C349" s="10" t="s">
        <v>10166</v>
      </c>
      <c r="D349" s="10" t="s">
        <v>4689</v>
      </c>
      <c r="E349" s="10">
        <v>1</v>
      </c>
      <c r="F349" s="10"/>
      <c r="G349" s="10" t="s">
        <v>10167</v>
      </c>
      <c r="H349" s="10" t="s">
        <v>10168</v>
      </c>
      <c r="I349" s="10">
        <v>26789</v>
      </c>
      <c r="J349" s="10"/>
      <c r="K349" s="10" t="s">
        <v>9704</v>
      </c>
      <c r="L349" s="15">
        <f>VLOOKUP(A349,clienti!$1:$1048576,11,FALSE)</f>
        <v>7.5055237407867397</v>
      </c>
      <c r="M349" s="11">
        <f>VLOOKUP(A349,clienti!$1:$1048576,10,FALSE)</f>
        <v>53.241285234137798</v>
      </c>
      <c r="N349" s="16">
        <v>-3803</v>
      </c>
    </row>
    <row r="350" spans="1:14">
      <c r="A350" s="10" t="s">
        <v>8513</v>
      </c>
      <c r="B350" s="10">
        <v>1201002515</v>
      </c>
      <c r="C350" s="10" t="s">
        <v>10169</v>
      </c>
      <c r="D350" s="10" t="s">
        <v>8514</v>
      </c>
      <c r="E350" s="10"/>
      <c r="F350" s="10" t="s">
        <v>9427</v>
      </c>
      <c r="G350" s="10" t="s">
        <v>10170</v>
      </c>
      <c r="H350" s="10" t="s">
        <v>10171</v>
      </c>
      <c r="I350" s="10" t="s">
        <v>8517</v>
      </c>
      <c r="J350" s="10"/>
      <c r="K350" s="10" t="s">
        <v>9738</v>
      </c>
      <c r="L350" s="15">
        <f>VLOOKUP(A350,clienti!$1:$1048576,11,FALSE)</f>
        <v>21.200276656078501</v>
      </c>
      <c r="M350" s="11">
        <f>VLOOKUP(A350,clienti!$1:$1048576,10,FALSE)</f>
        <v>51.4163949841085</v>
      </c>
      <c r="N350" s="16">
        <v>-4358</v>
      </c>
    </row>
    <row r="351" spans="1:14">
      <c r="A351" s="10" t="s">
        <v>8519</v>
      </c>
      <c r="B351" s="10">
        <v>1201002515</v>
      </c>
      <c r="C351" s="10" t="s">
        <v>10169</v>
      </c>
      <c r="D351" s="10" t="s">
        <v>8520</v>
      </c>
      <c r="E351" s="10"/>
      <c r="F351" s="10"/>
      <c r="G351" s="10" t="s">
        <v>10170</v>
      </c>
      <c r="H351" s="10" t="s">
        <v>10171</v>
      </c>
      <c r="I351" s="10" t="s">
        <v>8517</v>
      </c>
      <c r="J351" s="10"/>
      <c r="K351" s="10" t="s">
        <v>9738</v>
      </c>
      <c r="L351" s="15">
        <f>VLOOKUP(A351,clienti!$1:$1048576,11,FALSE)</f>
        <v>21.200276656078501</v>
      </c>
      <c r="M351" s="11">
        <f>VLOOKUP(A351,clienti!$1:$1048576,10,FALSE)</f>
        <v>51.4163949841085</v>
      </c>
      <c r="N351" s="16">
        <v>-1994</v>
      </c>
    </row>
    <row r="352" spans="1:14">
      <c r="A352" s="10" t="s">
        <v>5614</v>
      </c>
      <c r="B352" s="10">
        <v>1201002346</v>
      </c>
      <c r="C352" s="10" t="s">
        <v>10172</v>
      </c>
      <c r="D352" s="10" t="s">
        <v>5615</v>
      </c>
      <c r="E352" s="10"/>
      <c r="F352" s="10"/>
      <c r="G352" s="10" t="s">
        <v>10173</v>
      </c>
      <c r="H352" s="10" t="s">
        <v>10174</v>
      </c>
      <c r="I352" s="10">
        <v>31600</v>
      </c>
      <c r="J352" s="10"/>
      <c r="K352" s="10" t="s">
        <v>9434</v>
      </c>
      <c r="L352" s="15">
        <f>VLOOKUP(A352,clienti!$1:$1048576,11,FALSE)</f>
        <v>36.205201571072202</v>
      </c>
      <c r="M352" s="11">
        <f>VLOOKUP(A352,clienti!$1:$1048576,10,FALSE)</f>
        <v>36.783308186272897</v>
      </c>
      <c r="N352" s="16">
        <v>-3716</v>
      </c>
    </row>
    <row r="353" spans="1:14">
      <c r="A353" s="10" t="s">
        <v>2465</v>
      </c>
      <c r="B353" s="10">
        <v>1201002341</v>
      </c>
      <c r="C353" s="10" t="s">
        <v>10175</v>
      </c>
      <c r="D353" s="10" t="s">
        <v>2466</v>
      </c>
      <c r="E353" s="10"/>
      <c r="F353" s="10"/>
      <c r="G353" s="10" t="s">
        <v>10176</v>
      </c>
      <c r="H353" s="10" t="s">
        <v>10177</v>
      </c>
      <c r="I353" s="10">
        <v>84137</v>
      </c>
      <c r="J353" s="10"/>
      <c r="K353" s="10" t="s">
        <v>9704</v>
      </c>
      <c r="L353" s="15">
        <f>VLOOKUP(A353,clienti!$1:$1048576,11,FALSE)</f>
        <v>12.3397213835675</v>
      </c>
      <c r="M353" s="11">
        <f>VLOOKUP(A353,clienti!$1:$1048576,10,FALSE)</f>
        <v>48.4559419613446</v>
      </c>
      <c r="N353" s="16">
        <v>2884</v>
      </c>
    </row>
    <row r="354" spans="1:14">
      <c r="A354" s="10" t="s">
        <v>7497</v>
      </c>
      <c r="B354" s="10">
        <v>1201002532</v>
      </c>
      <c r="C354" s="10" t="s">
        <v>10178</v>
      </c>
      <c r="D354" s="10" t="s">
        <v>7498</v>
      </c>
      <c r="E354" s="10"/>
      <c r="F354" s="10"/>
      <c r="G354" s="10" t="s">
        <v>10179</v>
      </c>
      <c r="H354" s="10" t="s">
        <v>10180</v>
      </c>
      <c r="I354" s="10">
        <v>63768</v>
      </c>
      <c r="J354" s="10"/>
      <c r="K354" s="10" t="s">
        <v>9704</v>
      </c>
      <c r="L354" s="15">
        <f>VLOOKUP(A354,clienti!$1:$1048576,11,FALSE)</f>
        <v>9.23114242720529</v>
      </c>
      <c r="M354" s="11">
        <f>VLOOKUP(A354,clienti!$1:$1048576,10,FALSE)</f>
        <v>50.035783186689201</v>
      </c>
      <c r="N354" s="16">
        <v>2648</v>
      </c>
    </row>
    <row r="355" spans="1:14">
      <c r="A355" s="10" t="s">
        <v>6810</v>
      </c>
      <c r="B355" s="10">
        <v>1201002395</v>
      </c>
      <c r="C355" s="10" t="s">
        <v>10181</v>
      </c>
      <c r="D355" s="10" t="s">
        <v>6811</v>
      </c>
      <c r="E355" s="10"/>
      <c r="F355" s="10"/>
      <c r="G355" s="10" t="s">
        <v>10182</v>
      </c>
      <c r="H355" s="10" t="s">
        <v>10183</v>
      </c>
      <c r="I355" s="10">
        <v>38116</v>
      </c>
      <c r="J355" s="10"/>
      <c r="K355" s="10" t="s">
        <v>9704</v>
      </c>
      <c r="L355" s="15">
        <f>VLOOKUP(A355,clienti!$1:$1048576,11,FALSE)</f>
        <v>10.4578471241523</v>
      </c>
      <c r="M355" s="11">
        <f>VLOOKUP(A355,clienti!$1:$1048576,10,FALSE)</f>
        <v>52.295037793350403</v>
      </c>
      <c r="N355" s="16">
        <v>1388</v>
      </c>
    </row>
    <row r="356" spans="1:14">
      <c r="A356" s="10" t="s">
        <v>9259</v>
      </c>
      <c r="B356" s="10">
        <v>1201002297</v>
      </c>
      <c r="C356" s="10" t="s">
        <v>10184</v>
      </c>
      <c r="D356" s="10" t="s">
        <v>9260</v>
      </c>
      <c r="E356" s="10"/>
      <c r="F356" s="10"/>
      <c r="G356" s="10" t="s">
        <v>10185</v>
      </c>
      <c r="H356" s="10" t="s">
        <v>10186</v>
      </c>
      <c r="I356" s="10">
        <v>53578</v>
      </c>
      <c r="J356" s="10"/>
      <c r="K356" s="10" t="s">
        <v>9704</v>
      </c>
      <c r="L356" s="15">
        <f>VLOOKUP(A356,clienti!$1:$1048576,11,FALSE)</f>
        <v>7.3530062789463999</v>
      </c>
      <c r="M356" s="11">
        <f>VLOOKUP(A356,clienti!$1:$1048576,10,FALSE)</f>
        <v>50.639941256392</v>
      </c>
      <c r="N356" s="16">
        <v>-3051</v>
      </c>
    </row>
    <row r="357" spans="1:14">
      <c r="A357" s="10" t="s">
        <v>8083</v>
      </c>
      <c r="B357" s="10">
        <v>1201002545</v>
      </c>
      <c r="C357" s="10" t="s">
        <v>10187</v>
      </c>
      <c r="D357" s="10" t="s">
        <v>8084</v>
      </c>
      <c r="E357" s="10"/>
      <c r="F357" s="10" t="s">
        <v>9808</v>
      </c>
      <c r="G357" s="10" t="s">
        <v>10188</v>
      </c>
      <c r="H357" s="10" t="s">
        <v>10189</v>
      </c>
      <c r="I357" s="10">
        <v>51688</v>
      </c>
      <c r="J357" s="10"/>
      <c r="K357" s="10" t="s">
        <v>9704</v>
      </c>
      <c r="L357" s="15">
        <f>VLOOKUP(A357,clienti!$1:$1048576,11,FALSE)</f>
        <v>7.4085706747248796</v>
      </c>
      <c r="M357" s="11">
        <f>VLOOKUP(A357,clienti!$1:$1048576,10,FALSE)</f>
        <v>51.12110116745</v>
      </c>
      <c r="N357" s="16">
        <v>3119</v>
      </c>
    </row>
    <row r="358" spans="1:14">
      <c r="A358" s="10" t="s">
        <v>9194</v>
      </c>
      <c r="B358" s="10">
        <v>1201002552</v>
      </c>
      <c r="C358" s="10" t="s">
        <v>10190</v>
      </c>
      <c r="D358" s="10" t="s">
        <v>9195</v>
      </c>
      <c r="E358" s="10"/>
      <c r="F358" s="10" t="s">
        <v>9447</v>
      </c>
      <c r="G358" s="10" t="s">
        <v>10191</v>
      </c>
      <c r="H358" s="10" t="s">
        <v>10192</v>
      </c>
      <c r="I358" s="10" t="s">
        <v>9198</v>
      </c>
      <c r="J358" s="10"/>
      <c r="K358" s="10" t="s">
        <v>10084</v>
      </c>
      <c r="L358" s="15">
        <f>VLOOKUP(A358,clienti!$1:$1048576,11,FALSE)</f>
        <v>19.0699149148423</v>
      </c>
      <c r="M358" s="11">
        <f>VLOOKUP(A358,clienti!$1:$1048576,10,FALSE)</f>
        <v>48.342227565232498</v>
      </c>
      <c r="N358" s="16">
        <v>-3387</v>
      </c>
    </row>
    <row r="359" spans="1:14">
      <c r="A359" s="10" t="s">
        <v>7374</v>
      </c>
      <c r="B359" s="10">
        <v>1201002557</v>
      </c>
      <c r="C359" s="10" t="s">
        <v>10193</v>
      </c>
      <c r="D359" s="10" t="s">
        <v>7375</v>
      </c>
      <c r="E359" s="10"/>
      <c r="F359" s="10" t="s">
        <v>9447</v>
      </c>
      <c r="G359" s="10" t="s">
        <v>10194</v>
      </c>
      <c r="H359" s="10" t="s">
        <v>10037</v>
      </c>
      <c r="I359" s="10">
        <v>86153</v>
      </c>
      <c r="J359" s="10"/>
      <c r="K359" s="10" t="s">
        <v>9704</v>
      </c>
      <c r="L359" s="15">
        <f>VLOOKUP(A359,clienti!$1:$1048576,11,FALSE)</f>
        <v>10.9164814237791</v>
      </c>
      <c r="M359" s="11">
        <f>VLOOKUP(A359,clienti!$1:$1048576,10,FALSE)</f>
        <v>48.367867882278397</v>
      </c>
      <c r="N359" s="16">
        <v>-4691</v>
      </c>
    </row>
    <row r="360" spans="1:14">
      <c r="A360" s="10" t="s">
        <v>8055</v>
      </c>
      <c r="B360" s="10">
        <v>1201001870</v>
      </c>
      <c r="C360" s="10" t="s">
        <v>10019</v>
      </c>
      <c r="D360" s="10" t="s">
        <v>8056</v>
      </c>
      <c r="E360" s="10">
        <v>1</v>
      </c>
      <c r="F360" s="10"/>
      <c r="G360" s="10" t="s">
        <v>10195</v>
      </c>
      <c r="H360" s="10" t="s">
        <v>10196</v>
      </c>
      <c r="I360" s="10">
        <v>86825</v>
      </c>
      <c r="J360" s="10"/>
      <c r="K360" s="10" t="s">
        <v>9704</v>
      </c>
      <c r="L360" s="15">
        <f>VLOOKUP(A360,clienti!$1:$1048576,11,FALSE)</f>
        <v>10.5956901522881</v>
      </c>
      <c r="M360" s="11">
        <f>VLOOKUP(A360,clienti!$1:$1048576,10,FALSE)</f>
        <v>48.022489256834803</v>
      </c>
      <c r="N360" s="16">
        <v>-2966</v>
      </c>
    </row>
    <row r="361" spans="1:14">
      <c r="A361" s="10" t="s">
        <v>2325</v>
      </c>
      <c r="B361" s="10">
        <v>1201002565</v>
      </c>
      <c r="C361" s="10" t="s">
        <v>10197</v>
      </c>
      <c r="D361" s="10">
        <v>295</v>
      </c>
      <c r="E361" s="10"/>
      <c r="F361" s="10" t="s">
        <v>9504</v>
      </c>
      <c r="G361" s="10" t="s">
        <v>10198</v>
      </c>
      <c r="H361" s="10" t="s">
        <v>10199</v>
      </c>
      <c r="I361" s="10" t="s">
        <v>2328</v>
      </c>
      <c r="J361" s="10"/>
      <c r="K361" s="10" t="s">
        <v>10084</v>
      </c>
      <c r="L361" s="15">
        <f>VLOOKUP(A361,clienti!$1:$1048576,11,FALSE)</f>
        <v>18.458374290946601</v>
      </c>
      <c r="M361" s="11">
        <f>VLOOKUP(A361,clienti!$1:$1048576,10,FALSE)</f>
        <v>49.154692019432701</v>
      </c>
      <c r="N361" s="16">
        <v>-809</v>
      </c>
    </row>
    <row r="362" spans="1:14">
      <c r="A362" s="10" t="s">
        <v>1668</v>
      </c>
      <c r="B362" s="10">
        <v>1201002356</v>
      </c>
      <c r="C362" s="10" t="s">
        <v>10200</v>
      </c>
      <c r="D362" s="10" t="s">
        <v>1669</v>
      </c>
      <c r="E362" s="10"/>
      <c r="F362" s="10"/>
      <c r="G362" s="10" t="s">
        <v>10201</v>
      </c>
      <c r="H362" s="10" t="s">
        <v>10202</v>
      </c>
      <c r="I362" s="10" t="s">
        <v>1672</v>
      </c>
      <c r="J362" s="10"/>
      <c r="K362" s="10" t="s">
        <v>9965</v>
      </c>
      <c r="L362" s="15">
        <f>VLOOKUP(A362,clienti!$1:$1048576,11,FALSE)</f>
        <v>16.6536409983512</v>
      </c>
      <c r="M362" s="11">
        <f>VLOOKUP(A362,clienti!$1:$1048576,10,FALSE)</f>
        <v>49.349016669331199</v>
      </c>
      <c r="N362" s="16">
        <v>-3449</v>
      </c>
    </row>
    <row r="363" spans="1:14">
      <c r="A363" s="10" t="s">
        <v>5359</v>
      </c>
      <c r="B363" s="10">
        <v>1201002453</v>
      </c>
      <c r="C363" s="10" t="s">
        <v>10203</v>
      </c>
      <c r="D363" s="10" t="s">
        <v>5360</v>
      </c>
      <c r="E363" s="10"/>
      <c r="F363" s="10"/>
      <c r="G363" s="10" t="s">
        <v>10204</v>
      </c>
      <c r="H363" s="10" t="s">
        <v>10205</v>
      </c>
      <c r="I363" s="10">
        <v>35216</v>
      </c>
      <c r="J363" s="10"/>
      <c r="K363" s="10" t="s">
        <v>9704</v>
      </c>
      <c r="L363" s="15">
        <f>VLOOKUP(A363,clienti!$1:$1048576,11,FALSE)</f>
        <v>8.4660022725304707</v>
      </c>
      <c r="M363" s="11">
        <f>VLOOKUP(A363,clienti!$1:$1048576,10,FALSE)</f>
        <v>50.923050113476698</v>
      </c>
      <c r="N363" s="16">
        <v>-3787</v>
      </c>
    </row>
    <row r="364" spans="1:14">
      <c r="A364" s="10" t="s">
        <v>4643</v>
      </c>
      <c r="B364" s="10">
        <v>1201002425</v>
      </c>
      <c r="C364" s="10" t="s">
        <v>10206</v>
      </c>
      <c r="D364" s="10" t="s">
        <v>4644</v>
      </c>
      <c r="E364" s="10">
        <v>2</v>
      </c>
      <c r="F364" s="10"/>
      <c r="G364" s="10" t="s">
        <v>10207</v>
      </c>
      <c r="H364" s="10" t="s">
        <v>10208</v>
      </c>
      <c r="I364" s="10">
        <v>15713</v>
      </c>
      <c r="J364" s="10"/>
      <c r="K364" s="10" t="s">
        <v>9704</v>
      </c>
      <c r="L364" s="15">
        <f>VLOOKUP(A364,clienti!$1:$1048576,11,FALSE)</f>
        <v>13.6606585002815</v>
      </c>
      <c r="M364" s="11">
        <f>VLOOKUP(A364,clienti!$1:$1048576,10,FALSE)</f>
        <v>52.305965701976596</v>
      </c>
      <c r="N364" s="16">
        <v>-1228</v>
      </c>
    </row>
    <row r="365" spans="1:14">
      <c r="A365" s="10" t="s">
        <v>4550</v>
      </c>
      <c r="B365" s="10">
        <v>1201002547</v>
      </c>
      <c r="C365" s="10" t="s">
        <v>10209</v>
      </c>
      <c r="D365" s="10" t="s">
        <v>4551</v>
      </c>
      <c r="E365" s="10"/>
      <c r="F365" s="10"/>
      <c r="G365" s="10" t="s">
        <v>10210</v>
      </c>
      <c r="H365" s="10" t="s">
        <v>10211</v>
      </c>
      <c r="I365" s="10">
        <v>63776</v>
      </c>
      <c r="J365" s="10"/>
      <c r="K365" s="10" t="s">
        <v>9704</v>
      </c>
      <c r="L365" s="15">
        <f>VLOOKUP(A365,clienti!$1:$1048576,11,FALSE)</f>
        <v>9.1357814923335692</v>
      </c>
      <c r="M365" s="11">
        <f>VLOOKUP(A365,clienti!$1:$1048576,10,FALSE)</f>
        <v>50.093847965230502</v>
      </c>
      <c r="N365" s="16">
        <v>1993</v>
      </c>
    </row>
    <row r="366" spans="1:14">
      <c r="A366" s="10" t="s">
        <v>9266</v>
      </c>
      <c r="B366" s="10">
        <v>1201002470</v>
      </c>
      <c r="C366" s="10" t="s">
        <v>10212</v>
      </c>
      <c r="D366" s="10" t="s">
        <v>9267</v>
      </c>
      <c r="E366" s="10"/>
      <c r="F366" s="10"/>
      <c r="G366" s="10" t="s">
        <v>10213</v>
      </c>
      <c r="H366" s="10" t="s">
        <v>10214</v>
      </c>
      <c r="I366" s="10">
        <v>59929</v>
      </c>
      <c r="J366" s="10"/>
      <c r="K366" s="10" t="s">
        <v>9704</v>
      </c>
      <c r="L366" s="15">
        <f>VLOOKUP(A366,clienti!$1:$1048576,11,FALSE)</f>
        <v>8.5091229137489908</v>
      </c>
      <c r="M366" s="11">
        <f>VLOOKUP(A366,clienti!$1:$1048576,10,FALSE)</f>
        <v>51.3831275551779</v>
      </c>
      <c r="N366" s="16">
        <v>-1249</v>
      </c>
    </row>
    <row r="367" spans="1:14">
      <c r="A367" s="10" t="s">
        <v>4244</v>
      </c>
      <c r="B367" s="10">
        <v>1201002603</v>
      </c>
      <c r="C367" s="10" t="s">
        <v>10215</v>
      </c>
      <c r="D367" s="10" t="s">
        <v>4245</v>
      </c>
      <c r="E367" s="10"/>
      <c r="F367" s="10" t="s">
        <v>10216</v>
      </c>
      <c r="G367" s="10" t="s">
        <v>10217</v>
      </c>
      <c r="H367" s="10" t="s">
        <v>10218</v>
      </c>
      <c r="I367" s="10">
        <v>34906</v>
      </c>
      <c r="J367" s="10"/>
      <c r="K367" s="10" t="s">
        <v>9434</v>
      </c>
      <c r="L367" s="15">
        <f>VLOOKUP(A367,clienti!$1:$1048576,11,FALSE)</f>
        <v>29.287017209801601</v>
      </c>
      <c r="M367" s="11">
        <f>VLOOKUP(A367,clienti!$1:$1048576,10,FALSE)</f>
        <v>40.896860044035897</v>
      </c>
      <c r="N367" s="16">
        <v>-4814</v>
      </c>
    </row>
    <row r="368" spans="1:14">
      <c r="A368" s="10" t="s">
        <v>4009</v>
      </c>
      <c r="B368" s="10">
        <v>1201002604</v>
      </c>
      <c r="C368" s="10" t="s">
        <v>10219</v>
      </c>
      <c r="D368" s="10" t="s">
        <v>4010</v>
      </c>
      <c r="E368" s="10"/>
      <c r="F368" s="10"/>
      <c r="G368" s="10" t="s">
        <v>10220</v>
      </c>
      <c r="H368" s="10" t="s">
        <v>10221</v>
      </c>
      <c r="I368" s="10" t="s">
        <v>4013</v>
      </c>
      <c r="J368" s="10"/>
      <c r="K368" s="10" t="s">
        <v>9738</v>
      </c>
      <c r="L368" s="15">
        <f>VLOOKUP(A368,clienti!$1:$1048576,11,FALSE)</f>
        <v>18.6100212599843</v>
      </c>
      <c r="M368" s="11">
        <f>VLOOKUP(A368,clienti!$1:$1048576,10,FALSE)</f>
        <v>50.359467941741599</v>
      </c>
      <c r="N368" s="16">
        <v>-1129</v>
      </c>
    </row>
    <row r="369" spans="1:14">
      <c r="A369" s="10" t="s">
        <v>5603</v>
      </c>
      <c r="B369" s="10">
        <v>1201002609</v>
      </c>
      <c r="C369" s="10" t="s">
        <v>10222</v>
      </c>
      <c r="D369" s="10" t="s">
        <v>5604</v>
      </c>
      <c r="E369" s="10"/>
      <c r="F369" s="10" t="s">
        <v>9491</v>
      </c>
      <c r="G369" s="10" t="s">
        <v>10223</v>
      </c>
      <c r="H369" s="10" t="s">
        <v>10224</v>
      </c>
      <c r="I369" s="10">
        <v>26100</v>
      </c>
      <c r="J369" s="10"/>
      <c r="K369" s="10" t="s">
        <v>10225</v>
      </c>
      <c r="L369" s="15">
        <f>VLOOKUP(A369,clienti!$1:$1048576,11,FALSE)</f>
        <v>-7.5907647569663101</v>
      </c>
      <c r="M369" s="11">
        <f>VLOOKUP(A369,clienti!$1:$1048576,10,FALSE)</f>
        <v>33.245952173074201</v>
      </c>
      <c r="N369" s="16">
        <v>1419</v>
      </c>
    </row>
    <row r="370" spans="1:14">
      <c r="A370" s="10" t="s">
        <v>9248</v>
      </c>
      <c r="B370" s="10">
        <v>1201002621</v>
      </c>
      <c r="C370" s="10" t="s">
        <v>10226</v>
      </c>
      <c r="D370" s="10">
        <v>595</v>
      </c>
      <c r="E370" s="10">
        <v>1</v>
      </c>
      <c r="F370" s="10" t="s">
        <v>9504</v>
      </c>
      <c r="G370" s="10" t="s">
        <v>10227</v>
      </c>
      <c r="H370" s="10" t="s">
        <v>10094</v>
      </c>
      <c r="I370" s="10">
        <v>81477</v>
      </c>
      <c r="J370" s="10"/>
      <c r="K370" s="10" t="s">
        <v>9704</v>
      </c>
      <c r="L370" s="15">
        <f>VLOOKUP(A370,clienti!$1:$1048576,11,FALSE)</f>
        <v>11.5053901657827</v>
      </c>
      <c r="M370" s="11">
        <f>VLOOKUP(A370,clienti!$1:$1048576,10,FALSE)</f>
        <v>48.088725945460403</v>
      </c>
      <c r="N370" s="16">
        <v>-3945</v>
      </c>
    </row>
    <row r="371" spans="1:14">
      <c r="A371" s="10" t="s">
        <v>4424</v>
      </c>
      <c r="B371" s="10">
        <v>1201002624</v>
      </c>
      <c r="C371" s="10" t="s">
        <v>10228</v>
      </c>
      <c r="D371" s="10" t="s">
        <v>4425</v>
      </c>
      <c r="E371" s="10"/>
      <c r="F371" s="10"/>
      <c r="G371" s="10" t="s">
        <v>10229</v>
      </c>
      <c r="H371" s="10" t="s">
        <v>10230</v>
      </c>
      <c r="I371" s="10">
        <v>59581</v>
      </c>
      <c r="J371" s="10"/>
      <c r="K371" s="10" t="s">
        <v>9704</v>
      </c>
      <c r="L371" s="15">
        <f>VLOOKUP(A371,clienti!$1:$1048576,11,FALSE)</f>
        <v>8.3745262743855502</v>
      </c>
      <c r="M371" s="11">
        <f>VLOOKUP(A371,clienti!$1:$1048576,10,FALSE)</f>
        <v>51.452433979828697</v>
      </c>
      <c r="N371" s="16">
        <v>2282</v>
      </c>
    </row>
    <row r="372" spans="1:14">
      <c r="A372" s="10" t="s">
        <v>9399</v>
      </c>
      <c r="B372" s="10">
        <v>1201002281</v>
      </c>
      <c r="C372" s="10" t="s">
        <v>10142</v>
      </c>
      <c r="D372" s="10" t="s">
        <v>9400</v>
      </c>
      <c r="E372" s="10"/>
      <c r="F372" s="10"/>
      <c r="G372" s="10" t="s">
        <v>10143</v>
      </c>
      <c r="H372" s="10" t="s">
        <v>10144</v>
      </c>
      <c r="I372" s="10">
        <v>8066</v>
      </c>
      <c r="J372" s="10"/>
      <c r="K372" s="10" t="s">
        <v>9704</v>
      </c>
      <c r="L372" s="15">
        <f>VLOOKUP(A372,clienti!$1:$1048576,11,FALSE)</f>
        <v>12.5128078693144</v>
      </c>
      <c r="M372" s="11">
        <f>VLOOKUP(A372,clienti!$1:$1048576,10,FALSE)</f>
        <v>50.7177387730001</v>
      </c>
      <c r="N372" s="16">
        <v>-3316</v>
      </c>
    </row>
    <row r="373" spans="1:14">
      <c r="A373" s="10" t="s">
        <v>5089</v>
      </c>
      <c r="B373" s="10">
        <v>1201001030</v>
      </c>
      <c r="C373" s="10" t="s">
        <v>10025</v>
      </c>
      <c r="D373" s="10" t="s">
        <v>5090</v>
      </c>
      <c r="E373" s="10"/>
      <c r="F373" s="10"/>
      <c r="G373" s="10" t="s">
        <v>10026</v>
      </c>
      <c r="H373" s="10" t="s">
        <v>10027</v>
      </c>
      <c r="I373" s="10">
        <v>97753</v>
      </c>
      <c r="J373" s="10"/>
      <c r="K373" s="10" t="s">
        <v>9704</v>
      </c>
      <c r="L373" s="15">
        <f>VLOOKUP(A373,clienti!$1:$1048576,11,FALSE)</f>
        <v>9.7671582578886795</v>
      </c>
      <c r="M373" s="11">
        <f>VLOOKUP(A373,clienti!$1:$1048576,10,FALSE)</f>
        <v>49.9560719731872</v>
      </c>
      <c r="N373" s="16">
        <v>2443</v>
      </c>
    </row>
    <row r="374" spans="1:14">
      <c r="A374" s="10" t="s">
        <v>1625</v>
      </c>
      <c r="B374" s="10">
        <v>1201002265</v>
      </c>
      <c r="C374" s="10" t="s">
        <v>10127</v>
      </c>
      <c r="D374" s="10" t="s">
        <v>1626</v>
      </c>
      <c r="E374" s="10"/>
      <c r="F374" s="10"/>
      <c r="G374" s="10" t="s">
        <v>10128</v>
      </c>
      <c r="H374" s="10" t="s">
        <v>10129</v>
      </c>
      <c r="I374" s="10">
        <v>92345</v>
      </c>
      <c r="J374" s="10"/>
      <c r="K374" s="10" t="s">
        <v>9704</v>
      </c>
      <c r="L374" s="15">
        <f>VLOOKUP(A374,clienti!$1:$1048576,11,FALSE)</f>
        <v>11.5916374866997</v>
      </c>
      <c r="M374" s="11">
        <f>VLOOKUP(A374,clienti!$1:$1048576,10,FALSE)</f>
        <v>49.028330274407502</v>
      </c>
      <c r="N374" s="16">
        <v>-713</v>
      </c>
    </row>
    <row r="375" spans="1:14">
      <c r="A375" s="10" t="s">
        <v>182</v>
      </c>
      <c r="B375" s="10">
        <v>1201002666</v>
      </c>
      <c r="C375" s="10" t="s">
        <v>10231</v>
      </c>
      <c r="D375" s="10" t="s">
        <v>183</v>
      </c>
      <c r="E375" s="10"/>
      <c r="F375" s="10"/>
      <c r="G375" s="10" t="s">
        <v>10232</v>
      </c>
      <c r="H375" s="10" t="s">
        <v>10233</v>
      </c>
      <c r="I375" s="10">
        <v>57223</v>
      </c>
      <c r="J375" s="10"/>
      <c r="K375" s="10" t="s">
        <v>9704</v>
      </c>
      <c r="L375" s="15">
        <f>VLOOKUP(A375,clienti!$1:$1048576,11,FALSE)</f>
        <v>8.0039002867508806</v>
      </c>
      <c r="M375" s="11">
        <f>VLOOKUP(A375,clienti!$1:$1048576,10,FALSE)</f>
        <v>50.935494101596902</v>
      </c>
      <c r="N375" s="16">
        <v>3069</v>
      </c>
    </row>
    <row r="376" spans="1:14">
      <c r="A376" s="10" t="s">
        <v>188</v>
      </c>
      <c r="B376" s="10">
        <v>1201002666</v>
      </c>
      <c r="C376" s="10" t="s">
        <v>10231</v>
      </c>
      <c r="D376" s="10" t="s">
        <v>189</v>
      </c>
      <c r="E376" s="10"/>
      <c r="F376" s="10"/>
      <c r="G376" s="10" t="s">
        <v>10232</v>
      </c>
      <c r="H376" s="10" t="s">
        <v>10233</v>
      </c>
      <c r="I376" s="10">
        <v>57223</v>
      </c>
      <c r="J376" s="10"/>
      <c r="K376" s="10" t="s">
        <v>9704</v>
      </c>
      <c r="L376" s="15">
        <f>VLOOKUP(A376,clienti!$1:$1048576,11,FALSE)</f>
        <v>8.0039002867508806</v>
      </c>
      <c r="M376" s="11">
        <f>VLOOKUP(A376,clienti!$1:$1048576,10,FALSE)</f>
        <v>50.935494101596902</v>
      </c>
      <c r="N376" s="16">
        <v>-3889</v>
      </c>
    </row>
    <row r="377" spans="1:14">
      <c r="A377" s="10" t="s">
        <v>9148</v>
      </c>
      <c r="B377" s="10">
        <v>1201002632</v>
      </c>
      <c r="C377" s="10" t="s">
        <v>10234</v>
      </c>
      <c r="D377" s="10" t="s">
        <v>9149</v>
      </c>
      <c r="E377" s="10"/>
      <c r="F377" s="10"/>
      <c r="G377" s="10" t="s">
        <v>10235</v>
      </c>
      <c r="H377" s="10" t="s">
        <v>10236</v>
      </c>
      <c r="I377" s="10">
        <v>63924</v>
      </c>
      <c r="J377" s="10"/>
      <c r="K377" s="10" t="s">
        <v>9704</v>
      </c>
      <c r="L377" s="15">
        <f>VLOOKUP(A377,clienti!$1:$1048576,11,FALSE)</f>
        <v>9.2221794277405795</v>
      </c>
      <c r="M377" s="11">
        <f>VLOOKUP(A377,clienti!$1:$1048576,10,FALSE)</f>
        <v>49.714066420109901</v>
      </c>
      <c r="N377" s="16">
        <v>-3238</v>
      </c>
    </row>
    <row r="378" spans="1:14">
      <c r="A378" s="10" t="s">
        <v>258</v>
      </c>
      <c r="B378" s="10">
        <v>1201002593</v>
      </c>
      <c r="C378" s="10" t="s">
        <v>10237</v>
      </c>
      <c r="D378" s="10" t="s">
        <v>259</v>
      </c>
      <c r="E378" s="10"/>
      <c r="F378" s="10"/>
      <c r="G378" s="10" t="s">
        <v>10238</v>
      </c>
      <c r="H378" s="10" t="s">
        <v>10239</v>
      </c>
      <c r="I378" s="10">
        <v>58802</v>
      </c>
      <c r="J378" s="10"/>
      <c r="K378" s="10" t="s">
        <v>9704</v>
      </c>
      <c r="L378" s="15">
        <f>VLOOKUP(A378,clienti!$1:$1048576,11,FALSE)</f>
        <v>7.8343773425826599</v>
      </c>
      <c r="M378" s="11">
        <f>VLOOKUP(A378,clienti!$1:$1048576,10,FALSE)</f>
        <v>51.309166474707801</v>
      </c>
      <c r="N378" s="16">
        <v>-991</v>
      </c>
    </row>
    <row r="379" spans="1:14">
      <c r="A379" s="10" t="s">
        <v>5827</v>
      </c>
      <c r="B379" s="10">
        <v>1201002725</v>
      </c>
      <c r="C379" s="10" t="s">
        <v>10240</v>
      </c>
      <c r="D379" s="10">
        <v>3594</v>
      </c>
      <c r="E379" s="10"/>
      <c r="F379" s="10" t="s">
        <v>9504</v>
      </c>
      <c r="G379" s="10" t="s">
        <v>10241</v>
      </c>
      <c r="H379" s="10" t="s">
        <v>10242</v>
      </c>
      <c r="I379" s="10">
        <v>58285</v>
      </c>
      <c r="J379" s="10"/>
      <c r="K379" s="10" t="s">
        <v>9704</v>
      </c>
      <c r="L379" s="15">
        <f>VLOOKUP(A379,clienti!$1:$1048576,11,FALSE)</f>
        <v>7.3405975096243097</v>
      </c>
      <c r="M379" s="11">
        <f>VLOOKUP(A379,clienti!$1:$1048576,10,FALSE)</f>
        <v>51.345042389627999</v>
      </c>
      <c r="N379" s="16">
        <v>1360</v>
      </c>
    </row>
    <row r="380" spans="1:14">
      <c r="A380" s="10" t="s">
        <v>2160</v>
      </c>
      <c r="B380" s="10">
        <v>1201002331</v>
      </c>
      <c r="C380" s="10" t="s">
        <v>10243</v>
      </c>
      <c r="D380" s="10" t="s">
        <v>2161</v>
      </c>
      <c r="E380" s="10"/>
      <c r="F380" s="10"/>
      <c r="G380" s="10" t="s">
        <v>10244</v>
      </c>
      <c r="H380" s="10" t="s">
        <v>10245</v>
      </c>
      <c r="I380" s="10">
        <v>19370</v>
      </c>
      <c r="J380" s="10"/>
      <c r="K380" s="10" t="s">
        <v>9704</v>
      </c>
      <c r="L380" s="15">
        <f>VLOOKUP(A380,clienti!$1:$1048576,11,FALSE)</f>
        <v>11.8408056426419</v>
      </c>
      <c r="M380" s="11">
        <f>VLOOKUP(A380,clienti!$1:$1048576,10,FALSE)</f>
        <v>53.432165547311399</v>
      </c>
      <c r="N380" s="16">
        <v>-3243</v>
      </c>
    </row>
    <row r="381" spans="1:14">
      <c r="A381" s="10" t="s">
        <v>3684</v>
      </c>
      <c r="B381" s="10">
        <v>1201002581</v>
      </c>
      <c r="C381" s="10" t="s">
        <v>10246</v>
      </c>
      <c r="D381" s="10" t="s">
        <v>3685</v>
      </c>
      <c r="E381" s="10"/>
      <c r="F381" s="10"/>
      <c r="G381" s="10" t="s">
        <v>10247</v>
      </c>
      <c r="H381" s="10" t="s">
        <v>10248</v>
      </c>
      <c r="I381" s="10">
        <v>4542</v>
      </c>
      <c r="J381" s="10"/>
      <c r="K381" s="10" t="s">
        <v>9803</v>
      </c>
      <c r="L381" s="15">
        <f>VLOOKUP(A381,clienti!$1:$1048576,11,FALSE)</f>
        <v>14.1487618155078</v>
      </c>
      <c r="M381" s="11">
        <f>VLOOKUP(A381,clienti!$1:$1048576,10,FALSE)</f>
        <v>47.974747397823997</v>
      </c>
      <c r="N381" s="16">
        <v>-4261</v>
      </c>
    </row>
    <row r="382" spans="1:14">
      <c r="A382" s="10" t="s">
        <v>4693</v>
      </c>
      <c r="B382" s="10">
        <v>1201002303</v>
      </c>
      <c r="C382" s="10" t="s">
        <v>10166</v>
      </c>
      <c r="D382" s="10" t="s">
        <v>4694</v>
      </c>
      <c r="E382" s="10">
        <v>1</v>
      </c>
      <c r="F382" s="10"/>
      <c r="G382" s="10" t="s">
        <v>10167</v>
      </c>
      <c r="H382" s="10" t="s">
        <v>10168</v>
      </c>
      <c r="I382" s="10">
        <v>26789</v>
      </c>
      <c r="J382" s="10"/>
      <c r="K382" s="10" t="s">
        <v>9704</v>
      </c>
      <c r="L382" s="15">
        <f>VLOOKUP(A382,clienti!$1:$1048576,11,FALSE)</f>
        <v>7.5055237407867397</v>
      </c>
      <c r="M382" s="11">
        <f>VLOOKUP(A382,clienti!$1:$1048576,10,FALSE)</f>
        <v>53.241285234137798</v>
      </c>
      <c r="N382" s="16">
        <v>230</v>
      </c>
    </row>
    <row r="383" spans="1:14">
      <c r="A383" s="10" t="s">
        <v>4130</v>
      </c>
      <c r="B383" s="10">
        <v>1201001773</v>
      </c>
      <c r="C383" s="10" t="s">
        <v>10013</v>
      </c>
      <c r="D383" s="10" t="s">
        <v>4131</v>
      </c>
      <c r="E383" s="10"/>
      <c r="F383" s="10"/>
      <c r="G383" s="10" t="s">
        <v>10014</v>
      </c>
      <c r="H383" s="10" t="s">
        <v>10015</v>
      </c>
      <c r="I383" s="10">
        <v>94051</v>
      </c>
      <c r="J383" s="10"/>
      <c r="K383" s="10" t="s">
        <v>9704</v>
      </c>
      <c r="L383" s="15">
        <f>VLOOKUP(A383,clienti!$1:$1048576,11,FALSE)</f>
        <v>13.6334443713463</v>
      </c>
      <c r="M383" s="11">
        <f>VLOOKUP(A383,clienti!$1:$1048576,10,FALSE)</f>
        <v>48.6242618134265</v>
      </c>
      <c r="N383" s="16">
        <v>4698</v>
      </c>
    </row>
    <row r="384" spans="1:14">
      <c r="A384" s="10" t="s">
        <v>6424</v>
      </c>
      <c r="B384" s="10">
        <v>1201002402</v>
      </c>
      <c r="C384" s="10" t="s">
        <v>10249</v>
      </c>
      <c r="D384" s="10" t="s">
        <v>6425</v>
      </c>
      <c r="E384" s="10"/>
      <c r="F384" s="10" t="s">
        <v>9427</v>
      </c>
      <c r="G384" s="10" t="s">
        <v>10250</v>
      </c>
      <c r="H384" s="10" t="s">
        <v>10251</v>
      </c>
      <c r="I384" s="10">
        <v>6429</v>
      </c>
      <c r="J384" s="10"/>
      <c r="K384" s="10" t="s">
        <v>9704</v>
      </c>
      <c r="L384" s="15">
        <f>VLOOKUP(A384,clienti!$1:$1048576,11,FALSE)</f>
        <v>11.7047921727843</v>
      </c>
      <c r="M384" s="11">
        <f>VLOOKUP(A384,clienti!$1:$1048576,10,FALSE)</f>
        <v>51.851742907318901</v>
      </c>
      <c r="N384" s="16">
        <v>-2449</v>
      </c>
    </row>
    <row r="385" spans="1:14">
      <c r="A385" s="10" t="s">
        <v>4992</v>
      </c>
      <c r="B385" s="10">
        <v>1201002465</v>
      </c>
      <c r="C385" s="10" t="s">
        <v>10252</v>
      </c>
      <c r="D385" s="10" t="s">
        <v>4993</v>
      </c>
      <c r="E385" s="10">
        <v>2</v>
      </c>
      <c r="F385" s="10"/>
      <c r="G385" s="10" t="s">
        <v>10253</v>
      </c>
      <c r="H385" s="10" t="s">
        <v>10037</v>
      </c>
      <c r="I385" s="10">
        <v>86153</v>
      </c>
      <c r="J385" s="10"/>
      <c r="K385" s="10" t="s">
        <v>9704</v>
      </c>
      <c r="L385" s="15">
        <f>VLOOKUP(A385,clienti!$1:$1048576,11,FALSE)</f>
        <v>10.899054896475899</v>
      </c>
      <c r="M385" s="11">
        <f>VLOOKUP(A385,clienti!$1:$1048576,10,FALSE)</f>
        <v>48.3804382455019</v>
      </c>
      <c r="N385" s="16">
        <v>-2903</v>
      </c>
    </row>
    <row r="386" spans="1:14">
      <c r="A386" s="10" t="s">
        <v>4997</v>
      </c>
      <c r="B386" s="10">
        <v>1201002465</v>
      </c>
      <c r="C386" s="10" t="s">
        <v>10252</v>
      </c>
      <c r="D386" s="10" t="s">
        <v>4998</v>
      </c>
      <c r="E386" s="10">
        <v>1</v>
      </c>
      <c r="F386" s="10"/>
      <c r="G386" s="10" t="s">
        <v>10254</v>
      </c>
      <c r="H386" s="10" t="s">
        <v>10255</v>
      </c>
      <c r="I386" s="10">
        <v>13507</v>
      </c>
      <c r="J386" s="10"/>
      <c r="K386" s="10" t="s">
        <v>9704</v>
      </c>
      <c r="L386" s="15">
        <f>VLOOKUP(A386,clienti!$1:$1048576,11,FALSE)</f>
        <v>13.2803990002893</v>
      </c>
      <c r="M386" s="11">
        <f>VLOOKUP(A386,clienti!$1:$1048576,10,FALSE)</f>
        <v>52.580994723121599</v>
      </c>
      <c r="N386" s="16">
        <v>-3881</v>
      </c>
    </row>
    <row r="387" spans="1:14">
      <c r="A387" s="10" t="s">
        <v>7719</v>
      </c>
      <c r="B387" s="10">
        <v>1201002697</v>
      </c>
      <c r="C387" s="10" t="s">
        <v>10256</v>
      </c>
      <c r="D387" s="10" t="s">
        <v>7720</v>
      </c>
      <c r="E387" s="10"/>
      <c r="F387" s="10"/>
      <c r="G387" s="10" t="s">
        <v>10257</v>
      </c>
      <c r="H387" s="10" t="s">
        <v>10258</v>
      </c>
      <c r="I387" s="10">
        <v>67599</v>
      </c>
      <c r="J387" s="10"/>
      <c r="K387" s="10" t="s">
        <v>9704</v>
      </c>
      <c r="L387" s="15">
        <f>VLOOKUP(A387,clienti!$1:$1048576,11,FALSE)</f>
        <v>8.2345453811672993</v>
      </c>
      <c r="M387" s="11">
        <f>VLOOKUP(A387,clienti!$1:$1048576,10,FALSE)</f>
        <v>49.675025593858102</v>
      </c>
      <c r="N387" s="16">
        <v>-2582</v>
      </c>
    </row>
    <row r="388" spans="1:14">
      <c r="A388" s="10" t="s">
        <v>7340</v>
      </c>
      <c r="B388" s="10">
        <v>1201002437</v>
      </c>
      <c r="C388" s="10" t="s">
        <v>10145</v>
      </c>
      <c r="D388" s="10" t="s">
        <v>7341</v>
      </c>
      <c r="E388" s="10">
        <v>2</v>
      </c>
      <c r="F388" s="10"/>
      <c r="G388" s="10" t="s">
        <v>10146</v>
      </c>
      <c r="H388" s="10" t="s">
        <v>10147</v>
      </c>
      <c r="I388" s="10">
        <v>57299</v>
      </c>
      <c r="J388" s="10"/>
      <c r="K388" s="10" t="s">
        <v>9704</v>
      </c>
      <c r="L388" s="15">
        <f>VLOOKUP(A388,clienti!$1:$1048576,11,FALSE)</f>
        <v>8.1130137388677905</v>
      </c>
      <c r="M388" s="11">
        <f>VLOOKUP(A388,clienti!$1:$1048576,10,FALSE)</f>
        <v>50.754459793313501</v>
      </c>
      <c r="N388" s="16">
        <v>1899</v>
      </c>
    </row>
    <row r="389" spans="1:14">
      <c r="A389" s="10" t="s">
        <v>5654</v>
      </c>
      <c r="B389" s="10">
        <v>1201002803</v>
      </c>
      <c r="C389" s="10" t="s">
        <v>10259</v>
      </c>
      <c r="D389" s="10" t="s">
        <v>5655</v>
      </c>
      <c r="E389" s="10"/>
      <c r="F389" s="10"/>
      <c r="G389" s="10" t="s">
        <v>10260</v>
      </c>
      <c r="H389" s="10" t="s">
        <v>10261</v>
      </c>
      <c r="I389" s="10">
        <v>73466</v>
      </c>
      <c r="J389" s="10"/>
      <c r="K389" s="10" t="s">
        <v>9704</v>
      </c>
      <c r="L389" s="15">
        <f>VLOOKUP(A389,clienti!$1:$1048576,11,FALSE)</f>
        <v>10.230394973909601</v>
      </c>
      <c r="M389" s="11">
        <f>VLOOKUP(A389,clienti!$1:$1048576,10,FALSE)</f>
        <v>48.871346125693897</v>
      </c>
      <c r="N389" s="16">
        <v>-2841</v>
      </c>
    </row>
    <row r="390" spans="1:14">
      <c r="A390" s="10" t="s">
        <v>4695</v>
      </c>
      <c r="B390" s="10">
        <v>1201002303</v>
      </c>
      <c r="C390" s="10" t="s">
        <v>10166</v>
      </c>
      <c r="D390" s="10" t="s">
        <v>4696</v>
      </c>
      <c r="E390" s="10">
        <v>1</v>
      </c>
      <c r="F390" s="10"/>
      <c r="G390" s="10" t="s">
        <v>10167</v>
      </c>
      <c r="H390" s="10" t="s">
        <v>10168</v>
      </c>
      <c r="I390" s="10">
        <v>26789</v>
      </c>
      <c r="J390" s="10"/>
      <c r="K390" s="10" t="s">
        <v>9704</v>
      </c>
      <c r="L390" s="15">
        <f>VLOOKUP(A390,clienti!$1:$1048576,11,FALSE)</f>
        <v>7.5055237407867397</v>
      </c>
      <c r="M390" s="11">
        <f>VLOOKUP(A390,clienti!$1:$1048576,10,FALSE)</f>
        <v>53.241285234137798</v>
      </c>
      <c r="N390" s="16">
        <v>4292</v>
      </c>
    </row>
    <row r="391" spans="1:14">
      <c r="A391" s="10" t="s">
        <v>7705</v>
      </c>
      <c r="B391" s="10">
        <v>1201002812</v>
      </c>
      <c r="C391" s="10" t="s">
        <v>10262</v>
      </c>
      <c r="D391" s="10" t="s">
        <v>7706</v>
      </c>
      <c r="E391" s="10"/>
      <c r="F391" s="10"/>
      <c r="G391" s="10" t="s">
        <v>10263</v>
      </c>
      <c r="H391" s="10" t="s">
        <v>10264</v>
      </c>
      <c r="I391" s="10">
        <v>57562</v>
      </c>
      <c r="J391" s="10"/>
      <c r="K391" s="10" t="s">
        <v>9704</v>
      </c>
      <c r="L391" s="15">
        <f>VLOOKUP(A391,clienti!$1:$1048576,11,FALSE)</f>
        <v>7.9652544909284702</v>
      </c>
      <c r="M391" s="11">
        <f>VLOOKUP(A391,clienti!$1:$1048576,10,FALSE)</f>
        <v>50.779118649849003</v>
      </c>
      <c r="N391" s="16">
        <v>794</v>
      </c>
    </row>
    <row r="392" spans="1:14">
      <c r="A392" s="10" t="s">
        <v>7710</v>
      </c>
      <c r="B392" s="10">
        <v>1201002812</v>
      </c>
      <c r="C392" s="10" t="s">
        <v>10262</v>
      </c>
      <c r="D392" s="10" t="s">
        <v>7711</v>
      </c>
      <c r="E392" s="10"/>
      <c r="F392" s="10"/>
      <c r="G392" s="10" t="s">
        <v>10263</v>
      </c>
      <c r="H392" s="10" t="s">
        <v>10264</v>
      </c>
      <c r="I392" s="10">
        <v>57562</v>
      </c>
      <c r="J392" s="10"/>
      <c r="K392" s="10" t="s">
        <v>9704</v>
      </c>
      <c r="L392" s="15">
        <f>VLOOKUP(A392,clienti!$1:$1048576,11,FALSE)</f>
        <v>7.9652544909284702</v>
      </c>
      <c r="M392" s="11">
        <f>VLOOKUP(A392,clienti!$1:$1048576,10,FALSE)</f>
        <v>50.779118649849003</v>
      </c>
      <c r="N392" s="16">
        <v>1019</v>
      </c>
    </row>
    <row r="393" spans="1:14">
      <c r="A393" s="10" t="s">
        <v>7712</v>
      </c>
      <c r="B393" s="10">
        <v>1201002812</v>
      </c>
      <c r="C393" s="10" t="s">
        <v>10262</v>
      </c>
      <c r="D393" s="10" t="s">
        <v>7713</v>
      </c>
      <c r="E393" s="10"/>
      <c r="F393" s="10"/>
      <c r="G393" s="10" t="s">
        <v>10263</v>
      </c>
      <c r="H393" s="10" t="s">
        <v>10264</v>
      </c>
      <c r="I393" s="10">
        <v>57562</v>
      </c>
      <c r="J393" s="10"/>
      <c r="K393" s="10" t="s">
        <v>9704</v>
      </c>
      <c r="L393" s="15">
        <f>VLOOKUP(A393,clienti!$1:$1048576,11,FALSE)</f>
        <v>7.9652544909284702</v>
      </c>
      <c r="M393" s="11">
        <f>VLOOKUP(A393,clienti!$1:$1048576,10,FALSE)</f>
        <v>50.779118649849003</v>
      </c>
      <c r="N393" s="16">
        <v>-1838</v>
      </c>
    </row>
    <row r="394" spans="1:14">
      <c r="A394" s="10" t="s">
        <v>5659</v>
      </c>
      <c r="B394" s="10">
        <v>1201002752</v>
      </c>
      <c r="C394" s="10" t="s">
        <v>10265</v>
      </c>
      <c r="D394" s="10" t="s">
        <v>5660</v>
      </c>
      <c r="E394" s="10"/>
      <c r="F394" s="10"/>
      <c r="G394" s="10" t="s">
        <v>10266</v>
      </c>
      <c r="H394" s="10" t="s">
        <v>10267</v>
      </c>
      <c r="I394" s="10">
        <v>76189</v>
      </c>
      <c r="J394" s="10"/>
      <c r="K394" s="10" t="s">
        <v>9704</v>
      </c>
      <c r="L394" s="15">
        <f>VLOOKUP(A394,clienti!$1:$1048576,11,FALSE)</f>
        <v>8.3116737109369296</v>
      </c>
      <c r="M394" s="11">
        <f>VLOOKUP(A394,clienti!$1:$1048576,10,FALSE)</f>
        <v>49.011988655160202</v>
      </c>
      <c r="N394" s="16">
        <v>2113</v>
      </c>
    </row>
    <row r="395" spans="1:14">
      <c r="A395" s="10" t="s">
        <v>3638</v>
      </c>
      <c r="B395" s="10">
        <v>1201002829</v>
      </c>
      <c r="C395" s="10" t="s">
        <v>10268</v>
      </c>
      <c r="D395" s="10" t="s">
        <v>3639</v>
      </c>
      <c r="E395" s="10"/>
      <c r="F395" s="10"/>
      <c r="G395" s="10" t="s">
        <v>10269</v>
      </c>
      <c r="H395" s="10" t="s">
        <v>10270</v>
      </c>
      <c r="I395" s="10">
        <v>53229</v>
      </c>
      <c r="J395" s="10"/>
      <c r="K395" s="10" t="s">
        <v>9704</v>
      </c>
      <c r="L395" s="15">
        <f>VLOOKUP(A395,clienti!$1:$1048576,11,FALSE)</f>
        <v>7.1445865542103197</v>
      </c>
      <c r="M395" s="11">
        <f>VLOOKUP(A395,clienti!$1:$1048576,10,FALSE)</f>
        <v>50.7462715543614</v>
      </c>
      <c r="N395" s="16">
        <v>-1885</v>
      </c>
    </row>
    <row r="396" spans="1:14">
      <c r="A396" s="10" t="s">
        <v>7226</v>
      </c>
      <c r="B396" s="10">
        <v>1201002832</v>
      </c>
      <c r="C396" s="10" t="s">
        <v>10271</v>
      </c>
      <c r="D396" s="10" t="s">
        <v>7227</v>
      </c>
      <c r="E396" s="10"/>
      <c r="F396" s="10" t="s">
        <v>9443</v>
      </c>
      <c r="G396" s="10" t="s">
        <v>10272</v>
      </c>
      <c r="H396" s="10" t="s">
        <v>10273</v>
      </c>
      <c r="I396" s="10">
        <v>74336</v>
      </c>
      <c r="J396" s="10"/>
      <c r="K396" s="10" t="s">
        <v>9704</v>
      </c>
      <c r="L396" s="15">
        <f>VLOOKUP(A396,clienti!$1:$1048576,11,FALSE)</f>
        <v>9.0696214560152093</v>
      </c>
      <c r="M396" s="11">
        <f>VLOOKUP(A396,clienti!$1:$1048576,10,FALSE)</f>
        <v>49.067753533713798</v>
      </c>
      <c r="N396" s="16">
        <v>-2849</v>
      </c>
    </row>
    <row r="397" spans="1:14">
      <c r="A397" s="10" t="s">
        <v>4545</v>
      </c>
      <c r="B397" s="10">
        <v>1201002582</v>
      </c>
      <c r="C397" s="10" t="s">
        <v>10274</v>
      </c>
      <c r="D397" s="10" t="s">
        <v>4546</v>
      </c>
      <c r="E397" s="10"/>
      <c r="F397" s="10"/>
      <c r="G397" s="10" t="s">
        <v>10275</v>
      </c>
      <c r="H397" s="10" t="s">
        <v>10276</v>
      </c>
      <c r="I397" s="10">
        <v>96450</v>
      </c>
      <c r="J397" s="10"/>
      <c r="K397" s="10" t="s">
        <v>9704</v>
      </c>
      <c r="L397" s="15">
        <f>VLOOKUP(A397,clienti!$1:$1048576,11,FALSE)</f>
        <v>10.982107029061501</v>
      </c>
      <c r="M397" s="11">
        <f>VLOOKUP(A397,clienti!$1:$1048576,10,FALSE)</f>
        <v>50.2723289951143</v>
      </c>
      <c r="N397" s="16">
        <v>-4648</v>
      </c>
    </row>
    <row r="398" spans="1:14">
      <c r="A398" s="10" t="s">
        <v>5364</v>
      </c>
      <c r="B398" s="10">
        <v>1201002453</v>
      </c>
      <c r="C398" s="10" t="s">
        <v>10203</v>
      </c>
      <c r="D398" s="10" t="s">
        <v>5365</v>
      </c>
      <c r="E398" s="10"/>
      <c r="F398" s="10"/>
      <c r="G398" s="10" t="s">
        <v>10204</v>
      </c>
      <c r="H398" s="10" t="s">
        <v>10205</v>
      </c>
      <c r="I398" s="10">
        <v>35216</v>
      </c>
      <c r="J398" s="10"/>
      <c r="K398" s="10" t="s">
        <v>9704</v>
      </c>
      <c r="L398" s="15">
        <f>VLOOKUP(A398,clienti!$1:$1048576,11,FALSE)</f>
        <v>8.4660022725304707</v>
      </c>
      <c r="M398" s="11">
        <f>VLOOKUP(A398,clienti!$1:$1048576,10,FALSE)</f>
        <v>50.923050113476698</v>
      </c>
      <c r="N398" s="16">
        <v>-294</v>
      </c>
    </row>
    <row r="399" spans="1:14">
      <c r="A399" s="10" t="s">
        <v>7724</v>
      </c>
      <c r="B399" s="10">
        <v>1201002697</v>
      </c>
      <c r="C399" s="10" t="s">
        <v>10256</v>
      </c>
      <c r="D399" s="10" t="s">
        <v>7725</v>
      </c>
      <c r="E399" s="10"/>
      <c r="F399" s="10"/>
      <c r="G399" s="10" t="s">
        <v>10257</v>
      </c>
      <c r="H399" s="10" t="s">
        <v>10258</v>
      </c>
      <c r="I399" s="10">
        <v>67599</v>
      </c>
      <c r="J399" s="10"/>
      <c r="K399" s="10" t="s">
        <v>9704</v>
      </c>
      <c r="L399" s="15">
        <f>VLOOKUP(A399,clienti!$1:$1048576,11,FALSE)</f>
        <v>8.2345453811672993</v>
      </c>
      <c r="M399" s="11">
        <f>VLOOKUP(A399,clienti!$1:$1048576,10,FALSE)</f>
        <v>49.675025593858102</v>
      </c>
      <c r="N399" s="16">
        <v>1000</v>
      </c>
    </row>
    <row r="400" spans="1:14">
      <c r="A400" s="10" t="s">
        <v>7571</v>
      </c>
      <c r="B400" s="10">
        <v>1201002893</v>
      </c>
      <c r="C400" s="10" t="s">
        <v>10277</v>
      </c>
      <c r="D400" s="10" t="s">
        <v>7572</v>
      </c>
      <c r="E400" s="10"/>
      <c r="F400" s="10"/>
      <c r="G400" s="10" t="s">
        <v>10278</v>
      </c>
      <c r="H400" s="10" t="s">
        <v>10279</v>
      </c>
      <c r="I400" s="10">
        <v>38223</v>
      </c>
      <c r="J400" s="10"/>
      <c r="K400" s="10" t="s">
        <v>9704</v>
      </c>
      <c r="L400" s="15">
        <f>VLOOKUP(A400,clienti!$1:$1048576,11,FALSE)</f>
        <v>10.4149388849346</v>
      </c>
      <c r="M400" s="11">
        <f>VLOOKUP(A400,clienti!$1:$1048576,10,FALSE)</f>
        <v>52.153876414593803</v>
      </c>
      <c r="N400" s="16">
        <v>-575</v>
      </c>
    </row>
    <row r="401" spans="1:14">
      <c r="A401" s="10" t="s">
        <v>5470</v>
      </c>
      <c r="B401" s="10">
        <v>1201001851</v>
      </c>
      <c r="C401" s="10" t="s">
        <v>10022</v>
      </c>
      <c r="D401" s="10" t="s">
        <v>5471</v>
      </c>
      <c r="E401" s="10"/>
      <c r="F401" s="10"/>
      <c r="G401" s="10" t="s">
        <v>10023</v>
      </c>
      <c r="H401" s="10" t="s">
        <v>10024</v>
      </c>
      <c r="I401" s="10">
        <v>39175</v>
      </c>
      <c r="J401" s="10"/>
      <c r="K401" s="10" t="s">
        <v>9704</v>
      </c>
      <c r="L401" s="15">
        <f>VLOOKUP(A401,clienti!$1:$1048576,11,FALSE)</f>
        <v>11.751942271441299</v>
      </c>
      <c r="M401" s="11">
        <f>VLOOKUP(A401,clienti!$1:$1048576,10,FALSE)</f>
        <v>52.142808733215503</v>
      </c>
      <c r="N401" s="16">
        <v>-14</v>
      </c>
    </row>
    <row r="402" spans="1:14">
      <c r="A402" s="10" t="s">
        <v>772</v>
      </c>
      <c r="B402" s="10">
        <v>1201002412</v>
      </c>
      <c r="C402" s="10" t="s">
        <v>10139</v>
      </c>
      <c r="D402" s="10" t="s">
        <v>773</v>
      </c>
      <c r="E402" s="10"/>
      <c r="F402" s="10"/>
      <c r="G402" s="10" t="s">
        <v>10140</v>
      </c>
      <c r="H402" s="10" t="s">
        <v>10141</v>
      </c>
      <c r="I402" s="10">
        <v>63741</v>
      </c>
      <c r="J402" s="10"/>
      <c r="K402" s="10" t="s">
        <v>9704</v>
      </c>
      <c r="L402" s="15">
        <f>VLOOKUP(A402,clienti!$1:$1048576,11,FALSE)</f>
        <v>9.1152223466311302</v>
      </c>
      <c r="M402" s="11">
        <f>VLOOKUP(A402,clienti!$1:$1048576,10,FALSE)</f>
        <v>49.997549379245598</v>
      </c>
      <c r="N402" s="16">
        <v>90</v>
      </c>
    </row>
    <row r="403" spans="1:14">
      <c r="A403" s="10" t="s">
        <v>7367</v>
      </c>
      <c r="B403" s="10">
        <v>1201002912</v>
      </c>
      <c r="C403" s="10" t="s">
        <v>10280</v>
      </c>
      <c r="D403" s="10" t="s">
        <v>7368</v>
      </c>
      <c r="E403" s="10"/>
      <c r="F403" s="10"/>
      <c r="G403" s="10" t="s">
        <v>10281</v>
      </c>
      <c r="H403" s="10" t="s">
        <v>10282</v>
      </c>
      <c r="I403" s="10">
        <v>94447</v>
      </c>
      <c r="J403" s="10"/>
      <c r="K403" s="10" t="s">
        <v>9704</v>
      </c>
      <c r="L403" s="15">
        <f>VLOOKUP(A403,clienti!$1:$1048576,11,FALSE)</f>
        <v>12.883970300186499</v>
      </c>
      <c r="M403" s="11">
        <f>VLOOKUP(A403,clienti!$1:$1048576,10,FALSE)</f>
        <v>48.797704196599902</v>
      </c>
      <c r="N403" s="16">
        <v>3191</v>
      </c>
    </row>
    <row r="404" spans="1:14">
      <c r="A404" s="10" t="s">
        <v>7741</v>
      </c>
      <c r="B404" s="10">
        <v>1201002641</v>
      </c>
      <c r="C404" s="10" t="s">
        <v>10283</v>
      </c>
      <c r="D404" s="10" t="s">
        <v>7742</v>
      </c>
      <c r="E404" s="10">
        <v>2</v>
      </c>
      <c r="F404" s="10"/>
      <c r="G404" s="10" t="s">
        <v>10284</v>
      </c>
      <c r="H404" s="10" t="s">
        <v>10285</v>
      </c>
      <c r="I404" s="10">
        <v>99086</v>
      </c>
      <c r="J404" s="10"/>
      <c r="K404" s="10" t="s">
        <v>9704</v>
      </c>
      <c r="L404" s="15">
        <f>VLOOKUP(A404,clienti!$1:$1048576,11,FALSE)</f>
        <v>11.033792384903</v>
      </c>
      <c r="M404" s="11">
        <f>VLOOKUP(A404,clienti!$1:$1048576,10,FALSE)</f>
        <v>51.006775746628499</v>
      </c>
      <c r="N404" s="16">
        <v>3384</v>
      </c>
    </row>
    <row r="405" spans="1:14">
      <c r="A405" s="10" t="s">
        <v>344</v>
      </c>
      <c r="B405" s="10">
        <v>1201000898</v>
      </c>
      <c r="C405" s="10" t="s">
        <v>10286</v>
      </c>
      <c r="D405" s="10" t="s">
        <v>345</v>
      </c>
      <c r="E405" s="10"/>
      <c r="F405" s="10" t="s">
        <v>9491</v>
      </c>
      <c r="G405" s="10" t="s">
        <v>10287</v>
      </c>
      <c r="H405" s="10" t="s">
        <v>10288</v>
      </c>
      <c r="I405" s="10">
        <v>72336</v>
      </c>
      <c r="J405" s="10"/>
      <c r="K405" s="10" t="s">
        <v>9704</v>
      </c>
      <c r="L405" s="15">
        <f>VLOOKUP(A405,clienti!$1:$1048576,11,FALSE)</f>
        <v>8.9204549802083495</v>
      </c>
      <c r="M405" s="11">
        <f>VLOOKUP(A405,clienti!$1:$1048576,10,FALSE)</f>
        <v>48.269926968457597</v>
      </c>
      <c r="N405" s="16">
        <v>2307</v>
      </c>
    </row>
    <row r="406" spans="1:14">
      <c r="A406" s="10" t="s">
        <v>349</v>
      </c>
      <c r="B406" s="10">
        <v>1201000898</v>
      </c>
      <c r="C406" s="10" t="s">
        <v>10286</v>
      </c>
      <c r="D406" s="10" t="s">
        <v>350</v>
      </c>
      <c r="E406" s="10"/>
      <c r="F406" s="10" t="s">
        <v>9443</v>
      </c>
      <c r="G406" s="10" t="s">
        <v>10287</v>
      </c>
      <c r="H406" s="10" t="s">
        <v>10288</v>
      </c>
      <c r="I406" s="10">
        <v>72336</v>
      </c>
      <c r="J406" s="10"/>
      <c r="K406" s="10" t="s">
        <v>9704</v>
      </c>
      <c r="L406" s="15">
        <f>VLOOKUP(A406,clienti!$1:$1048576,11,FALSE)</f>
        <v>8.9204549802083495</v>
      </c>
      <c r="M406" s="11">
        <f>VLOOKUP(A406,clienti!$1:$1048576,10,FALSE)</f>
        <v>48.269926968457597</v>
      </c>
      <c r="N406" s="16">
        <v>-4371</v>
      </c>
    </row>
    <row r="407" spans="1:14">
      <c r="A407" s="10" t="s">
        <v>351</v>
      </c>
      <c r="B407" s="10">
        <v>1201000898</v>
      </c>
      <c r="C407" s="10" t="s">
        <v>10286</v>
      </c>
      <c r="D407" s="10" t="s">
        <v>352</v>
      </c>
      <c r="E407" s="10"/>
      <c r="F407" s="10" t="s">
        <v>9443</v>
      </c>
      <c r="G407" s="10" t="s">
        <v>10287</v>
      </c>
      <c r="H407" s="10" t="s">
        <v>10288</v>
      </c>
      <c r="I407" s="10">
        <v>72336</v>
      </c>
      <c r="J407" s="10"/>
      <c r="K407" s="10" t="s">
        <v>9704</v>
      </c>
      <c r="L407" s="15">
        <f>VLOOKUP(A407,clienti!$1:$1048576,11,FALSE)</f>
        <v>8.9204549802083495</v>
      </c>
      <c r="M407" s="11">
        <f>VLOOKUP(A407,clienti!$1:$1048576,10,FALSE)</f>
        <v>48.269926968457597</v>
      </c>
      <c r="N407" s="16">
        <v>3873</v>
      </c>
    </row>
    <row r="408" spans="1:14">
      <c r="A408" s="10" t="s">
        <v>1742</v>
      </c>
      <c r="B408" s="10">
        <v>1201002402</v>
      </c>
      <c r="C408" s="10" t="s">
        <v>10249</v>
      </c>
      <c r="D408" s="10" t="s">
        <v>6429</v>
      </c>
      <c r="E408" s="10">
        <v>1</v>
      </c>
      <c r="F408" s="10"/>
      <c r="G408" s="10" t="s">
        <v>10289</v>
      </c>
      <c r="H408" s="10" t="s">
        <v>10290</v>
      </c>
      <c r="I408" s="10">
        <v>39218</v>
      </c>
      <c r="J408" s="10"/>
      <c r="K408" s="10" t="s">
        <v>9704</v>
      </c>
      <c r="L408" s="15">
        <f>VLOOKUP(A408,clienti!$1:$1048576,11,FALSE)</f>
        <v>7.7314308025788803</v>
      </c>
      <c r="M408" s="11">
        <f>VLOOKUP(A408,clienti!$1:$1048576,10,FALSE)</f>
        <v>45.184466423444498</v>
      </c>
      <c r="N408" s="16">
        <v>-3710</v>
      </c>
    </row>
    <row r="409" spans="1:14">
      <c r="A409" s="10" t="s">
        <v>5582</v>
      </c>
      <c r="B409" s="10">
        <v>1201002566</v>
      </c>
      <c r="C409" s="10" t="s">
        <v>10291</v>
      </c>
      <c r="D409" s="10" t="s">
        <v>5583</v>
      </c>
      <c r="E409" s="10"/>
      <c r="F409" s="10"/>
      <c r="G409" s="10" t="s">
        <v>10292</v>
      </c>
      <c r="H409" s="10" t="s">
        <v>10293</v>
      </c>
      <c r="I409" s="10">
        <v>4230</v>
      </c>
      <c r="J409" s="10"/>
      <c r="K409" s="10" t="s">
        <v>10294</v>
      </c>
      <c r="L409" s="15">
        <f>VLOOKUP(A409,clienti!$1:$1048576,11,FALSE)</f>
        <v>24.902805486878101</v>
      </c>
      <c r="M409" s="11">
        <f>VLOOKUP(A409,clienti!$1:$1048576,10,FALSE)</f>
        <v>42.022497913045797</v>
      </c>
      <c r="N409" s="16">
        <v>-2378</v>
      </c>
    </row>
    <row r="410" spans="1:14">
      <c r="A410" s="10" t="s">
        <v>9335</v>
      </c>
      <c r="B410" s="10">
        <v>1201002938</v>
      </c>
      <c r="C410" s="10" t="s">
        <v>10295</v>
      </c>
      <c r="D410" s="10">
        <v>5795</v>
      </c>
      <c r="E410" s="10"/>
      <c r="F410" s="10" t="s">
        <v>9504</v>
      </c>
      <c r="G410" s="10" t="s">
        <v>10296</v>
      </c>
      <c r="H410" s="10" t="s">
        <v>10297</v>
      </c>
      <c r="I410" s="10" t="s">
        <v>9338</v>
      </c>
      <c r="J410" s="10"/>
      <c r="K410" s="10" t="s">
        <v>9738</v>
      </c>
      <c r="L410" s="15">
        <f>VLOOKUP(A410,clienti!$1:$1048576,11,FALSE)</f>
        <v>19.365082705783198</v>
      </c>
      <c r="M410" s="11">
        <f>VLOOKUP(A410,clienti!$1:$1048576,10,FALSE)</f>
        <v>50.560974641759998</v>
      </c>
      <c r="N410" s="16">
        <v>4148</v>
      </c>
    </row>
    <row r="411" spans="1:14">
      <c r="A411" s="10" t="s">
        <v>6990</v>
      </c>
      <c r="B411" s="10">
        <v>1201002892</v>
      </c>
      <c r="C411" s="10" t="s">
        <v>10298</v>
      </c>
      <c r="D411" s="10" t="s">
        <v>6991</v>
      </c>
      <c r="E411" s="10"/>
      <c r="F411" s="10"/>
      <c r="G411" s="10" t="s">
        <v>10299</v>
      </c>
      <c r="H411" s="10" t="s">
        <v>10300</v>
      </c>
      <c r="I411" s="10">
        <v>4950</v>
      </c>
      <c r="J411" s="10"/>
      <c r="K411" s="10" t="s">
        <v>9826</v>
      </c>
      <c r="L411" s="15">
        <f>VLOOKUP(A411,clienti!$1:$1048576,11,FALSE)</f>
        <v>7.8673096694574802</v>
      </c>
      <c r="M411" s="11">
        <f>VLOOKUP(A411,clienti!$1:$1048576,10,FALSE)</f>
        <v>47.114665204619797</v>
      </c>
      <c r="N411" s="16">
        <v>-2685</v>
      </c>
    </row>
    <row r="412" spans="1:14">
      <c r="A412" s="10" t="s">
        <v>7086</v>
      </c>
      <c r="B412" s="10">
        <v>1201002951</v>
      </c>
      <c r="C412" s="10" t="s">
        <v>10301</v>
      </c>
      <c r="D412" s="10" t="s">
        <v>7087</v>
      </c>
      <c r="E412" s="10"/>
      <c r="F412" s="10" t="s">
        <v>9427</v>
      </c>
      <c r="G412" s="10" t="s">
        <v>10302</v>
      </c>
      <c r="H412" s="10" t="s">
        <v>10303</v>
      </c>
      <c r="I412" s="10">
        <v>73061</v>
      </c>
      <c r="J412" s="10"/>
      <c r="K412" s="10" t="s">
        <v>9704</v>
      </c>
      <c r="L412" s="15">
        <f>VLOOKUP(A412,clienti!$1:$1048576,11,FALSE)</f>
        <v>9.53075984939926</v>
      </c>
      <c r="M412" s="11">
        <f>VLOOKUP(A412,clienti!$1:$1048576,10,FALSE)</f>
        <v>48.713180750562501</v>
      </c>
      <c r="N412" s="16">
        <v>3417</v>
      </c>
    </row>
    <row r="413" spans="1:14">
      <c r="A413" s="10" t="s">
        <v>2460</v>
      </c>
      <c r="B413" s="10">
        <v>1201002860</v>
      </c>
      <c r="C413" s="10" t="s">
        <v>10304</v>
      </c>
      <c r="D413" s="10" t="s">
        <v>2461</v>
      </c>
      <c r="E413" s="10"/>
      <c r="F413" s="10"/>
      <c r="G413" s="10" t="s">
        <v>10305</v>
      </c>
      <c r="H413" s="10" t="s">
        <v>10306</v>
      </c>
      <c r="I413" s="10">
        <v>2850</v>
      </c>
      <c r="J413" s="10"/>
      <c r="K413" s="10" t="s">
        <v>10294</v>
      </c>
      <c r="L413" s="15">
        <f>VLOOKUP(A413,clienti!$1:$1048576,11,FALSE)</f>
        <v>22.969077492000601</v>
      </c>
      <c r="M413" s="11">
        <f>VLOOKUP(A413,clienti!$1:$1048576,10,FALSE)</f>
        <v>41.396965913684802</v>
      </c>
      <c r="N413" s="16">
        <v>4118</v>
      </c>
    </row>
    <row r="414" spans="1:14">
      <c r="A414" s="10" t="s">
        <v>3171</v>
      </c>
      <c r="B414" s="10">
        <v>1201002767</v>
      </c>
      <c r="C414" s="10" t="s">
        <v>10307</v>
      </c>
      <c r="D414" s="10" t="s">
        <v>3172</v>
      </c>
      <c r="E414" s="10">
        <v>2</v>
      </c>
      <c r="F414" s="10"/>
      <c r="G414" s="10" t="s">
        <v>10308</v>
      </c>
      <c r="H414" s="10" t="s">
        <v>10309</v>
      </c>
      <c r="I414" s="10">
        <v>34230</v>
      </c>
      <c r="J414" s="10"/>
      <c r="K414" s="10" t="s">
        <v>10310</v>
      </c>
      <c r="L414" s="15">
        <f>VLOOKUP(A414,clienti!$1:$1048576,11,FALSE)</f>
        <v>20.768058295577401</v>
      </c>
      <c r="M414" s="11">
        <f>VLOOKUP(A414,clienti!$1:$1048576,10,FALSE)</f>
        <v>43.8946688900851</v>
      </c>
      <c r="N414" s="16">
        <v>102</v>
      </c>
    </row>
    <row r="415" spans="1:14">
      <c r="A415" s="10" t="s">
        <v>9380</v>
      </c>
      <c r="B415" s="10">
        <v>1201002856</v>
      </c>
      <c r="C415" s="10" t="s">
        <v>10311</v>
      </c>
      <c r="D415" s="10" t="s">
        <v>9381</v>
      </c>
      <c r="E415" s="10"/>
      <c r="F415" s="10"/>
      <c r="G415" s="10" t="s">
        <v>10312</v>
      </c>
      <c r="H415" s="10" t="s">
        <v>10313</v>
      </c>
      <c r="I415" s="10">
        <v>8800</v>
      </c>
      <c r="J415" s="10"/>
      <c r="K415" s="10" t="s">
        <v>10294</v>
      </c>
      <c r="L415" s="15">
        <f>VLOOKUP(A415,clienti!$1:$1048576,11,FALSE)</f>
        <v>26.340059388935298</v>
      </c>
      <c r="M415" s="11">
        <f>VLOOKUP(A415,clienti!$1:$1048576,10,FALSE)</f>
        <v>42.654427439054302</v>
      </c>
      <c r="N415" s="16">
        <v>-2641</v>
      </c>
    </row>
    <row r="416" spans="1:14">
      <c r="A416" s="10" t="s">
        <v>4917</v>
      </c>
      <c r="B416" s="10">
        <v>1201002859</v>
      </c>
      <c r="C416" s="10" t="s">
        <v>10314</v>
      </c>
      <c r="D416" s="10" t="s">
        <v>4918</v>
      </c>
      <c r="E416" s="10"/>
      <c r="F416" s="10"/>
      <c r="G416" s="10" t="s">
        <v>10292</v>
      </c>
      <c r="H416" s="10" t="s">
        <v>10315</v>
      </c>
      <c r="I416" s="10">
        <v>4230</v>
      </c>
      <c r="J416" s="10"/>
      <c r="K416" s="10" t="s">
        <v>10294</v>
      </c>
      <c r="L416" s="15">
        <f>VLOOKUP(A416,clienti!$1:$1048576,11,FALSE)</f>
        <v>24.902752298170199</v>
      </c>
      <c r="M416" s="11">
        <f>VLOOKUP(A416,clienti!$1:$1048576,10,FALSE)</f>
        <v>42.022649024744098</v>
      </c>
      <c r="N416" s="16">
        <v>97</v>
      </c>
    </row>
    <row r="417" spans="1:14">
      <c r="A417" s="10" t="s">
        <v>8907</v>
      </c>
      <c r="B417" s="10">
        <v>1201002864</v>
      </c>
      <c r="C417" s="10" t="s">
        <v>10316</v>
      </c>
      <c r="D417" s="10" t="s">
        <v>8908</v>
      </c>
      <c r="E417" s="10"/>
      <c r="F417" s="10"/>
      <c r="G417" s="10" t="s">
        <v>10317</v>
      </c>
      <c r="H417" s="10" t="s">
        <v>10318</v>
      </c>
      <c r="I417" s="10">
        <v>72574</v>
      </c>
      <c r="J417" s="10"/>
      <c r="K417" s="10" t="s">
        <v>9704</v>
      </c>
      <c r="L417" s="15">
        <f>VLOOKUP(A417,clienti!$1:$1048576,11,FALSE)</f>
        <v>9.4039966983284007</v>
      </c>
      <c r="M417" s="11">
        <f>VLOOKUP(A417,clienti!$1:$1048576,10,FALSE)</f>
        <v>48.483582588603497</v>
      </c>
      <c r="N417" s="16">
        <v>3948</v>
      </c>
    </row>
    <row r="418" spans="1:14">
      <c r="A418" s="10" t="s">
        <v>970</v>
      </c>
      <c r="B418" s="10">
        <v>1201003005</v>
      </c>
      <c r="C418" s="10" t="s">
        <v>10319</v>
      </c>
      <c r="D418" s="10" t="s">
        <v>971</v>
      </c>
      <c r="E418" s="10">
        <v>1</v>
      </c>
      <c r="F418" s="10" t="s">
        <v>9427</v>
      </c>
      <c r="G418" s="10" t="s">
        <v>10320</v>
      </c>
      <c r="H418" s="10" t="s">
        <v>10321</v>
      </c>
      <c r="I418" s="10">
        <v>83134</v>
      </c>
      <c r="J418" s="10"/>
      <c r="K418" s="10" t="s">
        <v>9704</v>
      </c>
      <c r="L418" s="15">
        <f>VLOOKUP(A418,clienti!$1:$1048576,11,FALSE)</f>
        <v>12.200559244647501</v>
      </c>
      <c r="M418" s="11">
        <f>VLOOKUP(A418,clienti!$1:$1048576,10,FALSE)</f>
        <v>47.905747154877098</v>
      </c>
      <c r="N418" s="16">
        <v>4209</v>
      </c>
    </row>
    <row r="419" spans="1:14">
      <c r="A419" s="10" t="s">
        <v>3262</v>
      </c>
      <c r="B419" s="10">
        <v>1201002715</v>
      </c>
      <c r="C419" s="10" t="s">
        <v>10322</v>
      </c>
      <c r="D419" s="10" t="s">
        <v>3263</v>
      </c>
      <c r="E419" s="10">
        <v>1</v>
      </c>
      <c r="F419" s="10"/>
      <c r="G419" s="10" t="s">
        <v>10323</v>
      </c>
      <c r="H419" s="10" t="s">
        <v>10324</v>
      </c>
      <c r="I419" s="10">
        <v>36205</v>
      </c>
      <c r="J419" s="10"/>
      <c r="K419" s="10" t="s">
        <v>9704</v>
      </c>
      <c r="L419" s="15">
        <f>VLOOKUP(A419,clienti!$1:$1048576,11,FALSE)</f>
        <v>9.9202350118900497</v>
      </c>
      <c r="M419" s="11">
        <f>VLOOKUP(A419,clienti!$1:$1048576,10,FALSE)</f>
        <v>51.050725847036396</v>
      </c>
      <c r="N419" s="16">
        <v>2393</v>
      </c>
    </row>
    <row r="420" spans="1:14">
      <c r="A420" s="10" t="s">
        <v>3043</v>
      </c>
      <c r="B420" s="10">
        <v>1201002868</v>
      </c>
      <c r="C420" s="10" t="s">
        <v>10325</v>
      </c>
      <c r="D420" s="10" t="s">
        <v>3044</v>
      </c>
      <c r="E420" s="10"/>
      <c r="F420" s="10"/>
      <c r="G420" s="10" t="s">
        <v>10326</v>
      </c>
      <c r="H420" s="10" t="s">
        <v>10327</v>
      </c>
      <c r="I420" s="10" t="s">
        <v>3047</v>
      </c>
      <c r="J420" s="10"/>
      <c r="K420" s="10" t="s">
        <v>10084</v>
      </c>
      <c r="L420" s="15">
        <f>VLOOKUP(A420,clienti!$1:$1048576,11,FALSE)</f>
        <v>18.191972827176802</v>
      </c>
      <c r="M420" s="11">
        <f>VLOOKUP(A420,clienti!$1:$1048576,10,FALSE)</f>
        <v>48.963757425235897</v>
      </c>
      <c r="N420" s="16">
        <v>491</v>
      </c>
    </row>
    <row r="421" spans="1:14">
      <c r="A421" s="10" t="s">
        <v>9385</v>
      </c>
      <c r="B421" s="10">
        <v>1201002916</v>
      </c>
      <c r="C421" s="10" t="s">
        <v>10328</v>
      </c>
      <c r="D421" s="10" t="s">
        <v>9386</v>
      </c>
      <c r="E421" s="10"/>
      <c r="F421" s="10"/>
      <c r="G421" s="10" t="s">
        <v>10329</v>
      </c>
      <c r="H421" s="10" t="s">
        <v>10330</v>
      </c>
      <c r="I421" s="10">
        <v>8800</v>
      </c>
      <c r="J421" s="10"/>
      <c r="K421" s="10" t="s">
        <v>10294</v>
      </c>
      <c r="L421" s="15">
        <f>VLOOKUP(A421,clienti!$1:$1048576,11,FALSE)</f>
        <v>27.248760133148199</v>
      </c>
      <c r="M421" s="11">
        <f>VLOOKUP(A421,clienti!$1:$1048576,10,FALSE)</f>
        <v>44.112179352710598</v>
      </c>
      <c r="N421" s="16">
        <v>4605</v>
      </c>
    </row>
    <row r="422" spans="1:14">
      <c r="A422" s="10" t="s">
        <v>5439</v>
      </c>
      <c r="B422" s="10">
        <v>1201002858</v>
      </c>
      <c r="C422" s="10" t="s">
        <v>10331</v>
      </c>
      <c r="D422" s="10" t="s">
        <v>5440</v>
      </c>
      <c r="E422" s="10"/>
      <c r="F422" s="10"/>
      <c r="G422" s="10" t="s">
        <v>10332</v>
      </c>
      <c r="H422" s="10" t="s">
        <v>10333</v>
      </c>
      <c r="I422" s="10">
        <v>4023</v>
      </c>
      <c r="J422" s="10"/>
      <c r="K422" s="10" t="s">
        <v>10294</v>
      </c>
      <c r="L422" s="15">
        <f>VLOOKUP(A422,clienti!$1:$1048576,11,FALSE)</f>
        <v>24.7712245498358</v>
      </c>
      <c r="M422" s="11">
        <f>VLOOKUP(A422,clienti!$1:$1048576,10,FALSE)</f>
        <v>42.126768984858003</v>
      </c>
      <c r="N422" s="16">
        <v>-4068</v>
      </c>
    </row>
    <row r="423" spans="1:14">
      <c r="A423" s="10" t="s">
        <v>4369</v>
      </c>
      <c r="B423" s="10">
        <v>1201003042</v>
      </c>
      <c r="C423" s="10" t="s">
        <v>10334</v>
      </c>
      <c r="D423" s="10" t="s">
        <v>4370</v>
      </c>
      <c r="E423" s="10">
        <v>1</v>
      </c>
      <c r="F423" s="10" t="s">
        <v>9443</v>
      </c>
      <c r="G423" s="10" t="s">
        <v>10335</v>
      </c>
      <c r="H423" s="10" t="s">
        <v>10336</v>
      </c>
      <c r="I423" s="10">
        <v>9100</v>
      </c>
      <c r="J423" s="10"/>
      <c r="K423" s="10" t="s">
        <v>9803</v>
      </c>
      <c r="L423" s="15">
        <f>VLOOKUP(A423,clienti!$1:$1048576,11,FALSE)</f>
        <v>14.6451229694459</v>
      </c>
      <c r="M423" s="11">
        <f>VLOOKUP(A423,clienti!$1:$1048576,10,FALSE)</f>
        <v>46.6586539342264</v>
      </c>
      <c r="N423" s="16">
        <v>1703</v>
      </c>
    </row>
    <row r="424" spans="1:14">
      <c r="A424" s="10" t="s">
        <v>7920</v>
      </c>
      <c r="B424" s="10">
        <v>1201002909</v>
      </c>
      <c r="C424" s="10" t="s">
        <v>10337</v>
      </c>
      <c r="D424" s="10" t="s">
        <v>7921</v>
      </c>
      <c r="E424" s="10"/>
      <c r="F424" s="10"/>
      <c r="G424" s="10" t="s">
        <v>10338</v>
      </c>
      <c r="H424" s="10" t="s">
        <v>10339</v>
      </c>
      <c r="I424" s="10">
        <v>39112</v>
      </c>
      <c r="J424" s="10"/>
      <c r="K424" s="10" t="s">
        <v>9704</v>
      </c>
      <c r="L424" s="15">
        <f>VLOOKUP(A424,clienti!$1:$1048576,11,FALSE)</f>
        <v>11.593204429112101</v>
      </c>
      <c r="M424" s="11">
        <f>VLOOKUP(A424,clienti!$1:$1048576,10,FALSE)</f>
        <v>52.117625787233301</v>
      </c>
      <c r="N424" s="16">
        <v>160</v>
      </c>
    </row>
    <row r="425" spans="1:14">
      <c r="A425" s="10" t="s">
        <v>2409</v>
      </c>
      <c r="B425" s="10">
        <v>1201003013</v>
      </c>
      <c r="C425" s="10" t="s">
        <v>10340</v>
      </c>
      <c r="D425" s="10" t="s">
        <v>2410</v>
      </c>
      <c r="E425" s="10"/>
      <c r="F425" s="10"/>
      <c r="G425" s="10" t="s">
        <v>10341</v>
      </c>
      <c r="H425" s="10" t="s">
        <v>10030</v>
      </c>
      <c r="I425" s="10" t="s">
        <v>2413</v>
      </c>
      <c r="J425" s="10"/>
      <c r="K425" s="10" t="s">
        <v>9738</v>
      </c>
      <c r="L425" s="15">
        <f>VLOOKUP(A425,clienti!$1:$1048576,11,FALSE)</f>
        <v>16.9918526542202</v>
      </c>
      <c r="M425" s="11">
        <f>VLOOKUP(A425,clienti!$1:$1048576,10,FALSE)</f>
        <v>51.108874564116</v>
      </c>
      <c r="N425" s="16">
        <v>516</v>
      </c>
    </row>
    <row r="426" spans="1:14">
      <c r="A426" s="10" t="s">
        <v>4786</v>
      </c>
      <c r="B426" s="10">
        <v>1201002865</v>
      </c>
      <c r="C426" s="10" t="s">
        <v>10342</v>
      </c>
      <c r="D426" s="10" t="s">
        <v>4787</v>
      </c>
      <c r="E426" s="10"/>
      <c r="F426" s="10"/>
      <c r="G426" s="10" t="s">
        <v>10343</v>
      </c>
      <c r="H426" s="10" t="s">
        <v>10344</v>
      </c>
      <c r="I426" s="10">
        <v>84032</v>
      </c>
      <c r="J426" s="10"/>
      <c r="K426" s="10" t="s">
        <v>9704</v>
      </c>
      <c r="L426" s="15">
        <f>VLOOKUP(A426,clienti!$1:$1048576,11,FALSE)</f>
        <v>12.1044104081233</v>
      </c>
      <c r="M426" s="11">
        <f>VLOOKUP(A426,clienti!$1:$1048576,10,FALSE)</f>
        <v>48.546293920948301</v>
      </c>
      <c r="N426" s="16">
        <v>-2517</v>
      </c>
    </row>
    <row r="427" spans="1:14">
      <c r="A427" s="10" t="s">
        <v>3595</v>
      </c>
      <c r="B427" s="10">
        <v>1201001798</v>
      </c>
      <c r="C427" s="10" t="s">
        <v>10345</v>
      </c>
      <c r="D427" s="10" t="s">
        <v>3596</v>
      </c>
      <c r="E427" s="10"/>
      <c r="F427" s="10"/>
      <c r="G427" s="10" t="s">
        <v>10346</v>
      </c>
      <c r="H427" s="10" t="s">
        <v>10347</v>
      </c>
      <c r="I427" s="10">
        <v>86663</v>
      </c>
      <c r="J427" s="10"/>
      <c r="K427" s="10" t="s">
        <v>9704</v>
      </c>
      <c r="L427" s="15">
        <f>VLOOKUP(A427,clienti!$1:$1048576,11,FALSE)</f>
        <v>10.826972184841001</v>
      </c>
      <c r="M427" s="11">
        <f>VLOOKUP(A427,clienti!$1:$1048576,10,FALSE)</f>
        <v>48.694579515926698</v>
      </c>
      <c r="N427" s="16">
        <v>-1948</v>
      </c>
    </row>
    <row r="428" spans="1:14">
      <c r="A428" s="10" t="s">
        <v>8020</v>
      </c>
      <c r="B428" s="10">
        <v>1201002969</v>
      </c>
      <c r="C428" s="10" t="s">
        <v>10348</v>
      </c>
      <c r="D428" s="10" t="s">
        <v>8021</v>
      </c>
      <c r="E428" s="10"/>
      <c r="F428" s="10"/>
      <c r="G428" s="10" t="s">
        <v>10349</v>
      </c>
      <c r="H428" s="10" t="s">
        <v>10350</v>
      </c>
      <c r="I428" s="10">
        <v>99103</v>
      </c>
      <c r="J428" s="10"/>
      <c r="K428" s="10" t="s">
        <v>10084</v>
      </c>
      <c r="L428" s="15">
        <f>VLOOKUP(A428,clienti!$1:$1048576,11,FALSE)</f>
        <v>19.411408699551501</v>
      </c>
      <c r="M428" s="11">
        <f>VLOOKUP(A428,clienti!$1:$1048576,10,FALSE)</f>
        <v>48.235431687275003</v>
      </c>
      <c r="N428" s="16">
        <v>-4518</v>
      </c>
    </row>
    <row r="429" spans="1:14">
      <c r="A429" s="10" t="s">
        <v>8070</v>
      </c>
      <c r="B429" s="10">
        <v>1201003077</v>
      </c>
      <c r="C429" s="10" t="s">
        <v>10351</v>
      </c>
      <c r="D429" s="10" t="s">
        <v>8071</v>
      </c>
      <c r="E429" s="10">
        <v>1</v>
      </c>
      <c r="F429" s="10"/>
      <c r="G429" s="10" t="s">
        <v>10352</v>
      </c>
      <c r="H429" s="10" t="s">
        <v>10353</v>
      </c>
      <c r="I429" s="10">
        <v>41069</v>
      </c>
      <c r="J429" s="10"/>
      <c r="K429" s="10" t="s">
        <v>9704</v>
      </c>
      <c r="L429" s="15">
        <f>VLOOKUP(A429,clienti!$1:$1048576,11,FALSE)</f>
        <v>6.4264467031198196</v>
      </c>
      <c r="M429" s="11">
        <f>VLOOKUP(A429,clienti!$1:$1048576,10,FALSE)</f>
        <v>51.1834857669526</v>
      </c>
      <c r="N429" s="16">
        <v>1259</v>
      </c>
    </row>
    <row r="430" spans="1:14">
      <c r="A430" s="10" t="s">
        <v>8075</v>
      </c>
      <c r="B430" s="10">
        <v>1201003077</v>
      </c>
      <c r="C430" s="10" t="s">
        <v>10351</v>
      </c>
      <c r="D430" s="10" t="s">
        <v>8076</v>
      </c>
      <c r="E430" s="10">
        <v>1</v>
      </c>
      <c r="F430" s="10"/>
      <c r="G430" s="10" t="s">
        <v>10352</v>
      </c>
      <c r="H430" s="10" t="s">
        <v>10353</v>
      </c>
      <c r="I430" s="10">
        <v>41069</v>
      </c>
      <c r="J430" s="10"/>
      <c r="K430" s="10" t="s">
        <v>9704</v>
      </c>
      <c r="L430" s="15">
        <f>VLOOKUP(A430,clienti!$1:$1048576,11,FALSE)</f>
        <v>6.4264467031198196</v>
      </c>
      <c r="M430" s="11">
        <f>VLOOKUP(A430,clienti!$1:$1048576,10,FALSE)</f>
        <v>51.1834857669526</v>
      </c>
      <c r="N430" s="16">
        <v>2284</v>
      </c>
    </row>
    <row r="431" spans="1:14">
      <c r="A431" s="10" t="s">
        <v>8177</v>
      </c>
      <c r="B431" s="10">
        <v>1201003099</v>
      </c>
      <c r="C431" s="10" t="s">
        <v>10354</v>
      </c>
      <c r="D431" s="10" t="s">
        <v>8178</v>
      </c>
      <c r="E431" s="10"/>
      <c r="F431" s="10"/>
      <c r="G431" s="10" t="s">
        <v>10355</v>
      </c>
      <c r="H431" s="10" t="s">
        <v>10356</v>
      </c>
      <c r="I431" s="10">
        <v>8328</v>
      </c>
      <c r="J431" s="10"/>
      <c r="K431" s="10" t="s">
        <v>9704</v>
      </c>
      <c r="L431" s="15">
        <f>VLOOKUP(A431,clienti!$1:$1048576,11,FALSE)</f>
        <v>12.530368240711701</v>
      </c>
      <c r="M431" s="11">
        <f>VLOOKUP(A431,clienti!$1:$1048576,10,FALSE)</f>
        <v>50.538343269587401</v>
      </c>
      <c r="N431" s="16">
        <v>1263</v>
      </c>
    </row>
    <row r="432" spans="1:14">
      <c r="A432" s="10" t="s">
        <v>9271</v>
      </c>
      <c r="B432" s="10">
        <v>1201002470</v>
      </c>
      <c r="C432" s="10" t="s">
        <v>10212</v>
      </c>
      <c r="D432" s="10" t="s">
        <v>9272</v>
      </c>
      <c r="E432" s="10"/>
      <c r="F432" s="10"/>
      <c r="G432" s="10" t="s">
        <v>10213</v>
      </c>
      <c r="H432" s="10" t="s">
        <v>10214</v>
      </c>
      <c r="I432" s="10">
        <v>59929</v>
      </c>
      <c r="J432" s="10"/>
      <c r="K432" s="10" t="s">
        <v>9704</v>
      </c>
      <c r="L432" s="15">
        <f>VLOOKUP(A432,clienti!$1:$1048576,11,FALSE)</f>
        <v>8.5091229137489908</v>
      </c>
      <c r="M432" s="11">
        <f>VLOOKUP(A432,clienti!$1:$1048576,10,FALSE)</f>
        <v>51.3831275551779</v>
      </c>
      <c r="N432" s="16">
        <v>4256</v>
      </c>
    </row>
    <row r="433" spans="1:14">
      <c r="A433" s="10" t="s">
        <v>2233</v>
      </c>
      <c r="B433" s="10">
        <v>1201003108</v>
      </c>
      <c r="C433" s="10" t="s">
        <v>10357</v>
      </c>
      <c r="D433" s="10">
        <v>3195</v>
      </c>
      <c r="E433" s="10"/>
      <c r="F433" s="10" t="s">
        <v>9504</v>
      </c>
      <c r="G433" s="10" t="s">
        <v>10358</v>
      </c>
      <c r="H433" s="10" t="s">
        <v>10359</v>
      </c>
      <c r="I433" s="10">
        <v>41455</v>
      </c>
      <c r="J433" s="10"/>
      <c r="K433" s="10" t="s">
        <v>9434</v>
      </c>
      <c r="L433" s="15">
        <f>VLOOKUP(A433,clienti!$1:$1048576,11,FALSE)</f>
        <v>29.568351011637201</v>
      </c>
      <c r="M433" s="11">
        <f>VLOOKUP(A433,clienti!$1:$1048576,10,FALSE)</f>
        <v>40.875019104294303</v>
      </c>
      <c r="N433" s="16">
        <v>4875</v>
      </c>
    </row>
    <row r="434" spans="1:14">
      <c r="A434" s="10" t="s">
        <v>5650</v>
      </c>
      <c r="B434" s="10">
        <v>1201000847</v>
      </c>
      <c r="C434" s="10" t="s">
        <v>9839</v>
      </c>
      <c r="D434" s="10" t="s">
        <v>5651</v>
      </c>
      <c r="E434" s="10"/>
      <c r="F434" s="10"/>
      <c r="G434" s="10" t="s">
        <v>9840</v>
      </c>
      <c r="H434" s="10" t="s">
        <v>9841</v>
      </c>
      <c r="I434" s="10">
        <v>83104</v>
      </c>
      <c r="J434" s="10"/>
      <c r="K434" s="10" t="s">
        <v>9704</v>
      </c>
      <c r="L434" s="15">
        <f>VLOOKUP(A434,clienti!$1:$1048576,11,FALSE)</f>
        <v>11.9540027308507</v>
      </c>
      <c r="M434" s="11">
        <f>VLOOKUP(A434,clienti!$1:$1048576,10,FALSE)</f>
        <v>47.9780075233151</v>
      </c>
      <c r="N434" s="16">
        <v>-421</v>
      </c>
    </row>
    <row r="435" spans="1:14">
      <c r="A435" s="10" t="s">
        <v>4134</v>
      </c>
      <c r="B435" s="10">
        <v>1201002967</v>
      </c>
      <c r="C435" s="10" t="s">
        <v>10360</v>
      </c>
      <c r="D435" s="10" t="s">
        <v>4135</v>
      </c>
      <c r="E435" s="10"/>
      <c r="F435" s="10"/>
      <c r="G435" s="10" t="s">
        <v>10361</v>
      </c>
      <c r="H435" s="10" t="s">
        <v>10362</v>
      </c>
      <c r="I435" s="10">
        <v>94136</v>
      </c>
      <c r="J435" s="10"/>
      <c r="K435" s="10" t="s">
        <v>9704</v>
      </c>
      <c r="L435" s="15">
        <f>VLOOKUP(A435,clienti!$1:$1048576,11,FALSE)</f>
        <v>13.5350685983316</v>
      </c>
      <c r="M435" s="11">
        <f>VLOOKUP(A435,clienti!$1:$1048576,10,FALSE)</f>
        <v>48.602257954495698</v>
      </c>
      <c r="N435" s="16">
        <v>1209</v>
      </c>
    </row>
    <row r="436" spans="1:14">
      <c r="A436" s="10" t="s">
        <v>2004</v>
      </c>
      <c r="B436" s="10">
        <v>1201002958</v>
      </c>
      <c r="C436" s="10" t="s">
        <v>10363</v>
      </c>
      <c r="D436" s="10" t="s">
        <v>2005</v>
      </c>
      <c r="E436" s="10"/>
      <c r="F436" s="10"/>
      <c r="G436" s="10" t="s">
        <v>10364</v>
      </c>
      <c r="H436" s="10" t="s">
        <v>10365</v>
      </c>
      <c r="I436" s="10">
        <v>26110</v>
      </c>
      <c r="J436" s="10"/>
      <c r="K436" s="10" t="s">
        <v>9434</v>
      </c>
      <c r="L436" s="15">
        <f>VLOOKUP(A436,clienti!$1:$1048576,11,FALSE)</f>
        <v>30.666348909762799</v>
      </c>
      <c r="M436" s="11">
        <f>VLOOKUP(A436,clienti!$1:$1048576,10,FALSE)</f>
        <v>39.756996701883303</v>
      </c>
      <c r="N436" s="16">
        <v>4339</v>
      </c>
    </row>
    <row r="437" spans="1:14">
      <c r="A437" s="10" t="s">
        <v>7180</v>
      </c>
      <c r="B437" s="10">
        <v>1201003131</v>
      </c>
      <c r="C437" s="10" t="s">
        <v>10366</v>
      </c>
      <c r="D437" s="10" t="s">
        <v>7181</v>
      </c>
      <c r="E437" s="10"/>
      <c r="F437" s="10"/>
      <c r="G437" s="10" t="s">
        <v>10367</v>
      </c>
      <c r="H437" s="10" t="s">
        <v>10368</v>
      </c>
      <c r="I437" s="10" t="s">
        <v>7184</v>
      </c>
      <c r="J437" s="10"/>
      <c r="K437" s="10" t="s">
        <v>10084</v>
      </c>
      <c r="L437" s="15">
        <f>VLOOKUP(A437,clienti!$1:$1048576,11,FALSE)</f>
        <v>17.8363359271709</v>
      </c>
      <c r="M437" s="11">
        <f>VLOOKUP(A437,clienti!$1:$1048576,10,FALSE)</f>
        <v>48.743865477432401</v>
      </c>
      <c r="N437" s="16">
        <v>1526</v>
      </c>
    </row>
    <row r="438" spans="1:14">
      <c r="A438" s="10" t="s">
        <v>8396</v>
      </c>
      <c r="B438" s="10">
        <v>1201003163</v>
      </c>
      <c r="C438" s="10" t="s">
        <v>10369</v>
      </c>
      <c r="D438" s="10" t="s">
        <v>8397</v>
      </c>
      <c r="E438" s="10">
        <v>1</v>
      </c>
      <c r="F438" s="10"/>
      <c r="G438" s="10" t="s">
        <v>10370</v>
      </c>
      <c r="H438" s="10" t="s">
        <v>10371</v>
      </c>
      <c r="I438" s="10">
        <v>50801</v>
      </c>
      <c r="J438" s="10"/>
      <c r="K438" s="10" t="s">
        <v>9965</v>
      </c>
      <c r="L438" s="15">
        <f>VLOOKUP(A438,clienti!$1:$1048576,11,FALSE)</f>
        <v>15.6242992591907</v>
      </c>
      <c r="M438" s="11">
        <f>VLOOKUP(A438,clienti!$1:$1048576,10,FALSE)</f>
        <v>50.365361453928102</v>
      </c>
      <c r="N438" s="16">
        <v>-231</v>
      </c>
    </row>
    <row r="439" spans="1:14">
      <c r="A439" s="10" t="s">
        <v>7950</v>
      </c>
      <c r="B439" s="10">
        <v>1201003202</v>
      </c>
      <c r="C439" s="10" t="s">
        <v>10372</v>
      </c>
      <c r="D439" s="10" t="s">
        <v>7951</v>
      </c>
      <c r="E439" s="10"/>
      <c r="F439" s="10"/>
      <c r="G439" s="10" t="s">
        <v>10373</v>
      </c>
      <c r="H439" s="10" t="s">
        <v>10374</v>
      </c>
      <c r="I439" s="10">
        <v>39418</v>
      </c>
      <c r="J439" s="10"/>
      <c r="K439" s="10" t="s">
        <v>9704</v>
      </c>
      <c r="L439" s="15">
        <f>VLOOKUP(A439,clienti!$1:$1048576,11,FALSE)</f>
        <v>11.6172382929515</v>
      </c>
      <c r="M439" s="11">
        <f>VLOOKUP(A439,clienti!$1:$1048576,10,FALSE)</f>
        <v>51.841459560299398</v>
      </c>
      <c r="N439" s="16">
        <v>4642</v>
      </c>
    </row>
    <row r="440" spans="1:14">
      <c r="A440" s="10" t="s">
        <v>5652</v>
      </c>
      <c r="B440" s="10">
        <v>1201000847</v>
      </c>
      <c r="C440" s="10" t="s">
        <v>9839</v>
      </c>
      <c r="D440" s="10" t="s">
        <v>5653</v>
      </c>
      <c r="E440" s="10"/>
      <c r="F440" s="10"/>
      <c r="G440" s="10" t="s">
        <v>9840</v>
      </c>
      <c r="H440" s="10" t="s">
        <v>9841</v>
      </c>
      <c r="I440" s="10">
        <v>83104</v>
      </c>
      <c r="J440" s="10"/>
      <c r="K440" s="10" t="s">
        <v>9704</v>
      </c>
      <c r="L440" s="15">
        <f>VLOOKUP(A440,clienti!$1:$1048576,11,FALSE)</f>
        <v>11.9540027308507</v>
      </c>
      <c r="M440" s="11">
        <f>VLOOKUP(A440,clienti!$1:$1048576,10,FALSE)</f>
        <v>47.9780075233151</v>
      </c>
      <c r="N440" s="16">
        <v>2147</v>
      </c>
    </row>
    <row r="441" spans="1:14">
      <c r="A441" s="10" t="s">
        <v>8182</v>
      </c>
      <c r="B441" s="10">
        <v>1201003099</v>
      </c>
      <c r="C441" s="10" t="s">
        <v>10354</v>
      </c>
      <c r="D441" s="10" t="s">
        <v>8183</v>
      </c>
      <c r="E441" s="10"/>
      <c r="F441" s="10"/>
      <c r="G441" s="10" t="s">
        <v>10355</v>
      </c>
      <c r="H441" s="10" t="s">
        <v>10356</v>
      </c>
      <c r="I441" s="10">
        <v>8328</v>
      </c>
      <c r="J441" s="10"/>
      <c r="K441" s="10" t="s">
        <v>9704</v>
      </c>
      <c r="L441" s="15">
        <f>VLOOKUP(A441,clienti!$1:$1048576,11,FALSE)</f>
        <v>12.530368240711701</v>
      </c>
      <c r="M441" s="11">
        <f>VLOOKUP(A441,clienti!$1:$1048576,10,FALSE)</f>
        <v>50.538343269587401</v>
      </c>
      <c r="N441" s="16">
        <v>1556</v>
      </c>
    </row>
    <row r="442" spans="1:14">
      <c r="A442" s="10" t="s">
        <v>3176</v>
      </c>
      <c r="B442" s="10">
        <v>1201002767</v>
      </c>
      <c r="C442" s="10" t="s">
        <v>10375</v>
      </c>
      <c r="D442" s="10" t="s">
        <v>3177</v>
      </c>
      <c r="E442" s="10"/>
      <c r="F442" s="10" t="s">
        <v>9423</v>
      </c>
      <c r="G442" s="10" t="s">
        <v>10376</v>
      </c>
      <c r="H442" s="10" t="s">
        <v>10377</v>
      </c>
      <c r="I442" s="10">
        <v>34240</v>
      </c>
      <c r="J442" s="10"/>
      <c r="K442" s="10" t="s">
        <v>10310</v>
      </c>
      <c r="L442" s="15">
        <f>VLOOKUP(A442,clienti!$1:$1048576,11,FALSE)</f>
        <v>20.768025953821599</v>
      </c>
      <c r="M442" s="11">
        <f>VLOOKUP(A442,clienti!$1:$1048576,10,FALSE)</f>
        <v>43.894815140661002</v>
      </c>
      <c r="N442" s="16">
        <v>-4778</v>
      </c>
    </row>
    <row r="443" spans="1:14">
      <c r="A443" s="10" t="s">
        <v>4648</v>
      </c>
      <c r="B443" s="10">
        <v>1201003224</v>
      </c>
      <c r="C443" s="10" t="s">
        <v>10378</v>
      </c>
      <c r="D443" s="10" t="s">
        <v>4649</v>
      </c>
      <c r="E443" s="10"/>
      <c r="F443" s="10"/>
      <c r="G443" s="10" t="s">
        <v>10379</v>
      </c>
      <c r="H443" s="10" t="s">
        <v>10380</v>
      </c>
      <c r="I443" s="10">
        <v>94259</v>
      </c>
      <c r="J443" s="10"/>
      <c r="K443" s="10" t="s">
        <v>9704</v>
      </c>
      <c r="L443" s="15">
        <f>VLOOKUP(A443,clienti!$1:$1048576,11,FALSE)</f>
        <v>13.1680174983388</v>
      </c>
      <c r="M443" s="11">
        <f>VLOOKUP(A443,clienti!$1:$1048576,10,FALSE)</f>
        <v>48.881165090165503</v>
      </c>
      <c r="N443" s="16">
        <v>1027</v>
      </c>
    </row>
    <row r="444" spans="1:14">
      <c r="A444" s="10" t="s">
        <v>4653</v>
      </c>
      <c r="B444" s="10">
        <v>1201003224</v>
      </c>
      <c r="C444" s="10" t="s">
        <v>10381</v>
      </c>
      <c r="D444" s="10" t="s">
        <v>4654</v>
      </c>
      <c r="E444" s="10">
        <v>2</v>
      </c>
      <c r="F444" s="10" t="s">
        <v>9491</v>
      </c>
      <c r="G444" s="10" t="s">
        <v>10382</v>
      </c>
      <c r="H444" s="10" t="s">
        <v>10383</v>
      </c>
      <c r="I444" s="10">
        <v>94259</v>
      </c>
      <c r="J444" s="10"/>
      <c r="K444" s="10" t="s">
        <v>9704</v>
      </c>
      <c r="L444" s="15">
        <f>VLOOKUP(A444,clienti!$1:$1048576,11,FALSE)</f>
        <v>13.168081871352999</v>
      </c>
      <c r="M444" s="11">
        <f>VLOOKUP(A444,clienti!$1:$1048576,10,FALSE)</f>
        <v>48.881249756435501</v>
      </c>
      <c r="N444" s="16">
        <v>3272</v>
      </c>
    </row>
    <row r="445" spans="1:14">
      <c r="A445" s="10" t="s">
        <v>3564</v>
      </c>
      <c r="B445" s="10">
        <v>1201003157</v>
      </c>
      <c r="C445" s="10" t="s">
        <v>10384</v>
      </c>
      <c r="D445" s="10" t="s">
        <v>3565</v>
      </c>
      <c r="E445" s="10"/>
      <c r="F445" s="10"/>
      <c r="G445" s="10" t="s">
        <v>10385</v>
      </c>
      <c r="H445" s="10" t="s">
        <v>10386</v>
      </c>
      <c r="I445" s="10">
        <v>74736</v>
      </c>
      <c r="J445" s="10"/>
      <c r="K445" s="10" t="s">
        <v>9704</v>
      </c>
      <c r="L445" s="15">
        <f>VLOOKUP(A445,clienti!$1:$1048576,11,FALSE)</f>
        <v>9.4752170830152398</v>
      </c>
      <c r="M445" s="11">
        <f>VLOOKUP(A445,clienti!$1:$1048576,10,FALSE)</f>
        <v>49.603639040629801</v>
      </c>
      <c r="N445" s="16">
        <v>2149</v>
      </c>
    </row>
    <row r="446" spans="1:14">
      <c r="A446" s="10" t="s">
        <v>9200</v>
      </c>
      <c r="B446" s="10">
        <v>1201003261</v>
      </c>
      <c r="C446" s="10" t="s">
        <v>10387</v>
      </c>
      <c r="D446" s="10" t="s">
        <v>9201</v>
      </c>
      <c r="E446" s="10"/>
      <c r="F446" s="10" t="s">
        <v>9491</v>
      </c>
      <c r="G446" s="10" t="s">
        <v>10388</v>
      </c>
      <c r="H446" s="10" t="s">
        <v>10389</v>
      </c>
      <c r="I446" s="10">
        <v>1156</v>
      </c>
      <c r="J446" s="10"/>
      <c r="K446" s="10" t="s">
        <v>9704</v>
      </c>
      <c r="L446" s="15">
        <f>VLOOKUP(A446,clienti!$1:$1048576,11,FALSE)</f>
        <v>13.6438025407266</v>
      </c>
      <c r="M446" s="11">
        <f>VLOOKUP(A446,clienti!$1:$1048576,10,FALSE)</f>
        <v>51.083908876191501</v>
      </c>
      <c r="N446" s="16">
        <v>-3914</v>
      </c>
    </row>
    <row r="447" spans="1:14">
      <c r="A447" s="10" t="s">
        <v>3854</v>
      </c>
      <c r="B447" s="10">
        <v>1201003275</v>
      </c>
      <c r="C447" s="10" t="s">
        <v>10390</v>
      </c>
      <c r="D447" s="10" t="s">
        <v>3855</v>
      </c>
      <c r="E447" s="10"/>
      <c r="F447" s="10"/>
      <c r="G447" s="10" t="s">
        <v>10391</v>
      </c>
      <c r="H447" s="10" t="s">
        <v>10392</v>
      </c>
      <c r="I447" s="10">
        <v>49536</v>
      </c>
      <c r="J447" s="10"/>
      <c r="K447" s="10" t="s">
        <v>9704</v>
      </c>
      <c r="L447" s="15">
        <f>VLOOKUP(A447,clienti!$1:$1048576,11,FALSE)</f>
        <v>7.9834074579487604</v>
      </c>
      <c r="M447" s="11">
        <f>VLOOKUP(A447,clienti!$1:$1048576,10,FALSE)</f>
        <v>52.153113365171599</v>
      </c>
      <c r="N447" s="16">
        <v>2568</v>
      </c>
    </row>
    <row r="448" spans="1:14">
      <c r="A448" s="10" t="s">
        <v>5190</v>
      </c>
      <c r="B448" s="10">
        <v>1201003293</v>
      </c>
      <c r="C448" s="10" t="s">
        <v>10393</v>
      </c>
      <c r="D448" s="10" t="s">
        <v>5191</v>
      </c>
      <c r="E448" s="10"/>
      <c r="F448" s="10"/>
      <c r="G448" s="10" t="s">
        <v>10394</v>
      </c>
      <c r="H448" s="10" t="s">
        <v>10395</v>
      </c>
      <c r="I448" s="10">
        <v>88353</v>
      </c>
      <c r="J448" s="10"/>
      <c r="K448" s="10" t="s">
        <v>9704</v>
      </c>
      <c r="L448" s="15">
        <f>VLOOKUP(A448,clienti!$1:$1048576,11,FALSE)</f>
        <v>9.8957542478523308</v>
      </c>
      <c r="M448" s="11">
        <f>VLOOKUP(A448,clienti!$1:$1048576,10,FALSE)</f>
        <v>47.769381162755799</v>
      </c>
      <c r="N448" s="16">
        <v>-769</v>
      </c>
    </row>
    <row r="449" spans="1:14">
      <c r="A449" s="10" t="s">
        <v>7017</v>
      </c>
      <c r="B449" s="10">
        <v>1201003236</v>
      </c>
      <c r="C449" s="10" t="s">
        <v>10396</v>
      </c>
      <c r="D449" s="10" t="s">
        <v>7018</v>
      </c>
      <c r="E449" s="10"/>
      <c r="F449" s="10"/>
      <c r="G449" s="10" t="s">
        <v>10397</v>
      </c>
      <c r="H449" s="10" t="s">
        <v>10398</v>
      </c>
      <c r="I449" s="10">
        <v>4552</v>
      </c>
      <c r="J449" s="10"/>
      <c r="K449" s="10" t="s">
        <v>9803</v>
      </c>
      <c r="L449" s="15">
        <f>VLOOKUP(A449,clienti!$1:$1048576,11,FALSE)</f>
        <v>14.076899385089099</v>
      </c>
      <c r="M449" s="11">
        <f>VLOOKUP(A449,clienti!$1:$1048576,10,FALSE)</f>
        <v>47.977872786559999</v>
      </c>
      <c r="N449" s="16">
        <v>-926</v>
      </c>
    </row>
    <row r="450" spans="1:14">
      <c r="A450" s="10" t="s">
        <v>6783</v>
      </c>
      <c r="B450" s="10">
        <v>1201003359</v>
      </c>
      <c r="C450" s="10" t="s">
        <v>10399</v>
      </c>
      <c r="D450" s="10" t="s">
        <v>6784</v>
      </c>
      <c r="E450" s="10"/>
      <c r="F450" s="10"/>
      <c r="G450" s="10" t="s">
        <v>10400</v>
      </c>
      <c r="H450" s="10" t="s">
        <v>10401</v>
      </c>
      <c r="I450" s="10">
        <v>35719</v>
      </c>
      <c r="J450" s="10"/>
      <c r="K450" s="10" t="s">
        <v>9704</v>
      </c>
      <c r="L450" s="15">
        <f>VLOOKUP(A450,clienti!$1:$1048576,11,FALSE)</f>
        <v>8.4118148965402799</v>
      </c>
      <c r="M450" s="11">
        <f>VLOOKUP(A450,clienti!$1:$1048576,10,FALSE)</f>
        <v>50.795196992369</v>
      </c>
      <c r="N450" s="16">
        <v>-2941</v>
      </c>
    </row>
    <row r="451" spans="1:14">
      <c r="A451" s="10" t="s">
        <v>6788</v>
      </c>
      <c r="B451" s="10">
        <v>1201003359</v>
      </c>
      <c r="C451" s="10" t="s">
        <v>10399</v>
      </c>
      <c r="D451" s="10" t="s">
        <v>6789</v>
      </c>
      <c r="E451" s="10"/>
      <c r="F451" s="10"/>
      <c r="G451" s="10" t="s">
        <v>10400</v>
      </c>
      <c r="H451" s="10" t="s">
        <v>10401</v>
      </c>
      <c r="I451" s="10">
        <v>35719</v>
      </c>
      <c r="J451" s="10"/>
      <c r="K451" s="10" t="s">
        <v>9704</v>
      </c>
      <c r="L451" s="15">
        <f>VLOOKUP(A451,clienti!$1:$1048576,11,FALSE)</f>
        <v>8.4118148965402799</v>
      </c>
      <c r="M451" s="11">
        <f>VLOOKUP(A451,clienti!$1:$1048576,10,FALSE)</f>
        <v>50.795196992369</v>
      </c>
      <c r="N451" s="16">
        <v>2074</v>
      </c>
    </row>
    <row r="452" spans="1:14">
      <c r="A452" s="10" t="s">
        <v>1162</v>
      </c>
      <c r="B452" s="10">
        <v>1201003082</v>
      </c>
      <c r="C452" s="10" t="s">
        <v>10402</v>
      </c>
      <c r="D452" s="10" t="s">
        <v>1163</v>
      </c>
      <c r="E452" s="10"/>
      <c r="F452" s="10"/>
      <c r="G452" s="10" t="s">
        <v>10403</v>
      </c>
      <c r="H452" s="10" t="s">
        <v>10404</v>
      </c>
      <c r="I452" s="10">
        <v>7500</v>
      </c>
      <c r="J452" s="10"/>
      <c r="K452" s="10" t="s">
        <v>10159</v>
      </c>
      <c r="L452" s="15">
        <f>VLOOKUP(A452,clienti!$1:$1048576,11,FALSE)</f>
        <v>17.350293327106101</v>
      </c>
      <c r="M452" s="11">
        <f>VLOOKUP(A452,clienti!$1:$1048576,10,FALSE)</f>
        <v>46.216938456862003</v>
      </c>
      <c r="N452" s="16">
        <v>-1086</v>
      </c>
    </row>
    <row r="453" spans="1:14">
      <c r="A453" s="10" t="s">
        <v>1168</v>
      </c>
      <c r="B453" s="10">
        <v>1201003082</v>
      </c>
      <c r="C453" s="10" t="s">
        <v>10402</v>
      </c>
      <c r="D453" s="10" t="s">
        <v>1169</v>
      </c>
      <c r="E453" s="10"/>
      <c r="F453" s="10"/>
      <c r="G453" s="10" t="s">
        <v>10403</v>
      </c>
      <c r="H453" s="10" t="s">
        <v>10404</v>
      </c>
      <c r="I453" s="10">
        <v>7500</v>
      </c>
      <c r="J453" s="10"/>
      <c r="K453" s="10" t="s">
        <v>10159</v>
      </c>
      <c r="L453" s="15">
        <f>VLOOKUP(A453,clienti!$1:$1048576,11,FALSE)</f>
        <v>17.350293327106101</v>
      </c>
      <c r="M453" s="11">
        <f>VLOOKUP(A453,clienti!$1:$1048576,10,FALSE)</f>
        <v>46.216938456862003</v>
      </c>
      <c r="N453" s="16">
        <v>-1755</v>
      </c>
    </row>
    <row r="454" spans="1:14">
      <c r="A454" s="10" t="s">
        <v>5861</v>
      </c>
      <c r="B454" s="10">
        <v>1201003374</v>
      </c>
      <c r="C454" s="10" t="s">
        <v>10405</v>
      </c>
      <c r="D454" s="10" t="s">
        <v>5862</v>
      </c>
      <c r="E454" s="10"/>
      <c r="F454" s="10" t="s">
        <v>9491</v>
      </c>
      <c r="G454" s="10" t="s">
        <v>10406</v>
      </c>
      <c r="H454" s="10" t="s">
        <v>10407</v>
      </c>
      <c r="I454" s="10">
        <v>1120</v>
      </c>
      <c r="J454" s="10"/>
      <c r="K454" s="10" t="s">
        <v>9803</v>
      </c>
      <c r="L454" s="15">
        <f>VLOOKUP(A454,clienti!$1:$1048576,11,FALSE)</f>
        <v>16.341816321288398</v>
      </c>
      <c r="M454" s="11">
        <f>VLOOKUP(A454,clienti!$1:$1048576,10,FALSE)</f>
        <v>48.183865564183897</v>
      </c>
      <c r="N454" s="16">
        <v>3859</v>
      </c>
    </row>
    <row r="455" spans="1:14">
      <c r="A455" s="10" t="s">
        <v>9264</v>
      </c>
      <c r="B455" s="10">
        <v>1201002297</v>
      </c>
      <c r="C455" s="10" t="s">
        <v>10184</v>
      </c>
      <c r="D455" s="10" t="s">
        <v>9265</v>
      </c>
      <c r="E455" s="10"/>
      <c r="F455" s="10"/>
      <c r="G455" s="10" t="s">
        <v>10185</v>
      </c>
      <c r="H455" s="10" t="s">
        <v>10186</v>
      </c>
      <c r="I455" s="10">
        <v>53578</v>
      </c>
      <c r="J455" s="10"/>
      <c r="K455" s="10" t="s">
        <v>9704</v>
      </c>
      <c r="L455" s="15">
        <f>VLOOKUP(A455,clienti!$1:$1048576,11,FALSE)</f>
        <v>7.3530062789463999</v>
      </c>
      <c r="M455" s="11">
        <f>VLOOKUP(A455,clienti!$1:$1048576,10,FALSE)</f>
        <v>50.639941256392</v>
      </c>
      <c r="N455" s="16">
        <v>2272</v>
      </c>
    </row>
    <row r="456" spans="1:14">
      <c r="A456" s="10" t="s">
        <v>8521</v>
      </c>
      <c r="B456" s="10">
        <v>1201002515</v>
      </c>
      <c r="C456" s="10" t="s">
        <v>10169</v>
      </c>
      <c r="D456" s="10" t="s">
        <v>8522</v>
      </c>
      <c r="E456" s="10"/>
      <c r="F456" s="10"/>
      <c r="G456" s="10" t="s">
        <v>10170</v>
      </c>
      <c r="H456" s="10" t="s">
        <v>10171</v>
      </c>
      <c r="I456" s="10" t="s">
        <v>8517</v>
      </c>
      <c r="J456" s="10"/>
      <c r="K456" s="10" t="s">
        <v>9738</v>
      </c>
      <c r="L456" s="15">
        <f>VLOOKUP(A456,clienti!$1:$1048576,11,FALSE)</f>
        <v>21.200276656078501</v>
      </c>
      <c r="M456" s="11">
        <f>VLOOKUP(A456,clienti!$1:$1048576,10,FALSE)</f>
        <v>51.4163949841085</v>
      </c>
      <c r="N456" s="16">
        <v>-2692</v>
      </c>
    </row>
    <row r="457" spans="1:14">
      <c r="A457" s="10" t="s">
        <v>7378</v>
      </c>
      <c r="B457" s="10">
        <v>1201002557</v>
      </c>
      <c r="C457" s="10" t="s">
        <v>10193</v>
      </c>
      <c r="D457" s="10" t="s">
        <v>7379</v>
      </c>
      <c r="E457" s="10"/>
      <c r="F457" s="10" t="s">
        <v>9494</v>
      </c>
      <c r="G457" s="10" t="s">
        <v>10194</v>
      </c>
      <c r="H457" s="10" t="s">
        <v>10037</v>
      </c>
      <c r="I457" s="10">
        <v>86153</v>
      </c>
      <c r="J457" s="10"/>
      <c r="K457" s="10" t="s">
        <v>9704</v>
      </c>
      <c r="L457" s="15">
        <f>VLOOKUP(A457,clienti!$1:$1048576,11,FALSE)</f>
        <v>10.9164814237791</v>
      </c>
      <c r="M457" s="11">
        <f>VLOOKUP(A457,clienti!$1:$1048576,10,FALSE)</f>
        <v>48.367867882278397</v>
      </c>
      <c r="N457" s="16">
        <v>-921</v>
      </c>
    </row>
    <row r="458" spans="1:14">
      <c r="A458" s="10" t="s">
        <v>6868</v>
      </c>
      <c r="B458" s="10">
        <v>1201003289</v>
      </c>
      <c r="C458" s="10" t="s">
        <v>10408</v>
      </c>
      <c r="D458" s="10" t="s">
        <v>6869</v>
      </c>
      <c r="E458" s="10">
        <v>1</v>
      </c>
      <c r="F458" s="10"/>
      <c r="G458" s="10" t="s">
        <v>10409</v>
      </c>
      <c r="H458" s="10" t="s">
        <v>10410</v>
      </c>
      <c r="I458" s="10">
        <v>37700</v>
      </c>
      <c r="J458" s="10"/>
      <c r="K458" s="10" t="s">
        <v>9738</v>
      </c>
      <c r="L458" s="15">
        <f>VLOOKUP(A458,clienti!$1:$1048576,11,FALSE)</f>
        <v>22.785409900212802</v>
      </c>
      <c r="M458" s="11">
        <f>VLOOKUP(A458,clienti!$1:$1048576,10,FALSE)</f>
        <v>49.789864135252401</v>
      </c>
      <c r="N458" s="16">
        <v>-532</v>
      </c>
    </row>
    <row r="459" spans="1:14">
      <c r="A459" s="10" t="s">
        <v>7700</v>
      </c>
      <c r="B459" s="10">
        <v>1201003432</v>
      </c>
      <c r="C459" s="10" t="s">
        <v>10411</v>
      </c>
      <c r="D459" s="10" t="s">
        <v>7701</v>
      </c>
      <c r="E459" s="10"/>
      <c r="F459" s="10"/>
      <c r="G459" s="10" t="s">
        <v>10412</v>
      </c>
      <c r="H459" s="10" t="s">
        <v>10413</v>
      </c>
      <c r="I459" s="10">
        <v>89312</v>
      </c>
      <c r="J459" s="10"/>
      <c r="K459" s="10" t="s">
        <v>9704</v>
      </c>
      <c r="L459" s="15">
        <f>VLOOKUP(A459,clienti!$1:$1048576,11,FALSE)</f>
        <v>10.267512738806801</v>
      </c>
      <c r="M459" s="11">
        <f>VLOOKUP(A459,clienti!$1:$1048576,10,FALSE)</f>
        <v>48.469157244641302</v>
      </c>
      <c r="N459" s="16">
        <v>-3512</v>
      </c>
    </row>
    <row r="460" spans="1:14">
      <c r="A460" s="10" t="s">
        <v>5460</v>
      </c>
      <c r="B460" s="10">
        <v>1201003472</v>
      </c>
      <c r="C460" s="10" t="s">
        <v>10414</v>
      </c>
      <c r="D460" s="10" t="s">
        <v>5461</v>
      </c>
      <c r="E460" s="10"/>
      <c r="F460" s="10"/>
      <c r="G460" s="10" t="s">
        <v>10415</v>
      </c>
      <c r="H460" s="10" t="s">
        <v>10416</v>
      </c>
      <c r="I460" s="10">
        <v>19309</v>
      </c>
      <c r="J460" s="10"/>
      <c r="K460" s="10" t="s">
        <v>9704</v>
      </c>
      <c r="L460" s="15">
        <f>VLOOKUP(A460,clienti!$1:$1048576,11,FALSE)</f>
        <v>11.4814878143222</v>
      </c>
      <c r="M460" s="11">
        <f>VLOOKUP(A460,clienti!$1:$1048576,10,FALSE)</f>
        <v>53.099121880521601</v>
      </c>
      <c r="N460" s="16">
        <v>4870</v>
      </c>
    </row>
    <row r="461" spans="1:14">
      <c r="A461" s="10" t="s">
        <v>8184</v>
      </c>
      <c r="B461" s="10">
        <v>1201003319</v>
      </c>
      <c r="C461" s="10" t="s">
        <v>10417</v>
      </c>
      <c r="D461" s="10" t="s">
        <v>8185</v>
      </c>
      <c r="E461" s="10"/>
      <c r="F461" s="10"/>
      <c r="G461" s="10" t="s">
        <v>10418</v>
      </c>
      <c r="H461" s="10" t="s">
        <v>10419</v>
      </c>
      <c r="I461" s="10">
        <v>94110</v>
      </c>
      <c r="J461" s="10"/>
      <c r="K461" s="10" t="s">
        <v>9704</v>
      </c>
      <c r="L461" s="15">
        <f>VLOOKUP(A461,clienti!$1:$1048576,11,FALSE)</f>
        <v>13.783148284838701</v>
      </c>
      <c r="M461" s="11">
        <f>VLOOKUP(A461,clienti!$1:$1048576,10,FALSE)</f>
        <v>48.6067280435513</v>
      </c>
      <c r="N461" s="16">
        <v>2742</v>
      </c>
    </row>
    <row r="462" spans="1:14">
      <c r="A462" s="10" t="s">
        <v>7509</v>
      </c>
      <c r="B462" s="10">
        <v>1201003416</v>
      </c>
      <c r="C462" s="10" t="s">
        <v>10420</v>
      </c>
      <c r="D462" s="10" t="s">
        <v>7510</v>
      </c>
      <c r="E462" s="10"/>
      <c r="F462" s="10"/>
      <c r="G462" s="10" t="s">
        <v>10421</v>
      </c>
      <c r="H462" s="10" t="s">
        <v>10422</v>
      </c>
      <c r="I462" s="10" t="s">
        <v>7513</v>
      </c>
      <c r="J462" s="10"/>
      <c r="K462" s="10" t="s">
        <v>10084</v>
      </c>
      <c r="L462" s="15">
        <f>VLOOKUP(A462,clienti!$1:$1048576,11,FALSE)</f>
        <v>19.641959996494101</v>
      </c>
      <c r="M462" s="11">
        <f>VLOOKUP(A462,clienti!$1:$1048576,10,FALSE)</f>
        <v>49.076770132812598</v>
      </c>
      <c r="N462" s="16">
        <v>-925</v>
      </c>
    </row>
    <row r="463" spans="1:14">
      <c r="A463" s="10" t="s">
        <v>6795</v>
      </c>
      <c r="B463" s="10">
        <v>1201003507</v>
      </c>
      <c r="C463" s="10" t="s">
        <v>10423</v>
      </c>
      <c r="D463" s="10" t="s">
        <v>6796</v>
      </c>
      <c r="E463" s="10">
        <v>1</v>
      </c>
      <c r="F463" s="10" t="s">
        <v>9808</v>
      </c>
      <c r="G463" s="10" t="s">
        <v>10424</v>
      </c>
      <c r="H463" s="10" t="s">
        <v>10425</v>
      </c>
      <c r="I463" s="10">
        <v>77933</v>
      </c>
      <c r="J463" s="10"/>
      <c r="K463" s="10" t="s">
        <v>9704</v>
      </c>
      <c r="L463" s="15">
        <f>VLOOKUP(A463,clienti!$1:$1048576,11,FALSE)</f>
        <v>7.82990224065336</v>
      </c>
      <c r="M463" s="11">
        <f>VLOOKUP(A463,clienti!$1:$1048576,10,FALSE)</f>
        <v>48.342450653837901</v>
      </c>
      <c r="N463" s="16">
        <v>-3072</v>
      </c>
    </row>
    <row r="464" spans="1:14">
      <c r="A464" s="10" t="s">
        <v>4406</v>
      </c>
      <c r="B464" s="10">
        <v>1201003510</v>
      </c>
      <c r="C464" s="10" t="s">
        <v>10426</v>
      </c>
      <c r="D464" s="10" t="s">
        <v>4407</v>
      </c>
      <c r="E464" s="10"/>
      <c r="F464" s="10" t="s">
        <v>9808</v>
      </c>
      <c r="G464" s="10" t="s">
        <v>10427</v>
      </c>
      <c r="H464" s="10" t="s">
        <v>10428</v>
      </c>
      <c r="I464" s="10">
        <v>57572</v>
      </c>
      <c r="J464" s="10"/>
      <c r="K464" s="10" t="s">
        <v>9704</v>
      </c>
      <c r="L464" s="15">
        <f>VLOOKUP(A464,clienti!$1:$1048576,11,FALSE)</f>
        <v>7.8586794812123797</v>
      </c>
      <c r="M464" s="11">
        <f>VLOOKUP(A464,clienti!$1:$1048576,10,FALSE)</f>
        <v>50.840164833804202</v>
      </c>
      <c r="N464" s="16">
        <v>-3605</v>
      </c>
    </row>
    <row r="465" spans="1:14">
      <c r="A465" s="10" t="s">
        <v>1071</v>
      </c>
      <c r="B465" s="10">
        <v>1201003514</v>
      </c>
      <c r="C465" s="10" t="s">
        <v>10429</v>
      </c>
      <c r="D465" s="10" t="s">
        <v>1072</v>
      </c>
      <c r="E465" s="10">
        <v>1</v>
      </c>
      <c r="F465" s="10"/>
      <c r="G465" s="10" t="s">
        <v>10430</v>
      </c>
      <c r="H465" s="10" t="s">
        <v>10431</v>
      </c>
      <c r="I465" s="10">
        <v>47807</v>
      </c>
      <c r="J465" s="10"/>
      <c r="K465" s="10" t="s">
        <v>9704</v>
      </c>
      <c r="L465" s="15">
        <f>VLOOKUP(A465,clienti!$1:$1048576,11,FALSE)</f>
        <v>6.5554349523756903</v>
      </c>
      <c r="M465" s="11">
        <f>VLOOKUP(A465,clienti!$1:$1048576,10,FALSE)</f>
        <v>51.303365317175299</v>
      </c>
      <c r="N465" s="16">
        <v>2699</v>
      </c>
    </row>
    <row r="466" spans="1:14">
      <c r="A466" s="10" t="s">
        <v>4365</v>
      </c>
      <c r="B466" s="10">
        <v>1201003528</v>
      </c>
      <c r="C466" s="10" t="s">
        <v>10432</v>
      </c>
      <c r="D466" s="10" t="s">
        <v>4366</v>
      </c>
      <c r="E466" s="10">
        <v>1</v>
      </c>
      <c r="F466" s="10"/>
      <c r="G466" s="10" t="s">
        <v>10433</v>
      </c>
      <c r="H466" s="10" t="s">
        <v>10087</v>
      </c>
      <c r="I466" s="10">
        <v>91250</v>
      </c>
      <c r="J466" s="10"/>
      <c r="K466" s="10" t="s">
        <v>10084</v>
      </c>
      <c r="L466" s="15">
        <f>VLOOKUP(A466,clienti!$1:$1048576,11,FALSE)</f>
        <v>18.064018481146501</v>
      </c>
      <c r="M466" s="11">
        <f>VLOOKUP(A466,clienti!$1:$1048576,10,FALSE)</f>
        <v>48.8900564649743</v>
      </c>
      <c r="N466" s="16">
        <v>-2283</v>
      </c>
    </row>
    <row r="467" spans="1:14">
      <c r="A467" s="10" t="s">
        <v>2972</v>
      </c>
      <c r="B467" s="10">
        <v>1201001920</v>
      </c>
      <c r="C467" s="10" t="s">
        <v>10041</v>
      </c>
      <c r="D467" s="10" t="s">
        <v>2973</v>
      </c>
      <c r="E467" s="10"/>
      <c r="F467" s="10"/>
      <c r="G467" s="10" t="s">
        <v>10042</v>
      </c>
      <c r="H467" s="10" t="s">
        <v>10043</v>
      </c>
      <c r="I467" s="10">
        <v>63916</v>
      </c>
      <c r="J467" s="10"/>
      <c r="K467" s="10" t="s">
        <v>9704</v>
      </c>
      <c r="L467" s="15">
        <f>VLOOKUP(A467,clienti!$1:$1048576,11,FALSE)</f>
        <v>9.2119343695235791</v>
      </c>
      <c r="M467" s="11">
        <f>VLOOKUP(A467,clienti!$1:$1048576,10,FALSE)</f>
        <v>49.649655467515203</v>
      </c>
      <c r="N467" s="16">
        <v>-3770</v>
      </c>
    </row>
    <row r="468" spans="1:14">
      <c r="A468" s="10" t="s">
        <v>3770</v>
      </c>
      <c r="B468" s="10">
        <v>1201003476</v>
      </c>
      <c r="C468" s="10" t="s">
        <v>10434</v>
      </c>
      <c r="D468" s="10" t="s">
        <v>3771</v>
      </c>
      <c r="E468" s="10"/>
      <c r="F468" s="10"/>
      <c r="G468" s="10" t="s">
        <v>10435</v>
      </c>
      <c r="H468" s="10" t="s">
        <v>10436</v>
      </c>
      <c r="I468" s="10" t="s">
        <v>3774</v>
      </c>
      <c r="J468" s="10"/>
      <c r="K468" s="10" t="s">
        <v>10084</v>
      </c>
      <c r="L468" s="15">
        <f>VLOOKUP(A468,clienti!$1:$1048576,11,FALSE)</f>
        <v>19.487412289300298</v>
      </c>
      <c r="M468" s="11">
        <f>VLOOKUP(A468,clienti!$1:$1048576,10,FALSE)</f>
        <v>49.416556104672303</v>
      </c>
      <c r="N468" s="16">
        <v>4527</v>
      </c>
    </row>
    <row r="469" spans="1:14">
      <c r="A469" s="10" t="s">
        <v>8327</v>
      </c>
      <c r="B469" s="10">
        <v>1201003317</v>
      </c>
      <c r="C469" s="10" t="s">
        <v>10437</v>
      </c>
      <c r="D469" s="10" t="s">
        <v>8328</v>
      </c>
      <c r="E469" s="10"/>
      <c r="F469" s="10" t="s">
        <v>9808</v>
      </c>
      <c r="G469" s="10" t="s">
        <v>10438</v>
      </c>
      <c r="H469" s="10" t="s">
        <v>10439</v>
      </c>
      <c r="I469" s="10">
        <v>3241</v>
      </c>
      <c r="J469" s="10"/>
      <c r="K469" s="10" t="s">
        <v>10440</v>
      </c>
      <c r="L469" s="15">
        <f>VLOOKUP(A469,clienti!$1:$1048576,11,FALSE)</f>
        <v>15.567381499079801</v>
      </c>
      <c r="M469" s="11">
        <f>VLOOKUP(A469,clienti!$1:$1048576,10,FALSE)</f>
        <v>46.250581190083302</v>
      </c>
      <c r="N469" s="16">
        <v>4522</v>
      </c>
    </row>
    <row r="470" spans="1:14">
      <c r="A470" s="10" t="s">
        <v>5905</v>
      </c>
      <c r="B470" s="10">
        <v>1201003484</v>
      </c>
      <c r="C470" s="10" t="s">
        <v>10441</v>
      </c>
      <c r="D470" s="10" t="s">
        <v>5906</v>
      </c>
      <c r="E470" s="10"/>
      <c r="F470" s="10"/>
      <c r="G470" s="10" t="s">
        <v>10442</v>
      </c>
      <c r="H470" s="10" t="s">
        <v>10443</v>
      </c>
      <c r="I470" s="10">
        <v>38601</v>
      </c>
      <c r="J470" s="10"/>
      <c r="K470" s="10" t="s">
        <v>9965</v>
      </c>
      <c r="L470" s="15">
        <f>VLOOKUP(A470,clienti!$1:$1048576,11,FALSE)</f>
        <v>13.9128529323404</v>
      </c>
      <c r="M470" s="11">
        <f>VLOOKUP(A470,clienti!$1:$1048576,10,FALSE)</f>
        <v>49.2689816906286</v>
      </c>
      <c r="N470" s="16">
        <v>-3821</v>
      </c>
    </row>
    <row r="471" spans="1:14">
      <c r="A471" s="10" t="s">
        <v>7400</v>
      </c>
      <c r="B471" s="10">
        <v>1201003490</v>
      </c>
      <c r="C471" s="10" t="s">
        <v>10444</v>
      </c>
      <c r="D471" s="10" t="s">
        <v>7401</v>
      </c>
      <c r="E471" s="10"/>
      <c r="F471" s="10"/>
      <c r="G471" s="10" t="s">
        <v>10445</v>
      </c>
      <c r="H471" s="10" t="s">
        <v>10446</v>
      </c>
      <c r="I471" s="10">
        <v>7471</v>
      </c>
      <c r="J471" s="10"/>
      <c r="K471" s="10" t="s">
        <v>9803</v>
      </c>
      <c r="L471" s="15">
        <f>VLOOKUP(A471,clienti!$1:$1048576,11,FALSE)</f>
        <v>16.4429032352778</v>
      </c>
      <c r="M471" s="11">
        <f>VLOOKUP(A471,clienti!$1:$1048576,10,FALSE)</f>
        <v>47.282909304131003</v>
      </c>
      <c r="N471" s="16">
        <v>-1059</v>
      </c>
    </row>
    <row r="472" spans="1:14">
      <c r="A472" s="10" t="s">
        <v>4132</v>
      </c>
      <c r="B472" s="10">
        <v>1201001773</v>
      </c>
      <c r="C472" s="10" t="s">
        <v>10013</v>
      </c>
      <c r="D472" s="10" t="s">
        <v>4133</v>
      </c>
      <c r="E472" s="10"/>
      <c r="F472" s="10"/>
      <c r="G472" s="10" t="s">
        <v>10014</v>
      </c>
      <c r="H472" s="10" t="s">
        <v>10015</v>
      </c>
      <c r="I472" s="10">
        <v>94051</v>
      </c>
      <c r="J472" s="10"/>
      <c r="K472" s="10" t="s">
        <v>9704</v>
      </c>
      <c r="L472" s="15">
        <f>VLOOKUP(A472,clienti!$1:$1048576,11,FALSE)</f>
        <v>13.6334443713463</v>
      </c>
      <c r="M472" s="11">
        <f>VLOOKUP(A472,clienti!$1:$1048576,10,FALSE)</f>
        <v>48.6242618134265</v>
      </c>
      <c r="N472" s="16">
        <v>-2952</v>
      </c>
    </row>
    <row r="473" spans="1:14">
      <c r="A473" s="10" t="s">
        <v>6892</v>
      </c>
      <c r="B473" s="10">
        <v>1201003493</v>
      </c>
      <c r="C473" s="10" t="s">
        <v>10447</v>
      </c>
      <c r="D473" s="10" t="s">
        <v>6893</v>
      </c>
      <c r="E473" s="10"/>
      <c r="F473" s="10"/>
      <c r="G473" s="10" t="s">
        <v>10448</v>
      </c>
      <c r="H473" s="10" t="s">
        <v>10449</v>
      </c>
      <c r="I473" s="10">
        <v>3601</v>
      </c>
      <c r="J473" s="10"/>
      <c r="K473" s="10" t="s">
        <v>10084</v>
      </c>
      <c r="L473" s="15">
        <f>VLOOKUP(A473,clienti!$1:$1048576,11,FALSE)</f>
        <v>18.909222776390699</v>
      </c>
      <c r="M473" s="11">
        <f>VLOOKUP(A473,clienti!$1:$1048576,10,FALSE)</f>
        <v>49.070477596566</v>
      </c>
      <c r="N473" s="16">
        <v>-2979</v>
      </c>
    </row>
    <row r="474" spans="1:14">
      <c r="A474" s="10" t="s">
        <v>2522</v>
      </c>
      <c r="B474" s="10">
        <v>1201003497</v>
      </c>
      <c r="C474" s="10" t="s">
        <v>10450</v>
      </c>
      <c r="D474" s="10" t="s">
        <v>2523</v>
      </c>
      <c r="E474" s="10">
        <v>1</v>
      </c>
      <c r="F474" s="10"/>
      <c r="G474" s="10" t="s">
        <v>10451</v>
      </c>
      <c r="H474" s="10" t="s">
        <v>10452</v>
      </c>
      <c r="I474" s="10">
        <v>445100</v>
      </c>
      <c r="J474" s="10"/>
      <c r="K474" s="10" t="s">
        <v>10012</v>
      </c>
      <c r="L474" s="15">
        <f>VLOOKUP(A474,clienti!$1:$1048576,11,FALSE)</f>
        <v>22.4519227665823</v>
      </c>
      <c r="M474" s="11">
        <f>VLOOKUP(A474,clienti!$1:$1048576,10,FALSE)</f>
        <v>47.685953069544603</v>
      </c>
      <c r="N474" s="16">
        <v>1675</v>
      </c>
    </row>
    <row r="475" spans="1:14">
      <c r="A475" s="10" t="s">
        <v>8230</v>
      </c>
      <c r="B475" s="10">
        <v>1201003580</v>
      </c>
      <c r="C475" s="10" t="s">
        <v>10453</v>
      </c>
      <c r="D475" s="10" t="s">
        <v>8231</v>
      </c>
      <c r="E475" s="10"/>
      <c r="F475" s="10"/>
      <c r="G475" s="10" t="s">
        <v>10454</v>
      </c>
      <c r="H475" s="10" t="s">
        <v>9919</v>
      </c>
      <c r="I475" s="10">
        <v>93426</v>
      </c>
      <c r="J475" s="10"/>
      <c r="K475" s="10" t="s">
        <v>9704</v>
      </c>
      <c r="L475" s="15">
        <f>VLOOKUP(A475,clienti!$1:$1048576,11,FALSE)</f>
        <v>12.507564554169299</v>
      </c>
      <c r="M475" s="11">
        <f>VLOOKUP(A475,clienti!$1:$1048576,10,FALSE)</f>
        <v>49.216150442580997</v>
      </c>
      <c r="N475" s="16">
        <v>-2042</v>
      </c>
    </row>
    <row r="476" spans="1:14">
      <c r="A476" s="10" t="s">
        <v>1880</v>
      </c>
      <c r="B476" s="10">
        <v>1201000770</v>
      </c>
      <c r="C476" s="10" t="s">
        <v>10455</v>
      </c>
      <c r="D476" s="10" t="s">
        <v>1881</v>
      </c>
      <c r="E476" s="10"/>
      <c r="F476" s="10"/>
      <c r="G476" s="10" t="s">
        <v>10456</v>
      </c>
      <c r="H476" s="10" t="s">
        <v>10457</v>
      </c>
      <c r="I476" s="10">
        <v>35013</v>
      </c>
      <c r="J476" s="10" t="s">
        <v>438</v>
      </c>
      <c r="K476" s="10" t="s">
        <v>10458</v>
      </c>
      <c r="L476" s="15">
        <f>VLOOKUP(A476,clienti!$1:$1048576,11,FALSE)</f>
        <v>11.803390711749</v>
      </c>
      <c r="M476" s="11">
        <f>VLOOKUP(A476,clienti!$1:$1048576,10,FALSE)</f>
        <v>45.639365267408699</v>
      </c>
      <c r="N476" s="16">
        <v>-29</v>
      </c>
    </row>
    <row r="477" spans="1:14">
      <c r="A477" s="10" t="s">
        <v>484</v>
      </c>
      <c r="B477" s="10">
        <v>1201003592</v>
      </c>
      <c r="C477" s="10" t="s">
        <v>10459</v>
      </c>
      <c r="D477" s="10" t="s">
        <v>485</v>
      </c>
      <c r="E477" s="10"/>
      <c r="F477" s="10"/>
      <c r="G477" s="10" t="s">
        <v>10460</v>
      </c>
      <c r="H477" s="10" t="s">
        <v>10461</v>
      </c>
      <c r="I477" s="10">
        <v>50058</v>
      </c>
      <c r="J477" s="10" t="s">
        <v>139</v>
      </c>
      <c r="K477" s="10" t="s">
        <v>10458</v>
      </c>
      <c r="L477" s="15">
        <f>VLOOKUP(A477,clienti!$1:$1048576,11,FALSE)</f>
        <v>11.096798700000001</v>
      </c>
      <c r="M477" s="11">
        <f>VLOOKUP(A477,clienti!$1:$1048576,10,FALSE)</f>
        <v>43.785862100000003</v>
      </c>
      <c r="N477" s="16">
        <v>285</v>
      </c>
    </row>
    <row r="478" spans="1:14">
      <c r="A478" s="10" t="s">
        <v>4608</v>
      </c>
      <c r="B478" s="10">
        <v>1201003436</v>
      </c>
      <c r="C478" s="10" t="s">
        <v>10462</v>
      </c>
      <c r="D478" s="10" t="s">
        <v>4609</v>
      </c>
      <c r="E478" s="10">
        <v>1</v>
      </c>
      <c r="F478" s="10"/>
      <c r="G478" s="10" t="s">
        <v>10463</v>
      </c>
      <c r="H478" s="10" t="s">
        <v>10464</v>
      </c>
      <c r="I478" s="10">
        <v>2941</v>
      </c>
      <c r="J478" s="10"/>
      <c r="K478" s="10" t="s">
        <v>10159</v>
      </c>
      <c r="L478" s="15">
        <f>VLOOKUP(A478,clienti!$1:$1048576,11,FALSE)</f>
        <v>18.001039298307798</v>
      </c>
      <c r="M478" s="11">
        <f>VLOOKUP(A478,clienti!$1:$1048576,10,FALSE)</f>
        <v>47.692205822509997</v>
      </c>
      <c r="N478" s="16">
        <v>-1368</v>
      </c>
    </row>
    <row r="479" spans="1:14">
      <c r="A479" s="10" t="s">
        <v>6897</v>
      </c>
      <c r="B479" s="10">
        <v>1201003493</v>
      </c>
      <c r="C479" s="10" t="s">
        <v>10447</v>
      </c>
      <c r="D479" s="10" t="s">
        <v>6898</v>
      </c>
      <c r="E479" s="10"/>
      <c r="F479" s="10"/>
      <c r="G479" s="10" t="s">
        <v>10448</v>
      </c>
      <c r="H479" s="10" t="s">
        <v>10449</v>
      </c>
      <c r="I479" s="10">
        <v>3601</v>
      </c>
      <c r="J479" s="10"/>
      <c r="K479" s="10" t="s">
        <v>10084</v>
      </c>
      <c r="L479" s="15">
        <f>VLOOKUP(A479,clienti!$1:$1048576,11,FALSE)</f>
        <v>18.909222776390699</v>
      </c>
      <c r="M479" s="11">
        <f>VLOOKUP(A479,clienti!$1:$1048576,10,FALSE)</f>
        <v>49.070477596566</v>
      </c>
      <c r="N479" s="16">
        <v>669</v>
      </c>
    </row>
    <row r="480" spans="1:14">
      <c r="A480" s="10" t="s">
        <v>3776</v>
      </c>
      <c r="B480" s="10">
        <v>1201003476</v>
      </c>
      <c r="C480" s="10" t="s">
        <v>10434</v>
      </c>
      <c r="D480" s="10" t="s">
        <v>3777</v>
      </c>
      <c r="E480" s="10"/>
      <c r="F480" s="10"/>
      <c r="G480" s="10" t="s">
        <v>10435</v>
      </c>
      <c r="H480" s="10" t="s">
        <v>10436</v>
      </c>
      <c r="I480" s="10" t="s">
        <v>3774</v>
      </c>
      <c r="J480" s="10"/>
      <c r="K480" s="10" t="s">
        <v>10084</v>
      </c>
      <c r="L480" s="15">
        <f>VLOOKUP(A480,clienti!$1:$1048576,11,FALSE)</f>
        <v>19.487412289300298</v>
      </c>
      <c r="M480" s="11">
        <f>VLOOKUP(A480,clienti!$1:$1048576,10,FALSE)</f>
        <v>49.416556104672303</v>
      </c>
      <c r="N480" s="16">
        <v>4370</v>
      </c>
    </row>
    <row r="481" spans="1:14">
      <c r="A481" s="10" t="s">
        <v>6877</v>
      </c>
      <c r="B481" s="10">
        <v>1201003498</v>
      </c>
      <c r="C481" s="10" t="s">
        <v>10465</v>
      </c>
      <c r="D481" s="10" t="s">
        <v>6878</v>
      </c>
      <c r="E481" s="10">
        <v>1</v>
      </c>
      <c r="F481" s="10"/>
      <c r="G481" s="10" t="s">
        <v>10466</v>
      </c>
      <c r="H481" s="10" t="s">
        <v>10467</v>
      </c>
      <c r="I481" s="10" t="s">
        <v>10468</v>
      </c>
      <c r="J481" s="10"/>
      <c r="K481" s="10" t="s">
        <v>9738</v>
      </c>
      <c r="L481" s="15">
        <f>VLOOKUP(A481,clienti!$1:$1048576,11,FALSE)</f>
        <v>19.539108342554599</v>
      </c>
      <c r="M481" s="11">
        <f>VLOOKUP(A481,clienti!$1:$1048576,10,FALSE)</f>
        <v>50.281940263958603</v>
      </c>
      <c r="N481" s="16">
        <v>-4542</v>
      </c>
    </row>
    <row r="482" spans="1:14">
      <c r="A482" s="10" t="s">
        <v>5609</v>
      </c>
      <c r="B482" s="10">
        <v>1201003618</v>
      </c>
      <c r="C482" s="10" t="s">
        <v>10469</v>
      </c>
      <c r="D482" s="10" t="s">
        <v>5610</v>
      </c>
      <c r="E482" s="10"/>
      <c r="F482" s="10"/>
      <c r="G482" s="10" t="s">
        <v>10470</v>
      </c>
      <c r="H482" s="10" t="s">
        <v>10471</v>
      </c>
      <c r="I482" s="10">
        <v>93057</v>
      </c>
      <c r="J482" s="10"/>
      <c r="K482" s="10" t="s">
        <v>9704</v>
      </c>
      <c r="L482" s="15">
        <f>VLOOKUP(A482,clienti!$1:$1048576,11,FALSE)</f>
        <v>12.1359592695079</v>
      </c>
      <c r="M482" s="11">
        <f>VLOOKUP(A482,clienti!$1:$1048576,10,FALSE)</f>
        <v>49.061995249189998</v>
      </c>
      <c r="N482" s="16">
        <v>3751</v>
      </c>
    </row>
    <row r="483" spans="1:14">
      <c r="A483" s="10" t="s">
        <v>1100</v>
      </c>
      <c r="B483" s="10">
        <v>1201003481</v>
      </c>
      <c r="C483" s="10" t="s">
        <v>10472</v>
      </c>
      <c r="D483" s="10" t="s">
        <v>1101</v>
      </c>
      <c r="E483" s="10"/>
      <c r="F483" s="10"/>
      <c r="G483" s="10" t="s">
        <v>10473</v>
      </c>
      <c r="H483" s="10" t="s">
        <v>10474</v>
      </c>
      <c r="I483" s="10">
        <v>8855</v>
      </c>
      <c r="J483" s="10"/>
      <c r="K483" s="10" t="s">
        <v>9826</v>
      </c>
      <c r="L483" s="15">
        <f>VLOOKUP(A483,clienti!$1:$1048576,11,FALSE)</f>
        <v>8.8790880131981798</v>
      </c>
      <c r="M483" s="11">
        <f>VLOOKUP(A483,clienti!$1:$1048576,10,FALSE)</f>
        <v>47.196659691476697</v>
      </c>
      <c r="N483" s="16">
        <v>3512</v>
      </c>
    </row>
    <row r="484" spans="1:14">
      <c r="A484" s="10" t="s">
        <v>7372</v>
      </c>
      <c r="B484" s="10">
        <v>1201002912</v>
      </c>
      <c r="C484" s="10" t="s">
        <v>10280</v>
      </c>
      <c r="D484" s="10" t="s">
        <v>7373</v>
      </c>
      <c r="E484" s="10"/>
      <c r="F484" s="10"/>
      <c r="G484" s="10" t="s">
        <v>10281</v>
      </c>
      <c r="H484" s="10" t="s">
        <v>10282</v>
      </c>
      <c r="I484" s="10">
        <v>94447</v>
      </c>
      <c r="J484" s="10"/>
      <c r="K484" s="10" t="s">
        <v>9704</v>
      </c>
      <c r="L484" s="15">
        <f>VLOOKUP(A484,clienti!$1:$1048576,11,FALSE)</f>
        <v>12.883970300186499</v>
      </c>
      <c r="M484" s="11">
        <f>VLOOKUP(A484,clienti!$1:$1048576,10,FALSE)</f>
        <v>48.797704196599902</v>
      </c>
      <c r="N484" s="16">
        <v>3422</v>
      </c>
    </row>
    <row r="485" spans="1:14">
      <c r="A485" s="10" t="s">
        <v>4352</v>
      </c>
      <c r="B485" s="10">
        <v>1201002371</v>
      </c>
      <c r="C485" s="10" t="s">
        <v>10160</v>
      </c>
      <c r="D485" s="10" t="s">
        <v>4353</v>
      </c>
      <c r="E485" s="10"/>
      <c r="F485" s="10"/>
      <c r="G485" s="10" t="s">
        <v>10161</v>
      </c>
      <c r="H485" s="10" t="s">
        <v>10162</v>
      </c>
      <c r="I485" s="10">
        <v>84030</v>
      </c>
      <c r="J485" s="10"/>
      <c r="K485" s="10" t="s">
        <v>9704</v>
      </c>
      <c r="L485" s="15">
        <f>VLOOKUP(A485,clienti!$1:$1048576,11,FALSE)</f>
        <v>12.1790162425094</v>
      </c>
      <c r="M485" s="11">
        <f>VLOOKUP(A485,clienti!$1:$1048576,10,FALSE)</f>
        <v>48.579023730882902</v>
      </c>
      <c r="N485" s="16">
        <v>-2357</v>
      </c>
    </row>
    <row r="486" spans="1:14">
      <c r="A486" s="10" t="s">
        <v>8172</v>
      </c>
      <c r="B486" s="10">
        <v>1201003534</v>
      </c>
      <c r="C486" s="10" t="s">
        <v>10475</v>
      </c>
      <c r="D486" s="10" t="s">
        <v>8173</v>
      </c>
      <c r="E486" s="10"/>
      <c r="F486" s="10"/>
      <c r="G486" s="10" t="s">
        <v>10476</v>
      </c>
      <c r="H486" s="10" t="s">
        <v>10477</v>
      </c>
      <c r="I486" s="10">
        <v>94368</v>
      </c>
      <c r="J486" s="10"/>
      <c r="K486" s="10" t="s">
        <v>9704</v>
      </c>
      <c r="L486" s="15">
        <f>VLOOKUP(A486,clienti!$1:$1048576,11,FALSE)</f>
        <v>12.4389470713524</v>
      </c>
      <c r="M486" s="11">
        <f>VLOOKUP(A486,clienti!$1:$1048576,10,FALSE)</f>
        <v>48.8586368361577</v>
      </c>
      <c r="N486" s="16">
        <v>-4682</v>
      </c>
    </row>
    <row r="487" spans="1:14">
      <c r="A487" s="10" t="s">
        <v>8912</v>
      </c>
      <c r="B487" s="10">
        <v>1201002864</v>
      </c>
      <c r="C487" s="10" t="s">
        <v>10316</v>
      </c>
      <c r="D487" s="10" t="s">
        <v>8913</v>
      </c>
      <c r="E487" s="10"/>
      <c r="F487" s="10"/>
      <c r="G487" s="10" t="s">
        <v>10317</v>
      </c>
      <c r="H487" s="10" t="s">
        <v>10318</v>
      </c>
      <c r="I487" s="10">
        <v>72574</v>
      </c>
      <c r="J487" s="10"/>
      <c r="K487" s="10" t="s">
        <v>9704</v>
      </c>
      <c r="L487" s="15">
        <f>VLOOKUP(A487,clienti!$1:$1048576,11,FALSE)</f>
        <v>9.4039966983284007</v>
      </c>
      <c r="M487" s="11">
        <f>VLOOKUP(A487,clienti!$1:$1048576,10,FALSE)</f>
        <v>48.483582588603497</v>
      </c>
      <c r="N487" s="16">
        <v>4293</v>
      </c>
    </row>
    <row r="488" spans="1:14">
      <c r="A488" s="10" t="s">
        <v>7746</v>
      </c>
      <c r="B488" s="10">
        <v>1201002641</v>
      </c>
      <c r="C488" s="10" t="s">
        <v>10283</v>
      </c>
      <c r="D488" s="10" t="s">
        <v>7747</v>
      </c>
      <c r="E488" s="10">
        <v>1</v>
      </c>
      <c r="F488" s="10" t="s">
        <v>9447</v>
      </c>
      <c r="G488" s="10" t="s">
        <v>10478</v>
      </c>
      <c r="H488" s="10" t="s">
        <v>10074</v>
      </c>
      <c r="I488" s="10">
        <v>75050</v>
      </c>
      <c r="J488" s="10"/>
      <c r="K488" s="10" t="s">
        <v>9704</v>
      </c>
      <c r="L488" s="15">
        <f>VLOOKUP(A488,clienti!$1:$1048576,11,FALSE)</f>
        <v>8.9841369271816696</v>
      </c>
      <c r="M488" s="11">
        <f>VLOOKUP(A488,clienti!$1:$1048576,10,FALSE)</f>
        <v>49.1491952853303</v>
      </c>
      <c r="N488" s="16">
        <v>-3223</v>
      </c>
    </row>
    <row r="489" spans="1:14">
      <c r="A489" s="10" t="s">
        <v>7356</v>
      </c>
      <c r="B489" s="10">
        <v>1201003670</v>
      </c>
      <c r="C489" s="10" t="s">
        <v>10479</v>
      </c>
      <c r="D489" s="10" t="s">
        <v>7357</v>
      </c>
      <c r="E489" s="10">
        <v>1</v>
      </c>
      <c r="F489" s="10" t="s">
        <v>9427</v>
      </c>
      <c r="G489" s="10" t="s">
        <v>10480</v>
      </c>
      <c r="H489" s="10" t="s">
        <v>10481</v>
      </c>
      <c r="I489" s="10">
        <v>78052</v>
      </c>
      <c r="J489" s="10"/>
      <c r="K489" s="10" t="s">
        <v>9704</v>
      </c>
      <c r="L489" s="15">
        <f>VLOOKUP(A489,clienti!$1:$1048576,11,FALSE)</f>
        <v>8.4475167541395706</v>
      </c>
      <c r="M489" s="11">
        <f>VLOOKUP(A489,clienti!$1:$1048576,10,FALSE)</f>
        <v>48.082416029747002</v>
      </c>
      <c r="N489" s="16">
        <v>-4636</v>
      </c>
    </row>
    <row r="490" spans="1:14">
      <c r="A490" s="10" t="s">
        <v>2532</v>
      </c>
      <c r="B490" s="10">
        <v>1201003636</v>
      </c>
      <c r="C490" s="10" t="s">
        <v>10482</v>
      </c>
      <c r="D490" s="10" t="s">
        <v>2533</v>
      </c>
      <c r="E490" s="10"/>
      <c r="F490" s="10"/>
      <c r="G490" s="10" t="s">
        <v>10483</v>
      </c>
      <c r="H490" s="10" t="s">
        <v>10484</v>
      </c>
      <c r="I490" s="10">
        <v>97906</v>
      </c>
      <c r="J490" s="10"/>
      <c r="K490" s="10" t="s">
        <v>9704</v>
      </c>
      <c r="L490" s="15">
        <f>VLOOKUP(A490,clienti!$1:$1048576,11,FALSE)</f>
        <v>9.4489243713770801</v>
      </c>
      <c r="M490" s="11">
        <f>VLOOKUP(A490,clienti!$1:$1048576,10,FALSE)</f>
        <v>49.7864915914571</v>
      </c>
      <c r="N490" s="16">
        <v>3879</v>
      </c>
    </row>
    <row r="491" spans="1:14">
      <c r="A491" s="10" t="s">
        <v>3124</v>
      </c>
      <c r="B491" s="10">
        <v>1201003336</v>
      </c>
      <c r="C491" s="10" t="s">
        <v>10485</v>
      </c>
      <c r="D491" s="10" t="s">
        <v>3125</v>
      </c>
      <c r="E491" s="10"/>
      <c r="F491" s="10"/>
      <c r="G491" s="10" t="s">
        <v>10486</v>
      </c>
      <c r="H491" s="10" t="s">
        <v>10487</v>
      </c>
      <c r="I491" s="10">
        <v>117653</v>
      </c>
      <c r="J491" s="10"/>
      <c r="K491" s="10" t="s">
        <v>10012</v>
      </c>
      <c r="L491" s="15">
        <f>VLOOKUP(A491,clienti!$1:$1048576,11,FALSE)</f>
        <v>24.992439713586801</v>
      </c>
      <c r="M491" s="11">
        <f>VLOOKUP(A491,clienti!$1:$1048576,10,FALSE)</f>
        <v>45.147456450060197</v>
      </c>
      <c r="N491" s="16">
        <v>2954</v>
      </c>
    </row>
    <row r="492" spans="1:14">
      <c r="A492" s="10" t="s">
        <v>3129</v>
      </c>
      <c r="B492" s="10">
        <v>1201003336</v>
      </c>
      <c r="C492" s="10" t="s">
        <v>10485</v>
      </c>
      <c r="D492" s="10" t="s">
        <v>3130</v>
      </c>
      <c r="E492" s="10"/>
      <c r="F492" s="10"/>
      <c r="G492" s="10" t="s">
        <v>10486</v>
      </c>
      <c r="H492" s="10" t="s">
        <v>10487</v>
      </c>
      <c r="I492" s="10">
        <v>117653</v>
      </c>
      <c r="J492" s="10"/>
      <c r="K492" s="10" t="s">
        <v>10012</v>
      </c>
      <c r="L492" s="15">
        <f>VLOOKUP(A492,clienti!$1:$1048576,11,FALSE)</f>
        <v>24.992439713586801</v>
      </c>
      <c r="M492" s="11">
        <f>VLOOKUP(A492,clienti!$1:$1048576,10,FALSE)</f>
        <v>45.147456450060197</v>
      </c>
      <c r="N492" s="16">
        <v>1394</v>
      </c>
    </row>
    <row r="493" spans="1:14">
      <c r="A493" s="10" t="s">
        <v>5396</v>
      </c>
      <c r="B493" s="10">
        <v>1201003690</v>
      </c>
      <c r="C493" s="10" t="s">
        <v>10488</v>
      </c>
      <c r="D493" s="10" t="s">
        <v>5397</v>
      </c>
      <c r="E493" s="10">
        <v>2</v>
      </c>
      <c r="F493" s="10"/>
      <c r="G493" s="10" t="s">
        <v>10489</v>
      </c>
      <c r="H493" s="10" t="s">
        <v>10490</v>
      </c>
      <c r="I493" s="10">
        <v>71063</v>
      </c>
      <c r="J493" s="10"/>
      <c r="K493" s="10" t="s">
        <v>9704</v>
      </c>
      <c r="L493" s="15">
        <f>VLOOKUP(A493,clienti!$1:$1048576,11,FALSE)</f>
        <v>8.9888656425127103</v>
      </c>
      <c r="M493" s="11">
        <f>VLOOKUP(A493,clienti!$1:$1048576,10,FALSE)</f>
        <v>48.703650312426703</v>
      </c>
      <c r="N493" s="16">
        <v>274</v>
      </c>
    </row>
    <row r="494" spans="1:14">
      <c r="A494" s="10" t="s">
        <v>9143</v>
      </c>
      <c r="B494" s="10">
        <v>1201003695</v>
      </c>
      <c r="C494" s="10" t="s">
        <v>10491</v>
      </c>
      <c r="D494" s="10" t="s">
        <v>9144</v>
      </c>
      <c r="E494" s="10">
        <v>1</v>
      </c>
      <c r="F494" s="10"/>
      <c r="G494" s="10" t="s">
        <v>10492</v>
      </c>
      <c r="H494" s="10" t="s">
        <v>10493</v>
      </c>
      <c r="I494" s="10">
        <v>51709</v>
      </c>
      <c r="J494" s="10"/>
      <c r="K494" s="10" t="s">
        <v>9704</v>
      </c>
      <c r="L494" s="15">
        <f>VLOOKUP(A494,clienti!$1:$1048576,11,FALSE)</f>
        <v>7.5389700714120398</v>
      </c>
      <c r="M494" s="11">
        <f>VLOOKUP(A494,clienti!$1:$1048576,10,FALSE)</f>
        <v>51.080671662642303</v>
      </c>
      <c r="N494" s="16">
        <v>-320</v>
      </c>
    </row>
    <row r="495" spans="1:14">
      <c r="A495" s="10" t="s">
        <v>8059</v>
      </c>
      <c r="B495" s="10">
        <v>1201001870</v>
      </c>
      <c r="C495" s="10" t="s">
        <v>10019</v>
      </c>
      <c r="D495" s="10" t="s">
        <v>8060</v>
      </c>
      <c r="E495" s="10">
        <v>1</v>
      </c>
      <c r="F495" s="10"/>
      <c r="G495" s="10" t="s">
        <v>10195</v>
      </c>
      <c r="H495" s="10" t="s">
        <v>10196</v>
      </c>
      <c r="I495" s="10">
        <v>86825</v>
      </c>
      <c r="J495" s="10"/>
      <c r="K495" s="10" t="s">
        <v>9704</v>
      </c>
      <c r="L495" s="15">
        <f>VLOOKUP(A495,clienti!$1:$1048576,11,FALSE)</f>
        <v>10.5956901522881</v>
      </c>
      <c r="M495" s="11">
        <f>VLOOKUP(A495,clienti!$1:$1048576,10,FALSE)</f>
        <v>48.022489256834803</v>
      </c>
      <c r="N495" s="16">
        <v>979</v>
      </c>
    </row>
    <row r="496" spans="1:14">
      <c r="A496" s="10" t="s">
        <v>5366</v>
      </c>
      <c r="B496" s="10">
        <v>1201000708</v>
      </c>
      <c r="C496" s="10" t="s">
        <v>10494</v>
      </c>
      <c r="D496" s="10" t="s">
        <v>5367</v>
      </c>
      <c r="E496" s="10"/>
      <c r="F496" s="10"/>
      <c r="G496" s="10" t="s">
        <v>10495</v>
      </c>
      <c r="H496" s="10" t="s">
        <v>10496</v>
      </c>
      <c r="I496" s="10">
        <v>79585</v>
      </c>
      <c r="J496" s="10"/>
      <c r="K496" s="10" t="s">
        <v>9704</v>
      </c>
      <c r="L496" s="15">
        <f>VLOOKUP(A496,clienti!$1:$1048576,11,FALSE)</f>
        <v>7.7317136983066002</v>
      </c>
      <c r="M496" s="11">
        <f>VLOOKUP(A496,clienti!$1:$1048576,10,FALSE)</f>
        <v>47.641662467518003</v>
      </c>
      <c r="N496" s="16">
        <v>-1959</v>
      </c>
    </row>
    <row r="497" spans="1:14">
      <c r="A497" s="10" t="s">
        <v>9318</v>
      </c>
      <c r="B497" s="10">
        <v>1201003705</v>
      </c>
      <c r="C497" s="10" t="s">
        <v>10497</v>
      </c>
      <c r="D497" s="10" t="s">
        <v>9319</v>
      </c>
      <c r="E497" s="10"/>
      <c r="F497" s="10" t="s">
        <v>9447</v>
      </c>
      <c r="G497" s="10" t="s">
        <v>10498</v>
      </c>
      <c r="H497" s="10" t="s">
        <v>10499</v>
      </c>
      <c r="I497" s="10">
        <v>66679</v>
      </c>
      <c r="J497" s="10"/>
      <c r="K497" s="10" t="s">
        <v>9704</v>
      </c>
      <c r="L497" s="15">
        <f>VLOOKUP(A497,clienti!$1:$1048576,11,FALSE)</f>
        <v>6.7575294369841696</v>
      </c>
      <c r="M497" s="11">
        <f>VLOOKUP(A497,clienti!$1:$1048576,10,FALSE)</f>
        <v>49.501580410581703</v>
      </c>
      <c r="N497" s="16">
        <v>3558</v>
      </c>
    </row>
    <row r="498" spans="1:14">
      <c r="A498" s="10" t="s">
        <v>3421</v>
      </c>
      <c r="B498" s="10">
        <v>1201003708</v>
      </c>
      <c r="C498" s="10" t="s">
        <v>10500</v>
      </c>
      <c r="D498" s="10" t="s">
        <v>3422</v>
      </c>
      <c r="E498" s="10"/>
      <c r="F498" s="10"/>
      <c r="G498" s="10" t="s">
        <v>10501</v>
      </c>
      <c r="H498" s="10" t="s">
        <v>10502</v>
      </c>
      <c r="I498" s="10">
        <v>45889</v>
      </c>
      <c r="J498" s="10"/>
      <c r="K498" s="10" t="s">
        <v>9704</v>
      </c>
      <c r="L498" s="15">
        <f>VLOOKUP(A498,clienti!$1:$1048576,11,FALSE)</f>
        <v>7.1129856253959796</v>
      </c>
      <c r="M498" s="11">
        <f>VLOOKUP(A498,clienti!$1:$1048576,10,FALSE)</f>
        <v>51.5250466037213</v>
      </c>
      <c r="N498" s="16">
        <v>2739</v>
      </c>
    </row>
    <row r="499" spans="1:14">
      <c r="A499" s="10" t="s">
        <v>3729</v>
      </c>
      <c r="B499" s="10">
        <v>1201001764</v>
      </c>
      <c r="C499" s="10" t="s">
        <v>10503</v>
      </c>
      <c r="D499" s="10" t="s">
        <v>3730</v>
      </c>
      <c r="E499" s="10"/>
      <c r="F499" s="10" t="s">
        <v>9418</v>
      </c>
      <c r="G499" s="10" t="s">
        <v>10504</v>
      </c>
      <c r="H499" s="10" t="s">
        <v>10505</v>
      </c>
      <c r="I499" s="10">
        <v>68623</v>
      </c>
      <c r="J499" s="10"/>
      <c r="K499" s="10" t="s">
        <v>9704</v>
      </c>
      <c r="L499" s="15">
        <f>VLOOKUP(A499,clienti!$1:$1048576,11,FALSE)</f>
        <v>8.4257645486314399</v>
      </c>
      <c r="M499" s="11">
        <f>VLOOKUP(A499,clienti!$1:$1048576,10,FALSE)</f>
        <v>49.658812227790698</v>
      </c>
      <c r="N499" s="16">
        <v>3105</v>
      </c>
    </row>
    <row r="500" spans="1:14">
      <c r="A500" s="10" t="s">
        <v>4337</v>
      </c>
      <c r="B500" s="10">
        <v>1201001701</v>
      </c>
      <c r="C500" s="10" t="s">
        <v>10506</v>
      </c>
      <c r="D500" s="10" t="s">
        <v>4338</v>
      </c>
      <c r="E500" s="10"/>
      <c r="F500" s="10" t="s">
        <v>9491</v>
      </c>
      <c r="G500" s="10" t="s">
        <v>10507</v>
      </c>
      <c r="H500" s="10" t="s">
        <v>10508</v>
      </c>
      <c r="I500" s="10">
        <v>71665</v>
      </c>
      <c r="J500" s="10"/>
      <c r="K500" s="10" t="s">
        <v>9704</v>
      </c>
      <c r="L500" s="15">
        <f>VLOOKUP(A500,clienti!$1:$1048576,11,FALSE)</f>
        <v>8.9865608001897392</v>
      </c>
      <c r="M500" s="11">
        <f>VLOOKUP(A500,clienti!$1:$1048576,10,FALSE)</f>
        <v>48.919190032935298</v>
      </c>
      <c r="N500" s="16">
        <v>2506</v>
      </c>
    </row>
    <row r="501" spans="1:14">
      <c r="A501" s="10" t="s">
        <v>8881</v>
      </c>
      <c r="B501" s="10">
        <v>1201003710</v>
      </c>
      <c r="C501" s="10" t="s">
        <v>10509</v>
      </c>
      <c r="D501" s="10" t="s">
        <v>8882</v>
      </c>
      <c r="E501" s="10"/>
      <c r="F501" s="10" t="s">
        <v>9447</v>
      </c>
      <c r="G501" s="10" t="s">
        <v>10510</v>
      </c>
      <c r="H501" s="10" t="s">
        <v>10511</v>
      </c>
      <c r="I501" s="10">
        <v>38685</v>
      </c>
      <c r="J501" s="10"/>
      <c r="K501" s="10" t="s">
        <v>9704</v>
      </c>
      <c r="L501" s="15">
        <f>VLOOKUP(A501,clienti!$1:$1048576,11,FALSE)</f>
        <v>10.3106214560925</v>
      </c>
      <c r="M501" s="11">
        <f>VLOOKUP(A501,clienti!$1:$1048576,10,FALSE)</f>
        <v>51.922052465900002</v>
      </c>
      <c r="N501" s="16">
        <v>-800</v>
      </c>
    </row>
    <row r="502" spans="1:14">
      <c r="A502" s="10" t="s">
        <v>6873</v>
      </c>
      <c r="B502" s="10">
        <v>1201003289</v>
      </c>
      <c r="C502" s="10" t="s">
        <v>10408</v>
      </c>
      <c r="D502" s="10" t="s">
        <v>6874</v>
      </c>
      <c r="E502" s="10"/>
      <c r="F502" s="10"/>
      <c r="G502" s="10" t="s">
        <v>10512</v>
      </c>
      <c r="H502" s="10" t="s">
        <v>10410</v>
      </c>
      <c r="I502" s="10" t="s">
        <v>6876</v>
      </c>
      <c r="J502" s="10"/>
      <c r="K502" s="10" t="s">
        <v>9738</v>
      </c>
      <c r="L502" s="15">
        <f>VLOOKUP(A502,clienti!$1:$1048576,11,FALSE)</f>
        <v>22.785409900212802</v>
      </c>
      <c r="M502" s="11">
        <f>VLOOKUP(A502,clienti!$1:$1048576,10,FALSE)</f>
        <v>49.789864135252401</v>
      </c>
      <c r="N502" s="16">
        <v>-305</v>
      </c>
    </row>
    <row r="503" spans="1:14">
      <c r="A503" s="10" t="s">
        <v>2979</v>
      </c>
      <c r="B503" s="10">
        <v>1201003672</v>
      </c>
      <c r="C503" s="10" t="s">
        <v>10513</v>
      </c>
      <c r="D503" s="10" t="s">
        <v>2980</v>
      </c>
      <c r="E503" s="10"/>
      <c r="F503" s="10"/>
      <c r="G503" s="10" t="s">
        <v>10514</v>
      </c>
      <c r="H503" s="10" t="s">
        <v>10515</v>
      </c>
      <c r="I503" s="10">
        <v>3533</v>
      </c>
      <c r="J503" s="10"/>
      <c r="K503" s="10" t="s">
        <v>9826</v>
      </c>
      <c r="L503" s="15">
        <f>VLOOKUP(A503,clienti!$1:$1048576,11,FALSE)</f>
        <v>7.6993550559590904</v>
      </c>
      <c r="M503" s="11">
        <f>VLOOKUP(A503,clienti!$1:$1048576,10,FALSE)</f>
        <v>46.900574217841402</v>
      </c>
      <c r="N503" s="16">
        <v>-1943</v>
      </c>
    </row>
    <row r="504" spans="1:14">
      <c r="A504" s="10" t="s">
        <v>2387</v>
      </c>
      <c r="B504" s="10">
        <v>1201003598</v>
      </c>
      <c r="C504" s="10" t="s">
        <v>10516</v>
      </c>
      <c r="D504" s="10" t="s">
        <v>2388</v>
      </c>
      <c r="E504" s="10"/>
      <c r="F504" s="10"/>
      <c r="G504" s="10" t="s">
        <v>10517</v>
      </c>
      <c r="H504" s="10" t="s">
        <v>10518</v>
      </c>
      <c r="I504" s="10">
        <v>135300</v>
      </c>
      <c r="J504" s="10"/>
      <c r="K504" s="10" t="s">
        <v>10012</v>
      </c>
      <c r="L504" s="15">
        <f>VLOOKUP(A504,clienti!$1:$1048576,11,FALSE)</f>
        <v>25.662131916882501</v>
      </c>
      <c r="M504" s="11">
        <f>VLOOKUP(A504,clienti!$1:$1048576,10,FALSE)</f>
        <v>44.961813414004197</v>
      </c>
      <c r="N504" s="16">
        <v>3239</v>
      </c>
    </row>
    <row r="505" spans="1:14">
      <c r="A505" s="10" t="s">
        <v>8721</v>
      </c>
      <c r="B505" s="10">
        <v>1201003646</v>
      </c>
      <c r="C505" s="10" t="s">
        <v>10519</v>
      </c>
      <c r="D505" s="10" t="s">
        <v>8722</v>
      </c>
      <c r="E505" s="10">
        <v>1</v>
      </c>
      <c r="F505" s="10"/>
      <c r="G505" s="10" t="s">
        <v>10520</v>
      </c>
      <c r="H505" s="10" t="s">
        <v>10521</v>
      </c>
      <c r="I505" s="10">
        <v>59555</v>
      </c>
      <c r="J505" s="10"/>
      <c r="K505" s="10" t="s">
        <v>9704</v>
      </c>
      <c r="L505" s="15">
        <f>VLOOKUP(A505,clienti!$1:$1048576,11,FALSE)</f>
        <v>8.3183600560857993</v>
      </c>
      <c r="M505" s="11">
        <f>VLOOKUP(A505,clienti!$1:$1048576,10,FALSE)</f>
        <v>51.679566672473698</v>
      </c>
      <c r="N505" s="16">
        <v>2894</v>
      </c>
    </row>
    <row r="506" spans="1:14">
      <c r="A506" s="10" t="s">
        <v>2537</v>
      </c>
      <c r="B506" s="10">
        <v>1201003750</v>
      </c>
      <c r="C506" s="10" t="s">
        <v>10522</v>
      </c>
      <c r="D506" s="10" t="s">
        <v>2538</v>
      </c>
      <c r="E506" s="10"/>
      <c r="F506" s="10"/>
      <c r="G506" s="10" t="s">
        <v>10523</v>
      </c>
      <c r="H506" s="10" t="s">
        <v>10524</v>
      </c>
      <c r="I506" s="10">
        <v>57250</v>
      </c>
      <c r="J506" s="10"/>
      <c r="K506" s="10" t="s">
        <v>9704</v>
      </c>
      <c r="L506" s="15">
        <f>VLOOKUP(A506,clienti!$1:$1048576,11,FALSE)</f>
        <v>8.0668456253792709</v>
      </c>
      <c r="M506" s="11">
        <f>VLOOKUP(A506,clienti!$1:$1048576,10,FALSE)</f>
        <v>50.915340857273499</v>
      </c>
      <c r="N506" s="16">
        <v>233</v>
      </c>
    </row>
    <row r="507" spans="1:14">
      <c r="A507" s="10" t="s">
        <v>6527</v>
      </c>
      <c r="B507" s="10">
        <v>1201003753</v>
      </c>
      <c r="C507" s="10" t="s">
        <v>10525</v>
      </c>
      <c r="D507" s="10" t="s">
        <v>6528</v>
      </c>
      <c r="E507" s="10"/>
      <c r="F507" s="10" t="s">
        <v>9460</v>
      </c>
      <c r="G507" s="10" t="s">
        <v>10526</v>
      </c>
      <c r="H507" s="10" t="s">
        <v>10527</v>
      </c>
      <c r="I507" s="10">
        <v>30113</v>
      </c>
      <c r="J507" s="10"/>
      <c r="K507" s="10" t="s">
        <v>9528</v>
      </c>
      <c r="L507" s="15">
        <f>VLOOKUP(A507,clienti!$1:$1048576,11,FALSE)</f>
        <v>37.319171369652601</v>
      </c>
      <c r="M507" s="11">
        <f>VLOOKUP(A507,clienti!$1:$1048576,10,FALSE)</f>
        <v>54.296119561239799</v>
      </c>
      <c r="N507" s="16">
        <v>4526</v>
      </c>
    </row>
    <row r="508" spans="1:14">
      <c r="A508" s="10" t="s">
        <v>4020</v>
      </c>
      <c r="B508" s="10">
        <v>1201003755</v>
      </c>
      <c r="C508" s="10" t="s">
        <v>10528</v>
      </c>
      <c r="D508" s="10" t="s">
        <v>4021</v>
      </c>
      <c r="E508" s="10"/>
      <c r="F508" s="10"/>
      <c r="G508" s="10" t="s">
        <v>10529</v>
      </c>
      <c r="H508" s="10" t="s">
        <v>10530</v>
      </c>
      <c r="I508" s="10">
        <v>97892</v>
      </c>
      <c r="J508" s="10"/>
      <c r="K508" s="10" t="s">
        <v>9704</v>
      </c>
      <c r="L508" s="15">
        <f>VLOOKUP(A508,clienti!$1:$1048576,11,FALSE)</f>
        <v>9.5232630560343807</v>
      </c>
      <c r="M508" s="11">
        <f>VLOOKUP(A508,clienti!$1:$1048576,10,FALSE)</f>
        <v>49.790132722945202</v>
      </c>
      <c r="N508" s="16">
        <v>4279</v>
      </c>
    </row>
    <row r="509" spans="1:14">
      <c r="A509" s="10" t="s">
        <v>3077</v>
      </c>
      <c r="B509" s="10">
        <v>1201003764</v>
      </c>
      <c r="C509" s="10" t="s">
        <v>10531</v>
      </c>
      <c r="D509" s="10" t="s">
        <v>3078</v>
      </c>
      <c r="E509" s="10"/>
      <c r="F509" s="10"/>
      <c r="G509" s="10" t="s">
        <v>10532</v>
      </c>
      <c r="H509" s="10" t="s">
        <v>10533</v>
      </c>
      <c r="I509" s="10">
        <v>24000</v>
      </c>
      <c r="J509" s="10"/>
      <c r="K509" s="10" t="s">
        <v>10310</v>
      </c>
      <c r="L509" s="15">
        <f>VLOOKUP(A509,clienti!$1:$1048576,11,FALSE)</f>
        <v>19.6377979117599</v>
      </c>
      <c r="M509" s="11">
        <f>VLOOKUP(A509,clienti!$1:$1048576,10,FALSE)</f>
        <v>46.081456675320503</v>
      </c>
      <c r="N509" s="16">
        <v>-907</v>
      </c>
    </row>
    <row r="510" spans="1:14">
      <c r="A510" s="10" t="s">
        <v>3468</v>
      </c>
      <c r="B510" s="10">
        <v>1201003784</v>
      </c>
      <c r="C510" s="10" t="s">
        <v>10534</v>
      </c>
      <c r="D510" s="10" t="s">
        <v>3469</v>
      </c>
      <c r="E510" s="10"/>
      <c r="F510" s="10"/>
      <c r="G510" s="10" t="s">
        <v>10535</v>
      </c>
      <c r="H510" s="10" t="s">
        <v>10536</v>
      </c>
      <c r="I510" s="10">
        <v>73460</v>
      </c>
      <c r="J510" s="10"/>
      <c r="K510" s="10" t="s">
        <v>9704</v>
      </c>
      <c r="L510" s="15">
        <f>VLOOKUP(A510,clienti!$1:$1048576,11,FALSE)</f>
        <v>10.113170827174899</v>
      </c>
      <c r="M510" s="11">
        <f>VLOOKUP(A510,clienti!$1:$1048576,10,FALSE)</f>
        <v>48.894153677425898</v>
      </c>
      <c r="N510" s="16">
        <v>-302</v>
      </c>
    </row>
    <row r="511" spans="1:14">
      <c r="A511" s="10" t="s">
        <v>203</v>
      </c>
      <c r="B511" s="10">
        <v>1201003768</v>
      </c>
      <c r="C511" s="10" t="s">
        <v>10537</v>
      </c>
      <c r="D511" s="10" t="s">
        <v>204</v>
      </c>
      <c r="E511" s="10"/>
      <c r="F511" s="10"/>
      <c r="G511" s="10" t="s">
        <v>10538</v>
      </c>
      <c r="H511" s="10" t="s">
        <v>10539</v>
      </c>
      <c r="I511" s="10">
        <v>35075</v>
      </c>
      <c r="J511" s="10"/>
      <c r="K511" s="10" t="s">
        <v>9704</v>
      </c>
      <c r="L511" s="15">
        <f>VLOOKUP(A511,clienti!$1:$1048576,11,FALSE)</f>
        <v>8.6095914560603308</v>
      </c>
      <c r="M511" s="11">
        <f>VLOOKUP(A511,clienti!$1:$1048576,10,FALSE)</f>
        <v>50.749871802784</v>
      </c>
      <c r="N511" s="16">
        <v>-4456</v>
      </c>
    </row>
    <row r="512" spans="1:14">
      <c r="A512" s="10" t="s">
        <v>9401</v>
      </c>
      <c r="B512" s="10">
        <v>1201003681</v>
      </c>
      <c r="C512" s="10" t="s">
        <v>10540</v>
      </c>
      <c r="D512" s="10" t="s">
        <v>9402</v>
      </c>
      <c r="E512" s="10"/>
      <c r="F512" s="10"/>
      <c r="G512" s="10" t="s">
        <v>10541</v>
      </c>
      <c r="H512" s="10" t="s">
        <v>10327</v>
      </c>
      <c r="I512" s="10" t="s">
        <v>3047</v>
      </c>
      <c r="J512" s="10"/>
      <c r="K512" s="10" t="s">
        <v>10084</v>
      </c>
      <c r="L512" s="15">
        <f>VLOOKUP(A512,clienti!$1:$1048576,11,FALSE)</f>
        <v>18.188473098341198</v>
      </c>
      <c r="M512" s="11">
        <f>VLOOKUP(A512,clienti!$1:$1048576,10,FALSE)</f>
        <v>48.966946491332799</v>
      </c>
      <c r="N512" s="16">
        <v>-646</v>
      </c>
    </row>
    <row r="513" spans="1:14">
      <c r="A513" s="10" t="s">
        <v>7924</v>
      </c>
      <c r="B513" s="10">
        <v>1201003738</v>
      </c>
      <c r="C513" s="10" t="s">
        <v>10542</v>
      </c>
      <c r="D513" s="10" t="s">
        <v>7925</v>
      </c>
      <c r="E513" s="10"/>
      <c r="F513" s="10"/>
      <c r="G513" s="10" t="s">
        <v>10543</v>
      </c>
      <c r="H513" s="10" t="s">
        <v>10544</v>
      </c>
      <c r="I513" s="10">
        <v>8586</v>
      </c>
      <c r="J513" s="10" t="s">
        <v>3746</v>
      </c>
      <c r="K513" s="10" t="s">
        <v>9826</v>
      </c>
      <c r="L513" s="15">
        <f>VLOOKUP(A513,clienti!$1:$1048576,11,FALSE)</f>
        <v>9.2188557215006099</v>
      </c>
      <c r="M513" s="11">
        <f>VLOOKUP(A513,clienti!$1:$1048576,10,FALSE)</f>
        <v>47.550471136493798</v>
      </c>
      <c r="N513" s="16">
        <v>-4137</v>
      </c>
    </row>
    <row r="514" spans="1:14">
      <c r="A514" s="10" t="s">
        <v>7363</v>
      </c>
      <c r="B514" s="10">
        <v>1201003670</v>
      </c>
      <c r="C514" s="10" t="s">
        <v>10479</v>
      </c>
      <c r="D514" s="10" t="s">
        <v>7364</v>
      </c>
      <c r="E514" s="10"/>
      <c r="F514" s="10"/>
      <c r="G514" s="10" t="s">
        <v>10545</v>
      </c>
      <c r="H514" s="10" t="s">
        <v>10546</v>
      </c>
      <c r="I514" s="10">
        <v>78052</v>
      </c>
      <c r="J514" s="10"/>
      <c r="K514" s="10" t="s">
        <v>9704</v>
      </c>
      <c r="L514" s="15">
        <f>VLOOKUP(A514,clienti!$1:$1048576,11,FALSE)</f>
        <v>8.4476133136608205</v>
      </c>
      <c r="M514" s="11">
        <f>VLOOKUP(A514,clienti!$1:$1048576,10,FALSE)</f>
        <v>48.082416029747002</v>
      </c>
      <c r="N514" s="16">
        <v>-2369</v>
      </c>
    </row>
    <row r="515" spans="1:14">
      <c r="A515" s="10" t="s">
        <v>7205</v>
      </c>
      <c r="B515" s="10">
        <v>1201003810</v>
      </c>
      <c r="C515" s="10" t="s">
        <v>10547</v>
      </c>
      <c r="D515" s="10" t="s">
        <v>7206</v>
      </c>
      <c r="E515" s="10"/>
      <c r="F515" s="10"/>
      <c r="G515" s="10" t="s">
        <v>10548</v>
      </c>
      <c r="H515" s="10" t="s">
        <v>10549</v>
      </c>
      <c r="I515" s="10">
        <v>30539</v>
      </c>
      <c r="J515" s="10"/>
      <c r="K515" s="10" t="s">
        <v>9704</v>
      </c>
      <c r="L515" s="15">
        <f>VLOOKUP(A515,clienti!$1:$1048576,11,FALSE)</f>
        <v>9.8194759272680106</v>
      </c>
      <c r="M515" s="11">
        <f>VLOOKUP(A515,clienti!$1:$1048576,10,FALSE)</f>
        <v>52.324790099209103</v>
      </c>
      <c r="N515" s="16">
        <v>-2030</v>
      </c>
    </row>
    <row r="516" spans="1:14">
      <c r="A516" s="10" t="s">
        <v>2447</v>
      </c>
      <c r="B516" s="10">
        <v>1201003316</v>
      </c>
      <c r="C516" s="10" t="s">
        <v>10550</v>
      </c>
      <c r="D516" s="10" t="s">
        <v>2448</v>
      </c>
      <c r="E516" s="10"/>
      <c r="F516" s="10"/>
      <c r="G516" s="10" t="s">
        <v>10551</v>
      </c>
      <c r="H516" s="10" t="s">
        <v>10552</v>
      </c>
      <c r="I516" s="10" t="s">
        <v>10553</v>
      </c>
      <c r="J516" s="10"/>
      <c r="K516" s="10" t="s">
        <v>10554</v>
      </c>
      <c r="L516" s="15">
        <f>VLOOKUP(A516,clienti!$1:$1048576,11,FALSE)</f>
        <v>6.6268126830961496</v>
      </c>
      <c r="M516" s="11">
        <f>VLOOKUP(A516,clienti!$1:$1048576,10,FALSE)</f>
        <v>52.561634389898401</v>
      </c>
      <c r="N516" s="16">
        <v>-1096</v>
      </c>
    </row>
    <row r="517" spans="1:14">
      <c r="A517" s="10" t="s">
        <v>7673</v>
      </c>
      <c r="B517" s="10">
        <v>1201003659</v>
      </c>
      <c r="C517" s="10" t="s">
        <v>10555</v>
      </c>
      <c r="D517" s="10" t="s">
        <v>7674</v>
      </c>
      <c r="E517" s="10"/>
      <c r="F517" s="10"/>
      <c r="G517" s="10" t="s">
        <v>10556</v>
      </c>
      <c r="H517" s="10" t="s">
        <v>10557</v>
      </c>
      <c r="I517" s="10">
        <v>3358</v>
      </c>
      <c r="J517" s="10"/>
      <c r="K517" s="10" t="s">
        <v>10159</v>
      </c>
      <c r="L517" s="15">
        <f>VLOOKUP(A517,clienti!$1:$1048576,11,FALSE)</f>
        <v>20.326112511800201</v>
      </c>
      <c r="M517" s="11">
        <f>VLOOKUP(A517,clienti!$1:$1048576,10,FALSE)</f>
        <v>47.671586421706102</v>
      </c>
      <c r="N517" s="16">
        <v>-4412</v>
      </c>
    </row>
    <row r="518" spans="1:14">
      <c r="A518" s="10" t="s">
        <v>7253</v>
      </c>
      <c r="B518" s="10">
        <v>1201001470</v>
      </c>
      <c r="C518" s="10" t="s">
        <v>10558</v>
      </c>
      <c r="D518" s="10" t="s">
        <v>7254</v>
      </c>
      <c r="E518" s="10"/>
      <c r="F518" s="10" t="s">
        <v>9808</v>
      </c>
      <c r="G518" s="10" t="s">
        <v>10559</v>
      </c>
      <c r="H518" s="10" t="s">
        <v>10560</v>
      </c>
      <c r="I518" s="10">
        <v>31039</v>
      </c>
      <c r="J518" s="10" t="s">
        <v>341</v>
      </c>
      <c r="K518" s="10" t="s">
        <v>10458</v>
      </c>
      <c r="L518" s="15">
        <f>VLOOKUP(A518,clienti!$1:$1048576,11,FALSE)</f>
        <v>11.923473096408101</v>
      </c>
      <c r="M518" s="11">
        <f>VLOOKUP(A518,clienti!$1:$1048576,10,FALSE)</f>
        <v>45.715734282979</v>
      </c>
      <c r="N518" s="16">
        <v>-3136</v>
      </c>
    </row>
    <row r="519" spans="1:14">
      <c r="A519" s="10" t="s">
        <v>8726</v>
      </c>
      <c r="B519" s="10">
        <v>1201003721</v>
      </c>
      <c r="C519" s="10" t="s">
        <v>10561</v>
      </c>
      <c r="D519" s="10" t="s">
        <v>8727</v>
      </c>
      <c r="E519" s="10"/>
      <c r="F519" s="10"/>
      <c r="G519" s="10" t="s">
        <v>10562</v>
      </c>
      <c r="H519" s="10" t="s">
        <v>10199</v>
      </c>
      <c r="I519" s="10">
        <v>1701</v>
      </c>
      <c r="J519" s="10"/>
      <c r="K519" s="10" t="s">
        <v>10084</v>
      </c>
      <c r="L519" s="15">
        <f>VLOOKUP(A519,clienti!$1:$1048576,11,FALSE)</f>
        <v>18.4235481539238</v>
      </c>
      <c r="M519" s="11">
        <f>VLOOKUP(A519,clienti!$1:$1048576,10,FALSE)</f>
        <v>49.121444020945503</v>
      </c>
      <c r="N519" s="16">
        <v>793</v>
      </c>
    </row>
    <row r="520" spans="1:14">
      <c r="A520" s="10" t="s">
        <v>5021</v>
      </c>
      <c r="B520" s="10">
        <v>1201003844</v>
      </c>
      <c r="C520" s="10" t="s">
        <v>10563</v>
      </c>
      <c r="D520" s="10" t="s">
        <v>5022</v>
      </c>
      <c r="E520" s="10"/>
      <c r="F520" s="10"/>
      <c r="G520" s="10" t="s">
        <v>10564</v>
      </c>
      <c r="H520" s="10" t="s">
        <v>10565</v>
      </c>
      <c r="I520" s="10" t="s">
        <v>5025</v>
      </c>
      <c r="J520" s="10"/>
      <c r="K520" s="10" t="s">
        <v>9965</v>
      </c>
      <c r="L520" s="15">
        <f>VLOOKUP(A520,clienti!$1:$1048576,11,FALSE)</f>
        <v>14.403550221334701</v>
      </c>
      <c r="M520" s="11">
        <f>VLOOKUP(A520,clienti!$1:$1048576,10,FALSE)</f>
        <v>50.087105306772401</v>
      </c>
      <c r="N520" s="16">
        <v>-3801</v>
      </c>
    </row>
    <row r="521" spans="1:14">
      <c r="A521" s="10" t="s">
        <v>5027</v>
      </c>
      <c r="B521" s="10">
        <v>1201003844</v>
      </c>
      <c r="C521" s="10" t="s">
        <v>10563</v>
      </c>
      <c r="D521" s="10" t="s">
        <v>5028</v>
      </c>
      <c r="E521" s="10"/>
      <c r="F521" s="10"/>
      <c r="G521" s="10" t="s">
        <v>10564</v>
      </c>
      <c r="H521" s="10" t="s">
        <v>10565</v>
      </c>
      <c r="I521" s="10" t="s">
        <v>5025</v>
      </c>
      <c r="J521" s="10"/>
      <c r="K521" s="10" t="s">
        <v>9965</v>
      </c>
      <c r="L521" s="15">
        <f>VLOOKUP(A521,clienti!$1:$1048576,11,FALSE)</f>
        <v>14.403550221334701</v>
      </c>
      <c r="M521" s="11">
        <f>VLOOKUP(A521,clienti!$1:$1048576,10,FALSE)</f>
        <v>50.087105306772401</v>
      </c>
      <c r="N521" s="16">
        <v>-4807</v>
      </c>
    </row>
    <row r="522" spans="1:14">
      <c r="A522" s="10" t="s">
        <v>4613</v>
      </c>
      <c r="B522" s="10">
        <v>1201003436</v>
      </c>
      <c r="C522" s="10" t="s">
        <v>10462</v>
      </c>
      <c r="D522" s="10" t="s">
        <v>4614</v>
      </c>
      <c r="E522" s="10">
        <v>1</v>
      </c>
      <c r="F522" s="10"/>
      <c r="G522" s="10" t="s">
        <v>10463</v>
      </c>
      <c r="H522" s="10" t="s">
        <v>10464</v>
      </c>
      <c r="I522" s="10">
        <v>2941</v>
      </c>
      <c r="J522" s="10"/>
      <c r="K522" s="10" t="s">
        <v>10159</v>
      </c>
      <c r="L522" s="15">
        <f>VLOOKUP(A522,clienti!$1:$1048576,11,FALSE)</f>
        <v>18.001039298307798</v>
      </c>
      <c r="M522" s="11">
        <f>VLOOKUP(A522,clienti!$1:$1048576,10,FALSE)</f>
        <v>47.692205822509997</v>
      </c>
      <c r="N522" s="16">
        <v>-2653</v>
      </c>
    </row>
    <row r="523" spans="1:14">
      <c r="A523" s="10" t="s">
        <v>7797</v>
      </c>
      <c r="B523" s="10">
        <v>1201003872</v>
      </c>
      <c r="C523" s="10" t="s">
        <v>10566</v>
      </c>
      <c r="D523" s="10" t="s">
        <v>7798</v>
      </c>
      <c r="E523" s="10"/>
      <c r="F523" s="10" t="s">
        <v>9443</v>
      </c>
      <c r="G523" s="10" t="s">
        <v>10567</v>
      </c>
      <c r="H523" s="10" t="s">
        <v>10568</v>
      </c>
      <c r="I523" s="10">
        <v>44795</v>
      </c>
      <c r="J523" s="10"/>
      <c r="K523" s="10" t="s">
        <v>9704</v>
      </c>
      <c r="L523" s="15">
        <f>VLOOKUP(A523,clienti!$1:$1048576,11,FALSE)</f>
        <v>7.2137780714221904</v>
      </c>
      <c r="M523" s="11">
        <f>VLOOKUP(A523,clienti!$1:$1048576,10,FALSE)</f>
        <v>51.449707331835903</v>
      </c>
      <c r="N523" s="16">
        <v>2386</v>
      </c>
    </row>
    <row r="524" spans="1:14">
      <c r="A524" s="10" t="s">
        <v>8294</v>
      </c>
      <c r="B524" s="10">
        <v>1201003393</v>
      </c>
      <c r="C524" s="10" t="s">
        <v>10569</v>
      </c>
      <c r="D524" s="10" t="s">
        <v>8295</v>
      </c>
      <c r="E524" s="10"/>
      <c r="F524" s="10"/>
      <c r="G524" s="10" t="s">
        <v>10570</v>
      </c>
      <c r="H524" s="10" t="s">
        <v>10571</v>
      </c>
      <c r="I524" s="10">
        <v>4851</v>
      </c>
      <c r="J524" s="10"/>
      <c r="K524" s="10" t="s">
        <v>9803</v>
      </c>
      <c r="L524" s="15">
        <f>VLOOKUP(A524,clienti!$1:$1048576,11,FALSE)</f>
        <v>13.5478355559873</v>
      </c>
      <c r="M524" s="11">
        <f>VLOOKUP(A524,clienti!$1:$1048576,10,FALSE)</f>
        <v>48.001482718723501</v>
      </c>
      <c r="N524" s="16">
        <v>2531</v>
      </c>
    </row>
    <row r="525" spans="1:14">
      <c r="A525" s="10" t="s">
        <v>5091</v>
      </c>
      <c r="B525" s="10">
        <v>1201002862</v>
      </c>
      <c r="C525" s="10" t="s">
        <v>10572</v>
      </c>
      <c r="D525" s="10" t="s">
        <v>5092</v>
      </c>
      <c r="E525" s="10"/>
      <c r="F525" s="10"/>
      <c r="G525" s="10" t="s">
        <v>10573</v>
      </c>
      <c r="H525" s="10" t="s">
        <v>10574</v>
      </c>
      <c r="I525" s="10">
        <v>2670</v>
      </c>
      <c r="J525" s="10"/>
      <c r="K525" s="10" t="s">
        <v>10294</v>
      </c>
      <c r="L525" s="15">
        <f>VLOOKUP(A525,clienti!$1:$1048576,11,FALSE)</f>
        <v>23.250051956511701</v>
      </c>
      <c r="M525" s="11">
        <f>VLOOKUP(A525,clienti!$1:$1048576,10,FALSE)</f>
        <v>42.687504625567499</v>
      </c>
      <c r="N525" s="16">
        <v>1948</v>
      </c>
    </row>
    <row r="526" spans="1:14">
      <c r="A526" s="10" t="s">
        <v>4273</v>
      </c>
      <c r="B526" s="10">
        <v>1201003380</v>
      </c>
      <c r="C526" s="10" t="s">
        <v>10575</v>
      </c>
      <c r="D526" s="10" t="s">
        <v>4274</v>
      </c>
      <c r="E526" s="10"/>
      <c r="F526" s="10"/>
      <c r="G526" s="10" t="s">
        <v>10576</v>
      </c>
      <c r="H526" s="10" t="s">
        <v>10577</v>
      </c>
      <c r="I526" s="10">
        <v>48282</v>
      </c>
      <c r="J526" s="10"/>
      <c r="K526" s="10" t="s">
        <v>9704</v>
      </c>
      <c r="L526" s="15">
        <f>VLOOKUP(A526,clienti!$1:$1048576,11,FALSE)</f>
        <v>7.50241635424943</v>
      </c>
      <c r="M526" s="11">
        <f>VLOOKUP(A526,clienti!$1:$1048576,10,FALSE)</f>
        <v>52.165905273037602</v>
      </c>
      <c r="N526" s="16">
        <v>1358</v>
      </c>
    </row>
    <row r="527" spans="1:14">
      <c r="A527" s="10" t="s">
        <v>7159</v>
      </c>
      <c r="B527" s="10">
        <v>1201003901</v>
      </c>
      <c r="C527" s="10" t="s">
        <v>10578</v>
      </c>
      <c r="D527" s="10" t="s">
        <v>7160</v>
      </c>
      <c r="E527" s="10"/>
      <c r="F527" s="10" t="s">
        <v>9460</v>
      </c>
      <c r="G527" s="10" t="s">
        <v>10579</v>
      </c>
      <c r="H527" s="10" t="s">
        <v>10580</v>
      </c>
      <c r="I527" s="10">
        <v>29122</v>
      </c>
      <c r="J527" s="10" t="s">
        <v>2082</v>
      </c>
      <c r="K527" s="10" t="s">
        <v>10458</v>
      </c>
      <c r="L527" s="15">
        <f>VLOOKUP(A527,clienti!$1:$1048576,11,FALSE)</f>
        <v>9.7289727270774105</v>
      </c>
      <c r="M527" s="11">
        <f>VLOOKUP(A527,clienti!$1:$1048576,10,FALSE)</f>
        <v>45.052027208801199</v>
      </c>
      <c r="N527" s="16">
        <v>-726</v>
      </c>
    </row>
    <row r="528" spans="1:14">
      <c r="A528" s="10" t="s">
        <v>4275</v>
      </c>
      <c r="B528" s="10">
        <v>1201003380</v>
      </c>
      <c r="C528" s="10" t="s">
        <v>10575</v>
      </c>
      <c r="D528" s="10" t="s">
        <v>4276</v>
      </c>
      <c r="E528" s="10"/>
      <c r="F528" s="10"/>
      <c r="G528" s="10" t="s">
        <v>10576</v>
      </c>
      <c r="H528" s="10" t="s">
        <v>10577</v>
      </c>
      <c r="I528" s="10">
        <v>48282</v>
      </c>
      <c r="J528" s="10"/>
      <c r="K528" s="10" t="s">
        <v>9704</v>
      </c>
      <c r="L528" s="15">
        <f>VLOOKUP(A528,clienti!$1:$1048576,11,FALSE)</f>
        <v>7.50241635424943</v>
      </c>
      <c r="M528" s="11">
        <f>VLOOKUP(A528,clienti!$1:$1048576,10,FALSE)</f>
        <v>52.165905273037602</v>
      </c>
      <c r="N528" s="16">
        <v>577</v>
      </c>
    </row>
    <row r="529" spans="1:14">
      <c r="A529" s="10" t="s">
        <v>5970</v>
      </c>
      <c r="B529" s="10">
        <v>1201003910</v>
      </c>
      <c r="C529" s="10" t="s">
        <v>10581</v>
      </c>
      <c r="D529" s="10" t="s">
        <v>5971</v>
      </c>
      <c r="E529" s="10">
        <v>1</v>
      </c>
      <c r="F529" s="10" t="s">
        <v>9808</v>
      </c>
      <c r="G529" s="10" t="s">
        <v>10582</v>
      </c>
      <c r="H529" s="10" t="s">
        <v>5974</v>
      </c>
      <c r="I529" s="10">
        <v>2335</v>
      </c>
      <c r="J529" s="10"/>
      <c r="K529" s="10" t="s">
        <v>10159</v>
      </c>
      <c r="L529" s="15">
        <f>VLOOKUP(A529,clienti!$1:$1048576,11,FALSE)</f>
        <v>19.0747946397208</v>
      </c>
      <c r="M529" s="11">
        <f>VLOOKUP(A529,clienti!$1:$1048576,10,FALSE)</f>
        <v>47.330809161093299</v>
      </c>
      <c r="N529" s="16">
        <v>2965</v>
      </c>
    </row>
    <row r="530" spans="1:14">
      <c r="A530" s="10" t="s">
        <v>3553</v>
      </c>
      <c r="B530" s="10">
        <v>1201003848</v>
      </c>
      <c r="C530" s="10" t="s">
        <v>10583</v>
      </c>
      <c r="D530" s="10" t="s">
        <v>3554</v>
      </c>
      <c r="E530" s="10"/>
      <c r="F530" s="10"/>
      <c r="G530" s="10" t="s">
        <v>10584</v>
      </c>
      <c r="H530" s="10" t="s">
        <v>10585</v>
      </c>
      <c r="I530" s="10" t="s">
        <v>3557</v>
      </c>
      <c r="J530" s="10"/>
      <c r="K530" s="10" t="s">
        <v>9965</v>
      </c>
      <c r="L530" s="15">
        <f>VLOOKUP(A530,clienti!$1:$1048576,11,FALSE)</f>
        <v>14.6465072942118</v>
      </c>
      <c r="M530" s="11">
        <f>VLOOKUP(A530,clienti!$1:$1048576,10,FALSE)</f>
        <v>48.847777474119702</v>
      </c>
      <c r="N530" s="16">
        <v>-2048</v>
      </c>
    </row>
    <row r="531" spans="1:14">
      <c r="A531" s="10" t="s">
        <v>4636</v>
      </c>
      <c r="B531" s="10">
        <v>1201000917</v>
      </c>
      <c r="C531" s="10" t="s">
        <v>9959</v>
      </c>
      <c r="D531" s="10" t="s">
        <v>4637</v>
      </c>
      <c r="E531" s="10"/>
      <c r="F531" s="10"/>
      <c r="G531" s="10" t="s">
        <v>9960</v>
      </c>
      <c r="H531" s="10" t="s">
        <v>9961</v>
      </c>
      <c r="I531" s="10">
        <v>5500</v>
      </c>
      <c r="J531" s="10"/>
      <c r="K531" s="10" t="s">
        <v>9803</v>
      </c>
      <c r="L531" s="15">
        <f>VLOOKUP(A531,clienti!$1:$1048576,11,FALSE)</f>
        <v>13.2214406559719</v>
      </c>
      <c r="M531" s="11">
        <f>VLOOKUP(A531,clienti!$1:$1048576,10,FALSE)</f>
        <v>47.403558173009003</v>
      </c>
      <c r="N531" s="16">
        <v>-4454</v>
      </c>
    </row>
    <row r="532" spans="1:14">
      <c r="A532" s="10" t="s">
        <v>8465</v>
      </c>
      <c r="B532" s="10">
        <v>1201003924</v>
      </c>
      <c r="C532" s="10" t="s">
        <v>10586</v>
      </c>
      <c r="D532" s="10" t="s">
        <v>8466</v>
      </c>
      <c r="E532" s="10"/>
      <c r="F532" s="10"/>
      <c r="G532" s="10" t="s">
        <v>10587</v>
      </c>
      <c r="H532" s="10" t="s">
        <v>10588</v>
      </c>
      <c r="I532" s="10">
        <v>4347</v>
      </c>
      <c r="J532" s="10"/>
      <c r="K532" s="10" t="s">
        <v>9704</v>
      </c>
      <c r="L532" s="15">
        <f>VLOOKUP(A532,clienti!$1:$1048576,11,FALSE)</f>
        <v>13.801421227244999</v>
      </c>
      <c r="M532" s="11">
        <f>VLOOKUP(A532,clienti!$1:$1048576,10,FALSE)</f>
        <v>51.498909618249897</v>
      </c>
      <c r="N532" s="16">
        <v>915</v>
      </c>
    </row>
    <row r="533" spans="1:14">
      <c r="A533" s="10" t="s">
        <v>5180</v>
      </c>
      <c r="B533" s="10">
        <v>1201003931</v>
      </c>
      <c r="C533" s="10" t="s">
        <v>10589</v>
      </c>
      <c r="D533" s="10" t="s">
        <v>5181</v>
      </c>
      <c r="E533" s="10"/>
      <c r="F533" s="10"/>
      <c r="G533" s="10" t="s">
        <v>10590</v>
      </c>
      <c r="H533" s="10" t="s">
        <v>10591</v>
      </c>
      <c r="I533" s="10">
        <v>52399</v>
      </c>
      <c r="J533" s="10"/>
      <c r="K533" s="10" t="s">
        <v>9704</v>
      </c>
      <c r="L533" s="15">
        <f>VLOOKUP(A533,clienti!$1:$1048576,11,FALSE)</f>
        <v>6.5425948425691596</v>
      </c>
      <c r="M533" s="11">
        <f>VLOOKUP(A533,clienti!$1:$1048576,10,FALSE)</f>
        <v>50.816154287456598</v>
      </c>
      <c r="N533" s="16">
        <v>-2362</v>
      </c>
    </row>
    <row r="534" spans="1:14">
      <c r="A534" s="10" t="s">
        <v>4103</v>
      </c>
      <c r="B534" s="10">
        <v>1201003938</v>
      </c>
      <c r="C534" s="10" t="s">
        <v>10592</v>
      </c>
      <c r="D534" s="10" t="s">
        <v>4104</v>
      </c>
      <c r="E534" s="10"/>
      <c r="F534" s="10"/>
      <c r="G534" s="10" t="s">
        <v>10593</v>
      </c>
      <c r="H534" s="10" t="s">
        <v>10594</v>
      </c>
      <c r="I534" s="10" t="s">
        <v>10595</v>
      </c>
      <c r="J534" s="10"/>
      <c r="K534" s="10" t="s">
        <v>10554</v>
      </c>
      <c r="L534" s="15">
        <f>VLOOKUP(A534,clienti!$1:$1048576,11,FALSE)</f>
        <v>4.6766604714256097</v>
      </c>
      <c r="M534" s="11">
        <f>VLOOKUP(A534,clienti!$1:$1048576,10,FALSE)</f>
        <v>51.573033420131402</v>
      </c>
      <c r="N534" s="16">
        <v>1396</v>
      </c>
    </row>
    <row r="535" spans="1:14">
      <c r="A535" s="10" t="s">
        <v>5451</v>
      </c>
      <c r="B535" s="10">
        <v>1201003951</v>
      </c>
      <c r="C535" s="10" t="s">
        <v>10596</v>
      </c>
      <c r="D535" s="10" t="s">
        <v>5452</v>
      </c>
      <c r="E535" s="10"/>
      <c r="F535" s="10"/>
      <c r="G535" s="10" t="s">
        <v>10597</v>
      </c>
      <c r="H535" s="10" t="s">
        <v>10598</v>
      </c>
      <c r="I535" s="10">
        <v>6000</v>
      </c>
      <c r="J535" s="10"/>
      <c r="K535" s="10" t="s">
        <v>10294</v>
      </c>
      <c r="L535" s="15">
        <f>VLOOKUP(A535,clienti!$1:$1048576,11,FALSE)</f>
        <v>25.632412198178901</v>
      </c>
      <c r="M535" s="11">
        <f>VLOOKUP(A535,clienti!$1:$1048576,10,FALSE)</f>
        <v>42.4084709436327</v>
      </c>
      <c r="N535" s="16">
        <v>-1233</v>
      </c>
    </row>
    <row r="536" spans="1:14">
      <c r="A536" s="10" t="s">
        <v>5456</v>
      </c>
      <c r="B536" s="10">
        <v>1201003951</v>
      </c>
      <c r="C536" s="10" t="s">
        <v>10596</v>
      </c>
      <c r="D536" s="10" t="s">
        <v>5457</v>
      </c>
      <c r="E536" s="10"/>
      <c r="F536" s="10"/>
      <c r="G536" s="10" t="s">
        <v>10597</v>
      </c>
      <c r="H536" s="10" t="s">
        <v>10598</v>
      </c>
      <c r="I536" s="10">
        <v>6000</v>
      </c>
      <c r="J536" s="10"/>
      <c r="K536" s="10" t="s">
        <v>10294</v>
      </c>
      <c r="L536" s="15">
        <f>VLOOKUP(A536,clienti!$1:$1048576,11,FALSE)</f>
        <v>25.632412198178901</v>
      </c>
      <c r="M536" s="11">
        <f>VLOOKUP(A536,clienti!$1:$1048576,10,FALSE)</f>
        <v>42.4084709436327</v>
      </c>
      <c r="N536" s="16">
        <v>-2510</v>
      </c>
    </row>
    <row r="537" spans="1:14">
      <c r="A537" s="10" t="s">
        <v>7585</v>
      </c>
      <c r="B537" s="10">
        <v>1201003922</v>
      </c>
      <c r="C537" s="10" t="s">
        <v>10599</v>
      </c>
      <c r="D537" s="10" t="s">
        <v>7586</v>
      </c>
      <c r="E537" s="10"/>
      <c r="F537" s="10"/>
      <c r="G537" s="10" t="s">
        <v>10600</v>
      </c>
      <c r="H537" s="10" t="s">
        <v>10601</v>
      </c>
      <c r="I537" s="10">
        <v>4901</v>
      </c>
      <c r="J537" s="10"/>
      <c r="K537" s="10" t="s">
        <v>9803</v>
      </c>
      <c r="L537" s="15">
        <f>VLOOKUP(A537,clienti!$1:$1048576,11,FALSE)</f>
        <v>13.620332082975199</v>
      </c>
      <c r="M537" s="11">
        <f>VLOOKUP(A537,clienti!$1:$1048576,10,FALSE)</f>
        <v>48.084861655737001</v>
      </c>
      <c r="N537" s="16">
        <v>-343</v>
      </c>
    </row>
    <row r="538" spans="1:14">
      <c r="A538" s="10" t="s">
        <v>1339</v>
      </c>
      <c r="B538" s="10">
        <v>1201003671</v>
      </c>
      <c r="C538" s="10" t="s">
        <v>10602</v>
      </c>
      <c r="D538" s="10" t="s">
        <v>1340</v>
      </c>
      <c r="E538" s="10">
        <v>1</v>
      </c>
      <c r="F538" s="10"/>
      <c r="G538" s="10" t="s">
        <v>10603</v>
      </c>
      <c r="H538" s="10" t="s">
        <v>10604</v>
      </c>
      <c r="I538" s="10">
        <v>12046</v>
      </c>
      <c r="J538" s="10" t="s">
        <v>163</v>
      </c>
      <c r="K538" s="10" t="s">
        <v>10458</v>
      </c>
      <c r="L538" s="15">
        <f>VLOOKUP(A538,clienti!$1:$1048576,11,FALSE)</f>
        <v>7.8508578</v>
      </c>
      <c r="M538" s="11">
        <f>VLOOKUP(A538,clienti!$1:$1048576,10,FALSE)</f>
        <v>44.695962000000002</v>
      </c>
      <c r="N538" s="16">
        <v>-4807</v>
      </c>
    </row>
    <row r="539" spans="1:14">
      <c r="A539" s="10" t="s">
        <v>5206</v>
      </c>
      <c r="B539" s="10">
        <v>1201003970</v>
      </c>
      <c r="C539" s="10" t="s">
        <v>10605</v>
      </c>
      <c r="D539" s="10" t="s">
        <v>5207</v>
      </c>
      <c r="E539" s="10"/>
      <c r="F539" s="10" t="s">
        <v>9418</v>
      </c>
      <c r="G539" s="10" t="s">
        <v>10606</v>
      </c>
      <c r="H539" s="10" t="s">
        <v>10607</v>
      </c>
      <c r="I539" s="10">
        <v>9116</v>
      </c>
      <c r="J539" s="10"/>
      <c r="K539" s="10" t="s">
        <v>9704</v>
      </c>
      <c r="L539" s="15">
        <f>VLOOKUP(A539,clienti!$1:$1048576,11,FALSE)</f>
        <v>12.8550378695546</v>
      </c>
      <c r="M539" s="11">
        <f>VLOOKUP(A539,clienti!$1:$1048576,10,FALSE)</f>
        <v>50.8046311244861</v>
      </c>
      <c r="N539" s="16">
        <v>4837</v>
      </c>
    </row>
    <row r="540" spans="1:14">
      <c r="A540" s="10" t="s">
        <v>5211</v>
      </c>
      <c r="B540" s="10">
        <v>1201003970</v>
      </c>
      <c r="C540" s="10" t="s">
        <v>10605</v>
      </c>
      <c r="D540" s="10" t="s">
        <v>5212</v>
      </c>
      <c r="E540" s="10"/>
      <c r="F540" s="10" t="s">
        <v>9447</v>
      </c>
      <c r="G540" s="10" t="s">
        <v>10606</v>
      </c>
      <c r="H540" s="10" t="s">
        <v>10607</v>
      </c>
      <c r="I540" s="10">
        <v>9116</v>
      </c>
      <c r="J540" s="10"/>
      <c r="K540" s="10" t="s">
        <v>9704</v>
      </c>
      <c r="L540" s="15">
        <f>VLOOKUP(A540,clienti!$1:$1048576,11,FALSE)</f>
        <v>12.9252977</v>
      </c>
      <c r="M540" s="11">
        <f>VLOOKUP(A540,clienti!$1:$1048576,10,FALSE)</f>
        <v>50.8322608</v>
      </c>
      <c r="N540" s="16">
        <v>4598</v>
      </c>
    </row>
    <row r="541" spans="1:14">
      <c r="A541" s="10" t="s">
        <v>5213</v>
      </c>
      <c r="B541" s="10">
        <v>1201003970</v>
      </c>
      <c r="C541" s="10" t="s">
        <v>10608</v>
      </c>
      <c r="D541" s="10" t="s">
        <v>5214</v>
      </c>
      <c r="E541" s="10">
        <v>1</v>
      </c>
      <c r="F541" s="10" t="s">
        <v>9447</v>
      </c>
      <c r="G541" s="10" t="s">
        <v>10609</v>
      </c>
      <c r="H541" s="10" t="s">
        <v>10610</v>
      </c>
      <c r="I541" s="10">
        <v>9224</v>
      </c>
      <c r="J541" s="10"/>
      <c r="K541" s="10" t="s">
        <v>9704</v>
      </c>
      <c r="L541" s="15">
        <f>VLOOKUP(A541,clienti!$1:$1048576,11,FALSE)</f>
        <v>12.9252977</v>
      </c>
      <c r="M541" s="11">
        <f>VLOOKUP(A541,clienti!$1:$1048576,10,FALSE)</f>
        <v>50.8322608</v>
      </c>
      <c r="N541" s="16">
        <v>-330</v>
      </c>
    </row>
    <row r="542" spans="1:14">
      <c r="A542" s="10" t="s">
        <v>408</v>
      </c>
      <c r="B542" s="10">
        <v>1201003974</v>
      </c>
      <c r="C542" s="10" t="s">
        <v>10611</v>
      </c>
      <c r="D542" s="10" t="s">
        <v>409</v>
      </c>
      <c r="E542" s="10"/>
      <c r="F542" s="10" t="s">
        <v>9808</v>
      </c>
      <c r="G542" s="10" t="s">
        <v>10612</v>
      </c>
      <c r="H542" s="10" t="s">
        <v>10613</v>
      </c>
      <c r="I542" s="10">
        <v>50053</v>
      </c>
      <c r="J542" s="10" t="s">
        <v>139</v>
      </c>
      <c r="K542" s="10" t="s">
        <v>10458</v>
      </c>
      <c r="L542" s="15">
        <f>VLOOKUP(A542,clienti!$1:$1048576,11,FALSE)</f>
        <v>10.8990167558803</v>
      </c>
      <c r="M542" s="11">
        <f>VLOOKUP(A542,clienti!$1:$1048576,10,FALSE)</f>
        <v>43.689801543196197</v>
      </c>
      <c r="N542" s="16">
        <v>4598</v>
      </c>
    </row>
    <row r="543" spans="1:14">
      <c r="A543" s="10" t="s">
        <v>1616</v>
      </c>
      <c r="B543" s="10">
        <v>1201003981</v>
      </c>
      <c r="C543" s="10" t="s">
        <v>10614</v>
      </c>
      <c r="D543" s="10">
        <v>6594</v>
      </c>
      <c r="E543" s="10"/>
      <c r="F543" s="10" t="s">
        <v>9504</v>
      </c>
      <c r="G543" s="10" t="s">
        <v>10615</v>
      </c>
      <c r="H543" s="10" t="s">
        <v>10616</v>
      </c>
      <c r="I543" s="10">
        <v>90765</v>
      </c>
      <c r="J543" s="10"/>
      <c r="K543" s="10" t="s">
        <v>9704</v>
      </c>
      <c r="L543" s="15">
        <f>VLOOKUP(A543,clienti!$1:$1048576,11,FALSE)</f>
        <v>11.0031647136983</v>
      </c>
      <c r="M543" s="11">
        <f>VLOOKUP(A543,clienti!$1:$1048576,10,FALSE)</f>
        <v>49.511489535677804</v>
      </c>
      <c r="N543" s="16">
        <v>-4547</v>
      </c>
    </row>
    <row r="544" spans="1:14">
      <c r="A544" s="10" t="s">
        <v>9205</v>
      </c>
      <c r="B544" s="10">
        <v>1201003867</v>
      </c>
      <c r="C544" s="10" t="s">
        <v>10617</v>
      </c>
      <c r="D544" s="10" t="s">
        <v>9206</v>
      </c>
      <c r="E544" s="10"/>
      <c r="F544" s="10"/>
      <c r="G544" s="10" t="s">
        <v>10618</v>
      </c>
      <c r="H544" s="10" t="s">
        <v>10619</v>
      </c>
      <c r="I544" s="10">
        <v>74321</v>
      </c>
      <c r="J544" s="10"/>
      <c r="K544" s="10" t="s">
        <v>9704</v>
      </c>
      <c r="L544" s="15">
        <f>VLOOKUP(A544,clienti!$1:$1048576,11,FALSE)</f>
        <v>9.1553953560121695</v>
      </c>
      <c r="M544" s="11">
        <f>VLOOKUP(A544,clienti!$1:$1048576,10,FALSE)</f>
        <v>48.953910739433802</v>
      </c>
      <c r="N544" s="16">
        <v>-1397</v>
      </c>
    </row>
    <row r="545" spans="1:14">
      <c r="A545" s="10" t="s">
        <v>7660</v>
      </c>
      <c r="B545" s="10">
        <v>1201003984</v>
      </c>
      <c r="C545" s="10" t="s">
        <v>10620</v>
      </c>
      <c r="D545" s="10" t="s">
        <v>7661</v>
      </c>
      <c r="E545" s="10"/>
      <c r="F545" s="10"/>
      <c r="G545" s="10" t="s">
        <v>10621</v>
      </c>
      <c r="H545" s="10" t="s">
        <v>10622</v>
      </c>
      <c r="I545" s="10">
        <v>1100</v>
      </c>
      <c r="J545" s="10"/>
      <c r="K545" s="10" t="s">
        <v>10623</v>
      </c>
      <c r="L545" s="15">
        <f>VLOOKUP(A545,clienti!$1:$1048576,11,FALSE)</f>
        <v>5.6209312840214603</v>
      </c>
      <c r="M545" s="11">
        <f>VLOOKUP(A545,clienti!$1:$1048576,10,FALSE)</f>
        <v>46.2307964184523</v>
      </c>
      <c r="N545" s="16">
        <v>565</v>
      </c>
    </row>
    <row r="546" spans="1:14">
      <c r="A546" s="10" t="s">
        <v>8025</v>
      </c>
      <c r="B546" s="10">
        <v>1201002969</v>
      </c>
      <c r="C546" s="10" t="s">
        <v>10348</v>
      </c>
      <c r="D546" s="10" t="s">
        <v>8026</v>
      </c>
      <c r="E546" s="10"/>
      <c r="F546" s="10"/>
      <c r="G546" s="10" t="s">
        <v>10349</v>
      </c>
      <c r="H546" s="10" t="s">
        <v>10350</v>
      </c>
      <c r="I546" s="10">
        <v>99103</v>
      </c>
      <c r="J546" s="10"/>
      <c r="K546" s="10" t="s">
        <v>10084</v>
      </c>
      <c r="L546" s="15">
        <f>VLOOKUP(A546,clienti!$1:$1048576,11,FALSE)</f>
        <v>19.411408699551501</v>
      </c>
      <c r="M546" s="11">
        <f>VLOOKUP(A546,clienti!$1:$1048576,10,FALSE)</f>
        <v>48.235431687275003</v>
      </c>
      <c r="N546" s="16">
        <v>-4784</v>
      </c>
    </row>
    <row r="547" spans="1:14">
      <c r="A547" s="10" t="s">
        <v>6076</v>
      </c>
      <c r="B547" s="10">
        <v>1201003985</v>
      </c>
      <c r="C547" s="10" t="s">
        <v>10624</v>
      </c>
      <c r="D547" s="10" t="s">
        <v>6077</v>
      </c>
      <c r="E547" s="10"/>
      <c r="F547" s="10"/>
      <c r="G547" s="10" t="s">
        <v>10625</v>
      </c>
      <c r="H547" s="10" t="s">
        <v>10626</v>
      </c>
      <c r="I547" s="10">
        <v>77694</v>
      </c>
      <c r="J547" s="10"/>
      <c r="K547" s="10" t="s">
        <v>9704</v>
      </c>
      <c r="L547" s="15">
        <f>VLOOKUP(A547,clienti!$1:$1048576,11,FALSE)</f>
        <v>7.8731773827216198</v>
      </c>
      <c r="M547" s="11">
        <f>VLOOKUP(A547,clienti!$1:$1048576,10,FALSE)</f>
        <v>48.597416028715202</v>
      </c>
      <c r="N547" s="16">
        <v>20</v>
      </c>
    </row>
    <row r="548" spans="1:14">
      <c r="A548" s="10" t="s">
        <v>10627</v>
      </c>
      <c r="B548" s="10">
        <v>1201003380</v>
      </c>
      <c r="C548" s="10" t="s">
        <v>10575</v>
      </c>
      <c r="D548" s="10" t="s">
        <v>10628</v>
      </c>
      <c r="E548" s="10"/>
      <c r="F548" s="10"/>
      <c r="G548" s="10" t="s">
        <v>10576</v>
      </c>
      <c r="H548" s="10" t="s">
        <v>10577</v>
      </c>
      <c r="I548" s="10">
        <v>48282</v>
      </c>
      <c r="J548" s="10"/>
      <c r="K548" s="10" t="s">
        <v>9704</v>
      </c>
      <c r="L548" s="15">
        <v>7.8731289999999996</v>
      </c>
      <c r="M548" s="11">
        <v>48.597431</v>
      </c>
      <c r="N548" s="16">
        <v>-4105</v>
      </c>
    </row>
    <row r="549" spans="1:14">
      <c r="A549" s="10" t="s">
        <v>10629</v>
      </c>
      <c r="B549" s="10">
        <v>1201003534</v>
      </c>
      <c r="C549" s="10" t="s">
        <v>10475</v>
      </c>
      <c r="D549" s="10" t="s">
        <v>10630</v>
      </c>
      <c r="E549" s="10"/>
      <c r="F549" s="10"/>
      <c r="G549" s="10" t="s">
        <v>10476</v>
      </c>
      <c r="H549" s="10" t="s">
        <v>10477</v>
      </c>
      <c r="I549" s="10">
        <v>94368</v>
      </c>
      <c r="J549" s="10"/>
      <c r="K549" s="10" t="s">
        <v>9704</v>
      </c>
      <c r="L549" s="15">
        <v>12.439552000000001</v>
      </c>
      <c r="M549" s="11">
        <v>48.858707000000003</v>
      </c>
      <c r="N549" s="16">
        <v>3476</v>
      </c>
    </row>
    <row r="550" spans="1:14">
      <c r="A550" s="10" t="s">
        <v>7361</v>
      </c>
      <c r="B550" s="10">
        <v>1201004012</v>
      </c>
      <c r="C550" s="10" t="s">
        <v>10631</v>
      </c>
      <c r="D550" s="10" t="s">
        <v>7362</v>
      </c>
      <c r="E550" s="10"/>
      <c r="F550" s="10" t="s">
        <v>9443</v>
      </c>
      <c r="G550" s="10" t="s">
        <v>10632</v>
      </c>
      <c r="H550" s="10" t="s">
        <v>10633</v>
      </c>
      <c r="I550" s="10">
        <v>36154</v>
      </c>
      <c r="J550" s="10"/>
      <c r="K550" s="10" t="s">
        <v>9704</v>
      </c>
      <c r="L550" s="15">
        <f>VLOOKUP(A550,clienti!$1:$1048576,11,FALSE)</f>
        <v>8.4475167541395706</v>
      </c>
      <c r="M550" s="11">
        <f>VLOOKUP(A550,clienti!$1:$1048576,10,FALSE)</f>
        <v>48.082416029747002</v>
      </c>
      <c r="N550" s="16">
        <v>884</v>
      </c>
    </row>
    <row r="551" spans="1:14">
      <c r="A551" s="10" t="s">
        <v>1042</v>
      </c>
      <c r="B551" s="10">
        <v>1201004019</v>
      </c>
      <c r="C551" s="10" t="s">
        <v>10634</v>
      </c>
      <c r="D551" s="10" t="s">
        <v>1043</v>
      </c>
      <c r="E551" s="10"/>
      <c r="F551" s="10" t="s">
        <v>9443</v>
      </c>
      <c r="G551" s="10" t="s">
        <v>10635</v>
      </c>
      <c r="H551" s="10" t="s">
        <v>10636</v>
      </c>
      <c r="I551" s="10">
        <v>51674</v>
      </c>
      <c r="J551" s="10"/>
      <c r="K551" s="10" t="s">
        <v>9704</v>
      </c>
      <c r="L551" s="15">
        <f>VLOOKUP(A551,clienti!$1:$1048576,11,FALSE)</f>
        <v>7.5736958389925704</v>
      </c>
      <c r="M551" s="11">
        <f>VLOOKUP(A551,clienti!$1:$1048576,10,FALSE)</f>
        <v>50.945397386202998</v>
      </c>
      <c r="N551" s="16">
        <v>-2235</v>
      </c>
    </row>
    <row r="552" spans="1:14">
      <c r="A552" s="10" t="s">
        <v>2894</v>
      </c>
      <c r="B552" s="10">
        <v>1201004029</v>
      </c>
      <c r="C552" s="10" t="s">
        <v>10637</v>
      </c>
      <c r="D552" s="10" t="s">
        <v>2895</v>
      </c>
      <c r="E552" s="10"/>
      <c r="F552" s="10"/>
      <c r="G552" s="10" t="s">
        <v>10638</v>
      </c>
      <c r="H552" s="10" t="s">
        <v>10639</v>
      </c>
      <c r="I552" s="10">
        <v>500090</v>
      </c>
      <c r="J552" s="10"/>
      <c r="K552" s="10" t="s">
        <v>9531</v>
      </c>
      <c r="L552" s="15">
        <f>VLOOKUP(A552,clienti!$1:$1048576,11,FALSE)</f>
        <v>11.5937491984266</v>
      </c>
      <c r="M552" s="11">
        <f>VLOOKUP(A552,clienti!$1:$1048576,10,FALSE)</f>
        <v>52.119689133046002</v>
      </c>
      <c r="N552" s="16">
        <v>672</v>
      </c>
    </row>
    <row r="553" spans="1:14">
      <c r="A553" s="10" t="s">
        <v>1834</v>
      </c>
      <c r="B553" s="10">
        <v>1201000631</v>
      </c>
      <c r="C553" s="10" t="s">
        <v>10640</v>
      </c>
      <c r="D553" s="10" t="s">
        <v>1835</v>
      </c>
      <c r="E553" s="10"/>
      <c r="F553" s="10" t="s">
        <v>9479</v>
      </c>
      <c r="G553" s="10" t="s">
        <v>10641</v>
      </c>
      <c r="H553" s="10" t="s">
        <v>10642</v>
      </c>
      <c r="I553" s="10">
        <v>42328</v>
      </c>
      <c r="J553" s="10"/>
      <c r="K553" s="10" t="s">
        <v>10623</v>
      </c>
      <c r="L553" s="15">
        <f>VLOOKUP(A553,clienti!$1:$1048576,11,FALSE)</f>
        <v>4.5631774829099703</v>
      </c>
      <c r="M553" s="11">
        <f>VLOOKUP(A553,clienti!$1:$1048576,10,FALSE)</f>
        <v>45.500822994333099</v>
      </c>
      <c r="N553" s="16">
        <v>-4709</v>
      </c>
    </row>
    <row r="554" spans="1:14">
      <c r="A554" s="10" t="s">
        <v>1915</v>
      </c>
      <c r="B554" s="10">
        <v>1201001142</v>
      </c>
      <c r="C554" s="10" t="s">
        <v>10643</v>
      </c>
      <c r="D554" s="10" t="s">
        <v>1916</v>
      </c>
      <c r="E554" s="10">
        <v>2</v>
      </c>
      <c r="F554" s="10"/>
      <c r="G554" s="10" t="s">
        <v>10644</v>
      </c>
      <c r="H554" s="10" t="s">
        <v>10645</v>
      </c>
      <c r="I554" s="10">
        <v>1100</v>
      </c>
      <c r="J554" s="10"/>
      <c r="K554" s="10" t="s">
        <v>10623</v>
      </c>
      <c r="L554" s="15">
        <f>VLOOKUP(A554,clienti!$1:$1048576,11,FALSE)</f>
        <v>5.6284693405996897</v>
      </c>
      <c r="M554" s="11">
        <f>VLOOKUP(A554,clienti!$1:$1048576,10,FALSE)</f>
        <v>46.239690004951001</v>
      </c>
      <c r="N554" s="16">
        <v>4331</v>
      </c>
    </row>
    <row r="555" spans="1:14">
      <c r="A555" s="10" t="s">
        <v>1839</v>
      </c>
      <c r="B555" s="10">
        <v>1201000631</v>
      </c>
      <c r="C555" s="10" t="s">
        <v>10640</v>
      </c>
      <c r="D555" s="10" t="s">
        <v>1840</v>
      </c>
      <c r="E555" s="10"/>
      <c r="F555" s="10" t="s">
        <v>10216</v>
      </c>
      <c r="G555" s="10" t="s">
        <v>10641</v>
      </c>
      <c r="H555" s="10" t="s">
        <v>10642</v>
      </c>
      <c r="I555" s="10">
        <v>42328</v>
      </c>
      <c r="J555" s="10"/>
      <c r="K555" s="10" t="s">
        <v>10623</v>
      </c>
      <c r="L555" s="15">
        <f>VLOOKUP(A555,clienti!$1:$1048576,11,FALSE)</f>
        <v>4.5631774829099703</v>
      </c>
      <c r="M555" s="11">
        <f>VLOOKUP(A555,clienti!$1:$1048576,10,FALSE)</f>
        <v>45.500822994333099</v>
      </c>
      <c r="N555" s="16">
        <v>-2531</v>
      </c>
    </row>
    <row r="556" spans="1:14">
      <c r="A556" s="10" t="s">
        <v>8916</v>
      </c>
      <c r="B556" s="10">
        <v>1201001489</v>
      </c>
      <c r="C556" s="10" t="s">
        <v>10646</v>
      </c>
      <c r="D556" s="10" t="s">
        <v>8917</v>
      </c>
      <c r="E556" s="10"/>
      <c r="F556" s="10" t="s">
        <v>9808</v>
      </c>
      <c r="G556" s="10" t="s">
        <v>10647</v>
      </c>
      <c r="H556" s="10" t="s">
        <v>10648</v>
      </c>
      <c r="I556" s="10">
        <v>42290</v>
      </c>
      <c r="J556" s="10"/>
      <c r="K556" s="10" t="s">
        <v>10623</v>
      </c>
      <c r="L556" s="15">
        <f>VLOOKUP(A556,clienti!$1:$1048576,11,FALSE)</f>
        <v>4.4470764424306699</v>
      </c>
      <c r="M556" s="11">
        <f>VLOOKUP(A556,clienti!$1:$1048576,10,FALSE)</f>
        <v>45.479489687493803</v>
      </c>
      <c r="N556" s="16">
        <v>-4758</v>
      </c>
    </row>
    <row r="557" spans="1:14">
      <c r="A557" s="10" t="s">
        <v>5279</v>
      </c>
      <c r="B557" s="10">
        <v>1201001394</v>
      </c>
      <c r="C557" s="10" t="s">
        <v>10649</v>
      </c>
      <c r="D557" s="10" t="s">
        <v>5280</v>
      </c>
      <c r="E557" s="10"/>
      <c r="F557" s="10" t="s">
        <v>9808</v>
      </c>
      <c r="G557" s="10" t="s">
        <v>10650</v>
      </c>
      <c r="H557" s="10" t="s">
        <v>10651</v>
      </c>
      <c r="I557" s="10">
        <v>13200</v>
      </c>
      <c r="J557" s="10"/>
      <c r="K557" s="10" t="s">
        <v>10623</v>
      </c>
      <c r="L557" s="15">
        <f>VLOOKUP(A557,clienti!$1:$1048576,11,FALSE)</f>
        <v>4.6238792982083901</v>
      </c>
      <c r="M557" s="11">
        <f>VLOOKUP(A557,clienti!$1:$1048576,10,FALSE)</f>
        <v>43.665665622165001</v>
      </c>
      <c r="N557" s="16">
        <v>-2504</v>
      </c>
    </row>
    <row r="558" spans="1:14">
      <c r="A558" s="10" t="s">
        <v>3812</v>
      </c>
      <c r="B558" s="10">
        <v>1201000678</v>
      </c>
      <c r="C558" s="10" t="s">
        <v>10652</v>
      </c>
      <c r="D558" s="10">
        <v>7349</v>
      </c>
      <c r="E558" s="10"/>
      <c r="F558" s="10" t="s">
        <v>9504</v>
      </c>
      <c r="G558" s="10" t="s">
        <v>10653</v>
      </c>
      <c r="H558" s="10" t="s">
        <v>10654</v>
      </c>
      <c r="I558" s="10">
        <v>27100</v>
      </c>
      <c r="J558" s="10"/>
      <c r="K558" s="10" t="s">
        <v>10623</v>
      </c>
      <c r="L558" s="15">
        <f>VLOOKUP(A558,clienti!$1:$1048576,11,FALSE)</f>
        <v>1.1807875616672301</v>
      </c>
      <c r="M558" s="11">
        <f>VLOOKUP(A558,clienti!$1:$1048576,10,FALSE)</f>
        <v>49.2494982537469</v>
      </c>
      <c r="N558" s="16">
        <v>-2670</v>
      </c>
    </row>
    <row r="559" spans="1:14">
      <c r="A559" s="10" t="s">
        <v>557</v>
      </c>
      <c r="B559" s="10">
        <v>1201000771</v>
      </c>
      <c r="C559" s="10" t="s">
        <v>10655</v>
      </c>
      <c r="D559" s="10">
        <v>4695</v>
      </c>
      <c r="E559" s="10"/>
      <c r="F559" s="10" t="s">
        <v>9504</v>
      </c>
      <c r="G559" s="10" t="s">
        <v>10656</v>
      </c>
      <c r="H559" s="10" t="s">
        <v>10657</v>
      </c>
      <c r="I559" s="10">
        <v>2500</v>
      </c>
      <c r="J559" s="10"/>
      <c r="K559" s="10" t="s">
        <v>10623</v>
      </c>
      <c r="L559" s="15">
        <f>VLOOKUP(A559,clienti!$1:$1048576,11,FALSE)</f>
        <v>4.08647040213451</v>
      </c>
      <c r="M559" s="11">
        <f>VLOOKUP(A559,clienti!$1:$1048576,10,FALSE)</f>
        <v>49.923482640147</v>
      </c>
      <c r="N559" s="16">
        <v>4479</v>
      </c>
    </row>
    <row r="560" spans="1:14">
      <c r="A560" s="10" t="s">
        <v>7807</v>
      </c>
      <c r="B560" s="10">
        <v>1201000736</v>
      </c>
      <c r="C560" s="10" t="s">
        <v>10658</v>
      </c>
      <c r="D560" s="10" t="s">
        <v>7808</v>
      </c>
      <c r="E560" s="10"/>
      <c r="F560" s="10" t="s">
        <v>9808</v>
      </c>
      <c r="G560" s="10" t="s">
        <v>10659</v>
      </c>
      <c r="H560" s="10" t="s">
        <v>10660</v>
      </c>
      <c r="I560" s="10">
        <v>74600</v>
      </c>
      <c r="J560" s="10"/>
      <c r="K560" s="10" t="s">
        <v>10623</v>
      </c>
      <c r="L560" s="15">
        <f>VLOOKUP(A560,clienti!$1:$1048576,11,FALSE)</f>
        <v>6.0758025843590202</v>
      </c>
      <c r="M560" s="11">
        <f>VLOOKUP(A560,clienti!$1:$1048576,10,FALSE)</f>
        <v>45.892803464295</v>
      </c>
      <c r="N560" s="16">
        <v>2076</v>
      </c>
    </row>
    <row r="561" spans="1:14">
      <c r="A561" s="10" t="s">
        <v>3621</v>
      </c>
      <c r="B561" s="10">
        <v>1201001534</v>
      </c>
      <c r="C561" s="10" t="s">
        <v>10661</v>
      </c>
      <c r="D561" s="10" t="s">
        <v>3622</v>
      </c>
      <c r="E561" s="10"/>
      <c r="F561" s="10" t="s">
        <v>9427</v>
      </c>
      <c r="G561" s="10" t="s">
        <v>10662</v>
      </c>
      <c r="H561" s="10" t="s">
        <v>10663</v>
      </c>
      <c r="I561" s="10">
        <v>93297</v>
      </c>
      <c r="J561" s="10"/>
      <c r="K561" s="10" t="s">
        <v>10623</v>
      </c>
      <c r="L561" s="15">
        <f>VLOOKUP(A561,clienti!$1:$1048576,11,FALSE)</f>
        <v>2.5600520290266702</v>
      </c>
      <c r="M561" s="11">
        <f>VLOOKUP(A561,clienti!$1:$1048576,10,FALSE)</f>
        <v>48.965496770222103</v>
      </c>
      <c r="N561" s="16">
        <v>1572</v>
      </c>
    </row>
    <row r="562" spans="1:14">
      <c r="A562" s="10" t="s">
        <v>3112</v>
      </c>
      <c r="B562" s="10">
        <v>1201000203</v>
      </c>
      <c r="C562" s="10" t="s">
        <v>10664</v>
      </c>
      <c r="D562" s="10" t="s">
        <v>3113</v>
      </c>
      <c r="E562" s="10"/>
      <c r="F562" s="10"/>
      <c r="G562" s="10" t="s">
        <v>10665</v>
      </c>
      <c r="H562" s="10" t="s">
        <v>10666</v>
      </c>
      <c r="I562" s="10">
        <v>57560</v>
      </c>
      <c r="J562" s="10"/>
      <c r="K562" s="10" t="s">
        <v>10623</v>
      </c>
      <c r="L562" s="15">
        <f>VLOOKUP(A562,clienti!$1:$1048576,11,FALSE)</f>
        <v>7.1049416235785499</v>
      </c>
      <c r="M562" s="11">
        <f>VLOOKUP(A562,clienti!$1:$1048576,10,FALSE)</f>
        <v>48.632364250848603</v>
      </c>
      <c r="N562" s="16">
        <v>-1126</v>
      </c>
    </row>
    <row r="563" spans="1:14">
      <c r="A563" s="10" t="s">
        <v>708</v>
      </c>
      <c r="B563" s="10">
        <v>1201000135</v>
      </c>
      <c r="C563" s="10" t="s">
        <v>10667</v>
      </c>
      <c r="D563" s="10" t="s">
        <v>709</v>
      </c>
      <c r="E563" s="10">
        <v>1</v>
      </c>
      <c r="F563" s="10"/>
      <c r="G563" s="10" t="s">
        <v>10668</v>
      </c>
      <c r="H563" s="10" t="s">
        <v>10669</v>
      </c>
      <c r="I563" s="10">
        <v>42161</v>
      </c>
      <c r="J563" s="10"/>
      <c r="K563" s="10" t="s">
        <v>10623</v>
      </c>
      <c r="L563" s="15">
        <f>VLOOKUP(A563,clienti!$1:$1048576,11,FALSE)</f>
        <v>4.2594966712674998</v>
      </c>
      <c r="M563" s="11">
        <f>VLOOKUP(A563,clienti!$1:$1048576,10,FALSE)</f>
        <v>45.524973077898501</v>
      </c>
      <c r="N563" s="16">
        <v>242</v>
      </c>
    </row>
    <row r="564" spans="1:14">
      <c r="A564" s="10" t="s">
        <v>8338</v>
      </c>
      <c r="B564" s="10">
        <v>1201000180</v>
      </c>
      <c r="C564" s="10" t="s">
        <v>10670</v>
      </c>
      <c r="D564" s="10" t="s">
        <v>8339</v>
      </c>
      <c r="E564" s="10">
        <v>1</v>
      </c>
      <c r="F564" s="10"/>
      <c r="G564" s="10" t="s">
        <v>10671</v>
      </c>
      <c r="H564" s="10" t="s">
        <v>10672</v>
      </c>
      <c r="I564" s="10">
        <v>8207</v>
      </c>
      <c r="J564" s="10"/>
      <c r="K564" s="10" t="s">
        <v>9826</v>
      </c>
      <c r="L564" s="15">
        <f>VLOOKUP(A564,clienti!$1:$1048576,11,FALSE)</f>
        <v>8.65924067809968</v>
      </c>
      <c r="M564" s="11">
        <f>VLOOKUP(A564,clienti!$1:$1048576,10,FALSE)</f>
        <v>47.712852277084998</v>
      </c>
      <c r="N564" s="16">
        <v>4374</v>
      </c>
    </row>
    <row r="565" spans="1:14">
      <c r="A565" s="10" t="s">
        <v>9254</v>
      </c>
      <c r="B565" s="10">
        <v>1201001643</v>
      </c>
      <c r="C565" s="10" t="s">
        <v>10673</v>
      </c>
      <c r="D565" s="10" t="s">
        <v>9255</v>
      </c>
      <c r="E565" s="10">
        <v>1</v>
      </c>
      <c r="F565" s="10"/>
      <c r="G565" s="10" t="s">
        <v>10674</v>
      </c>
      <c r="H565" s="10" t="s">
        <v>10675</v>
      </c>
      <c r="I565" s="10">
        <v>13016</v>
      </c>
      <c r="J565" s="10"/>
      <c r="K565" s="10" t="s">
        <v>10623</v>
      </c>
      <c r="L565" s="15">
        <f>VLOOKUP(A565,clienti!$1:$1048576,11,FALSE)</f>
        <v>5.3346032674124304</v>
      </c>
      <c r="M565" s="11">
        <f>VLOOKUP(A565,clienti!$1:$1048576,10,FALSE)</f>
        <v>43.3650286263114</v>
      </c>
      <c r="N565" s="16">
        <v>-393</v>
      </c>
    </row>
    <row r="566" spans="1:14">
      <c r="A566" s="10" t="s">
        <v>2673</v>
      </c>
      <c r="B566" s="10">
        <v>1201000533</v>
      </c>
      <c r="C566" s="10" t="s">
        <v>10676</v>
      </c>
      <c r="D566" s="10" t="s">
        <v>2674</v>
      </c>
      <c r="E566" s="10">
        <v>1</v>
      </c>
      <c r="F566" s="10"/>
      <c r="G566" s="10" t="s">
        <v>10677</v>
      </c>
      <c r="H566" s="10" t="s">
        <v>10678</v>
      </c>
      <c r="I566" s="10">
        <v>36000</v>
      </c>
      <c r="J566" s="10"/>
      <c r="K566" s="10" t="s">
        <v>10623</v>
      </c>
      <c r="L566" s="15">
        <f>VLOOKUP(A566,clienti!$1:$1048576,11,FALSE)</f>
        <v>1.7218966113221701</v>
      </c>
      <c r="M566" s="11">
        <f>VLOOKUP(A566,clienti!$1:$1048576,10,FALSE)</f>
        <v>46.815958477651499</v>
      </c>
      <c r="N566" s="16">
        <v>-984</v>
      </c>
    </row>
    <row r="567" spans="1:14">
      <c r="A567" s="10" t="s">
        <v>5724</v>
      </c>
      <c r="B567" s="10">
        <v>1201000926</v>
      </c>
      <c r="C567" s="10" t="s">
        <v>10679</v>
      </c>
      <c r="D567" s="10" t="s">
        <v>5725</v>
      </c>
      <c r="E567" s="10"/>
      <c r="F567" s="10"/>
      <c r="G567" s="10" t="s">
        <v>10680</v>
      </c>
      <c r="H567" s="10" t="s">
        <v>10681</v>
      </c>
      <c r="I567" s="10" t="s">
        <v>5728</v>
      </c>
      <c r="J567" s="10"/>
      <c r="K567" s="10" t="s">
        <v>10682</v>
      </c>
      <c r="L567" s="15">
        <f>VLOOKUP(A567,clienti!$1:$1048576,11,FALSE)</f>
        <v>-8.5533907845590296</v>
      </c>
      <c r="M567" s="11">
        <f>VLOOKUP(A567,clienti!$1:$1048576,10,FALSE)</f>
        <v>40.554324651779197</v>
      </c>
      <c r="N567" s="16">
        <v>1018</v>
      </c>
    </row>
    <row r="568" spans="1:14">
      <c r="A568" s="10" t="s">
        <v>299</v>
      </c>
      <c r="B568" s="10">
        <v>1201000932</v>
      </c>
      <c r="C568" s="10" t="s">
        <v>10683</v>
      </c>
      <c r="D568" s="10" t="s">
        <v>300</v>
      </c>
      <c r="E568" s="10"/>
      <c r="F568" s="10"/>
      <c r="G568" s="10" t="s">
        <v>10684</v>
      </c>
      <c r="H568" s="10" t="s">
        <v>10685</v>
      </c>
      <c r="I568" s="10">
        <v>1190</v>
      </c>
      <c r="J568" s="10"/>
      <c r="K568" s="10" t="s">
        <v>10623</v>
      </c>
      <c r="L568" s="15">
        <f>VLOOKUP(A568,clienti!$1:$1048576,11,FALSE)</f>
        <v>4.9699124289623402</v>
      </c>
      <c r="M568" s="11">
        <f>VLOOKUP(A568,clienti!$1:$1048576,10,FALSE)</f>
        <v>46.468203403974698</v>
      </c>
      <c r="N568" s="16">
        <v>-1828</v>
      </c>
    </row>
    <row r="569" spans="1:14">
      <c r="A569" s="10" t="s">
        <v>4287</v>
      </c>
      <c r="B569" s="10">
        <v>1201001667</v>
      </c>
      <c r="C569" s="10" t="s">
        <v>10686</v>
      </c>
      <c r="D569" s="10" t="s">
        <v>4288</v>
      </c>
      <c r="E569" s="10">
        <v>1</v>
      </c>
      <c r="F569" s="10"/>
      <c r="G569" s="10" t="s">
        <v>10687</v>
      </c>
      <c r="H569" s="10" t="s">
        <v>10688</v>
      </c>
      <c r="I569" s="10">
        <v>69440</v>
      </c>
      <c r="J569" s="10"/>
      <c r="K569" s="10" t="s">
        <v>10623</v>
      </c>
      <c r="L569" s="15">
        <f>VLOOKUP(A569,clienti!$1:$1048576,11,FALSE)</f>
        <v>4.7072514270913501</v>
      </c>
      <c r="M569" s="11">
        <f>VLOOKUP(A569,clienti!$1:$1048576,10,FALSE)</f>
        <v>45.619230039218301</v>
      </c>
      <c r="N569" s="16">
        <v>-4149</v>
      </c>
    </row>
    <row r="570" spans="1:14">
      <c r="A570" s="10" t="s">
        <v>3648</v>
      </c>
      <c r="B570" s="10">
        <v>1201000248</v>
      </c>
      <c r="C570" s="10" t="s">
        <v>10689</v>
      </c>
      <c r="D570" s="10" t="s">
        <v>3649</v>
      </c>
      <c r="E570" s="10">
        <v>1</v>
      </c>
      <c r="F570" s="10"/>
      <c r="G570" s="10" t="s">
        <v>10690</v>
      </c>
      <c r="H570" s="10" t="s">
        <v>10691</v>
      </c>
      <c r="I570" s="10">
        <v>38540</v>
      </c>
      <c r="J570" s="10"/>
      <c r="K570" s="10" t="s">
        <v>10623</v>
      </c>
      <c r="L570" s="15">
        <f>VLOOKUP(A570,clienti!$1:$1048576,11,FALSE)</f>
        <v>4.9973716740337499</v>
      </c>
      <c r="M570" s="11">
        <f>VLOOKUP(A570,clienti!$1:$1048576,10,FALSE)</f>
        <v>45.5839692368979</v>
      </c>
      <c r="N570" s="16">
        <v>-4228</v>
      </c>
    </row>
    <row r="571" spans="1:14">
      <c r="A571" s="10" t="s">
        <v>8927</v>
      </c>
      <c r="B571" s="10">
        <v>1201000587</v>
      </c>
      <c r="C571" s="10" t="s">
        <v>10692</v>
      </c>
      <c r="D571" s="10" t="s">
        <v>8928</v>
      </c>
      <c r="E571" s="10">
        <v>1</v>
      </c>
      <c r="F571" s="10" t="s">
        <v>9443</v>
      </c>
      <c r="G571" s="10" t="s">
        <v>10693</v>
      </c>
      <c r="H571" s="10" t="s">
        <v>10694</v>
      </c>
      <c r="I571" s="10">
        <v>8700</v>
      </c>
      <c r="J571" s="10"/>
      <c r="K571" s="10" t="s">
        <v>10623</v>
      </c>
      <c r="L571" s="15">
        <f>VLOOKUP(A571,clienti!$1:$1048576,11,FALSE)</f>
        <v>4.7466548826631296</v>
      </c>
      <c r="M571" s="11">
        <f>VLOOKUP(A571,clienti!$1:$1048576,10,FALSE)</f>
        <v>49.814748400909401</v>
      </c>
      <c r="N571" s="16">
        <v>2991</v>
      </c>
    </row>
    <row r="572" spans="1:14">
      <c r="A572" s="10" t="s">
        <v>4706</v>
      </c>
      <c r="B572" s="10">
        <v>1201000765</v>
      </c>
      <c r="C572" s="10" t="s">
        <v>10695</v>
      </c>
      <c r="D572" s="10" t="s">
        <v>4707</v>
      </c>
      <c r="E572" s="10"/>
      <c r="F572" s="10" t="s">
        <v>9443</v>
      </c>
      <c r="G572" s="10" t="s">
        <v>10696</v>
      </c>
      <c r="H572" s="10" t="s">
        <v>10697</v>
      </c>
      <c r="I572" s="10">
        <v>74150</v>
      </c>
      <c r="J572" s="10"/>
      <c r="K572" s="10" t="s">
        <v>10623</v>
      </c>
      <c r="L572" s="15">
        <f>VLOOKUP(A572,clienti!$1:$1048576,11,FALSE)</f>
        <v>5.9676857210033702</v>
      </c>
      <c r="M572" s="11">
        <f>VLOOKUP(A572,clienti!$1:$1048576,10,FALSE)</f>
        <v>45.839809090024097</v>
      </c>
      <c r="N572" s="16">
        <v>1965</v>
      </c>
    </row>
    <row r="573" spans="1:14">
      <c r="A573" s="10" t="s">
        <v>2518</v>
      </c>
      <c r="B573" s="10">
        <v>1201001601</v>
      </c>
      <c r="C573" s="10" t="s">
        <v>2519</v>
      </c>
      <c r="D573" s="10">
        <v>6975</v>
      </c>
      <c r="E573" s="10"/>
      <c r="F573" s="10" t="s">
        <v>9504</v>
      </c>
      <c r="G573" s="10" t="s">
        <v>10698</v>
      </c>
      <c r="H573" s="10" t="s">
        <v>10699</v>
      </c>
      <c r="I573" s="10">
        <v>1580</v>
      </c>
      <c r="J573" s="10"/>
      <c r="K573" s="10" t="s">
        <v>10623</v>
      </c>
      <c r="L573" s="15">
        <f>VLOOKUP(A573,clienti!$1:$1048576,11,FALSE)</f>
        <v>5.5497624266556</v>
      </c>
      <c r="M573" s="11">
        <f>VLOOKUP(A573,clienti!$1:$1048576,10,FALSE)</f>
        <v>46.211270165489303</v>
      </c>
      <c r="N573" s="16">
        <v>1709</v>
      </c>
    </row>
    <row r="574" spans="1:14">
      <c r="A574" s="10" t="s">
        <v>8932</v>
      </c>
      <c r="B574" s="10">
        <v>1201000587</v>
      </c>
      <c r="C574" s="10" t="s">
        <v>10692</v>
      </c>
      <c r="D574" s="10">
        <v>7312</v>
      </c>
      <c r="E574" s="10">
        <v>1</v>
      </c>
      <c r="F574" s="10" t="s">
        <v>9504</v>
      </c>
      <c r="G574" s="10" t="s">
        <v>10693</v>
      </c>
      <c r="H574" s="10" t="s">
        <v>10694</v>
      </c>
      <c r="I574" s="10">
        <v>8700</v>
      </c>
      <c r="J574" s="10"/>
      <c r="K574" s="10" t="s">
        <v>10623</v>
      </c>
      <c r="L574" s="15">
        <f>VLOOKUP(A574,clienti!$1:$1048576,11,FALSE)</f>
        <v>4.7466548826631296</v>
      </c>
      <c r="M574" s="11">
        <f>VLOOKUP(A574,clienti!$1:$1048576,10,FALSE)</f>
        <v>49.814748400909401</v>
      </c>
      <c r="N574" s="16">
        <v>2088</v>
      </c>
    </row>
    <row r="575" spans="1:14">
      <c r="A575" s="10" t="s">
        <v>8619</v>
      </c>
      <c r="B575" s="10">
        <v>1201000781</v>
      </c>
      <c r="C575" s="10" t="s">
        <v>10700</v>
      </c>
      <c r="D575" s="10" t="s">
        <v>8620</v>
      </c>
      <c r="E575" s="10"/>
      <c r="F575" s="10" t="s">
        <v>9443</v>
      </c>
      <c r="G575" s="10" t="s">
        <v>10701</v>
      </c>
      <c r="H575" s="10" t="s">
        <v>10702</v>
      </c>
      <c r="I575" s="10">
        <v>74650</v>
      </c>
      <c r="J575" s="10"/>
      <c r="K575" s="10" t="s">
        <v>10623</v>
      </c>
      <c r="L575" s="15">
        <f>VLOOKUP(A575,clienti!$1:$1048576,11,FALSE)</f>
        <v>6.0798968537831097</v>
      </c>
      <c r="M575" s="11">
        <f>VLOOKUP(A575,clienti!$1:$1048576,10,FALSE)</f>
        <v>45.898292334638398</v>
      </c>
      <c r="N575" s="16">
        <v>802</v>
      </c>
    </row>
    <row r="576" spans="1:14">
      <c r="A576" s="10" t="s">
        <v>5525</v>
      </c>
      <c r="B576" s="10">
        <v>1201000927</v>
      </c>
      <c r="C576" s="10" t="s">
        <v>10703</v>
      </c>
      <c r="D576" s="10" t="s">
        <v>5526</v>
      </c>
      <c r="E576" s="10">
        <v>2</v>
      </c>
      <c r="F576" s="10" t="s">
        <v>9443</v>
      </c>
      <c r="G576" s="10" t="s">
        <v>10704</v>
      </c>
      <c r="H576" s="10" t="s">
        <v>10705</v>
      </c>
      <c r="I576" s="10">
        <v>29269</v>
      </c>
      <c r="J576" s="10"/>
      <c r="K576" s="10" t="s">
        <v>10623</v>
      </c>
      <c r="L576" s="15">
        <f>VLOOKUP(A576,clienti!$1:$1048576,11,FALSE)</f>
        <v>-4.4638257130442902</v>
      </c>
      <c r="M576" s="11">
        <f>VLOOKUP(A576,clienti!$1:$1048576,10,FALSE)</f>
        <v>48.419734510494997</v>
      </c>
      <c r="N576" s="16">
        <v>-4579</v>
      </c>
    </row>
    <row r="577" spans="1:14">
      <c r="A577" s="10" t="s">
        <v>1841</v>
      </c>
      <c r="B577" s="10">
        <v>1201000631</v>
      </c>
      <c r="C577" s="10" t="s">
        <v>10640</v>
      </c>
      <c r="D577" s="10">
        <v>2195</v>
      </c>
      <c r="E577" s="10"/>
      <c r="F577" s="10" t="s">
        <v>9504</v>
      </c>
      <c r="G577" s="10" t="s">
        <v>10641</v>
      </c>
      <c r="H577" s="10" t="s">
        <v>10642</v>
      </c>
      <c r="I577" s="10">
        <v>42328</v>
      </c>
      <c r="J577" s="10"/>
      <c r="K577" s="10" t="s">
        <v>10623</v>
      </c>
      <c r="L577" s="15">
        <f>VLOOKUP(A577,clienti!$1:$1048576,11,FALSE)</f>
        <v>4.5631774829099703</v>
      </c>
      <c r="M577" s="11">
        <f>VLOOKUP(A577,clienti!$1:$1048576,10,FALSE)</f>
        <v>45.500822994333099</v>
      </c>
      <c r="N577" s="16">
        <v>2591</v>
      </c>
    </row>
    <row r="578" spans="1:14">
      <c r="A578" s="10" t="s">
        <v>3164</v>
      </c>
      <c r="B578" s="10">
        <v>1201001086</v>
      </c>
      <c r="C578" s="10" t="s">
        <v>10706</v>
      </c>
      <c r="D578" s="10" t="s">
        <v>3165</v>
      </c>
      <c r="E578" s="10"/>
      <c r="F578" s="10" t="s">
        <v>9447</v>
      </c>
      <c r="G578" s="10" t="s">
        <v>10707</v>
      </c>
      <c r="H578" s="10" t="s">
        <v>10708</v>
      </c>
      <c r="I578" s="10">
        <v>28500</v>
      </c>
      <c r="J578" s="10"/>
      <c r="K578" s="10" t="s">
        <v>10623</v>
      </c>
      <c r="L578" s="15">
        <f>VLOOKUP(A578,clienti!$1:$1048576,11,FALSE)</f>
        <v>1.4260389694995801</v>
      </c>
      <c r="M578" s="11">
        <f>VLOOKUP(A578,clienti!$1:$1048576,10,FALSE)</f>
        <v>48.743830852009999</v>
      </c>
      <c r="N578" s="16">
        <v>4832</v>
      </c>
    </row>
    <row r="579" spans="1:14">
      <c r="A579" s="10" t="s">
        <v>5550</v>
      </c>
      <c r="B579" s="10">
        <v>1201001538</v>
      </c>
      <c r="C579" s="10" t="s">
        <v>10709</v>
      </c>
      <c r="D579" s="10" t="s">
        <v>5551</v>
      </c>
      <c r="E579" s="10"/>
      <c r="F579" s="10" t="s">
        <v>9447</v>
      </c>
      <c r="G579" s="10" t="s">
        <v>10710</v>
      </c>
      <c r="H579" s="10" t="s">
        <v>10711</v>
      </c>
      <c r="I579" s="10">
        <v>44160</v>
      </c>
      <c r="J579" s="10"/>
      <c r="K579" s="10" t="s">
        <v>10623</v>
      </c>
      <c r="L579" s="15">
        <f>VLOOKUP(A579,clienti!$1:$1048576,11,FALSE)</f>
        <v>-2.0896198016994401</v>
      </c>
      <c r="M579" s="11">
        <f>VLOOKUP(A579,clienti!$1:$1048576,10,FALSE)</f>
        <v>47.404160825109997</v>
      </c>
      <c r="N579" s="16">
        <v>4938</v>
      </c>
    </row>
    <row r="580" spans="1:14">
      <c r="A580" s="10" t="s">
        <v>8251</v>
      </c>
      <c r="B580" s="10">
        <v>1201001533</v>
      </c>
      <c r="C580" s="10" t="s">
        <v>10712</v>
      </c>
      <c r="D580" s="10" t="s">
        <v>8252</v>
      </c>
      <c r="E580" s="10"/>
      <c r="F580" s="10" t="s">
        <v>9447</v>
      </c>
      <c r="G580" s="10" t="s">
        <v>10713</v>
      </c>
      <c r="H580" s="10" t="s">
        <v>10714</v>
      </c>
      <c r="I580" s="10">
        <v>78570</v>
      </c>
      <c r="J580" s="10"/>
      <c r="K580" s="10" t="s">
        <v>10623</v>
      </c>
      <c r="L580" s="15">
        <f>VLOOKUP(A580,clienti!$1:$1048576,11,FALSE)</f>
        <v>2.0324531017079499</v>
      </c>
      <c r="M580" s="11">
        <f>VLOOKUP(A580,clienti!$1:$1048576,10,FALSE)</f>
        <v>48.966585598522002</v>
      </c>
      <c r="N580" s="16">
        <v>2223</v>
      </c>
    </row>
    <row r="581" spans="1:14">
      <c r="A581" s="10" t="s">
        <v>4711</v>
      </c>
      <c r="B581" s="10">
        <v>1201000765</v>
      </c>
      <c r="C581" s="10" t="s">
        <v>10695</v>
      </c>
      <c r="D581" s="10" t="s">
        <v>4712</v>
      </c>
      <c r="E581" s="10"/>
      <c r="F581" s="10" t="s">
        <v>9447</v>
      </c>
      <c r="G581" s="10" t="s">
        <v>10696</v>
      </c>
      <c r="H581" s="10" t="s">
        <v>10697</v>
      </c>
      <c r="I581" s="10">
        <v>74150</v>
      </c>
      <c r="J581" s="10"/>
      <c r="K581" s="10" t="s">
        <v>10623</v>
      </c>
      <c r="L581" s="15">
        <f>VLOOKUP(A581,clienti!$1:$1048576,11,FALSE)</f>
        <v>5.9676857210033702</v>
      </c>
      <c r="M581" s="11">
        <f>VLOOKUP(A581,clienti!$1:$1048576,10,FALSE)</f>
        <v>45.839809090024097</v>
      </c>
      <c r="N581" s="16">
        <v>3500</v>
      </c>
    </row>
    <row r="582" spans="1:14">
      <c r="A582" s="10" t="s">
        <v>1842</v>
      </c>
      <c r="B582" s="10">
        <v>1201000631</v>
      </c>
      <c r="C582" s="10" t="s">
        <v>10640</v>
      </c>
      <c r="D582" s="10" t="s">
        <v>1843</v>
      </c>
      <c r="E582" s="10"/>
      <c r="F582" s="10" t="s">
        <v>9447</v>
      </c>
      <c r="G582" s="10" t="s">
        <v>10641</v>
      </c>
      <c r="H582" s="10" t="s">
        <v>10642</v>
      </c>
      <c r="I582" s="10">
        <v>42328</v>
      </c>
      <c r="J582" s="10"/>
      <c r="K582" s="10" t="s">
        <v>10623</v>
      </c>
      <c r="L582" s="15">
        <f>VLOOKUP(A582,clienti!$1:$1048576,11,FALSE)</f>
        <v>4.5631774829099703</v>
      </c>
      <c r="M582" s="11">
        <f>VLOOKUP(A582,clienti!$1:$1048576,10,FALSE)</f>
        <v>45.500822994333099</v>
      </c>
      <c r="N582" s="16">
        <v>-4548</v>
      </c>
    </row>
    <row r="583" spans="1:14">
      <c r="A583" s="10" t="s">
        <v>1713</v>
      </c>
      <c r="B583" s="10">
        <v>1201001257</v>
      </c>
      <c r="C583" s="10" t="s">
        <v>10715</v>
      </c>
      <c r="D583" s="10" t="s">
        <v>1714</v>
      </c>
      <c r="E583" s="10"/>
      <c r="F583" s="10" t="s">
        <v>9447</v>
      </c>
      <c r="G583" s="10" t="s">
        <v>10716</v>
      </c>
      <c r="H583" s="10" t="s">
        <v>10717</v>
      </c>
      <c r="I583" s="10">
        <v>49450</v>
      </c>
      <c r="J583" s="10"/>
      <c r="K583" s="10" t="s">
        <v>10623</v>
      </c>
      <c r="L583" s="15">
        <f>VLOOKUP(A583,clienti!$1:$1048576,11,FALSE)</f>
        <v>-0.97794405169338605</v>
      </c>
      <c r="M583" s="11">
        <f>VLOOKUP(A583,clienti!$1:$1048576,10,FALSE)</f>
        <v>47.119662390687601</v>
      </c>
      <c r="N583" s="16">
        <v>1161</v>
      </c>
    </row>
    <row r="584" spans="1:14">
      <c r="A584" s="10" t="s">
        <v>5530</v>
      </c>
      <c r="B584" s="10">
        <v>1201000927</v>
      </c>
      <c r="C584" s="10" t="s">
        <v>10703</v>
      </c>
      <c r="D584" s="10" t="s">
        <v>5531</v>
      </c>
      <c r="E584" s="10">
        <v>2</v>
      </c>
      <c r="F584" s="10" t="s">
        <v>9447</v>
      </c>
      <c r="G584" s="10" t="s">
        <v>10704</v>
      </c>
      <c r="H584" s="10" t="s">
        <v>10705</v>
      </c>
      <c r="I584" s="10">
        <v>29269</v>
      </c>
      <c r="J584" s="10"/>
      <c r="K584" s="10" t="s">
        <v>10623</v>
      </c>
      <c r="L584" s="15">
        <f>VLOOKUP(A584,clienti!$1:$1048576,11,FALSE)</f>
        <v>-4.4638257130442902</v>
      </c>
      <c r="M584" s="11">
        <f>VLOOKUP(A584,clienti!$1:$1048576,10,FALSE)</f>
        <v>48.419734510494997</v>
      </c>
      <c r="N584" s="16">
        <v>-1921</v>
      </c>
    </row>
    <row r="585" spans="1:14">
      <c r="A585" s="10" t="s">
        <v>7655</v>
      </c>
      <c r="B585" s="10">
        <v>1201001121</v>
      </c>
      <c r="C585" s="10" t="s">
        <v>10718</v>
      </c>
      <c r="D585" s="10" t="s">
        <v>7656</v>
      </c>
      <c r="E585" s="10">
        <v>2</v>
      </c>
      <c r="F585" s="10" t="s">
        <v>9460</v>
      </c>
      <c r="G585" s="10" t="s">
        <v>10719</v>
      </c>
      <c r="H585" s="10" t="s">
        <v>10720</v>
      </c>
      <c r="I585" s="10">
        <v>91003</v>
      </c>
      <c r="J585" s="10"/>
      <c r="K585" s="10" t="s">
        <v>10623</v>
      </c>
      <c r="L585" s="15">
        <f>VLOOKUP(A585,clienti!$1:$1048576,11,FALSE)</f>
        <v>2.4445961985942399</v>
      </c>
      <c r="M585" s="11">
        <f>VLOOKUP(A585,clienti!$1:$1048576,10,FALSE)</f>
        <v>48.612847178033</v>
      </c>
      <c r="N585" s="16">
        <v>2599</v>
      </c>
    </row>
    <row r="586" spans="1:14">
      <c r="A586" s="10" t="s">
        <v>1718</v>
      </c>
      <c r="B586" s="10">
        <v>1201001257</v>
      </c>
      <c r="C586" s="10" t="s">
        <v>10715</v>
      </c>
      <c r="D586" s="10" t="s">
        <v>1719</v>
      </c>
      <c r="E586" s="10"/>
      <c r="F586" s="10" t="s">
        <v>9460</v>
      </c>
      <c r="G586" s="10" t="s">
        <v>10716</v>
      </c>
      <c r="H586" s="10" t="s">
        <v>10717</v>
      </c>
      <c r="I586" s="10">
        <v>49450</v>
      </c>
      <c r="J586" s="10"/>
      <c r="K586" s="10" t="s">
        <v>10623</v>
      </c>
      <c r="L586" s="15">
        <f>VLOOKUP(A586,clienti!$1:$1048576,11,FALSE)</f>
        <v>-0.97794405169338605</v>
      </c>
      <c r="M586" s="11">
        <f>VLOOKUP(A586,clienti!$1:$1048576,10,FALSE)</f>
        <v>47.119662390687601</v>
      </c>
      <c r="N586" s="16">
        <v>381</v>
      </c>
    </row>
    <row r="587" spans="1:14">
      <c r="A587" s="10" t="s">
        <v>8092</v>
      </c>
      <c r="B587" s="10">
        <v>1201001751</v>
      </c>
      <c r="C587" s="10" t="s">
        <v>10721</v>
      </c>
      <c r="D587" s="10" t="s">
        <v>8093</v>
      </c>
      <c r="E587" s="10">
        <v>1</v>
      </c>
      <c r="F587" s="10" t="s">
        <v>9460</v>
      </c>
      <c r="G587" s="10" t="s">
        <v>10722</v>
      </c>
      <c r="H587" s="10" t="s">
        <v>10723</v>
      </c>
      <c r="I587" s="10">
        <v>19100</v>
      </c>
      <c r="J587" s="10"/>
      <c r="K587" s="10" t="s">
        <v>10623</v>
      </c>
      <c r="L587" s="15">
        <f>VLOOKUP(A587,clienti!$1:$1048576,11,FALSE)</f>
        <v>1.4825108694082201</v>
      </c>
      <c r="M587" s="11">
        <f>VLOOKUP(A587,clienti!$1:$1048576,10,FALSE)</f>
        <v>45.140081904422999</v>
      </c>
      <c r="N587" s="16">
        <v>-2583</v>
      </c>
    </row>
    <row r="588" spans="1:14">
      <c r="A588" s="10" t="s">
        <v>5743</v>
      </c>
      <c r="B588" s="10">
        <v>1201001839</v>
      </c>
      <c r="C588" s="10" t="s">
        <v>10724</v>
      </c>
      <c r="D588" s="10" t="s">
        <v>5744</v>
      </c>
      <c r="E588" s="10"/>
      <c r="F588" s="10" t="s">
        <v>10005</v>
      </c>
      <c r="G588" s="10" t="s">
        <v>10725</v>
      </c>
      <c r="H588" s="10" t="s">
        <v>10726</v>
      </c>
      <c r="I588" s="10" t="s">
        <v>5747</v>
      </c>
      <c r="J588" s="10"/>
      <c r="K588" s="10" t="s">
        <v>10682</v>
      </c>
      <c r="L588" s="15">
        <f>VLOOKUP(A588,clienti!$1:$1048576,11,FALSE)</f>
        <v>-8.4739225569488497</v>
      </c>
      <c r="M588" s="11">
        <f>VLOOKUP(A588,clienti!$1:$1048576,10,FALSE)</f>
        <v>40.847482700327902</v>
      </c>
      <c r="N588" s="16">
        <v>-2917</v>
      </c>
    </row>
    <row r="589" spans="1:14">
      <c r="A589" s="10" t="s">
        <v>5749</v>
      </c>
      <c r="B589" s="10">
        <v>1201001839</v>
      </c>
      <c r="C589" s="10" t="s">
        <v>10724</v>
      </c>
      <c r="D589" s="10" t="s">
        <v>5750</v>
      </c>
      <c r="E589" s="10"/>
      <c r="F589" s="10" t="s">
        <v>10005</v>
      </c>
      <c r="G589" s="10" t="s">
        <v>10725</v>
      </c>
      <c r="H589" s="10" t="s">
        <v>10726</v>
      </c>
      <c r="I589" s="10" t="s">
        <v>5747</v>
      </c>
      <c r="J589" s="10"/>
      <c r="K589" s="10" t="s">
        <v>10682</v>
      </c>
      <c r="L589" s="15">
        <f>VLOOKUP(A589,clienti!$1:$1048576,11,FALSE)</f>
        <v>-8.4739225569488497</v>
      </c>
      <c r="M589" s="11">
        <f>VLOOKUP(A589,clienti!$1:$1048576,10,FALSE)</f>
        <v>40.847482700327902</v>
      </c>
      <c r="N589" s="16">
        <v>1455</v>
      </c>
    </row>
    <row r="590" spans="1:14">
      <c r="A590" s="10" t="s">
        <v>8348</v>
      </c>
      <c r="B590" s="10">
        <v>1201001789</v>
      </c>
      <c r="C590" s="10" t="s">
        <v>10727</v>
      </c>
      <c r="D590" s="10" t="s">
        <v>8349</v>
      </c>
      <c r="E590" s="10"/>
      <c r="F590" s="10" t="s">
        <v>9483</v>
      </c>
      <c r="G590" s="10" t="s">
        <v>10728</v>
      </c>
      <c r="H590" s="10" t="s">
        <v>10729</v>
      </c>
      <c r="I590" s="10">
        <v>8013</v>
      </c>
      <c r="J590" s="10"/>
      <c r="K590" s="10" t="s">
        <v>10623</v>
      </c>
      <c r="L590" s="15">
        <f>VLOOKUP(A590,clienti!$1:$1048576,11,FALSE)</f>
        <v>4.7103187118553098</v>
      </c>
      <c r="M590" s="11">
        <f>VLOOKUP(A590,clienti!$1:$1048576,10,FALSE)</f>
        <v>49.767687861138498</v>
      </c>
      <c r="N590" s="16">
        <v>-2010</v>
      </c>
    </row>
    <row r="591" spans="1:14">
      <c r="A591" s="10" t="s">
        <v>5532</v>
      </c>
      <c r="B591" s="10">
        <v>1201000927</v>
      </c>
      <c r="C591" s="10" t="s">
        <v>10703</v>
      </c>
      <c r="D591" s="10" t="s">
        <v>5533</v>
      </c>
      <c r="E591" s="10"/>
      <c r="F591" s="10" t="s">
        <v>9447</v>
      </c>
      <c r="G591" s="10" t="s">
        <v>10730</v>
      </c>
      <c r="H591" s="10" t="s">
        <v>10731</v>
      </c>
      <c r="I591" s="10">
        <v>35170</v>
      </c>
      <c r="J591" s="10"/>
      <c r="K591" s="10" t="s">
        <v>10623</v>
      </c>
      <c r="L591" s="15">
        <f>VLOOKUP(A591,clienti!$1:$1048576,11,FALSE)</f>
        <v>-4.4638257130442902</v>
      </c>
      <c r="M591" s="11">
        <f>VLOOKUP(A591,clienti!$1:$1048576,10,FALSE)</f>
        <v>48.419734510494997</v>
      </c>
      <c r="N591" s="16">
        <v>-516</v>
      </c>
    </row>
    <row r="592" spans="1:14">
      <c r="A592" s="10" t="s">
        <v>4744</v>
      </c>
      <c r="B592" s="10">
        <v>1201001963</v>
      </c>
      <c r="C592" s="10" t="s">
        <v>10732</v>
      </c>
      <c r="D592" s="10" t="s">
        <v>4745</v>
      </c>
      <c r="E592" s="10"/>
      <c r="F592" s="10" t="s">
        <v>10068</v>
      </c>
      <c r="G592" s="10" t="s">
        <v>10733</v>
      </c>
      <c r="H592" s="10" t="s">
        <v>10734</v>
      </c>
      <c r="I592" s="10" t="s">
        <v>10735</v>
      </c>
      <c r="J592" s="10"/>
      <c r="K592" s="10" t="s">
        <v>10682</v>
      </c>
      <c r="L592" s="15">
        <f>VLOOKUP(A592,clienti!$1:$1048576,11,FALSE)</f>
        <v>-9.2972445442198701</v>
      </c>
      <c r="M592" s="11">
        <f>VLOOKUP(A592,clienti!$1:$1048576,10,FALSE)</f>
        <v>39.2397237706979</v>
      </c>
      <c r="N592" s="16">
        <v>-312</v>
      </c>
    </row>
    <row r="593" spans="1:14">
      <c r="A593" s="10" t="s">
        <v>3805</v>
      </c>
      <c r="B593" s="10">
        <v>1201002048</v>
      </c>
      <c r="C593" s="10" t="s">
        <v>10736</v>
      </c>
      <c r="D593" s="10" t="s">
        <v>3806</v>
      </c>
      <c r="E593" s="10"/>
      <c r="F593" s="10"/>
      <c r="G593" s="10" t="s">
        <v>10737</v>
      </c>
      <c r="H593" s="10" t="s">
        <v>10738</v>
      </c>
      <c r="I593" s="10">
        <v>32901</v>
      </c>
      <c r="J593" s="10"/>
      <c r="K593" s="10" t="s">
        <v>10739</v>
      </c>
      <c r="L593" s="15">
        <f>VLOOKUP(A593,clienti!$1:$1048576,11,FALSE)</f>
        <v>-7.8030223576450499</v>
      </c>
      <c r="M593" s="11">
        <f>VLOOKUP(A593,clienti!$1:$1048576,10,FALSE)</f>
        <v>42.298290320085201</v>
      </c>
      <c r="N593" s="16">
        <v>-4511</v>
      </c>
    </row>
    <row r="594" spans="1:14">
      <c r="A594" s="10" t="s">
        <v>3810</v>
      </c>
      <c r="B594" s="10">
        <v>1201002048</v>
      </c>
      <c r="C594" s="10" t="s">
        <v>10736</v>
      </c>
      <c r="D594" s="10" t="s">
        <v>3811</v>
      </c>
      <c r="E594" s="10"/>
      <c r="F594" s="10"/>
      <c r="G594" s="10" t="s">
        <v>10737</v>
      </c>
      <c r="H594" s="10" t="s">
        <v>10738</v>
      </c>
      <c r="I594" s="10">
        <v>32901</v>
      </c>
      <c r="J594" s="10"/>
      <c r="K594" s="10" t="s">
        <v>10739</v>
      </c>
      <c r="L594" s="15">
        <f>VLOOKUP(A594,clienti!$1:$1048576,11,FALSE)</f>
        <v>-7.8030223576450499</v>
      </c>
      <c r="M594" s="11">
        <f>VLOOKUP(A594,clienti!$1:$1048576,10,FALSE)</f>
        <v>42.298290320085201</v>
      </c>
      <c r="N594" s="16">
        <v>-3308</v>
      </c>
    </row>
    <row r="595" spans="1:14">
      <c r="A595" s="10" t="s">
        <v>1844</v>
      </c>
      <c r="B595" s="10">
        <v>1201000631</v>
      </c>
      <c r="C595" s="10" t="s">
        <v>10640</v>
      </c>
      <c r="D595" s="10" t="s">
        <v>1845</v>
      </c>
      <c r="E595" s="10"/>
      <c r="F595" s="10" t="s">
        <v>10216</v>
      </c>
      <c r="G595" s="10" t="s">
        <v>10641</v>
      </c>
      <c r="H595" s="10" t="s">
        <v>10642</v>
      </c>
      <c r="I595" s="10">
        <v>42328</v>
      </c>
      <c r="J595" s="10"/>
      <c r="K595" s="10" t="s">
        <v>10623</v>
      </c>
      <c r="L595" s="15">
        <f>VLOOKUP(A595,clienti!$1:$1048576,11,FALSE)</f>
        <v>4.5631774829099703</v>
      </c>
      <c r="M595" s="11">
        <f>VLOOKUP(A595,clienti!$1:$1048576,10,FALSE)</f>
        <v>45.500822994333099</v>
      </c>
      <c r="N595" s="16">
        <v>-1504</v>
      </c>
    </row>
    <row r="596" spans="1:14">
      <c r="A596" s="10" t="s">
        <v>4713</v>
      </c>
      <c r="B596" s="10">
        <v>1201000765</v>
      </c>
      <c r="C596" s="10" t="s">
        <v>10740</v>
      </c>
      <c r="D596" s="10" t="s">
        <v>4714</v>
      </c>
      <c r="E596" s="10">
        <v>1</v>
      </c>
      <c r="F596" s="10"/>
      <c r="G596" s="10" t="s">
        <v>10741</v>
      </c>
      <c r="H596" s="10" t="s">
        <v>10742</v>
      </c>
      <c r="I596" s="10">
        <v>74150</v>
      </c>
      <c r="J596" s="10"/>
      <c r="K596" s="10" t="s">
        <v>10623</v>
      </c>
      <c r="L596" s="15">
        <f>VLOOKUP(A596,clienti!$1:$1048576,11,FALSE)</f>
        <v>5.9676330559325796</v>
      </c>
      <c r="M596" s="11">
        <f>VLOOKUP(A596,clienti!$1:$1048576,10,FALSE)</f>
        <v>45.839819665541299</v>
      </c>
      <c r="N596" s="16">
        <v>-3594</v>
      </c>
    </row>
    <row r="597" spans="1:14">
      <c r="A597" s="10" t="s">
        <v>8343</v>
      </c>
      <c r="B597" s="10">
        <v>1201002043</v>
      </c>
      <c r="C597" s="10" t="s">
        <v>10743</v>
      </c>
      <c r="D597" s="10" t="s">
        <v>8344</v>
      </c>
      <c r="E597" s="10"/>
      <c r="F597" s="10"/>
      <c r="G597" s="10" t="s">
        <v>10744</v>
      </c>
      <c r="H597" s="10" t="s">
        <v>10745</v>
      </c>
      <c r="I597" s="10">
        <v>2100</v>
      </c>
      <c r="J597" s="10"/>
      <c r="K597" s="10" t="s">
        <v>10623</v>
      </c>
      <c r="L597" s="15">
        <f>VLOOKUP(A597,clienti!$1:$1048576,11,FALSE)</f>
        <v>3.2730736271999801</v>
      </c>
      <c r="M597" s="11">
        <f>VLOOKUP(A597,clienti!$1:$1048576,10,FALSE)</f>
        <v>49.837163753740398</v>
      </c>
      <c r="N597" s="16">
        <v>932</v>
      </c>
    </row>
    <row r="598" spans="1:14">
      <c r="A598" s="10" t="s">
        <v>3412</v>
      </c>
      <c r="B598" s="10">
        <v>1201002215</v>
      </c>
      <c r="C598" s="10" t="s">
        <v>10746</v>
      </c>
      <c r="D598" s="10" t="s">
        <v>3413</v>
      </c>
      <c r="E598" s="10"/>
      <c r="F598" s="10"/>
      <c r="G598" s="10" t="s">
        <v>10747</v>
      </c>
      <c r="H598" s="10" t="s">
        <v>10748</v>
      </c>
      <c r="I598" s="10" t="s">
        <v>2335</v>
      </c>
      <c r="J598" s="10"/>
      <c r="K598" s="10" t="s">
        <v>10682</v>
      </c>
      <c r="L598" s="15">
        <f>VLOOKUP(A598,clienti!$1:$1048576,11,FALSE)</f>
        <v>-8.9079973247570194</v>
      </c>
      <c r="M598" s="11">
        <f>VLOOKUP(A598,clienti!$1:$1048576,10,FALSE)</f>
        <v>39.711168874481103</v>
      </c>
      <c r="N598" s="16">
        <v>4103</v>
      </c>
    </row>
    <row r="599" spans="1:14">
      <c r="A599" s="10" t="s">
        <v>8353</v>
      </c>
      <c r="B599" s="10">
        <v>1201001917</v>
      </c>
      <c r="C599" s="10" t="s">
        <v>10749</v>
      </c>
      <c r="D599" s="10" t="s">
        <v>8354</v>
      </c>
      <c r="E599" s="10"/>
      <c r="F599" s="10"/>
      <c r="G599" s="10" t="s">
        <v>10750</v>
      </c>
      <c r="H599" s="10" t="s">
        <v>10751</v>
      </c>
      <c r="I599" s="10">
        <v>76520</v>
      </c>
      <c r="J599" s="10"/>
      <c r="K599" s="10" t="s">
        <v>10623</v>
      </c>
      <c r="L599" s="15">
        <f>VLOOKUP(A599,clienti!$1:$1048576,11,FALSE)</f>
        <v>1.20861621096753</v>
      </c>
      <c r="M599" s="11">
        <f>VLOOKUP(A599,clienti!$1:$1048576,10,FALSE)</f>
        <v>49.389437376136499</v>
      </c>
      <c r="N599" s="16">
        <v>88</v>
      </c>
    </row>
    <row r="600" spans="1:14">
      <c r="A600" s="10" t="s">
        <v>8358</v>
      </c>
      <c r="B600" s="10">
        <v>1201001917</v>
      </c>
      <c r="C600" s="10" t="s">
        <v>10749</v>
      </c>
      <c r="D600" s="10" t="s">
        <v>8359</v>
      </c>
      <c r="E600" s="10"/>
      <c r="F600" s="10"/>
      <c r="G600" s="10" t="s">
        <v>10750</v>
      </c>
      <c r="H600" s="10" t="s">
        <v>10751</v>
      </c>
      <c r="I600" s="10">
        <v>76520</v>
      </c>
      <c r="J600" s="10"/>
      <c r="K600" s="10" t="s">
        <v>10623</v>
      </c>
      <c r="L600" s="15">
        <f>VLOOKUP(A600,clienti!$1:$1048576,11,FALSE)</f>
        <v>1.20861621096753</v>
      </c>
      <c r="M600" s="11">
        <f>VLOOKUP(A600,clienti!$1:$1048576,10,FALSE)</f>
        <v>49.389437376136499</v>
      </c>
      <c r="N600" s="16">
        <v>-1396</v>
      </c>
    </row>
    <row r="601" spans="1:14">
      <c r="A601" s="10" t="s">
        <v>5536</v>
      </c>
      <c r="B601" s="10">
        <v>1201000927</v>
      </c>
      <c r="C601" s="10" t="s">
        <v>10703</v>
      </c>
      <c r="D601" s="10" t="s">
        <v>5537</v>
      </c>
      <c r="E601" s="10"/>
      <c r="F601" s="10" t="s">
        <v>9447</v>
      </c>
      <c r="G601" s="10" t="s">
        <v>10730</v>
      </c>
      <c r="H601" s="10" t="s">
        <v>10731</v>
      </c>
      <c r="I601" s="10">
        <v>35170</v>
      </c>
      <c r="J601" s="10"/>
      <c r="K601" s="10" t="s">
        <v>10623</v>
      </c>
      <c r="L601" s="15">
        <f>VLOOKUP(A601,clienti!$1:$1048576,11,FALSE)</f>
        <v>-1.7276319290475</v>
      </c>
      <c r="M601" s="11">
        <f>VLOOKUP(A601,clienti!$1:$1048576,10,FALSE)</f>
        <v>48.035050651048998</v>
      </c>
      <c r="N601" s="16">
        <v>1626</v>
      </c>
    </row>
    <row r="602" spans="1:14">
      <c r="A602" s="10" t="s">
        <v>5949</v>
      </c>
      <c r="B602" s="10">
        <v>1201002220</v>
      </c>
      <c r="C602" s="10" t="s">
        <v>10752</v>
      </c>
      <c r="D602" s="10" t="s">
        <v>5950</v>
      </c>
      <c r="E602" s="10">
        <v>2</v>
      </c>
      <c r="F602" s="10"/>
      <c r="G602" s="10" t="s">
        <v>10753</v>
      </c>
      <c r="H602" s="10" t="s">
        <v>10754</v>
      </c>
      <c r="I602" s="10">
        <v>44620</v>
      </c>
      <c r="J602" s="10"/>
      <c r="K602" s="10" t="s">
        <v>10623</v>
      </c>
      <c r="L602" s="15">
        <f>VLOOKUP(A602,clienti!$1:$1048576,11,FALSE)</f>
        <v>-1.6863447047762301</v>
      </c>
      <c r="M602" s="11">
        <f>VLOOKUP(A602,clienti!$1:$1048576,10,FALSE)</f>
        <v>47.1989337372164</v>
      </c>
      <c r="N602" s="16">
        <v>1554</v>
      </c>
    </row>
    <row r="603" spans="1:14">
      <c r="A603" s="10" t="s">
        <v>3417</v>
      </c>
      <c r="B603" s="10">
        <v>1201002215</v>
      </c>
      <c r="C603" s="10" t="s">
        <v>10746</v>
      </c>
      <c r="D603" s="10" t="s">
        <v>3418</v>
      </c>
      <c r="E603" s="10"/>
      <c r="F603" s="10" t="s">
        <v>9447</v>
      </c>
      <c r="G603" s="10" t="s">
        <v>10747</v>
      </c>
      <c r="H603" s="10" t="s">
        <v>10748</v>
      </c>
      <c r="I603" s="10" t="s">
        <v>2335</v>
      </c>
      <c r="J603" s="10"/>
      <c r="K603" s="10" t="s">
        <v>10682</v>
      </c>
      <c r="L603" s="15">
        <f>VLOOKUP(A603,clienti!$1:$1048576,11,FALSE)</f>
        <v>-8.9079973247570194</v>
      </c>
      <c r="M603" s="11">
        <f>VLOOKUP(A603,clienti!$1:$1048576,10,FALSE)</f>
        <v>39.711168874481103</v>
      </c>
      <c r="N603" s="16">
        <v>-254</v>
      </c>
    </row>
    <row r="604" spans="1:14">
      <c r="A604" s="10" t="s">
        <v>165</v>
      </c>
      <c r="B604" s="10">
        <v>1201002417</v>
      </c>
      <c r="C604" s="10" t="s">
        <v>10755</v>
      </c>
      <c r="D604" s="10" t="s">
        <v>166</v>
      </c>
      <c r="E604" s="10">
        <v>2</v>
      </c>
      <c r="F604" s="10"/>
      <c r="G604" s="10" t="s">
        <v>10756</v>
      </c>
      <c r="H604" s="10" t="s">
        <v>10757</v>
      </c>
      <c r="I604" s="10">
        <v>678</v>
      </c>
      <c r="J604" s="10"/>
      <c r="K604" s="10" t="s">
        <v>10682</v>
      </c>
      <c r="L604" s="15">
        <f>VLOOKUP(A604,clienti!$1:$1048576,11,FALSE)</f>
        <v>-9.1191706401508501</v>
      </c>
      <c r="M604" s="11">
        <f>VLOOKUP(A604,clienti!$1:$1048576,10,FALSE)</f>
        <v>38.788844283952599</v>
      </c>
      <c r="N604" s="16">
        <v>-4158</v>
      </c>
    </row>
    <row r="605" spans="1:14">
      <c r="A605" s="10" t="s">
        <v>7549</v>
      </c>
      <c r="B605" s="10">
        <v>1201002451</v>
      </c>
      <c r="C605" s="10" t="s">
        <v>10758</v>
      </c>
      <c r="D605" s="10" t="s">
        <v>7550</v>
      </c>
      <c r="E605" s="10">
        <v>1</v>
      </c>
      <c r="F605" s="10"/>
      <c r="G605" s="10" t="s">
        <v>10759</v>
      </c>
      <c r="H605" s="10" t="s">
        <v>10760</v>
      </c>
      <c r="I605" s="10">
        <v>67129</v>
      </c>
      <c r="J605" s="10"/>
      <c r="K605" s="10" t="s">
        <v>10623</v>
      </c>
      <c r="L605" s="15">
        <f>VLOOKUP(A605,clienti!$1:$1048576,11,FALSE)</f>
        <v>7.50253159443825</v>
      </c>
      <c r="M605" s="11">
        <f>VLOOKUP(A605,clienti!$1:$1048576,10,FALSE)</f>
        <v>48.531729792120899</v>
      </c>
      <c r="N605" s="16">
        <v>-141</v>
      </c>
    </row>
    <row r="606" spans="1:14">
      <c r="A606" s="10" t="s">
        <v>8360</v>
      </c>
      <c r="B606" s="10">
        <v>1201001917</v>
      </c>
      <c r="C606" s="10" t="s">
        <v>10749</v>
      </c>
      <c r="D606" s="10" t="s">
        <v>8361</v>
      </c>
      <c r="E606" s="10"/>
      <c r="F606" s="10"/>
      <c r="G606" s="10" t="s">
        <v>10750</v>
      </c>
      <c r="H606" s="10" t="s">
        <v>10751</v>
      </c>
      <c r="I606" s="10">
        <v>76520</v>
      </c>
      <c r="J606" s="10"/>
      <c r="K606" s="10" t="s">
        <v>10623</v>
      </c>
      <c r="L606" s="15">
        <f>VLOOKUP(A606,clienti!$1:$1048576,11,FALSE)</f>
        <v>1.20861621096753</v>
      </c>
      <c r="M606" s="11">
        <f>VLOOKUP(A606,clienti!$1:$1048576,10,FALSE)</f>
        <v>49.389437376136499</v>
      </c>
      <c r="N606" s="16">
        <v>-2586</v>
      </c>
    </row>
    <row r="607" spans="1:14">
      <c r="A607" s="10" t="s">
        <v>2542</v>
      </c>
      <c r="B607" s="10">
        <v>1201002314</v>
      </c>
      <c r="C607" s="10" t="s">
        <v>2544</v>
      </c>
      <c r="D607" s="10" t="s">
        <v>2543</v>
      </c>
      <c r="E607" s="10">
        <v>1</v>
      </c>
      <c r="F607" s="10"/>
      <c r="G607" s="10" t="s">
        <v>10761</v>
      </c>
      <c r="H607" s="10" t="s">
        <v>10762</v>
      </c>
      <c r="I607" s="10">
        <v>67630</v>
      </c>
      <c r="J607" s="10"/>
      <c r="K607" s="10" t="s">
        <v>10623</v>
      </c>
      <c r="L607" s="15">
        <f>VLOOKUP(A607,clienti!$1:$1048576,11,FALSE)</f>
        <v>8.18541907135522</v>
      </c>
      <c r="M607" s="11">
        <f>VLOOKUP(A607,clienti!$1:$1048576,10,FALSE)</f>
        <v>48.962990947064903</v>
      </c>
      <c r="N607" s="16">
        <v>2847</v>
      </c>
    </row>
    <row r="608" spans="1:14">
      <c r="A608" s="10" t="s">
        <v>1846</v>
      </c>
      <c r="B608" s="10">
        <v>1201000631</v>
      </c>
      <c r="C608" s="10" t="s">
        <v>10640</v>
      </c>
      <c r="D608" s="10" t="s">
        <v>1847</v>
      </c>
      <c r="E608" s="10"/>
      <c r="F608" s="10" t="s">
        <v>9443</v>
      </c>
      <c r="G608" s="10" t="s">
        <v>10641</v>
      </c>
      <c r="H608" s="10" t="s">
        <v>10642</v>
      </c>
      <c r="I608" s="10">
        <v>42328</v>
      </c>
      <c r="J608" s="10"/>
      <c r="K608" s="10" t="s">
        <v>10623</v>
      </c>
      <c r="L608" s="15">
        <f>VLOOKUP(A608,clienti!$1:$1048576,11,FALSE)</f>
        <v>4.5631774829099703</v>
      </c>
      <c r="M608" s="11">
        <f>VLOOKUP(A608,clienti!$1:$1048576,10,FALSE)</f>
        <v>45.500822994333099</v>
      </c>
      <c r="N608" s="16">
        <v>1011</v>
      </c>
    </row>
    <row r="609" spans="1:14">
      <c r="A609" s="10" t="s">
        <v>4735</v>
      </c>
      <c r="B609" s="10">
        <v>1201002512</v>
      </c>
      <c r="C609" s="10" t="s">
        <v>10763</v>
      </c>
      <c r="D609" s="10" t="s">
        <v>4736</v>
      </c>
      <c r="E609" s="10"/>
      <c r="F609" s="10" t="s">
        <v>10764</v>
      </c>
      <c r="G609" s="10" t="s">
        <v>10765</v>
      </c>
      <c r="H609" s="10" t="s">
        <v>10766</v>
      </c>
      <c r="I609" s="10">
        <v>44570</v>
      </c>
      <c r="J609" s="10"/>
      <c r="K609" s="10" t="s">
        <v>10623</v>
      </c>
      <c r="L609" s="15">
        <f>VLOOKUP(A609,clienti!$1:$1048576,11,FALSE)</f>
        <v>-2.1865776455149502</v>
      </c>
      <c r="M609" s="11">
        <f>VLOOKUP(A609,clienti!$1:$1048576,10,FALSE)</f>
        <v>47.308309622988503</v>
      </c>
      <c r="N609" s="16">
        <v>991</v>
      </c>
    </row>
    <row r="610" spans="1:14">
      <c r="A610" s="10" t="s">
        <v>4740</v>
      </c>
      <c r="B610" s="10">
        <v>1201002512</v>
      </c>
      <c r="C610" s="10" t="s">
        <v>10763</v>
      </c>
      <c r="D610" s="10" t="s">
        <v>4741</v>
      </c>
      <c r="E610" s="10"/>
      <c r="F610" s="10"/>
      <c r="G610" s="10" t="s">
        <v>10765</v>
      </c>
      <c r="H610" s="10" t="s">
        <v>10766</v>
      </c>
      <c r="I610" s="10">
        <v>44570</v>
      </c>
      <c r="J610" s="10"/>
      <c r="K610" s="10" t="s">
        <v>10623</v>
      </c>
      <c r="L610" s="15">
        <f>VLOOKUP(A610,clienti!$1:$1048576,11,FALSE)</f>
        <v>-2.1865776455149502</v>
      </c>
      <c r="M610" s="11">
        <f>VLOOKUP(A610,clienti!$1:$1048576,10,FALSE)</f>
        <v>47.308309622988503</v>
      </c>
      <c r="N610" s="16">
        <v>-2698</v>
      </c>
    </row>
    <row r="611" spans="1:14">
      <c r="A611" s="10" t="s">
        <v>4742</v>
      </c>
      <c r="B611" s="10">
        <v>1201002512</v>
      </c>
      <c r="C611" s="10" t="s">
        <v>10763</v>
      </c>
      <c r="D611" s="10" t="s">
        <v>4743</v>
      </c>
      <c r="E611" s="10"/>
      <c r="F611" s="10" t="s">
        <v>9443</v>
      </c>
      <c r="G611" s="10" t="s">
        <v>10765</v>
      </c>
      <c r="H611" s="10" t="s">
        <v>10766</v>
      </c>
      <c r="I611" s="10">
        <v>44570</v>
      </c>
      <c r="J611" s="10"/>
      <c r="K611" s="10" t="s">
        <v>10623</v>
      </c>
      <c r="L611" s="15">
        <f>VLOOKUP(A611,clienti!$1:$1048576,11,FALSE)</f>
        <v>-2.1865776455149502</v>
      </c>
      <c r="M611" s="11">
        <f>VLOOKUP(A611,clienti!$1:$1048576,10,FALSE)</f>
        <v>47.308309622988503</v>
      </c>
      <c r="N611" s="16">
        <v>-2692</v>
      </c>
    </row>
    <row r="612" spans="1:14">
      <c r="A612" s="10" t="s">
        <v>5554</v>
      </c>
      <c r="B612" s="10">
        <v>1201001538</v>
      </c>
      <c r="C612" s="10" t="s">
        <v>10709</v>
      </c>
      <c r="D612" s="10" t="s">
        <v>5555</v>
      </c>
      <c r="E612" s="10"/>
      <c r="F612" s="10"/>
      <c r="G612" s="10" t="s">
        <v>10710</v>
      </c>
      <c r="H612" s="10" t="s">
        <v>10711</v>
      </c>
      <c r="I612" s="10">
        <v>44160</v>
      </c>
      <c r="J612" s="10"/>
      <c r="K612" s="10" t="s">
        <v>10623</v>
      </c>
      <c r="L612" s="15">
        <f>VLOOKUP(A612,clienti!$1:$1048576,11,FALSE)</f>
        <v>-2.0896198016994401</v>
      </c>
      <c r="M612" s="11">
        <f>VLOOKUP(A612,clienti!$1:$1048576,10,FALSE)</f>
        <v>47.404160825109997</v>
      </c>
      <c r="N612" s="16">
        <v>-1003</v>
      </c>
    </row>
    <row r="613" spans="1:14">
      <c r="A613" s="10" t="s">
        <v>8362</v>
      </c>
      <c r="B613" s="10">
        <v>1201001917</v>
      </c>
      <c r="C613" s="10" t="s">
        <v>10749</v>
      </c>
      <c r="D613" s="10" t="s">
        <v>8363</v>
      </c>
      <c r="E613" s="10"/>
      <c r="F613" s="10"/>
      <c r="G613" s="10" t="s">
        <v>10750</v>
      </c>
      <c r="H613" s="10" t="s">
        <v>10751</v>
      </c>
      <c r="I613" s="10">
        <v>76520</v>
      </c>
      <c r="J613" s="10"/>
      <c r="K613" s="10" t="s">
        <v>10623</v>
      </c>
      <c r="L613" s="15">
        <f>VLOOKUP(A613,clienti!$1:$1048576,11,FALSE)</f>
        <v>1.20861621096753</v>
      </c>
      <c r="M613" s="11">
        <f>VLOOKUP(A613,clienti!$1:$1048576,10,FALSE)</f>
        <v>49.389437376136499</v>
      </c>
      <c r="N613" s="16">
        <v>-3484</v>
      </c>
    </row>
    <row r="614" spans="1:14">
      <c r="A614" s="10" t="s">
        <v>4717</v>
      </c>
      <c r="B614" s="10">
        <v>1201000765</v>
      </c>
      <c r="C614" s="10" t="s">
        <v>10740</v>
      </c>
      <c r="D614" s="10" t="s">
        <v>4718</v>
      </c>
      <c r="E614" s="10">
        <v>1</v>
      </c>
      <c r="F614" s="10"/>
      <c r="G614" s="10" t="s">
        <v>10741</v>
      </c>
      <c r="H614" s="10" t="s">
        <v>10742</v>
      </c>
      <c r="I614" s="10">
        <v>74150</v>
      </c>
      <c r="J614" s="10"/>
      <c r="K614" s="10" t="s">
        <v>10623</v>
      </c>
      <c r="L614" s="15">
        <f>VLOOKUP(A614,clienti!$1:$1048576,11,FALSE)</f>
        <v>5.9676330559325796</v>
      </c>
      <c r="M614" s="11">
        <f>VLOOKUP(A614,clienti!$1:$1048576,10,FALSE)</f>
        <v>45.839819665541299</v>
      </c>
      <c r="N614" s="16">
        <v>3099</v>
      </c>
    </row>
    <row r="615" spans="1:14">
      <c r="A615" s="10" t="s">
        <v>550</v>
      </c>
      <c r="B615" s="10">
        <v>1201002482</v>
      </c>
      <c r="C615" s="10" t="s">
        <v>10767</v>
      </c>
      <c r="D615" s="10" t="s">
        <v>551</v>
      </c>
      <c r="E615" s="10"/>
      <c r="F615" s="10"/>
      <c r="G615" s="10" t="s">
        <v>10768</v>
      </c>
      <c r="H615" s="10" t="s">
        <v>10769</v>
      </c>
      <c r="I615" s="10">
        <v>51052</v>
      </c>
      <c r="J615" s="10"/>
      <c r="K615" s="10" t="s">
        <v>10623</v>
      </c>
      <c r="L615" s="15">
        <f>VLOOKUP(A615,clienti!$1:$1048576,11,FALSE)</f>
        <v>4.0649699332783698</v>
      </c>
      <c r="M615" s="11">
        <f>VLOOKUP(A615,clienti!$1:$1048576,10,FALSE)</f>
        <v>49.271811497214301</v>
      </c>
      <c r="N615" s="16">
        <v>-1371</v>
      </c>
    </row>
    <row r="616" spans="1:14">
      <c r="A616" s="10" t="s">
        <v>2624</v>
      </c>
      <c r="B616" s="10">
        <v>1201002538</v>
      </c>
      <c r="C616" s="10" t="s">
        <v>10770</v>
      </c>
      <c r="D616" s="10" t="s">
        <v>2625</v>
      </c>
      <c r="E616" s="10"/>
      <c r="F616" s="10"/>
      <c r="G616" s="10" t="s">
        <v>10771</v>
      </c>
      <c r="H616" s="10" t="s">
        <v>10772</v>
      </c>
      <c r="I616" s="10">
        <v>44110</v>
      </c>
      <c r="J616" s="10"/>
      <c r="K616" s="10" t="s">
        <v>10623</v>
      </c>
      <c r="L616" s="15">
        <f>VLOOKUP(A616,clienti!$1:$1048576,11,FALSE)</f>
        <v>-1.3588337599856799</v>
      </c>
      <c r="M616" s="11">
        <f>VLOOKUP(A616,clienti!$1:$1048576,10,FALSE)</f>
        <v>47.699946929606298</v>
      </c>
      <c r="N616" s="16">
        <v>4110</v>
      </c>
    </row>
    <row r="617" spans="1:14">
      <c r="A617" s="10" t="s">
        <v>5556</v>
      </c>
      <c r="B617" s="10">
        <v>1201001538</v>
      </c>
      <c r="C617" s="10" t="s">
        <v>10709</v>
      </c>
      <c r="D617" s="10" t="s">
        <v>5557</v>
      </c>
      <c r="E617" s="10"/>
      <c r="F617" s="10"/>
      <c r="G617" s="10" t="s">
        <v>10710</v>
      </c>
      <c r="H617" s="10" t="s">
        <v>10711</v>
      </c>
      <c r="I617" s="10">
        <v>44160</v>
      </c>
      <c r="J617" s="10"/>
      <c r="K617" s="10" t="s">
        <v>10623</v>
      </c>
      <c r="L617" s="15">
        <f>VLOOKUP(A617,clienti!$1:$1048576,11,FALSE)</f>
        <v>-2.0896198016994401</v>
      </c>
      <c r="M617" s="11">
        <f>VLOOKUP(A617,clienti!$1:$1048576,10,FALSE)</f>
        <v>47.404160825109997</v>
      </c>
      <c r="N617" s="16">
        <v>-232</v>
      </c>
    </row>
    <row r="618" spans="1:14">
      <c r="A618" s="10" t="s">
        <v>892</v>
      </c>
      <c r="B618" s="10">
        <v>1201002702</v>
      </c>
      <c r="C618" s="10" t="s">
        <v>10773</v>
      </c>
      <c r="D618" s="10" t="s">
        <v>893</v>
      </c>
      <c r="E618" s="10"/>
      <c r="F618" s="10" t="s">
        <v>9447</v>
      </c>
      <c r="G618" s="10" t="s">
        <v>10774</v>
      </c>
      <c r="H618" s="10" t="s">
        <v>10775</v>
      </c>
      <c r="I618" s="10" t="s">
        <v>10776</v>
      </c>
      <c r="J618" s="10"/>
      <c r="K618" s="10" t="s">
        <v>10682</v>
      </c>
      <c r="L618" s="15">
        <f>VLOOKUP(A618,clienti!$1:$1048576,11,FALSE)</f>
        <v>-8.3898086007217305</v>
      </c>
      <c r="M618" s="11">
        <f>VLOOKUP(A618,clienti!$1:$1048576,10,FALSE)</f>
        <v>40.966959542864103</v>
      </c>
      <c r="N618" s="16">
        <v>4103</v>
      </c>
    </row>
    <row r="619" spans="1:14">
      <c r="A619" s="10" t="s">
        <v>4750</v>
      </c>
      <c r="B619" s="10">
        <v>1201001963</v>
      </c>
      <c r="C619" s="10" t="s">
        <v>10732</v>
      </c>
      <c r="D619" s="10" t="s">
        <v>4751</v>
      </c>
      <c r="E619" s="10"/>
      <c r="F619" s="10" t="s">
        <v>9418</v>
      </c>
      <c r="G619" s="10" t="s">
        <v>10733</v>
      </c>
      <c r="H619" s="10" t="s">
        <v>10734</v>
      </c>
      <c r="I619" s="10" t="s">
        <v>10735</v>
      </c>
      <c r="J619" s="10"/>
      <c r="K619" s="10" t="s">
        <v>10682</v>
      </c>
      <c r="L619" s="15">
        <f>VLOOKUP(A619,clienti!$1:$1048576,11,FALSE)</f>
        <v>-9.2972445442198701</v>
      </c>
      <c r="M619" s="11">
        <f>VLOOKUP(A619,clienti!$1:$1048576,10,FALSE)</f>
        <v>39.2397237706979</v>
      </c>
      <c r="N619" s="16">
        <v>2189</v>
      </c>
    </row>
    <row r="620" spans="1:14">
      <c r="A620" s="10" t="s">
        <v>8655</v>
      </c>
      <c r="B620" s="10">
        <v>1201001840</v>
      </c>
      <c r="C620" s="10" t="s">
        <v>10777</v>
      </c>
      <c r="D620" s="10" t="s">
        <v>8656</v>
      </c>
      <c r="E620" s="10"/>
      <c r="F620" s="10"/>
      <c r="G620" s="10" t="s">
        <v>10778</v>
      </c>
      <c r="H620" s="10" t="s">
        <v>10779</v>
      </c>
      <c r="I620" s="10">
        <v>16270</v>
      </c>
      <c r="J620" s="10"/>
      <c r="K620" s="10" t="s">
        <v>10623</v>
      </c>
      <c r="L620" s="15">
        <f>VLOOKUP(A620,clienti!$1:$1048576,11,FALSE)</f>
        <v>0.58108250234850101</v>
      </c>
      <c r="M620" s="11">
        <f>VLOOKUP(A620,clienti!$1:$1048576,10,FALSE)</f>
        <v>45.878698945540798</v>
      </c>
      <c r="N620" s="16">
        <v>4653</v>
      </c>
    </row>
    <row r="621" spans="1:14">
      <c r="A621" s="10" t="s">
        <v>5558</v>
      </c>
      <c r="B621" s="10">
        <v>1201001538</v>
      </c>
      <c r="C621" s="10" t="s">
        <v>10709</v>
      </c>
      <c r="D621" s="10" t="s">
        <v>5559</v>
      </c>
      <c r="E621" s="10"/>
      <c r="F621" s="10"/>
      <c r="G621" s="10" t="s">
        <v>10710</v>
      </c>
      <c r="H621" s="10" t="s">
        <v>10711</v>
      </c>
      <c r="I621" s="10">
        <v>44160</v>
      </c>
      <c r="J621" s="10"/>
      <c r="K621" s="10" t="s">
        <v>10623</v>
      </c>
      <c r="L621" s="15">
        <f>VLOOKUP(A621,clienti!$1:$1048576,11,FALSE)</f>
        <v>-2.0896198016994401</v>
      </c>
      <c r="M621" s="11">
        <f>VLOOKUP(A621,clienti!$1:$1048576,10,FALSE)</f>
        <v>47.404160825109997</v>
      </c>
      <c r="N621" s="16">
        <v>-567</v>
      </c>
    </row>
    <row r="622" spans="1:14">
      <c r="A622" s="10" t="s">
        <v>812</v>
      </c>
      <c r="B622" s="10">
        <v>1201002871</v>
      </c>
      <c r="C622" s="10" t="s">
        <v>10780</v>
      </c>
      <c r="D622" s="10" t="s">
        <v>813</v>
      </c>
      <c r="E622" s="10"/>
      <c r="F622" s="10"/>
      <c r="G622" s="10" t="s">
        <v>10781</v>
      </c>
      <c r="H622" s="10" t="s">
        <v>10711</v>
      </c>
      <c r="I622" s="10">
        <v>44160</v>
      </c>
      <c r="J622" s="10"/>
      <c r="K622" s="10" t="s">
        <v>10623</v>
      </c>
      <c r="L622" s="15">
        <f>VLOOKUP(A622,clienti!$1:$1048576,11,FALSE)</f>
        <v>-2.0899466916342302</v>
      </c>
      <c r="M622" s="11">
        <f>VLOOKUP(A622,clienti!$1:$1048576,10,FALSE)</f>
        <v>47.405121240874202</v>
      </c>
      <c r="N622" s="16">
        <v>3634</v>
      </c>
    </row>
    <row r="623" spans="1:14">
      <c r="A623" s="10" t="s">
        <v>3531</v>
      </c>
      <c r="B623" s="10">
        <v>1201002872</v>
      </c>
      <c r="C623" s="10" t="s">
        <v>10782</v>
      </c>
      <c r="D623" s="10" t="s">
        <v>3532</v>
      </c>
      <c r="E623" s="10"/>
      <c r="F623" s="10" t="s">
        <v>9418</v>
      </c>
      <c r="G623" s="10" t="s">
        <v>10783</v>
      </c>
      <c r="H623" s="10" t="s">
        <v>10784</v>
      </c>
      <c r="I623" s="10">
        <v>38780</v>
      </c>
      <c r="J623" s="10"/>
      <c r="K623" s="10" t="s">
        <v>10623</v>
      </c>
      <c r="L623" s="15">
        <f>VLOOKUP(A623,clienti!$1:$1048576,11,FALSE)</f>
        <v>4.9458613270886902</v>
      </c>
      <c r="M623" s="11">
        <f>VLOOKUP(A623,clienti!$1:$1048576,10,FALSE)</f>
        <v>45.510872697166697</v>
      </c>
      <c r="N623" s="16">
        <v>-2871</v>
      </c>
    </row>
    <row r="624" spans="1:14">
      <c r="A624" s="10" t="s">
        <v>3536</v>
      </c>
      <c r="B624" s="10">
        <v>1201002872</v>
      </c>
      <c r="C624" s="10" t="s">
        <v>10782</v>
      </c>
      <c r="D624" s="10" t="s">
        <v>3537</v>
      </c>
      <c r="E624" s="10"/>
      <c r="F624" s="10"/>
      <c r="G624" s="10" t="s">
        <v>10783</v>
      </c>
      <c r="H624" s="10" t="s">
        <v>10784</v>
      </c>
      <c r="I624" s="10">
        <v>38780</v>
      </c>
      <c r="J624" s="10"/>
      <c r="K624" s="10" t="s">
        <v>10623</v>
      </c>
      <c r="L624" s="15">
        <f>VLOOKUP(A624,clienti!$1:$1048576,11,FALSE)</f>
        <v>4.9458613270886902</v>
      </c>
      <c r="M624" s="11">
        <f>VLOOKUP(A624,clienti!$1:$1048576,10,FALSE)</f>
        <v>45.510872697166697</v>
      </c>
      <c r="N624" s="16">
        <v>802</v>
      </c>
    </row>
    <row r="625" spans="1:14">
      <c r="A625" s="10" t="s">
        <v>3538</v>
      </c>
      <c r="B625" s="10">
        <v>1201002872</v>
      </c>
      <c r="C625" s="10" t="s">
        <v>10782</v>
      </c>
      <c r="D625" s="10" t="s">
        <v>3539</v>
      </c>
      <c r="E625" s="10"/>
      <c r="F625" s="10" t="s">
        <v>9447</v>
      </c>
      <c r="G625" s="10" t="s">
        <v>10783</v>
      </c>
      <c r="H625" s="10" t="s">
        <v>10784</v>
      </c>
      <c r="I625" s="10">
        <v>38780</v>
      </c>
      <c r="J625" s="10"/>
      <c r="K625" s="10" t="s">
        <v>10623</v>
      </c>
      <c r="L625" s="15">
        <f>VLOOKUP(A625,clienti!$1:$1048576,11,FALSE)</f>
        <v>4.9458613270886902</v>
      </c>
      <c r="M625" s="11">
        <f>VLOOKUP(A625,clienti!$1:$1048576,10,FALSE)</f>
        <v>45.510872697166697</v>
      </c>
      <c r="N625" s="16">
        <v>-2915</v>
      </c>
    </row>
    <row r="626" spans="1:14">
      <c r="A626" s="10" t="s">
        <v>1848</v>
      </c>
      <c r="B626" s="10">
        <v>1201000631</v>
      </c>
      <c r="C626" s="10" t="s">
        <v>10640</v>
      </c>
      <c r="D626" s="10" t="s">
        <v>1849</v>
      </c>
      <c r="E626" s="10"/>
      <c r="F626" s="10"/>
      <c r="G626" s="10" t="s">
        <v>10641</v>
      </c>
      <c r="H626" s="10" t="s">
        <v>10642</v>
      </c>
      <c r="I626" s="10">
        <v>42328</v>
      </c>
      <c r="J626" s="10"/>
      <c r="K626" s="10" t="s">
        <v>10623</v>
      </c>
      <c r="L626" s="15">
        <f>VLOOKUP(A626,clienti!$1:$1048576,11,FALSE)</f>
        <v>4.5631774829099703</v>
      </c>
      <c r="M626" s="11">
        <f>VLOOKUP(A626,clienti!$1:$1048576,10,FALSE)</f>
        <v>45.500822994333099</v>
      </c>
      <c r="N626" s="16">
        <v>-585</v>
      </c>
    </row>
    <row r="627" spans="1:14">
      <c r="A627" s="10" t="s">
        <v>100</v>
      </c>
      <c r="B627" s="10">
        <v>1201002705</v>
      </c>
      <c r="C627" s="10" t="s">
        <v>10785</v>
      </c>
      <c r="D627" s="10" t="s">
        <v>101</v>
      </c>
      <c r="E627" s="10"/>
      <c r="F627" s="10"/>
      <c r="G627" s="10" t="s">
        <v>10786</v>
      </c>
      <c r="H627" s="10" t="s">
        <v>10787</v>
      </c>
      <c r="I627" s="10">
        <v>76800</v>
      </c>
      <c r="J627" s="10"/>
      <c r="K627" s="10" t="s">
        <v>10623</v>
      </c>
      <c r="L627" s="15">
        <f>VLOOKUP(A627,clienti!$1:$1048576,11,FALSE)</f>
        <v>1.0932231425302501</v>
      </c>
      <c r="M627" s="11">
        <f>VLOOKUP(A627,clienti!$1:$1048576,10,FALSE)</f>
        <v>49.368699936483097</v>
      </c>
      <c r="N627" s="16">
        <v>-631</v>
      </c>
    </row>
    <row r="628" spans="1:14">
      <c r="A628" s="10" t="s">
        <v>1013</v>
      </c>
      <c r="B628" s="10">
        <v>1201002804</v>
      </c>
      <c r="C628" s="10" t="s">
        <v>10788</v>
      </c>
      <c r="D628" s="10" t="s">
        <v>1014</v>
      </c>
      <c r="E628" s="10"/>
      <c r="F628" s="10"/>
      <c r="G628" s="10" t="s">
        <v>10789</v>
      </c>
      <c r="H628" s="10" t="s">
        <v>10790</v>
      </c>
      <c r="I628" s="10">
        <v>44450</v>
      </c>
      <c r="J628" s="10"/>
      <c r="K628" s="10" t="s">
        <v>10623</v>
      </c>
      <c r="L628" s="15">
        <f>VLOOKUP(A628,clienti!$1:$1048576,11,FALSE)</f>
        <v>-1.3414873882101199</v>
      </c>
      <c r="M628" s="11">
        <f>VLOOKUP(A628,clienti!$1:$1048576,10,FALSE)</f>
        <v>47.263549173350199</v>
      </c>
      <c r="N628" s="16">
        <v>-1175</v>
      </c>
    </row>
    <row r="629" spans="1:14">
      <c r="A629" s="10" t="s">
        <v>3169</v>
      </c>
      <c r="B629" s="10">
        <v>1201001086</v>
      </c>
      <c r="C629" s="10" t="s">
        <v>10706</v>
      </c>
      <c r="D629" s="10" t="s">
        <v>3170</v>
      </c>
      <c r="E629" s="10"/>
      <c r="F629" s="10"/>
      <c r="G629" s="10" t="s">
        <v>10707</v>
      </c>
      <c r="H629" s="10" t="s">
        <v>10708</v>
      </c>
      <c r="I629" s="10">
        <v>28500</v>
      </c>
      <c r="J629" s="10"/>
      <c r="K629" s="10" t="s">
        <v>10623</v>
      </c>
      <c r="L629" s="15">
        <f>VLOOKUP(A629,clienti!$1:$1048576,11,FALSE)</f>
        <v>1.4260389694995801</v>
      </c>
      <c r="M629" s="11">
        <f>VLOOKUP(A629,clienti!$1:$1048576,10,FALSE)</f>
        <v>48.743830852009999</v>
      </c>
      <c r="N629" s="16">
        <v>-2161</v>
      </c>
    </row>
    <row r="630" spans="1:14">
      <c r="A630" s="10" t="s">
        <v>4056</v>
      </c>
      <c r="B630" s="10">
        <v>1201002814</v>
      </c>
      <c r="C630" s="10" t="s">
        <v>10791</v>
      </c>
      <c r="D630" s="10" t="s">
        <v>4057</v>
      </c>
      <c r="E630" s="10"/>
      <c r="F630" s="10"/>
      <c r="G630" s="10" t="s">
        <v>10792</v>
      </c>
      <c r="H630" s="10" t="s">
        <v>10793</v>
      </c>
      <c r="I630" s="10">
        <v>2320</v>
      </c>
      <c r="J630" s="10"/>
      <c r="K630" s="10" t="s">
        <v>10623</v>
      </c>
      <c r="L630" s="15">
        <f>VLOOKUP(A630,clienti!$1:$1048576,11,FALSE)</f>
        <v>3.43490608629839</v>
      </c>
      <c r="M630" s="11">
        <f>VLOOKUP(A630,clienti!$1:$1048576,10,FALSE)</f>
        <v>49.498806982184099</v>
      </c>
      <c r="N630" s="16">
        <v>-80</v>
      </c>
    </row>
    <row r="631" spans="1:14">
      <c r="A631" s="10" t="s">
        <v>8364</v>
      </c>
      <c r="B631" s="10">
        <v>1201001917</v>
      </c>
      <c r="C631" s="10" t="s">
        <v>10749</v>
      </c>
      <c r="D631" s="10" t="s">
        <v>8365</v>
      </c>
      <c r="E631" s="10"/>
      <c r="F631" s="10"/>
      <c r="G631" s="10" t="s">
        <v>10750</v>
      </c>
      <c r="H631" s="10" t="s">
        <v>10751</v>
      </c>
      <c r="I631" s="10">
        <v>76520</v>
      </c>
      <c r="J631" s="10"/>
      <c r="K631" s="10" t="s">
        <v>10623</v>
      </c>
      <c r="L631" s="15">
        <f>VLOOKUP(A631,clienti!$1:$1048576,11,FALSE)</f>
        <v>1.20861621096753</v>
      </c>
      <c r="M631" s="11">
        <f>VLOOKUP(A631,clienti!$1:$1048576,10,FALSE)</f>
        <v>49.389437376136499</v>
      </c>
      <c r="N631" s="16">
        <v>-704</v>
      </c>
    </row>
    <row r="632" spans="1:14">
      <c r="A632" s="10" t="s">
        <v>6552</v>
      </c>
      <c r="B632" s="10">
        <v>1201002941</v>
      </c>
      <c r="C632" s="10" t="s">
        <v>10794</v>
      </c>
      <c r="D632" s="10" t="s">
        <v>6553</v>
      </c>
      <c r="E632" s="10">
        <v>1</v>
      </c>
      <c r="F632" s="10" t="s">
        <v>10795</v>
      </c>
      <c r="G632" s="10" t="s">
        <v>10796</v>
      </c>
      <c r="H632" s="10" t="s">
        <v>10797</v>
      </c>
      <c r="I632" s="10">
        <v>85600</v>
      </c>
      <c r="J632" s="10"/>
      <c r="K632" s="10" t="s">
        <v>10623</v>
      </c>
      <c r="L632" s="15">
        <f>VLOOKUP(A632,clienti!$1:$1048576,11,FALSE)</f>
        <v>-1.48821021334603</v>
      </c>
      <c r="M632" s="11">
        <f>VLOOKUP(A632,clienti!$1:$1048576,10,FALSE)</f>
        <v>47.266344050278697</v>
      </c>
      <c r="N632" s="16">
        <v>2120</v>
      </c>
    </row>
    <row r="633" spans="1:14">
      <c r="A633" s="10" t="s">
        <v>7539</v>
      </c>
      <c r="B633" s="10">
        <v>1201002374</v>
      </c>
      <c r="C633" s="10" t="s">
        <v>10798</v>
      </c>
      <c r="D633" s="10" t="s">
        <v>7540</v>
      </c>
      <c r="E633" s="10"/>
      <c r="F633" s="10"/>
      <c r="G633" s="10" t="s">
        <v>10799</v>
      </c>
      <c r="H633" s="10" t="s">
        <v>10800</v>
      </c>
      <c r="I633" s="10">
        <v>44220</v>
      </c>
      <c r="J633" s="10"/>
      <c r="K633" s="10" t="s">
        <v>10623</v>
      </c>
      <c r="L633" s="15">
        <f>VLOOKUP(A633,clienti!$1:$1048576,11,FALSE)</f>
        <v>-1.71902286492538</v>
      </c>
      <c r="M633" s="11">
        <f>VLOOKUP(A633,clienti!$1:$1048576,10,FALSE)</f>
        <v>47.208922772089302</v>
      </c>
      <c r="N633" s="16">
        <v>1308</v>
      </c>
    </row>
    <row r="634" spans="1:14">
      <c r="A634" s="10" t="s">
        <v>4224</v>
      </c>
      <c r="B634" s="10">
        <v>1201002977</v>
      </c>
      <c r="C634" s="10" t="s">
        <v>10801</v>
      </c>
      <c r="D634" s="10" t="s">
        <v>4225</v>
      </c>
      <c r="E634" s="10"/>
      <c r="F634" s="10"/>
      <c r="G634" s="10" t="s">
        <v>10802</v>
      </c>
      <c r="H634" s="10" t="s">
        <v>10803</v>
      </c>
      <c r="I634" s="10">
        <v>71200</v>
      </c>
      <c r="J634" s="10"/>
      <c r="K634" s="10" t="s">
        <v>10623</v>
      </c>
      <c r="L634" s="15">
        <f>VLOOKUP(A634,clienti!$1:$1048576,11,FALSE)</f>
        <v>4.4553012797360703</v>
      </c>
      <c r="M634" s="11">
        <f>VLOOKUP(A634,clienti!$1:$1048576,10,FALSE)</f>
        <v>46.792177292990203</v>
      </c>
      <c r="N634" s="16">
        <v>3351</v>
      </c>
    </row>
    <row r="635" spans="1:14">
      <c r="A635" s="10" t="s">
        <v>8366</v>
      </c>
      <c r="B635" s="10">
        <v>1201001917</v>
      </c>
      <c r="C635" s="10" t="s">
        <v>10749</v>
      </c>
      <c r="D635" s="10" t="s">
        <v>8367</v>
      </c>
      <c r="E635" s="10"/>
      <c r="F635" s="10"/>
      <c r="G635" s="10" t="s">
        <v>10750</v>
      </c>
      <c r="H635" s="10" t="s">
        <v>10751</v>
      </c>
      <c r="I635" s="10">
        <v>76520</v>
      </c>
      <c r="J635" s="10"/>
      <c r="K635" s="10" t="s">
        <v>10623</v>
      </c>
      <c r="L635" s="15">
        <f>VLOOKUP(A635,clienti!$1:$1048576,11,FALSE)</f>
        <v>1.20861621096753</v>
      </c>
      <c r="M635" s="11">
        <f>VLOOKUP(A635,clienti!$1:$1048576,10,FALSE)</f>
        <v>49.389437376136499</v>
      </c>
      <c r="N635" s="16">
        <v>626</v>
      </c>
    </row>
    <row r="636" spans="1:14">
      <c r="A636" s="10" t="s">
        <v>5269</v>
      </c>
      <c r="B636" s="10">
        <v>1201003081</v>
      </c>
      <c r="C636" s="10" t="s">
        <v>10804</v>
      </c>
      <c r="D636" s="10" t="s">
        <v>5270</v>
      </c>
      <c r="E636" s="10"/>
      <c r="F636" s="10"/>
      <c r="G636" s="10" t="s">
        <v>10805</v>
      </c>
      <c r="H636" s="10" t="s">
        <v>10806</v>
      </c>
      <c r="I636" s="10">
        <v>16440</v>
      </c>
      <c r="J636" s="10"/>
      <c r="K636" s="10" t="s">
        <v>10623</v>
      </c>
      <c r="L636" s="15">
        <f>VLOOKUP(A636,clienti!$1:$1048576,11,FALSE)</f>
        <v>6.88677817239811E-2</v>
      </c>
      <c r="M636" s="11">
        <f>VLOOKUP(A636,clienti!$1:$1048576,10,FALSE)</f>
        <v>45.6288948875834</v>
      </c>
      <c r="N636" s="16">
        <v>3496</v>
      </c>
    </row>
    <row r="637" spans="1:14">
      <c r="A637" s="10" t="s">
        <v>545</v>
      </c>
      <c r="B637" s="10">
        <v>1201003068</v>
      </c>
      <c r="C637" s="10" t="s">
        <v>10807</v>
      </c>
      <c r="D637" s="10" t="s">
        <v>546</v>
      </c>
      <c r="E637" s="10"/>
      <c r="F637" s="10"/>
      <c r="G637" s="10" t="s">
        <v>10808</v>
      </c>
      <c r="H637" s="10" t="s">
        <v>10809</v>
      </c>
      <c r="I637" s="10">
        <v>41130</v>
      </c>
      <c r="J637" s="10"/>
      <c r="K637" s="10" t="s">
        <v>10623</v>
      </c>
      <c r="L637" s="15">
        <f>VLOOKUP(A637,clienti!$1:$1048576,11,FALSE)</f>
        <v>1.5768588424759</v>
      </c>
      <c r="M637" s="11">
        <f>VLOOKUP(A637,clienti!$1:$1048576,10,FALSE)</f>
        <v>47.282104410856</v>
      </c>
      <c r="N637" s="16">
        <v>-2679</v>
      </c>
    </row>
    <row r="638" spans="1:14">
      <c r="A638" s="10" t="s">
        <v>2740</v>
      </c>
      <c r="B638" s="10">
        <v>1201003070</v>
      </c>
      <c r="C638" s="10" t="s">
        <v>10810</v>
      </c>
      <c r="D638" s="10" t="s">
        <v>2741</v>
      </c>
      <c r="E638" s="10"/>
      <c r="F638" s="10"/>
      <c r="G638" s="10" t="s">
        <v>10811</v>
      </c>
      <c r="H638" s="10" t="s">
        <v>10812</v>
      </c>
      <c r="I638" s="10">
        <v>85710</v>
      </c>
      <c r="J638" s="10"/>
      <c r="K638" s="10" t="s">
        <v>10623</v>
      </c>
      <c r="L638" s="15">
        <f>VLOOKUP(A638,clienti!$1:$1048576,11,FALSE)</f>
        <v>-1.8432797271489101</v>
      </c>
      <c r="M638" s="11">
        <f>VLOOKUP(A638,clienti!$1:$1048576,10,FALSE)</f>
        <v>46.897747922678398</v>
      </c>
      <c r="N638" s="16">
        <v>4746</v>
      </c>
    </row>
    <row r="639" spans="1:14">
      <c r="A639" s="10" t="s">
        <v>4672</v>
      </c>
      <c r="B639" s="10">
        <v>1201003125</v>
      </c>
      <c r="C639" s="10" t="s">
        <v>10813</v>
      </c>
      <c r="D639" s="10">
        <v>3694</v>
      </c>
      <c r="E639" s="10"/>
      <c r="F639" s="10" t="s">
        <v>9504</v>
      </c>
      <c r="G639" s="10" t="s">
        <v>10814</v>
      </c>
      <c r="H639" s="10" t="s">
        <v>10815</v>
      </c>
      <c r="I639" s="10">
        <v>1870</v>
      </c>
      <c r="J639" s="10"/>
      <c r="K639" s="10" t="s">
        <v>10816</v>
      </c>
      <c r="L639" s="15">
        <f>VLOOKUP(A639,clienti!$1:$1048576,11,FALSE)</f>
        <v>6.1108687394637498</v>
      </c>
      <c r="M639" s="11">
        <f>VLOOKUP(A639,clienti!$1:$1048576,10,FALSE)</f>
        <v>49.587263802519203</v>
      </c>
      <c r="N639" s="16">
        <v>4010</v>
      </c>
    </row>
    <row r="640" spans="1:14">
      <c r="A640" s="10" t="s">
        <v>555</v>
      </c>
      <c r="B640" s="10">
        <v>1201002482</v>
      </c>
      <c r="C640" s="10" t="s">
        <v>10767</v>
      </c>
      <c r="D640" s="10" t="s">
        <v>556</v>
      </c>
      <c r="E640" s="10"/>
      <c r="F640" s="10"/>
      <c r="G640" s="10" t="s">
        <v>10768</v>
      </c>
      <c r="H640" s="10" t="s">
        <v>10769</v>
      </c>
      <c r="I640" s="10">
        <v>51052</v>
      </c>
      <c r="J640" s="10"/>
      <c r="K640" s="10" t="s">
        <v>10623</v>
      </c>
      <c r="L640" s="15">
        <f>VLOOKUP(A640,clienti!$1:$1048576,11,FALSE)</f>
        <v>4.0649699332783698</v>
      </c>
      <c r="M640" s="11">
        <f>VLOOKUP(A640,clienti!$1:$1048576,10,FALSE)</f>
        <v>49.271811497214301</v>
      </c>
      <c r="N640" s="16">
        <v>-958</v>
      </c>
    </row>
    <row r="641" spans="1:14">
      <c r="A641" s="10" t="s">
        <v>8368</v>
      </c>
      <c r="B641" s="10">
        <v>1201001917</v>
      </c>
      <c r="C641" s="10" t="s">
        <v>10749</v>
      </c>
      <c r="D641" s="10" t="s">
        <v>8369</v>
      </c>
      <c r="E641" s="10"/>
      <c r="F641" s="10"/>
      <c r="G641" s="10" t="s">
        <v>10750</v>
      </c>
      <c r="H641" s="10" t="s">
        <v>10751</v>
      </c>
      <c r="I641" s="10">
        <v>76520</v>
      </c>
      <c r="J641" s="10"/>
      <c r="K641" s="10" t="s">
        <v>10623</v>
      </c>
      <c r="L641" s="15">
        <f>VLOOKUP(A641,clienti!$1:$1048576,11,FALSE)</f>
        <v>1.20861621096753</v>
      </c>
      <c r="M641" s="11">
        <f>VLOOKUP(A641,clienti!$1:$1048576,10,FALSE)</f>
        <v>49.389437376136499</v>
      </c>
      <c r="N641" s="16">
        <v>-3866</v>
      </c>
    </row>
    <row r="642" spans="1:14">
      <c r="A642" s="10" t="s">
        <v>1698</v>
      </c>
      <c r="B642" s="10">
        <v>1201003038</v>
      </c>
      <c r="C642" s="10" t="s">
        <v>10817</v>
      </c>
      <c r="D642" s="10" t="s">
        <v>1699</v>
      </c>
      <c r="E642" s="10">
        <v>1</v>
      </c>
      <c r="F642" s="10"/>
      <c r="G642" s="10" t="s">
        <v>10818</v>
      </c>
      <c r="H642" s="10" t="s">
        <v>10819</v>
      </c>
      <c r="I642" s="10">
        <v>9300</v>
      </c>
      <c r="J642" s="10"/>
      <c r="K642" s="10" t="s">
        <v>10623</v>
      </c>
      <c r="L642" s="15">
        <f>VLOOKUP(A642,clienti!$1:$1048576,11,FALSE)</f>
        <v>1.8445680281097501</v>
      </c>
      <c r="M642" s="11">
        <f>VLOOKUP(A642,clienti!$1:$1048576,10,FALSE)</f>
        <v>42.930599694774102</v>
      </c>
      <c r="N642" s="16">
        <v>1264</v>
      </c>
    </row>
    <row r="643" spans="1:14">
      <c r="A643" s="10" t="s">
        <v>3759</v>
      </c>
      <c r="B643" s="10">
        <v>1201003084</v>
      </c>
      <c r="C643" s="10" t="s">
        <v>10820</v>
      </c>
      <c r="D643" s="10" t="s">
        <v>3760</v>
      </c>
      <c r="E643" s="10"/>
      <c r="F643" s="10"/>
      <c r="G643" s="10" t="s">
        <v>10821</v>
      </c>
      <c r="H643" s="10" t="s">
        <v>10822</v>
      </c>
      <c r="I643" s="10">
        <v>51520</v>
      </c>
      <c r="J643" s="10"/>
      <c r="K643" s="10" t="s">
        <v>10623</v>
      </c>
      <c r="L643" s="15">
        <f>VLOOKUP(A643,clienti!$1:$1048576,11,FALSE)</f>
        <v>4.3494642354056996</v>
      </c>
      <c r="M643" s="11">
        <f>VLOOKUP(A643,clienti!$1:$1048576,10,FALSE)</f>
        <v>48.9799143296502</v>
      </c>
      <c r="N643" s="16">
        <v>2981</v>
      </c>
    </row>
    <row r="644" spans="1:14">
      <c r="A644" s="10" t="s">
        <v>693</v>
      </c>
      <c r="B644" s="10">
        <v>1201003187</v>
      </c>
      <c r="C644" s="10" t="s">
        <v>10823</v>
      </c>
      <c r="D644" s="10" t="s">
        <v>694</v>
      </c>
      <c r="E644" s="10"/>
      <c r="F644" s="10" t="s">
        <v>9808</v>
      </c>
      <c r="G644" s="10" t="s">
        <v>10824</v>
      </c>
      <c r="H644" s="10" t="s">
        <v>10825</v>
      </c>
      <c r="I644" s="10">
        <v>1200</v>
      </c>
      <c r="J644" s="10"/>
      <c r="K644" s="10" t="s">
        <v>10623</v>
      </c>
      <c r="L644" s="15">
        <f>VLOOKUP(A644,clienti!$1:$1048576,11,FALSE)</f>
        <v>5.8105383847752901</v>
      </c>
      <c r="M644" s="11">
        <f>VLOOKUP(A644,clienti!$1:$1048576,10,FALSE)</f>
        <v>46.123784658199</v>
      </c>
      <c r="N644" s="16">
        <v>-4554</v>
      </c>
    </row>
    <row r="645" spans="1:14">
      <c r="A645" s="10" t="s">
        <v>1513</v>
      </c>
      <c r="B645" s="10">
        <v>1201001715</v>
      </c>
      <c r="C645" s="10" t="s">
        <v>10826</v>
      </c>
      <c r="D645" s="10" t="s">
        <v>1514</v>
      </c>
      <c r="E645" s="10">
        <v>2</v>
      </c>
      <c r="F645" s="10"/>
      <c r="G645" s="10" t="s">
        <v>10827</v>
      </c>
      <c r="H645" s="10" t="s">
        <v>10828</v>
      </c>
      <c r="I645" s="10">
        <v>85303</v>
      </c>
      <c r="J645" s="10"/>
      <c r="K645" s="10" t="s">
        <v>10623</v>
      </c>
      <c r="L645" s="15">
        <f>VLOOKUP(A645,clienti!$1:$1048576,11,FALSE)</f>
        <v>-1.8593296268494399</v>
      </c>
      <c r="M645" s="11">
        <f>VLOOKUP(A645,clienti!$1:$1048576,10,FALSE)</f>
        <v>46.852545511993398</v>
      </c>
      <c r="N645" s="16">
        <v>696</v>
      </c>
    </row>
    <row r="646" spans="1:14">
      <c r="A646" s="10" t="s">
        <v>7529</v>
      </c>
      <c r="B646" s="10">
        <v>1201003162</v>
      </c>
      <c r="C646" s="10" t="s">
        <v>10829</v>
      </c>
      <c r="D646" s="10" t="s">
        <v>7530</v>
      </c>
      <c r="E646" s="10">
        <v>1</v>
      </c>
      <c r="F646" s="10"/>
      <c r="G646" s="10" t="s">
        <v>10830</v>
      </c>
      <c r="H646" s="10" t="s">
        <v>10831</v>
      </c>
      <c r="I646" s="10">
        <v>73200</v>
      </c>
      <c r="J646" s="10"/>
      <c r="K646" s="10" t="s">
        <v>10623</v>
      </c>
      <c r="L646" s="15">
        <f>VLOOKUP(A646,clienti!$1:$1048576,11,FALSE)</f>
        <v>6.3533460117492204</v>
      </c>
      <c r="M646" s="11">
        <f>VLOOKUP(A646,clienti!$1:$1048576,10,FALSE)</f>
        <v>45.646805686138798</v>
      </c>
      <c r="N646" s="16">
        <v>-1727</v>
      </c>
    </row>
    <row r="647" spans="1:14">
      <c r="A647" s="10" t="s">
        <v>8370</v>
      </c>
      <c r="B647" s="10">
        <v>1201001917</v>
      </c>
      <c r="C647" s="10" t="s">
        <v>10749</v>
      </c>
      <c r="D647" s="10" t="s">
        <v>8371</v>
      </c>
      <c r="E647" s="10"/>
      <c r="F647" s="10"/>
      <c r="G647" s="10" t="s">
        <v>10750</v>
      </c>
      <c r="H647" s="10" t="s">
        <v>10751</v>
      </c>
      <c r="I647" s="10">
        <v>76520</v>
      </c>
      <c r="J647" s="10"/>
      <c r="K647" s="10" t="s">
        <v>10623</v>
      </c>
      <c r="L647" s="15">
        <f>VLOOKUP(A647,clienti!$1:$1048576,11,FALSE)</f>
        <v>1.20861621096753</v>
      </c>
      <c r="M647" s="11">
        <f>VLOOKUP(A647,clienti!$1:$1048576,10,FALSE)</f>
        <v>49.389437376136499</v>
      </c>
      <c r="N647" s="16">
        <v>-442</v>
      </c>
    </row>
    <row r="648" spans="1:14">
      <c r="A648" s="10" t="s">
        <v>5900</v>
      </c>
      <c r="B648" s="10">
        <v>1201003245</v>
      </c>
      <c r="C648" s="10" t="s">
        <v>10832</v>
      </c>
      <c r="D648" s="10" t="s">
        <v>5901</v>
      </c>
      <c r="E648" s="10"/>
      <c r="F648" s="10"/>
      <c r="G648" s="10" t="s">
        <v>10833</v>
      </c>
      <c r="H648" s="10" t="s">
        <v>10834</v>
      </c>
      <c r="I648" s="10">
        <v>56350</v>
      </c>
      <c r="J648" s="10"/>
      <c r="K648" s="10" t="s">
        <v>10623</v>
      </c>
      <c r="L648" s="15">
        <f>VLOOKUP(A648,clienti!$1:$1048576,11,FALSE)</f>
        <v>-2.1538065863507598</v>
      </c>
      <c r="M648" s="11">
        <f>VLOOKUP(A648,clienti!$1:$1048576,10,FALSE)</f>
        <v>47.6347964914778</v>
      </c>
      <c r="N648" s="16">
        <v>595</v>
      </c>
    </row>
    <row r="649" spans="1:14">
      <c r="A649" s="10" t="s">
        <v>7076</v>
      </c>
      <c r="B649" s="10">
        <v>1201003243</v>
      </c>
      <c r="C649" s="10" t="s">
        <v>10835</v>
      </c>
      <c r="D649" s="10" t="s">
        <v>7077</v>
      </c>
      <c r="E649" s="10"/>
      <c r="F649" s="10"/>
      <c r="G649" s="10" t="s">
        <v>10836</v>
      </c>
      <c r="H649" s="10" t="s">
        <v>10837</v>
      </c>
      <c r="I649" s="10">
        <v>71100</v>
      </c>
      <c r="J649" s="10"/>
      <c r="K649" s="10" t="s">
        <v>10623</v>
      </c>
      <c r="L649" s="15">
        <f>VLOOKUP(A649,clienti!$1:$1048576,11,FALSE)</f>
        <v>4.8569531173268201</v>
      </c>
      <c r="M649" s="11">
        <f>VLOOKUP(A649,clienti!$1:$1048576,10,FALSE)</f>
        <v>46.766369518013001</v>
      </c>
      <c r="N649" s="16">
        <v>2012</v>
      </c>
    </row>
    <row r="650" spans="1:14">
      <c r="A650" s="10" t="s">
        <v>1720</v>
      </c>
      <c r="B650" s="10">
        <v>1201001257</v>
      </c>
      <c r="C650" s="10" t="s">
        <v>10715</v>
      </c>
      <c r="D650" s="10" t="s">
        <v>1721</v>
      </c>
      <c r="E650" s="10"/>
      <c r="F650" s="10"/>
      <c r="G650" s="10" t="s">
        <v>10716</v>
      </c>
      <c r="H650" s="10" t="s">
        <v>10717</v>
      </c>
      <c r="I650" s="10">
        <v>49450</v>
      </c>
      <c r="J650" s="10"/>
      <c r="K650" s="10" t="s">
        <v>10623</v>
      </c>
      <c r="L650" s="15">
        <f>VLOOKUP(A650,clienti!$1:$1048576,11,FALSE)</f>
        <v>-0.97794405169338605</v>
      </c>
      <c r="M650" s="11">
        <f>VLOOKUP(A650,clienti!$1:$1048576,10,FALSE)</f>
        <v>47.119662390687601</v>
      </c>
      <c r="N650" s="16">
        <v>2695</v>
      </c>
    </row>
    <row r="651" spans="1:14">
      <c r="A651" s="10" t="s">
        <v>4719</v>
      </c>
      <c r="B651" s="10">
        <v>1201000765</v>
      </c>
      <c r="C651" s="10" t="s">
        <v>10740</v>
      </c>
      <c r="D651" s="10" t="s">
        <v>4720</v>
      </c>
      <c r="E651" s="10">
        <v>1</v>
      </c>
      <c r="F651" s="10"/>
      <c r="G651" s="10" t="s">
        <v>10741</v>
      </c>
      <c r="H651" s="10" t="s">
        <v>10742</v>
      </c>
      <c r="I651" s="10">
        <v>74150</v>
      </c>
      <c r="J651" s="10"/>
      <c r="K651" s="10" t="s">
        <v>10623</v>
      </c>
      <c r="L651" s="15">
        <f>VLOOKUP(A651,clienti!$1:$1048576,11,FALSE)</f>
        <v>5.9676330559325796</v>
      </c>
      <c r="M651" s="11">
        <f>VLOOKUP(A651,clienti!$1:$1048576,10,FALSE)</f>
        <v>45.839819665541299</v>
      </c>
      <c r="N651" s="16">
        <v>-3681</v>
      </c>
    </row>
    <row r="652" spans="1:14">
      <c r="A652" s="10" t="s">
        <v>6852</v>
      </c>
      <c r="B652" s="10">
        <v>1201003369</v>
      </c>
      <c r="C652" s="10" t="s">
        <v>10838</v>
      </c>
      <c r="D652" s="10" t="s">
        <v>6853</v>
      </c>
      <c r="E652" s="10"/>
      <c r="F652" s="10"/>
      <c r="G652" s="10" t="s">
        <v>10839</v>
      </c>
      <c r="H652" s="10" t="s">
        <v>10840</v>
      </c>
      <c r="I652" s="10">
        <v>54540</v>
      </c>
      <c r="J652" s="10"/>
      <c r="K652" s="10" t="s">
        <v>10623</v>
      </c>
      <c r="L652" s="15">
        <f>VLOOKUP(A652,clienti!$1:$1048576,11,FALSE)</f>
        <v>6.7953471406579498</v>
      </c>
      <c r="M652" s="11">
        <f>VLOOKUP(A652,clienti!$1:$1048576,10,FALSE)</f>
        <v>48.5165305592176</v>
      </c>
      <c r="N652" s="16">
        <v>-2636</v>
      </c>
    </row>
    <row r="653" spans="1:14">
      <c r="A653" s="10" t="s">
        <v>190</v>
      </c>
      <c r="B653" s="10">
        <v>1201000335</v>
      </c>
      <c r="C653" s="10" t="s">
        <v>10841</v>
      </c>
      <c r="D653" s="10" t="s">
        <v>191</v>
      </c>
      <c r="E653" s="10"/>
      <c r="F653" s="10"/>
      <c r="G653" s="10" t="s">
        <v>10842</v>
      </c>
      <c r="H653" s="10" t="s">
        <v>10843</v>
      </c>
      <c r="I653" s="10">
        <v>79420</v>
      </c>
      <c r="J653" s="10"/>
      <c r="K653" s="10" t="s">
        <v>10623</v>
      </c>
      <c r="L653" s="15">
        <f>VLOOKUP(A653,clienti!$1:$1048576,11,FALSE)</f>
        <v>-0.21112335939395699</v>
      </c>
      <c r="M653" s="11">
        <f>VLOOKUP(A653,clienti!$1:$1048576,10,FALSE)</f>
        <v>46.493726248567597</v>
      </c>
      <c r="N653" s="16">
        <v>3256</v>
      </c>
    </row>
    <row r="654" spans="1:14">
      <c r="A654" s="10" t="s">
        <v>9330</v>
      </c>
      <c r="B654" s="10">
        <v>1201003442</v>
      </c>
      <c r="C654" s="10" t="s">
        <v>10844</v>
      </c>
      <c r="D654" s="10" t="s">
        <v>9331</v>
      </c>
      <c r="E654" s="10"/>
      <c r="F654" s="10"/>
      <c r="G654" s="10" t="s">
        <v>10845</v>
      </c>
      <c r="H654" s="10" t="s">
        <v>10846</v>
      </c>
      <c r="I654" s="10">
        <v>49330</v>
      </c>
      <c r="J654" s="10"/>
      <c r="K654" s="10" t="s">
        <v>10623</v>
      </c>
      <c r="L654" s="15">
        <f>VLOOKUP(A654,clienti!$1:$1048576,11,FALSE)</f>
        <v>-0.49625723052614401</v>
      </c>
      <c r="M654" s="11">
        <f>VLOOKUP(A654,clienti!$1:$1048576,10,FALSE)</f>
        <v>47.754240515615002</v>
      </c>
      <c r="N654" s="16">
        <v>-1165</v>
      </c>
    </row>
    <row r="655" spans="1:14">
      <c r="A655" s="10" t="s">
        <v>7294</v>
      </c>
      <c r="B655" s="10">
        <v>1201003384</v>
      </c>
      <c r="C655" s="10" t="s">
        <v>10847</v>
      </c>
      <c r="D655" s="10" t="s">
        <v>7295</v>
      </c>
      <c r="E655" s="10"/>
      <c r="F655" s="10"/>
      <c r="G655" s="10" t="s">
        <v>10848</v>
      </c>
      <c r="H655" s="10" t="s">
        <v>10849</v>
      </c>
      <c r="I655" s="10">
        <v>54320</v>
      </c>
      <c r="J655" s="10"/>
      <c r="K655" s="10" t="s">
        <v>10623</v>
      </c>
      <c r="L655" s="15">
        <f>VLOOKUP(A655,clienti!$1:$1048576,11,FALSE)</f>
        <v>6.1703056713486601</v>
      </c>
      <c r="M655" s="11">
        <f>VLOOKUP(A655,clienti!$1:$1048576,10,FALSE)</f>
        <v>48.715251178628002</v>
      </c>
      <c r="N655" s="16">
        <v>4500</v>
      </c>
    </row>
    <row r="656" spans="1:14">
      <c r="A656" s="10" t="s">
        <v>5954</v>
      </c>
      <c r="B656" s="10">
        <v>1201002220</v>
      </c>
      <c r="C656" s="10" t="s">
        <v>10752</v>
      </c>
      <c r="D656" s="10" t="s">
        <v>5955</v>
      </c>
      <c r="E656" s="10">
        <v>2</v>
      </c>
      <c r="F656" s="10"/>
      <c r="G656" s="10" t="s">
        <v>10753</v>
      </c>
      <c r="H656" s="10" t="s">
        <v>10754</v>
      </c>
      <c r="I656" s="10">
        <v>44620</v>
      </c>
      <c r="J656" s="10"/>
      <c r="K656" s="10" t="s">
        <v>10623</v>
      </c>
      <c r="L656" s="15">
        <f>VLOOKUP(A656,clienti!$1:$1048576,11,FALSE)</f>
        <v>-1.6863447047762301</v>
      </c>
      <c r="M656" s="11">
        <f>VLOOKUP(A656,clienti!$1:$1048576,10,FALSE)</f>
        <v>47.1989337372164</v>
      </c>
      <c r="N656" s="16">
        <v>-4707</v>
      </c>
    </row>
    <row r="657" spans="1:14">
      <c r="A657" s="10" t="s">
        <v>4697</v>
      </c>
      <c r="B657" s="10">
        <v>1201001700</v>
      </c>
      <c r="C657" s="10" t="s">
        <v>10850</v>
      </c>
      <c r="D657" s="10" t="s">
        <v>4698</v>
      </c>
      <c r="E657" s="10"/>
      <c r="F657" s="10"/>
      <c r="G657" s="10" t="s">
        <v>10851</v>
      </c>
      <c r="H657" s="10" t="s">
        <v>10852</v>
      </c>
      <c r="I657" s="10">
        <v>44340</v>
      </c>
      <c r="J657" s="10"/>
      <c r="K657" s="10" t="s">
        <v>10623</v>
      </c>
      <c r="L657" s="15">
        <f>VLOOKUP(A657,clienti!$1:$1048576,11,FALSE)</f>
        <v>-1.80584839003416</v>
      </c>
      <c r="M657" s="11">
        <f>VLOOKUP(A657,clienti!$1:$1048576,10,FALSE)</f>
        <v>47.338563348343101</v>
      </c>
      <c r="N657" s="16">
        <v>51</v>
      </c>
    </row>
    <row r="658" spans="1:14">
      <c r="A658" s="10" t="s">
        <v>4702</v>
      </c>
      <c r="B658" s="10">
        <v>1201001700</v>
      </c>
      <c r="C658" s="10" t="s">
        <v>10850</v>
      </c>
      <c r="D658" s="10" t="s">
        <v>4703</v>
      </c>
      <c r="E658" s="10">
        <v>2</v>
      </c>
      <c r="F658" s="10" t="s">
        <v>9447</v>
      </c>
      <c r="G658" s="10" t="s">
        <v>10853</v>
      </c>
      <c r="H658" s="10" t="s">
        <v>10854</v>
      </c>
      <c r="I658" s="10">
        <v>44260</v>
      </c>
      <c r="J658" s="10"/>
      <c r="K658" s="10" t="s">
        <v>10623</v>
      </c>
      <c r="L658" s="15">
        <f>VLOOKUP(A658,clienti!$1:$1048576,11,FALSE)</f>
        <v>-1.80584839003416</v>
      </c>
      <c r="M658" s="11">
        <f>VLOOKUP(A658,clienti!$1:$1048576,10,FALSE)</f>
        <v>47.338563348343101</v>
      </c>
      <c r="N658" s="16">
        <v>2000</v>
      </c>
    </row>
    <row r="659" spans="1:14">
      <c r="A659" s="10" t="s">
        <v>7479</v>
      </c>
      <c r="B659" s="10">
        <v>1201003480</v>
      </c>
      <c r="C659" s="10" t="s">
        <v>7481</v>
      </c>
      <c r="D659" s="10" t="s">
        <v>7480</v>
      </c>
      <c r="E659" s="10"/>
      <c r="F659" s="10"/>
      <c r="G659" s="10" t="s">
        <v>10855</v>
      </c>
      <c r="H659" s="10" t="s">
        <v>10856</v>
      </c>
      <c r="I659" s="10">
        <v>68310</v>
      </c>
      <c r="J659" s="10"/>
      <c r="K659" s="10" t="s">
        <v>10623</v>
      </c>
      <c r="L659" s="15">
        <f>VLOOKUP(A659,clienti!$1:$1048576,11,FALSE)</f>
        <v>7.2252992559814597</v>
      </c>
      <c r="M659" s="11">
        <f>VLOOKUP(A659,clienti!$1:$1048576,10,FALSE)</f>
        <v>47.775079291857701</v>
      </c>
      <c r="N659" s="16">
        <v>2063</v>
      </c>
    </row>
    <row r="660" spans="1:14">
      <c r="A660" s="10" t="s">
        <v>5956</v>
      </c>
      <c r="B660" s="10">
        <v>1201002220</v>
      </c>
      <c r="C660" s="10" t="s">
        <v>10857</v>
      </c>
      <c r="D660" s="10" t="s">
        <v>5957</v>
      </c>
      <c r="E660" s="10">
        <v>1</v>
      </c>
      <c r="F660" s="10"/>
      <c r="G660" s="10" t="s">
        <v>10858</v>
      </c>
      <c r="H660" s="10" t="s">
        <v>10859</v>
      </c>
      <c r="I660" s="10">
        <v>50100</v>
      </c>
      <c r="J660" s="10"/>
      <c r="K660" s="10" t="s">
        <v>10623</v>
      </c>
      <c r="L660" s="15">
        <f>VLOOKUP(A660,clienti!$1:$1048576,11,FALSE)</f>
        <v>-1.6355826478912801</v>
      </c>
      <c r="M660" s="11">
        <f>VLOOKUP(A660,clienti!$1:$1048576,10,FALSE)</f>
        <v>49.647474224093102</v>
      </c>
      <c r="N660" s="16">
        <v>4412</v>
      </c>
    </row>
    <row r="661" spans="1:14">
      <c r="A661" s="10" t="s">
        <v>5961</v>
      </c>
      <c r="B661" s="10">
        <v>1201002220</v>
      </c>
      <c r="C661" s="10" t="s">
        <v>10857</v>
      </c>
      <c r="D661" s="10" t="s">
        <v>5962</v>
      </c>
      <c r="E661" s="10">
        <v>1</v>
      </c>
      <c r="F661" s="10"/>
      <c r="G661" s="10" t="s">
        <v>10858</v>
      </c>
      <c r="H661" s="10" t="s">
        <v>10859</v>
      </c>
      <c r="I661" s="10">
        <v>50100</v>
      </c>
      <c r="J661" s="10"/>
      <c r="K661" s="10" t="s">
        <v>10623</v>
      </c>
      <c r="L661" s="15">
        <f>VLOOKUP(A661,clienti!$1:$1048576,11,FALSE)</f>
        <v>-1.6355826478912801</v>
      </c>
      <c r="M661" s="11">
        <f>VLOOKUP(A661,clienti!$1:$1048576,10,FALSE)</f>
        <v>49.647474224093102</v>
      </c>
      <c r="N661" s="16">
        <v>1585</v>
      </c>
    </row>
    <row r="662" spans="1:14">
      <c r="A662" s="10" t="s">
        <v>5963</v>
      </c>
      <c r="B662" s="10">
        <v>1201002220</v>
      </c>
      <c r="C662" s="10" t="s">
        <v>10860</v>
      </c>
      <c r="D662" s="10">
        <v>195</v>
      </c>
      <c r="E662" s="10">
        <v>3</v>
      </c>
      <c r="F662" s="10" t="s">
        <v>9504</v>
      </c>
      <c r="G662" s="10" t="s">
        <v>10861</v>
      </c>
      <c r="H662" s="10" t="s">
        <v>10862</v>
      </c>
      <c r="I662" s="10">
        <v>50115</v>
      </c>
      <c r="J662" s="10"/>
      <c r="K662" s="10" t="s">
        <v>10623</v>
      </c>
      <c r="L662" s="15">
        <f>VLOOKUP(A662,clienti!$1:$1048576,11,FALSE)</f>
        <v>5.8688598405242898</v>
      </c>
      <c r="M662" s="11">
        <f>VLOOKUP(A662,clienti!$1:$1048576,10,FALSE)</f>
        <v>43.125317559799299</v>
      </c>
      <c r="N662" s="16">
        <v>-4614</v>
      </c>
    </row>
    <row r="663" spans="1:14">
      <c r="A663" s="10" t="s">
        <v>8372</v>
      </c>
      <c r="B663" s="10">
        <v>1201001917</v>
      </c>
      <c r="C663" s="10" t="s">
        <v>10749</v>
      </c>
      <c r="D663" s="10" t="s">
        <v>8373</v>
      </c>
      <c r="E663" s="10"/>
      <c r="F663" s="10"/>
      <c r="G663" s="10" t="s">
        <v>10750</v>
      </c>
      <c r="H663" s="10" t="s">
        <v>10751</v>
      </c>
      <c r="I663" s="10">
        <v>76520</v>
      </c>
      <c r="J663" s="10"/>
      <c r="K663" s="10" t="s">
        <v>10623</v>
      </c>
      <c r="L663" s="15">
        <f>VLOOKUP(A663,clienti!$1:$1048576,11,FALSE)</f>
        <v>1.20861621096753</v>
      </c>
      <c r="M663" s="11">
        <f>VLOOKUP(A663,clienti!$1:$1048576,10,FALSE)</f>
        <v>49.389437376136499</v>
      </c>
      <c r="N663" s="16">
        <v>582</v>
      </c>
    </row>
    <row r="664" spans="1:14">
      <c r="A664" s="10" t="s">
        <v>7534</v>
      </c>
      <c r="B664" s="10">
        <v>1201003162</v>
      </c>
      <c r="C664" s="10" t="s">
        <v>10863</v>
      </c>
      <c r="D664" s="10" t="s">
        <v>7535</v>
      </c>
      <c r="E664" s="10"/>
      <c r="F664" s="10"/>
      <c r="G664" s="10" t="s">
        <v>10864</v>
      </c>
      <c r="H664" s="10" t="s">
        <v>10865</v>
      </c>
      <c r="I664" s="10">
        <v>73200</v>
      </c>
      <c r="J664" s="10"/>
      <c r="K664" s="10" t="s">
        <v>10623</v>
      </c>
      <c r="L664" s="15">
        <f>VLOOKUP(A664,clienti!$1:$1048576,11,FALSE)</f>
        <v>6.3533996559276904</v>
      </c>
      <c r="M664" s="11">
        <f>VLOOKUP(A664,clienti!$1:$1048576,10,FALSE)</f>
        <v>45.646828187060102</v>
      </c>
      <c r="N664" s="16">
        <v>-4696</v>
      </c>
    </row>
    <row r="665" spans="1:14">
      <c r="A665" s="10" t="s">
        <v>7176</v>
      </c>
      <c r="B665" s="10">
        <v>1201003569</v>
      </c>
      <c r="C665" s="10" t="s">
        <v>10866</v>
      </c>
      <c r="D665" s="10" t="s">
        <v>7177</v>
      </c>
      <c r="E665" s="10">
        <v>1</v>
      </c>
      <c r="F665" s="10"/>
      <c r="G665" s="10" t="s">
        <v>10867</v>
      </c>
      <c r="H665" s="10" t="s">
        <v>10868</v>
      </c>
      <c r="I665" s="10">
        <v>44472</v>
      </c>
      <c r="J665" s="10"/>
      <c r="K665" s="10" t="s">
        <v>10623</v>
      </c>
      <c r="L665" s="15">
        <f>VLOOKUP(A665,clienti!$1:$1048576,11,FALSE)</f>
        <v>-1.4881334440315599</v>
      </c>
      <c r="M665" s="11">
        <f>VLOOKUP(A665,clienti!$1:$1048576,10,FALSE)</f>
        <v>47.267582948271098</v>
      </c>
      <c r="N665" s="16">
        <v>-2369</v>
      </c>
    </row>
    <row r="666" spans="1:14">
      <c r="A666" s="10" t="s">
        <v>1703</v>
      </c>
      <c r="B666" s="10">
        <v>1201003712</v>
      </c>
      <c r="C666" s="10" t="s">
        <v>10869</v>
      </c>
      <c r="D666" s="10" t="s">
        <v>1704</v>
      </c>
      <c r="E666" s="10"/>
      <c r="F666" s="10" t="s">
        <v>10005</v>
      </c>
      <c r="G666" s="10" t="s">
        <v>10870</v>
      </c>
      <c r="H666" s="10" t="s">
        <v>10871</v>
      </c>
      <c r="I666" s="10">
        <v>73170</v>
      </c>
      <c r="J666" s="10"/>
      <c r="K666" s="10" t="s">
        <v>10623</v>
      </c>
      <c r="L666" s="15">
        <f>VLOOKUP(A666,clienti!$1:$1048576,11,FALSE)</f>
        <v>5.7884985832496296</v>
      </c>
      <c r="M666" s="11">
        <f>VLOOKUP(A666,clienti!$1:$1048576,10,FALSE)</f>
        <v>45.676127522835003</v>
      </c>
      <c r="N666" s="16">
        <v>2069</v>
      </c>
    </row>
    <row r="667" spans="1:14">
      <c r="A667" s="10" t="s">
        <v>3000</v>
      </c>
      <c r="B667" s="10">
        <v>1201003730</v>
      </c>
      <c r="C667" s="10" t="s">
        <v>10872</v>
      </c>
      <c r="D667" s="10" t="s">
        <v>3001</v>
      </c>
      <c r="E667" s="10"/>
      <c r="F667" s="10"/>
      <c r="G667" s="10" t="s">
        <v>10873</v>
      </c>
      <c r="H667" s="10" t="s">
        <v>10874</v>
      </c>
      <c r="I667" s="10">
        <v>10078</v>
      </c>
      <c r="J667" s="10" t="s">
        <v>81</v>
      </c>
      <c r="K667" s="10" t="s">
        <v>10458</v>
      </c>
      <c r="L667" s="15">
        <f>VLOOKUP(A667,clienti!$1:$1048576,11,FALSE)</f>
        <v>7.6259128577651198</v>
      </c>
      <c r="M667" s="11">
        <f>VLOOKUP(A667,clienti!$1:$1048576,10,FALSE)</f>
        <v>45.139837597629601</v>
      </c>
      <c r="N667" s="16">
        <v>-4300</v>
      </c>
    </row>
    <row r="668" spans="1:14">
      <c r="A668" s="10" t="s">
        <v>8426</v>
      </c>
      <c r="B668" s="10">
        <v>1201003742</v>
      </c>
      <c r="C668" s="10" t="s">
        <v>10875</v>
      </c>
      <c r="D668" s="10" t="s">
        <v>8427</v>
      </c>
      <c r="E668" s="10"/>
      <c r="F668" s="10" t="s">
        <v>9460</v>
      </c>
      <c r="G668" s="10" t="s">
        <v>10876</v>
      </c>
      <c r="H668" s="10" t="s">
        <v>10877</v>
      </c>
      <c r="I668" s="10">
        <v>41049</v>
      </c>
      <c r="J668" s="10" t="s">
        <v>2098</v>
      </c>
      <c r="K668" s="10" t="s">
        <v>10458</v>
      </c>
      <c r="L668" s="15">
        <f>VLOOKUP(A668,clienti!$1:$1048576,11,FALSE)</f>
        <v>10.8087971</v>
      </c>
      <c r="M668" s="11">
        <f>VLOOKUP(A668,clienti!$1:$1048576,10,FALSE)</f>
        <v>44.570351500000001</v>
      </c>
      <c r="N668" s="16">
        <v>-103</v>
      </c>
    </row>
    <row r="669" spans="1:14">
      <c r="A669" s="10" t="s">
        <v>3095</v>
      </c>
      <c r="B669" s="10">
        <v>1201003624</v>
      </c>
      <c r="C669" s="10" t="s">
        <v>10878</v>
      </c>
      <c r="D669" s="10" t="s">
        <v>3096</v>
      </c>
      <c r="E669" s="10">
        <v>1</v>
      </c>
      <c r="F669" s="10"/>
      <c r="G669" s="10" t="s">
        <v>10879</v>
      </c>
      <c r="H669" s="10" t="s">
        <v>10880</v>
      </c>
      <c r="I669" s="10">
        <v>44100</v>
      </c>
      <c r="J669" s="10"/>
      <c r="K669" s="10" t="s">
        <v>10623</v>
      </c>
      <c r="L669" s="15">
        <f>VLOOKUP(A669,clienti!$1:$1048576,11,FALSE)</f>
        <v>-1.3228424593630901</v>
      </c>
      <c r="M669" s="11">
        <f>VLOOKUP(A669,clienti!$1:$1048576,10,FALSE)</f>
        <v>47.706386393193903</v>
      </c>
      <c r="N669" s="16">
        <v>-1338</v>
      </c>
    </row>
    <row r="670" spans="1:14">
      <c r="A670" s="10" t="s">
        <v>6547</v>
      </c>
      <c r="B670" s="10">
        <v>1201003786</v>
      </c>
      <c r="C670" s="10" t="s">
        <v>10881</v>
      </c>
      <c r="D670" s="10" t="s">
        <v>6548</v>
      </c>
      <c r="E670" s="10"/>
      <c r="F670" s="10" t="s">
        <v>9460</v>
      </c>
      <c r="G670" s="10" t="s">
        <v>10882</v>
      </c>
      <c r="H670" s="10" t="s">
        <v>10883</v>
      </c>
      <c r="I670" s="10">
        <v>76340</v>
      </c>
      <c r="J670" s="10"/>
      <c r="K670" s="10" t="s">
        <v>10623</v>
      </c>
      <c r="L670" s="15">
        <f>VLOOKUP(A670,clienti!$1:$1048576,11,FALSE)</f>
        <v>1.6485563966897101</v>
      </c>
      <c r="M670" s="11">
        <f>VLOOKUP(A670,clienti!$1:$1048576,10,FALSE)</f>
        <v>49.926876240148999</v>
      </c>
      <c r="N670" s="16">
        <v>2251</v>
      </c>
    </row>
    <row r="671" spans="1:14">
      <c r="A671" s="10" t="s">
        <v>6618</v>
      </c>
      <c r="B671" s="10">
        <v>1201003809</v>
      </c>
      <c r="C671" s="10" t="s">
        <v>10884</v>
      </c>
      <c r="D671" s="10" t="s">
        <v>6619</v>
      </c>
      <c r="E671" s="10">
        <v>1</v>
      </c>
      <c r="F671" s="10" t="s">
        <v>9447</v>
      </c>
      <c r="G671" s="10" t="s">
        <v>10885</v>
      </c>
      <c r="H671" s="10" t="s">
        <v>10886</v>
      </c>
      <c r="I671" s="10">
        <v>63203</v>
      </c>
      <c r="J671" s="10"/>
      <c r="K671" s="10" t="s">
        <v>10623</v>
      </c>
      <c r="L671" s="15">
        <f>VLOOKUP(A671,clienti!$1:$1048576,11,FALSE)</f>
        <v>3.1205889772077802</v>
      </c>
      <c r="M671" s="11">
        <f>VLOOKUP(A671,clienti!$1:$1048576,10,FALSE)</f>
        <v>45.880375159948002</v>
      </c>
      <c r="N671" s="16">
        <v>-2161</v>
      </c>
    </row>
    <row r="672" spans="1:14">
      <c r="A672" s="10" t="s">
        <v>5258</v>
      </c>
      <c r="B672" s="10">
        <v>1201003883</v>
      </c>
      <c r="C672" s="10" t="s">
        <v>10887</v>
      </c>
      <c r="D672" s="10" t="s">
        <v>5259</v>
      </c>
      <c r="E672" s="10">
        <v>1</v>
      </c>
      <c r="F672" s="10" t="s">
        <v>9427</v>
      </c>
      <c r="G672" s="10" t="s">
        <v>10888</v>
      </c>
      <c r="H672" s="10" t="s">
        <v>10889</v>
      </c>
      <c r="I672" s="10">
        <v>62160</v>
      </c>
      <c r="J672" s="10"/>
      <c r="K672" s="10" t="s">
        <v>10623</v>
      </c>
      <c r="L672" s="15">
        <f>VLOOKUP(A672,clienti!$1:$1048576,11,FALSE)</f>
        <v>2.72373091372349</v>
      </c>
      <c r="M672" s="11">
        <f>VLOOKUP(A672,clienti!$1:$1048576,10,FALSE)</f>
        <v>50.447797281927897</v>
      </c>
      <c r="N672" s="16">
        <v>2896</v>
      </c>
    </row>
    <row r="673" spans="1:14">
      <c r="A673" s="10" t="s">
        <v>5263</v>
      </c>
      <c r="B673" s="10">
        <v>1201003883</v>
      </c>
      <c r="C673" s="10" t="s">
        <v>10887</v>
      </c>
      <c r="D673" s="10" t="s">
        <v>5264</v>
      </c>
      <c r="E673" s="10">
        <v>1</v>
      </c>
      <c r="F673" s="10" t="s">
        <v>9460</v>
      </c>
      <c r="G673" s="10" t="s">
        <v>10888</v>
      </c>
      <c r="H673" s="10" t="s">
        <v>10889</v>
      </c>
      <c r="I673" s="10">
        <v>62160</v>
      </c>
      <c r="J673" s="10"/>
      <c r="K673" s="10" t="s">
        <v>10623</v>
      </c>
      <c r="L673" s="15">
        <f>VLOOKUP(A673,clienti!$1:$1048576,11,FALSE)</f>
        <v>2.72373091372349</v>
      </c>
      <c r="M673" s="11">
        <f>VLOOKUP(A673,clienti!$1:$1048576,10,FALSE)</f>
        <v>50.447797281927897</v>
      </c>
      <c r="N673" s="16">
        <v>2676</v>
      </c>
    </row>
    <row r="674" spans="1:14">
      <c r="A674" s="10" t="s">
        <v>8624</v>
      </c>
      <c r="B674" s="10">
        <v>1201000781</v>
      </c>
      <c r="C674" s="10" t="s">
        <v>10700</v>
      </c>
      <c r="D674" s="10" t="s">
        <v>8625</v>
      </c>
      <c r="E674" s="10"/>
      <c r="F674" s="10"/>
      <c r="G674" s="10" t="s">
        <v>10701</v>
      </c>
      <c r="H674" s="10" t="s">
        <v>10702</v>
      </c>
      <c r="I674" s="10">
        <v>74650</v>
      </c>
      <c r="J674" s="10"/>
      <c r="K674" s="10" t="s">
        <v>10623</v>
      </c>
      <c r="L674" s="15">
        <f>VLOOKUP(A674,clienti!$1:$1048576,11,FALSE)</f>
        <v>6.0798968537831097</v>
      </c>
      <c r="M674" s="11">
        <f>VLOOKUP(A674,clienti!$1:$1048576,10,FALSE)</f>
        <v>45.898292334638398</v>
      </c>
      <c r="N674" s="16">
        <v>-1846</v>
      </c>
    </row>
    <row r="675" spans="1:14">
      <c r="A675" s="10" t="s">
        <v>5981</v>
      </c>
      <c r="B675" s="10">
        <v>1201003899</v>
      </c>
      <c r="C675" s="10" t="s">
        <v>10890</v>
      </c>
      <c r="D675" s="10" t="s">
        <v>5982</v>
      </c>
      <c r="E675" s="10">
        <v>1</v>
      </c>
      <c r="F675" s="10"/>
      <c r="G675" s="10" t="s">
        <v>10891</v>
      </c>
      <c r="H675" s="10" t="s">
        <v>10892</v>
      </c>
      <c r="I675" s="10">
        <v>38121</v>
      </c>
      <c r="J675" s="10"/>
      <c r="K675" s="10" t="s">
        <v>10623</v>
      </c>
      <c r="L675" s="15">
        <f>VLOOKUP(A675,clienti!$1:$1048576,11,FALSE)</f>
        <v>4.8224052749654502</v>
      </c>
      <c r="M675" s="11">
        <f>VLOOKUP(A675,clienti!$1:$1048576,10,FALSE)</f>
        <v>45.453317402760597</v>
      </c>
      <c r="N675" s="16">
        <v>-1642</v>
      </c>
    </row>
    <row r="676" spans="1:14">
      <c r="A676" s="10" t="s">
        <v>4759</v>
      </c>
      <c r="B676" s="10">
        <v>1201003946</v>
      </c>
      <c r="C676" s="10" t="s">
        <v>10893</v>
      </c>
      <c r="D676" s="10" t="s">
        <v>4760</v>
      </c>
      <c r="E676" s="10"/>
      <c r="F676" s="10"/>
      <c r="G676" s="10" t="s">
        <v>10894</v>
      </c>
      <c r="H676" s="10" t="s">
        <v>10895</v>
      </c>
      <c r="I676" s="10">
        <v>99713</v>
      </c>
      <c r="J676" s="10"/>
      <c r="K676" s="10" t="s">
        <v>9704</v>
      </c>
      <c r="L676" s="15">
        <f>VLOOKUP(A676,clienti!$1:$1048576,11,FALSE)</f>
        <v>10.681815100254401</v>
      </c>
      <c r="M676" s="11">
        <f>VLOOKUP(A676,clienti!$1:$1048576,10,FALSE)</f>
        <v>51.322667485724402</v>
      </c>
      <c r="N676" s="16">
        <v>-787</v>
      </c>
    </row>
    <row r="677" spans="1:14">
      <c r="A677" s="10" t="s">
        <v>9099</v>
      </c>
      <c r="B677" s="10">
        <v>1201003836</v>
      </c>
      <c r="C677" s="10" t="s">
        <v>10896</v>
      </c>
      <c r="D677" s="10" t="s">
        <v>9100</v>
      </c>
      <c r="E677" s="10"/>
      <c r="F677" s="10"/>
      <c r="G677" s="10" t="s">
        <v>10897</v>
      </c>
      <c r="H677" s="10" t="s">
        <v>10898</v>
      </c>
      <c r="I677" s="10">
        <v>69850</v>
      </c>
      <c r="J677" s="10"/>
      <c r="K677" s="10" t="s">
        <v>10623</v>
      </c>
      <c r="L677" s="15">
        <f>VLOOKUP(A677,clienti!$1:$1048576,11,FALSE)</f>
        <v>4.5560749982564204</v>
      </c>
      <c r="M677" s="11">
        <f>VLOOKUP(A677,clienti!$1:$1048576,10,FALSE)</f>
        <v>45.6500439762954</v>
      </c>
      <c r="N677" s="16">
        <v>-2595</v>
      </c>
    </row>
    <row r="678" spans="1:14">
      <c r="A678" s="10" t="s">
        <v>2470</v>
      </c>
      <c r="B678" s="10">
        <v>1201004015</v>
      </c>
      <c r="C678" s="10" t="s">
        <v>10899</v>
      </c>
      <c r="D678" s="10" t="s">
        <v>2471</v>
      </c>
      <c r="E678" s="10"/>
      <c r="F678" s="10"/>
      <c r="G678" s="10" t="s">
        <v>10900</v>
      </c>
      <c r="H678" s="10" t="s">
        <v>10901</v>
      </c>
      <c r="I678" s="10" t="s">
        <v>10902</v>
      </c>
      <c r="J678" s="10"/>
      <c r="K678" s="10" t="s">
        <v>10682</v>
      </c>
      <c r="L678" s="15">
        <f>VLOOKUP(A678,clienti!$1:$1048576,11,FALSE)</f>
        <v>-8.9002141751664592</v>
      </c>
      <c r="M678" s="11">
        <f>VLOOKUP(A678,clienti!$1:$1048576,10,FALSE)</f>
        <v>39.746792960434497</v>
      </c>
      <c r="N678" s="16">
        <v>-3451</v>
      </c>
    </row>
    <row r="679" spans="1:14">
      <c r="A679" s="10" t="s">
        <v>540</v>
      </c>
      <c r="B679" s="10">
        <v>1201004017</v>
      </c>
      <c r="C679" s="10" t="s">
        <v>10903</v>
      </c>
      <c r="D679" s="10" t="s">
        <v>541</v>
      </c>
      <c r="E679" s="10"/>
      <c r="F679" s="10" t="s">
        <v>9479</v>
      </c>
      <c r="G679" s="10" t="s">
        <v>10904</v>
      </c>
      <c r="H679" s="10" t="s">
        <v>10905</v>
      </c>
      <c r="I679" s="10">
        <v>23891</v>
      </c>
      <c r="J679" s="10" t="s">
        <v>318</v>
      </c>
      <c r="K679" s="10" t="s">
        <v>10458</v>
      </c>
      <c r="L679" s="15">
        <f>VLOOKUP(A679,clienti!$1:$1048576,11,FALSE)</f>
        <v>5.6607851731176897</v>
      </c>
      <c r="M679" s="11">
        <f>VLOOKUP(A679,clienti!$1:$1048576,10,FALSE)</f>
        <v>45.5381470653859</v>
      </c>
      <c r="N679" s="16">
        <v>3332</v>
      </c>
    </row>
    <row r="680" spans="1:14">
      <c r="A680" s="10" t="s">
        <v>87</v>
      </c>
      <c r="B680" s="10">
        <v>1201000565</v>
      </c>
      <c r="C680" s="10" t="s">
        <v>10906</v>
      </c>
      <c r="D680" s="10" t="s">
        <v>88</v>
      </c>
      <c r="E680" s="10"/>
      <c r="F680" s="10"/>
      <c r="G680" s="10" t="s">
        <v>10907</v>
      </c>
      <c r="H680" s="10" t="s">
        <v>10908</v>
      </c>
      <c r="I680" s="10" t="s">
        <v>10909</v>
      </c>
      <c r="J680" s="10"/>
      <c r="K680" s="10" t="s">
        <v>10910</v>
      </c>
      <c r="L680" s="15">
        <f>VLOOKUP(A680,clienti!$1:$1048576,11,FALSE)</f>
        <v>-2.2076722361185701</v>
      </c>
      <c r="M680" s="11">
        <f>VLOOKUP(A680,clienti!$1:$1048576,10,FALSE)</f>
        <v>51.431012593574501</v>
      </c>
      <c r="N680" s="16">
        <v>3949</v>
      </c>
    </row>
    <row r="681" spans="1:14">
      <c r="A681" s="10" t="s">
        <v>3462</v>
      </c>
      <c r="B681" s="10">
        <v>1201000436</v>
      </c>
      <c r="C681" s="10" t="s">
        <v>10911</v>
      </c>
      <c r="D681" s="10" t="s">
        <v>3463</v>
      </c>
      <c r="E681" s="10"/>
      <c r="F681" s="10"/>
      <c r="G681" s="10" t="s">
        <v>10912</v>
      </c>
      <c r="H681" s="10" t="s">
        <v>10913</v>
      </c>
      <c r="I681" s="10" t="s">
        <v>10914</v>
      </c>
      <c r="J681" s="10"/>
      <c r="K681" s="10" t="s">
        <v>10910</v>
      </c>
      <c r="L681" s="15">
        <f>VLOOKUP(A681,clienti!$1:$1048576,11,FALSE)</f>
        <v>-2.0453504622648002</v>
      </c>
      <c r="M681" s="11">
        <f>VLOOKUP(A681,clienti!$1:$1048576,10,FALSE)</f>
        <v>52.591089675748101</v>
      </c>
      <c r="N681" s="16">
        <v>-2570</v>
      </c>
    </row>
    <row r="682" spans="1:14">
      <c r="A682" s="10" t="s">
        <v>3285</v>
      </c>
      <c r="B682" s="10">
        <v>1201000637</v>
      </c>
      <c r="C682" s="10" t="s">
        <v>10915</v>
      </c>
      <c r="D682" s="10">
        <v>6794</v>
      </c>
      <c r="E682" s="10"/>
      <c r="F682" s="10" t="s">
        <v>9504</v>
      </c>
      <c r="G682" s="10" t="s">
        <v>10916</v>
      </c>
      <c r="H682" s="10" t="s">
        <v>10917</v>
      </c>
      <c r="I682" s="10" t="s">
        <v>10918</v>
      </c>
      <c r="J682" s="10"/>
      <c r="K682" s="10" t="s">
        <v>10910</v>
      </c>
      <c r="L682" s="15">
        <f>VLOOKUP(A682,clienti!$1:$1048576,11,FALSE)</f>
        <v>-1.2500022727102</v>
      </c>
      <c r="M682" s="11">
        <f>VLOOKUP(A682,clienti!$1:$1048576,10,FALSE)</f>
        <v>53.099072293201601</v>
      </c>
      <c r="N682" s="16">
        <v>-4841</v>
      </c>
    </row>
    <row r="683" spans="1:14">
      <c r="A683" s="10" t="s">
        <v>8768</v>
      </c>
      <c r="B683" s="10">
        <v>1201000504</v>
      </c>
      <c r="C683" s="10" t="s">
        <v>10919</v>
      </c>
      <c r="D683" s="10" t="s">
        <v>8769</v>
      </c>
      <c r="E683" s="10"/>
      <c r="F683" s="10"/>
      <c r="G683" s="10" t="s">
        <v>10920</v>
      </c>
      <c r="H683" s="10" t="s">
        <v>10921</v>
      </c>
      <c r="I683" s="10" t="s">
        <v>10922</v>
      </c>
      <c r="J683" s="10"/>
      <c r="K683" s="10" t="s">
        <v>10910</v>
      </c>
      <c r="L683" s="15">
        <f>VLOOKUP(A683,clienti!$1:$1048576,11,FALSE)</f>
        <v>-1.00172283043985</v>
      </c>
      <c r="M683" s="11">
        <f>VLOOKUP(A683,clienti!$1:$1048576,10,FALSE)</f>
        <v>51.004181007663398</v>
      </c>
      <c r="N683" s="16">
        <v>-418</v>
      </c>
    </row>
    <row r="684" spans="1:14">
      <c r="A684" s="10" t="s">
        <v>8774</v>
      </c>
      <c r="B684" s="10">
        <v>1201000504</v>
      </c>
      <c r="C684" s="10" t="s">
        <v>10919</v>
      </c>
      <c r="D684" s="10" t="s">
        <v>8775</v>
      </c>
      <c r="E684" s="10"/>
      <c r="F684" s="10"/>
      <c r="G684" s="10" t="s">
        <v>10920</v>
      </c>
      <c r="H684" s="10" t="s">
        <v>10921</v>
      </c>
      <c r="I684" s="10" t="s">
        <v>10922</v>
      </c>
      <c r="J684" s="10"/>
      <c r="K684" s="10" t="s">
        <v>10910</v>
      </c>
      <c r="L684" s="15">
        <f>VLOOKUP(A684,clienti!$1:$1048576,11,FALSE)</f>
        <v>-1.00172283043985</v>
      </c>
      <c r="M684" s="11">
        <f>VLOOKUP(A684,clienti!$1:$1048576,10,FALSE)</f>
        <v>51.004181007663398</v>
      </c>
      <c r="N684" s="16">
        <v>-2116</v>
      </c>
    </row>
    <row r="685" spans="1:14">
      <c r="A685" s="10" t="s">
        <v>3985</v>
      </c>
      <c r="B685" s="10">
        <v>1201002485</v>
      </c>
      <c r="C685" s="10" t="s">
        <v>10923</v>
      </c>
      <c r="D685" s="10">
        <v>2695</v>
      </c>
      <c r="E685" s="10"/>
      <c r="F685" s="10" t="s">
        <v>9504</v>
      </c>
      <c r="G685" s="10" t="s">
        <v>10924</v>
      </c>
      <c r="H685" s="10" t="s">
        <v>10925</v>
      </c>
      <c r="I685" s="10" t="s">
        <v>10926</v>
      </c>
      <c r="J685" s="10"/>
      <c r="K685" s="10" t="s">
        <v>10910</v>
      </c>
      <c r="L685" s="15">
        <f>VLOOKUP(A685,clienti!$1:$1048576,11,FALSE)</f>
        <v>-3.07832557850235</v>
      </c>
      <c r="M685" s="11">
        <f>VLOOKUP(A685,clienti!$1:$1048576,10,FALSE)</f>
        <v>53.060871815869298</v>
      </c>
      <c r="N685" s="16">
        <v>-4636</v>
      </c>
    </row>
    <row r="686" spans="1:14">
      <c r="A686" s="10" t="s">
        <v>5016</v>
      </c>
      <c r="B686" s="10">
        <v>1201002505</v>
      </c>
      <c r="C686" s="10" t="s">
        <v>10927</v>
      </c>
      <c r="D686" s="10">
        <v>4090</v>
      </c>
      <c r="E686" s="10"/>
      <c r="F686" s="10"/>
      <c r="G686" s="10" t="s">
        <v>10928</v>
      </c>
      <c r="H686" s="10" t="s">
        <v>10929</v>
      </c>
      <c r="I686" s="10" t="s">
        <v>10930</v>
      </c>
      <c r="J686" s="10"/>
      <c r="K686" s="10" t="s">
        <v>10910</v>
      </c>
      <c r="L686" s="15">
        <f>VLOOKUP(A686,clienti!$1:$1048576,11,FALSE)</f>
        <v>-1.2426236538411199</v>
      </c>
      <c r="M686" s="11">
        <f>VLOOKUP(A686,clienti!$1:$1048576,10,FALSE)</f>
        <v>52.380681526116298</v>
      </c>
      <c r="N686" s="16">
        <v>168</v>
      </c>
    </row>
    <row r="687" spans="1:14">
      <c r="A687" s="10" t="s">
        <v>886</v>
      </c>
      <c r="B687" s="10">
        <v>1201002461</v>
      </c>
      <c r="C687" s="10" t="s">
        <v>10931</v>
      </c>
      <c r="D687" s="10" t="s">
        <v>887</v>
      </c>
      <c r="E687" s="10"/>
      <c r="F687" s="10"/>
      <c r="G687" s="10" t="s">
        <v>10932</v>
      </c>
      <c r="H687" s="10" t="s">
        <v>10933</v>
      </c>
      <c r="I687" s="10" t="s">
        <v>10934</v>
      </c>
      <c r="J687" s="10"/>
      <c r="K687" s="10" t="s">
        <v>10910</v>
      </c>
      <c r="L687" s="15">
        <f>VLOOKUP(A687,clienti!$1:$1048576,11,FALSE)</f>
        <v>-0.51239383962722596</v>
      </c>
      <c r="M687" s="11">
        <f>VLOOKUP(A687,clienti!$1:$1048576,10,FALSE)</f>
        <v>53.229301706329601</v>
      </c>
      <c r="N687" s="16">
        <v>-3877</v>
      </c>
    </row>
    <row r="688" spans="1:14">
      <c r="A688" s="10" t="s">
        <v>9187</v>
      </c>
      <c r="B688" s="10">
        <v>1201003594</v>
      </c>
      <c r="C688" s="10" t="s">
        <v>10935</v>
      </c>
      <c r="D688" s="10" t="s">
        <v>9188</v>
      </c>
      <c r="E688" s="10"/>
      <c r="F688" s="10"/>
      <c r="G688" s="10" t="s">
        <v>10936</v>
      </c>
      <c r="H688" s="10" t="s">
        <v>10937</v>
      </c>
      <c r="I688" s="10" t="s">
        <v>10938</v>
      </c>
      <c r="J688" s="10"/>
      <c r="K688" s="10" t="s">
        <v>10939</v>
      </c>
      <c r="L688" s="15">
        <f>VLOOKUP(A688,clienti!$1:$1048576,11,FALSE)</f>
        <v>115.909378071202</v>
      </c>
      <c r="M688" s="11">
        <f>VLOOKUP(A688,clienti!$1:$1048576,10,FALSE)</f>
        <v>-32.066034773204301</v>
      </c>
      <c r="N688" s="16">
        <v>1273</v>
      </c>
    </row>
    <row r="689" spans="1:14">
      <c r="A689" s="10" t="s">
        <v>3154</v>
      </c>
      <c r="B689" s="10">
        <v>1201003882</v>
      </c>
      <c r="C689" s="10" t="s">
        <v>10940</v>
      </c>
      <c r="D689" s="10" t="s">
        <v>3155</v>
      </c>
      <c r="E689" s="10"/>
      <c r="F689" s="10"/>
      <c r="G689" s="10" t="s">
        <v>10941</v>
      </c>
      <c r="H689" s="10" t="s">
        <v>10942</v>
      </c>
      <c r="I689" s="10" t="s">
        <v>10943</v>
      </c>
      <c r="J689" s="10"/>
      <c r="K689" s="10" t="s">
        <v>10910</v>
      </c>
      <c r="L689" s="15">
        <f>VLOOKUP(A689,clienti!$1:$1048576,11,FALSE)</f>
        <v>-1.0768315439371501</v>
      </c>
      <c r="M689" s="11">
        <f>VLOOKUP(A689,clienti!$1:$1048576,10,FALSE)</f>
        <v>50.843072924047597</v>
      </c>
      <c r="N689" s="16">
        <v>-1539</v>
      </c>
    </row>
    <row r="690" spans="1:14">
      <c r="A690" s="10" t="s">
        <v>3160</v>
      </c>
      <c r="B690" s="10">
        <v>1201003882</v>
      </c>
      <c r="C690" s="10" t="s">
        <v>10940</v>
      </c>
      <c r="D690" s="10" t="s">
        <v>3161</v>
      </c>
      <c r="E690" s="10"/>
      <c r="F690" s="10"/>
      <c r="G690" s="10" t="s">
        <v>10941</v>
      </c>
      <c r="H690" s="10" t="s">
        <v>10942</v>
      </c>
      <c r="I690" s="10" t="s">
        <v>10943</v>
      </c>
      <c r="J690" s="10"/>
      <c r="K690" s="10" t="s">
        <v>10910</v>
      </c>
      <c r="L690" s="15">
        <f>VLOOKUP(A690,clienti!$1:$1048576,11,FALSE)</f>
        <v>-1.0768315439371501</v>
      </c>
      <c r="M690" s="11">
        <f>VLOOKUP(A690,clienti!$1:$1048576,10,FALSE)</f>
        <v>50.843072924047597</v>
      </c>
      <c r="N690" s="16">
        <v>2984</v>
      </c>
    </row>
    <row r="691" spans="1:14">
      <c r="A691" s="10" t="s">
        <v>3162</v>
      </c>
      <c r="B691" s="10">
        <v>1201003882</v>
      </c>
      <c r="C691" s="10" t="s">
        <v>10940</v>
      </c>
      <c r="D691" s="10" t="s">
        <v>3163</v>
      </c>
      <c r="E691" s="10"/>
      <c r="F691" s="10"/>
      <c r="G691" s="10" t="s">
        <v>10941</v>
      </c>
      <c r="H691" s="10" t="s">
        <v>10942</v>
      </c>
      <c r="I691" s="10" t="s">
        <v>10943</v>
      </c>
      <c r="J691" s="10"/>
      <c r="K691" s="10" t="s">
        <v>10910</v>
      </c>
      <c r="L691" s="15">
        <f>VLOOKUP(A691,clienti!$1:$1048576,11,FALSE)</f>
        <v>-1.0768315439371501</v>
      </c>
      <c r="M691" s="11">
        <f>VLOOKUP(A691,clienti!$1:$1048576,10,FALSE)</f>
        <v>50.843072924047597</v>
      </c>
      <c r="N691" s="16">
        <v>184</v>
      </c>
    </row>
    <row r="692" spans="1:14">
      <c r="A692" s="10">
        <v>61819045</v>
      </c>
      <c r="B692" s="10">
        <v>1201999999</v>
      </c>
      <c r="C692" s="10" t="s">
        <v>10944</v>
      </c>
      <c r="D692" s="10" t="s">
        <v>216</v>
      </c>
      <c r="E692" s="10"/>
      <c r="F692" s="10" t="s">
        <v>9794</v>
      </c>
      <c r="G692" s="10" t="s">
        <v>10945</v>
      </c>
      <c r="H692" s="10" t="s">
        <v>10946</v>
      </c>
      <c r="I692" s="10">
        <v>30036</v>
      </c>
      <c r="J692" s="10" t="s">
        <v>200</v>
      </c>
      <c r="K692" s="10" t="s">
        <v>10458</v>
      </c>
      <c r="L692" s="15">
        <f>VLOOKUP(A692,clienti!$1:$1048576,11,FALSE)</f>
        <v>12.033986199999999</v>
      </c>
      <c r="M692" s="11">
        <f>VLOOKUP(A692,clienti!$1:$1048576,10,FALSE)</f>
        <v>45.5050934</v>
      </c>
      <c r="N692" s="16">
        <v>-4655</v>
      </c>
    </row>
    <row r="693" spans="1:14">
      <c r="A693" s="10" t="s">
        <v>3189</v>
      </c>
      <c r="B693" s="10">
        <v>1201999999</v>
      </c>
      <c r="C693" s="10" t="s">
        <v>10944</v>
      </c>
      <c r="D693" s="10" t="s">
        <v>216</v>
      </c>
      <c r="E693" s="10"/>
      <c r="F693" s="10" t="s">
        <v>9794</v>
      </c>
      <c r="G693" s="10" t="s">
        <v>10945</v>
      </c>
      <c r="H693" s="10" t="s">
        <v>10946</v>
      </c>
      <c r="I693" s="10">
        <v>30036</v>
      </c>
      <c r="J693" s="10" t="s">
        <v>200</v>
      </c>
      <c r="K693" s="10" t="s">
        <v>10458</v>
      </c>
      <c r="L693" s="15">
        <f>VLOOKUP(A693,clienti!$1:$1048576,11,FALSE)</f>
        <v>12.033986199999999</v>
      </c>
      <c r="M693" s="11">
        <f>VLOOKUP(A693,clienti!$1:$1048576,10,FALSE)</f>
        <v>45.5050934</v>
      </c>
      <c r="N693" s="16">
        <v>1474</v>
      </c>
    </row>
    <row r="694" spans="1:14">
      <c r="A694" s="10" t="s">
        <v>2053</v>
      </c>
      <c r="B694" s="10">
        <v>1201000093</v>
      </c>
      <c r="C694" s="10" t="s">
        <v>10947</v>
      </c>
      <c r="D694" s="10" t="s">
        <v>2054</v>
      </c>
      <c r="E694" s="10"/>
      <c r="F694" s="10"/>
      <c r="G694" s="10" t="s">
        <v>10948</v>
      </c>
      <c r="H694" s="10" t="s">
        <v>10949</v>
      </c>
      <c r="I694" s="10">
        <v>36010</v>
      </c>
      <c r="J694" s="10" t="s">
        <v>16</v>
      </c>
      <c r="K694" s="10" t="s">
        <v>10458</v>
      </c>
      <c r="L694" s="15">
        <f>VLOOKUP(A694,clienti!$1:$1048576,11,FALSE)</f>
        <v>11.4317516712736</v>
      </c>
      <c r="M694" s="11">
        <f>VLOOKUP(A694,clienti!$1:$1048576,10,FALSE)</f>
        <v>45.773476445904997</v>
      </c>
      <c r="N694" s="16">
        <v>-3090</v>
      </c>
    </row>
    <row r="695" spans="1:14">
      <c r="A695" s="10" t="s">
        <v>7437</v>
      </c>
      <c r="B695" s="10">
        <v>1201000262</v>
      </c>
      <c r="C695" s="10" t="s">
        <v>10950</v>
      </c>
      <c r="D695" s="10" t="s">
        <v>7438</v>
      </c>
      <c r="E695" s="10"/>
      <c r="F695" s="10"/>
      <c r="G695" s="10" t="s">
        <v>10951</v>
      </c>
      <c r="H695" s="10" t="s">
        <v>10952</v>
      </c>
      <c r="I695" s="10">
        <v>25037</v>
      </c>
      <c r="J695" s="10" t="s">
        <v>330</v>
      </c>
      <c r="K695" s="10" t="s">
        <v>10458</v>
      </c>
      <c r="L695" s="15">
        <f>VLOOKUP(A695,clienti!$1:$1048576,11,FALSE)</f>
        <v>9.8578113215408507</v>
      </c>
      <c r="M695" s="11">
        <f>VLOOKUP(A695,clienti!$1:$1048576,10,FALSE)</f>
        <v>45.5815319508634</v>
      </c>
      <c r="N695" s="16">
        <v>3224</v>
      </c>
    </row>
    <row r="696" spans="1:14">
      <c r="A696" s="10" t="s">
        <v>7968</v>
      </c>
      <c r="B696" s="10">
        <v>1201000090</v>
      </c>
      <c r="C696" s="10" t="s">
        <v>10953</v>
      </c>
      <c r="D696" s="10" t="s">
        <v>7969</v>
      </c>
      <c r="E696" s="10"/>
      <c r="F696" s="10"/>
      <c r="G696" s="10" t="s">
        <v>10954</v>
      </c>
      <c r="H696" s="10" t="s">
        <v>10955</v>
      </c>
      <c r="I696" s="10">
        <v>31030</v>
      </c>
      <c r="J696" s="10" t="s">
        <v>341</v>
      </c>
      <c r="K696" s="10" t="s">
        <v>10458</v>
      </c>
      <c r="L696" s="15">
        <f>VLOOKUP(A696,clienti!$1:$1048576,11,FALSE)</f>
        <v>11.876809298257401</v>
      </c>
      <c r="M696" s="11">
        <f>VLOOKUP(A696,clienti!$1:$1048576,10,FALSE)</f>
        <v>45.690664290179399</v>
      </c>
      <c r="N696" s="16">
        <v>4013</v>
      </c>
    </row>
    <row r="697" spans="1:14">
      <c r="A697" s="10" t="s">
        <v>3225</v>
      </c>
      <c r="B697" s="10">
        <v>1201001068</v>
      </c>
      <c r="C697" s="10" t="s">
        <v>10956</v>
      </c>
      <c r="D697" s="10" t="s">
        <v>3226</v>
      </c>
      <c r="E697" s="10">
        <v>1</v>
      </c>
      <c r="F697" s="10" t="s">
        <v>9418</v>
      </c>
      <c r="G697" s="10" t="s">
        <v>10957</v>
      </c>
      <c r="H697" s="10" t="s">
        <v>10958</v>
      </c>
      <c r="I697" s="10">
        <v>23968</v>
      </c>
      <c r="J697" s="10" t="s">
        <v>318</v>
      </c>
      <c r="K697" s="10" t="s">
        <v>10458</v>
      </c>
      <c r="L697" s="15">
        <f>VLOOKUP(A697,clienti!$1:$1048576,11,FALSE)</f>
        <v>9.3602268509084698</v>
      </c>
      <c r="M697" s="11">
        <f>VLOOKUP(A697,clienti!$1:$1048576,10,FALSE)</f>
        <v>45.840316096799903</v>
      </c>
      <c r="N697" s="16">
        <v>2424</v>
      </c>
    </row>
    <row r="698" spans="1:14">
      <c r="A698" s="10" t="s">
        <v>6459</v>
      </c>
      <c r="B698" s="10">
        <v>1201000531</v>
      </c>
      <c r="C698" s="10" t="s">
        <v>10959</v>
      </c>
      <c r="D698" s="10" t="s">
        <v>6460</v>
      </c>
      <c r="E698" s="10">
        <v>1</v>
      </c>
      <c r="F698" s="10"/>
      <c r="G698" s="10" t="s">
        <v>10960</v>
      </c>
      <c r="H698" s="10" t="s">
        <v>10961</v>
      </c>
      <c r="I698" s="10">
        <v>23881</v>
      </c>
      <c r="J698" s="10" t="s">
        <v>318</v>
      </c>
      <c r="K698" s="10" t="s">
        <v>10458</v>
      </c>
      <c r="L698" s="15">
        <f>VLOOKUP(A698,clienti!$1:$1048576,11,FALSE)</f>
        <v>9.4331120464272509</v>
      </c>
      <c r="M698" s="11">
        <f>VLOOKUP(A698,clienti!$1:$1048576,10,FALSE)</f>
        <v>45.754046572766001</v>
      </c>
      <c r="N698" s="16">
        <v>-4762</v>
      </c>
    </row>
    <row r="699" spans="1:14">
      <c r="A699" s="10" t="s">
        <v>7896</v>
      </c>
      <c r="B699" s="10">
        <v>1201000643</v>
      </c>
      <c r="C699" s="10" t="s">
        <v>10962</v>
      </c>
      <c r="D699" s="10">
        <v>2895</v>
      </c>
      <c r="E699" s="10"/>
      <c r="F699" s="10" t="s">
        <v>9504</v>
      </c>
      <c r="G699" s="10" t="s">
        <v>10963</v>
      </c>
      <c r="H699" s="10" t="s">
        <v>10964</v>
      </c>
      <c r="I699" s="10">
        <v>40125</v>
      </c>
      <c r="J699" s="10" t="s">
        <v>646</v>
      </c>
      <c r="K699" s="10" t="s">
        <v>10458</v>
      </c>
      <c r="L699" s="15">
        <f>VLOOKUP(A699,clienti!$1:$1048576,11,FALSE)</f>
        <v>10.281965599999999</v>
      </c>
      <c r="M699" s="11">
        <f>VLOOKUP(A699,clienti!$1:$1048576,10,FALSE)</f>
        <v>44.7799762</v>
      </c>
      <c r="N699" s="16">
        <v>-59</v>
      </c>
    </row>
    <row r="700" spans="1:14">
      <c r="A700" s="10" t="s">
        <v>158</v>
      </c>
      <c r="B700" s="10">
        <v>1201000694</v>
      </c>
      <c r="C700" s="10" t="s">
        <v>10965</v>
      </c>
      <c r="D700" s="10" t="s">
        <v>159</v>
      </c>
      <c r="E700" s="10"/>
      <c r="F700" s="10" t="s">
        <v>9418</v>
      </c>
      <c r="G700" s="10" t="s">
        <v>10966</v>
      </c>
      <c r="H700" s="10" t="s">
        <v>10967</v>
      </c>
      <c r="I700" s="10">
        <v>12055</v>
      </c>
      <c r="J700" s="10" t="s">
        <v>163</v>
      </c>
      <c r="K700" s="10" t="s">
        <v>10458</v>
      </c>
      <c r="L700" s="15">
        <f>VLOOKUP(A700,clienti!$1:$1048576,11,FALSE)</f>
        <v>8.0469666485790103</v>
      </c>
      <c r="M700" s="11">
        <f>VLOOKUP(A700,clienti!$1:$1048576,10,FALSE)</f>
        <v>44.654247681665801</v>
      </c>
      <c r="N700" s="16">
        <v>2181</v>
      </c>
    </row>
    <row r="701" spans="1:14">
      <c r="A701" s="10" t="s">
        <v>1237</v>
      </c>
      <c r="B701" s="10">
        <v>1201001166</v>
      </c>
      <c r="C701" s="10" t="s">
        <v>10968</v>
      </c>
      <c r="D701" s="10" t="s">
        <v>1238</v>
      </c>
      <c r="E701" s="10"/>
      <c r="F701" s="10" t="s">
        <v>9418</v>
      </c>
      <c r="G701" s="10" t="s">
        <v>10969</v>
      </c>
      <c r="H701" s="10" t="s">
        <v>10970</v>
      </c>
      <c r="I701" s="10">
        <v>11020</v>
      </c>
      <c r="J701" s="10" t="s">
        <v>1242</v>
      </c>
      <c r="K701" s="10" t="s">
        <v>10458</v>
      </c>
      <c r="L701" s="15">
        <f>VLOOKUP(A701,clienti!$1:$1048576,11,FALSE)</f>
        <v>7.3542488776308801</v>
      </c>
      <c r="M701" s="11">
        <f>VLOOKUP(A701,clienti!$1:$1048576,10,FALSE)</f>
        <v>45.74053046022</v>
      </c>
      <c r="N701" s="16">
        <v>-4760</v>
      </c>
    </row>
    <row r="702" spans="1:14">
      <c r="A702" s="10" t="s">
        <v>6408</v>
      </c>
      <c r="B702" s="10">
        <v>1201000703</v>
      </c>
      <c r="C702" s="10" t="s">
        <v>10971</v>
      </c>
      <c r="D702" s="10" t="s">
        <v>6409</v>
      </c>
      <c r="E702" s="10"/>
      <c r="F702" s="10" t="s">
        <v>9418</v>
      </c>
      <c r="G702" s="10" t="s">
        <v>10972</v>
      </c>
      <c r="H702" s="10" t="s">
        <v>10973</v>
      </c>
      <c r="I702" s="10">
        <v>35011</v>
      </c>
      <c r="J702" s="10" t="s">
        <v>438</v>
      </c>
      <c r="K702" s="10" t="s">
        <v>10458</v>
      </c>
      <c r="L702" s="15">
        <f>VLOOKUP(A702,clienti!$1:$1048576,11,FALSE)</f>
        <v>11.9630175671904</v>
      </c>
      <c r="M702" s="11">
        <f>VLOOKUP(A702,clienti!$1:$1048576,10,FALSE)</f>
        <v>45.521118206146802</v>
      </c>
      <c r="N702" s="16">
        <v>3377</v>
      </c>
    </row>
    <row r="703" spans="1:14">
      <c r="A703" s="10" t="s">
        <v>7140</v>
      </c>
      <c r="B703" s="10">
        <v>1201000535</v>
      </c>
      <c r="C703" s="10" t="s">
        <v>10974</v>
      </c>
      <c r="D703" s="10">
        <v>4091</v>
      </c>
      <c r="E703" s="10"/>
      <c r="F703" s="10"/>
      <c r="G703" s="10" t="s">
        <v>10975</v>
      </c>
      <c r="H703" s="10" t="s">
        <v>10976</v>
      </c>
      <c r="I703" s="10">
        <v>35010</v>
      </c>
      <c r="J703" s="10" t="s">
        <v>438</v>
      </c>
      <c r="K703" s="10" t="s">
        <v>10458</v>
      </c>
      <c r="L703" s="15">
        <f>VLOOKUP(A703,clienti!$1:$1048576,11,FALSE)</f>
        <v>11.852502111744601</v>
      </c>
      <c r="M703" s="11">
        <f>VLOOKUP(A703,clienti!$1:$1048576,10,FALSE)</f>
        <v>45.458027664624701</v>
      </c>
      <c r="N703" s="16">
        <v>215</v>
      </c>
    </row>
    <row r="704" spans="1:14">
      <c r="A704" s="10" t="s">
        <v>2133</v>
      </c>
      <c r="B704" s="10">
        <v>1201000655</v>
      </c>
      <c r="C704" s="10" t="s">
        <v>10977</v>
      </c>
      <c r="D704" s="10">
        <v>4095</v>
      </c>
      <c r="E704" s="10"/>
      <c r="F704" s="10" t="s">
        <v>9504</v>
      </c>
      <c r="G704" s="10" t="s">
        <v>10978</v>
      </c>
      <c r="H704" s="10" t="s">
        <v>10979</v>
      </c>
      <c r="I704" s="10">
        <v>48014</v>
      </c>
      <c r="J704" s="10" t="s">
        <v>1807</v>
      </c>
      <c r="K704" s="10" t="s">
        <v>10458</v>
      </c>
      <c r="L704" s="15">
        <f>VLOOKUP(A704,clienti!$1:$1048576,11,FALSE)</f>
        <v>11.7841482663279</v>
      </c>
      <c r="M704" s="11">
        <f>VLOOKUP(A704,clienti!$1:$1048576,10,FALSE)</f>
        <v>44.326825818839097</v>
      </c>
      <c r="N704" s="16">
        <v>1395</v>
      </c>
    </row>
    <row r="705" spans="1:14">
      <c r="A705" s="10" t="s">
        <v>1358</v>
      </c>
      <c r="B705" s="10">
        <v>1201000687</v>
      </c>
      <c r="C705" s="10" t="s">
        <v>10980</v>
      </c>
      <c r="D705" s="10">
        <v>6595</v>
      </c>
      <c r="E705" s="10"/>
      <c r="F705" s="10" t="s">
        <v>9504</v>
      </c>
      <c r="G705" s="10" t="s">
        <v>10981</v>
      </c>
      <c r="H705" s="10" t="s">
        <v>10982</v>
      </c>
      <c r="I705" s="10">
        <v>28025</v>
      </c>
      <c r="J705" s="10" t="s">
        <v>1362</v>
      </c>
      <c r="K705" s="10" t="s">
        <v>10458</v>
      </c>
      <c r="L705" s="15">
        <f>VLOOKUP(A705,clienti!$1:$1048576,11,FALSE)</f>
        <v>8.4368469000000008</v>
      </c>
      <c r="M705" s="11">
        <f>VLOOKUP(A705,clienti!$1:$1048576,10,FALSE)</f>
        <v>45.926621799999999</v>
      </c>
      <c r="N705" s="16">
        <v>4851</v>
      </c>
    </row>
    <row r="706" spans="1:14">
      <c r="A706" s="10" t="s">
        <v>5510</v>
      </c>
      <c r="B706" s="10">
        <v>1201001657</v>
      </c>
      <c r="C706" s="10" t="s">
        <v>10983</v>
      </c>
      <c r="D706" s="10" t="s">
        <v>5511</v>
      </c>
      <c r="E706" s="10"/>
      <c r="F706" s="10" t="s">
        <v>9418</v>
      </c>
      <c r="G706" s="10" t="s">
        <v>10984</v>
      </c>
      <c r="H706" s="10" t="s">
        <v>10985</v>
      </c>
      <c r="I706" s="10">
        <v>64013</v>
      </c>
      <c r="J706" s="10" t="s">
        <v>1991</v>
      </c>
      <c r="K706" s="10" t="s">
        <v>10458</v>
      </c>
      <c r="L706" s="15">
        <f>VLOOKUP(A706,clienti!$1:$1048576,11,FALSE)</f>
        <v>13.8608819467701</v>
      </c>
      <c r="M706" s="11">
        <f>VLOOKUP(A706,clienti!$1:$1048576,10,FALSE)</f>
        <v>42.814003592652099</v>
      </c>
      <c r="N706" s="16">
        <v>3289</v>
      </c>
    </row>
    <row r="707" spans="1:14">
      <c r="A707" s="10" t="s">
        <v>8613</v>
      </c>
      <c r="B707" s="10">
        <v>1201001096</v>
      </c>
      <c r="C707" s="10" t="s">
        <v>10986</v>
      </c>
      <c r="D707" s="10" t="s">
        <v>8614</v>
      </c>
      <c r="E707" s="10"/>
      <c r="F707" s="10" t="s">
        <v>9418</v>
      </c>
      <c r="G707" s="10" t="s">
        <v>10987</v>
      </c>
      <c r="H707" s="10" t="s">
        <v>10988</v>
      </c>
      <c r="I707" s="10">
        <v>60030</v>
      </c>
      <c r="J707" s="10" t="s">
        <v>111</v>
      </c>
      <c r="K707" s="10" t="s">
        <v>10458</v>
      </c>
      <c r="L707" s="15">
        <f>VLOOKUP(A707,clienti!$1:$1048576,11,FALSE)</f>
        <v>13.2859702847131</v>
      </c>
      <c r="M707" s="11">
        <f>VLOOKUP(A707,clienti!$1:$1048576,10,FALSE)</f>
        <v>43.568023750078801</v>
      </c>
      <c r="N707" s="16">
        <v>482</v>
      </c>
    </row>
    <row r="708" spans="1:14">
      <c r="A708" s="10" t="s">
        <v>3053</v>
      </c>
      <c r="B708" s="10">
        <v>1201000963</v>
      </c>
      <c r="C708" s="10" t="s">
        <v>10989</v>
      </c>
      <c r="D708" s="10" t="s">
        <v>3054</v>
      </c>
      <c r="E708" s="10">
        <v>1</v>
      </c>
      <c r="F708" s="10" t="s">
        <v>9418</v>
      </c>
      <c r="G708" s="10" t="s">
        <v>10990</v>
      </c>
      <c r="H708" s="10" t="s">
        <v>10991</v>
      </c>
      <c r="I708" s="10">
        <v>64010</v>
      </c>
      <c r="J708" s="10" t="s">
        <v>1991</v>
      </c>
      <c r="K708" s="10" t="s">
        <v>10458</v>
      </c>
      <c r="L708" s="15">
        <f>VLOOKUP(A708,clienti!$1:$1048576,11,FALSE)</f>
        <v>13.8078296693539</v>
      </c>
      <c r="M708" s="11">
        <f>VLOOKUP(A708,clienti!$1:$1048576,10,FALSE)</f>
        <v>42.867568494730698</v>
      </c>
      <c r="N708" s="16">
        <v>-3229</v>
      </c>
    </row>
    <row r="709" spans="1:14">
      <c r="A709" s="10" t="s">
        <v>7189</v>
      </c>
      <c r="B709" s="10">
        <v>1201001165</v>
      </c>
      <c r="C709" s="10" t="s">
        <v>10992</v>
      </c>
      <c r="D709" s="10" t="s">
        <v>7190</v>
      </c>
      <c r="E709" s="10"/>
      <c r="F709" s="10" t="s">
        <v>9418</v>
      </c>
      <c r="G709" s="10" t="s">
        <v>10993</v>
      </c>
      <c r="H709" s="10" t="s">
        <v>10994</v>
      </c>
      <c r="I709" s="10">
        <v>24030</v>
      </c>
      <c r="J709" s="10" t="s">
        <v>243</v>
      </c>
      <c r="K709" s="10" t="s">
        <v>10458</v>
      </c>
      <c r="L709" s="15">
        <f>VLOOKUP(A709,clienti!$1:$1048576,11,FALSE)</f>
        <v>9.4936188999999995</v>
      </c>
      <c r="M709" s="11">
        <f>VLOOKUP(A709,clienti!$1:$1048576,10,FALSE)</f>
        <v>45.678547600000002</v>
      </c>
      <c r="N709" s="16">
        <v>245</v>
      </c>
    </row>
    <row r="710" spans="1:14">
      <c r="A710" s="10" t="s">
        <v>2066</v>
      </c>
      <c r="B710" s="10">
        <v>1201001763</v>
      </c>
      <c r="C710" s="10" t="s">
        <v>10995</v>
      </c>
      <c r="D710" s="10" t="s">
        <v>2067</v>
      </c>
      <c r="E710" s="10"/>
      <c r="F710" s="10" t="s">
        <v>9418</v>
      </c>
      <c r="G710" s="10" t="s">
        <v>10996</v>
      </c>
      <c r="H710" s="10" t="s">
        <v>10997</v>
      </c>
      <c r="I710" s="10">
        <v>57121</v>
      </c>
      <c r="J710" s="10" t="s">
        <v>1405</v>
      </c>
      <c r="K710" s="10" t="s">
        <v>10458</v>
      </c>
      <c r="L710" s="15">
        <f>VLOOKUP(A710,clienti!$1:$1048576,11,FALSE)</f>
        <v>10.341691283385</v>
      </c>
      <c r="M710" s="11">
        <f>VLOOKUP(A710,clienti!$1:$1048576,10,FALSE)</f>
        <v>43.572744901344599</v>
      </c>
      <c r="N710" s="16">
        <v>275</v>
      </c>
    </row>
    <row r="711" spans="1:14">
      <c r="A711" s="10" t="s">
        <v>5945</v>
      </c>
      <c r="B711" s="10">
        <v>1201001368</v>
      </c>
      <c r="C711" s="10" t="s">
        <v>10998</v>
      </c>
      <c r="D711" s="10" t="s">
        <v>5946</v>
      </c>
      <c r="E711" s="10"/>
      <c r="F711" s="10" t="s">
        <v>9418</v>
      </c>
      <c r="G711" s="10" t="s">
        <v>10999</v>
      </c>
      <c r="H711" s="10" t="s">
        <v>11000</v>
      </c>
      <c r="I711" s="10">
        <v>33028</v>
      </c>
      <c r="J711" s="10" t="s">
        <v>640</v>
      </c>
      <c r="K711" s="10" t="s">
        <v>10458</v>
      </c>
      <c r="L711" s="15">
        <f>VLOOKUP(A711,clienti!$1:$1048576,11,FALSE)</f>
        <v>13.0336487244578</v>
      </c>
      <c r="M711" s="11">
        <f>VLOOKUP(A711,clienti!$1:$1048576,10,FALSE)</f>
        <v>46.389396561525103</v>
      </c>
      <c r="N711" s="16">
        <v>-3831</v>
      </c>
    </row>
    <row r="712" spans="1:14">
      <c r="A712" s="10" t="s">
        <v>6586</v>
      </c>
      <c r="B712" s="10">
        <v>1201000109</v>
      </c>
      <c r="C712" s="10" t="s">
        <v>11001</v>
      </c>
      <c r="D712" s="10" t="s">
        <v>6587</v>
      </c>
      <c r="E712" s="10"/>
      <c r="F712" s="10" t="s">
        <v>9418</v>
      </c>
      <c r="G712" s="10" t="s">
        <v>11002</v>
      </c>
      <c r="H712" s="10" t="s">
        <v>11003</v>
      </c>
      <c r="I712" s="10">
        <v>31052</v>
      </c>
      <c r="J712" s="10" t="s">
        <v>341</v>
      </c>
      <c r="K712" s="10" t="s">
        <v>10458</v>
      </c>
      <c r="L712" s="15">
        <f>VLOOKUP(A712,clienti!$1:$1048576,11,FALSE)</f>
        <v>12.306353400000001</v>
      </c>
      <c r="M712" s="11">
        <f>VLOOKUP(A712,clienti!$1:$1048576,10,FALSE)</f>
        <v>45.761620800000003</v>
      </c>
      <c r="N712" s="16">
        <v>-2604</v>
      </c>
    </row>
    <row r="713" spans="1:14">
      <c r="A713" s="10" t="s">
        <v>1349</v>
      </c>
      <c r="B713" s="10">
        <v>1201001637</v>
      </c>
      <c r="C713" s="10" t="s">
        <v>11004</v>
      </c>
      <c r="D713" s="10" t="s">
        <v>1350</v>
      </c>
      <c r="E713" s="10"/>
      <c r="F713" s="10" t="s">
        <v>9418</v>
      </c>
      <c r="G713" s="10" t="s">
        <v>11005</v>
      </c>
      <c r="H713" s="10" t="s">
        <v>11006</v>
      </c>
      <c r="I713" s="10">
        <v>40012</v>
      </c>
      <c r="J713" s="10" t="s">
        <v>591</v>
      </c>
      <c r="K713" s="10" t="s">
        <v>10458</v>
      </c>
      <c r="L713" s="15">
        <f>VLOOKUP(A713,clienti!$1:$1048576,11,FALSE)</f>
        <v>11.2621410000793</v>
      </c>
      <c r="M713" s="11">
        <f>VLOOKUP(A713,clienti!$1:$1048576,10,FALSE)</f>
        <v>44.549335188465101</v>
      </c>
      <c r="N713" s="16">
        <v>-4775</v>
      </c>
    </row>
    <row r="714" spans="1:14">
      <c r="A714" s="10" t="s">
        <v>1446</v>
      </c>
      <c r="B714" s="10">
        <v>1201000796</v>
      </c>
      <c r="C714" s="10" t="s">
        <v>11007</v>
      </c>
      <c r="D714" s="10">
        <v>4779</v>
      </c>
      <c r="E714" s="10"/>
      <c r="F714" s="10"/>
      <c r="G714" s="10" t="s">
        <v>11008</v>
      </c>
      <c r="H714" s="10" t="s">
        <v>11009</v>
      </c>
      <c r="I714" s="10">
        <v>24020</v>
      </c>
      <c r="J714" s="10" t="s">
        <v>243</v>
      </c>
      <c r="K714" s="10" t="s">
        <v>10458</v>
      </c>
      <c r="L714" s="15">
        <f>VLOOKUP(A714,clienti!$1:$1048576,11,FALSE)</f>
        <v>9.8586774866173297</v>
      </c>
      <c r="M714" s="11">
        <f>VLOOKUP(A714,clienti!$1:$1048576,10,FALSE)</f>
        <v>45.812063576832202</v>
      </c>
      <c r="N714" s="16">
        <v>2113</v>
      </c>
    </row>
    <row r="715" spans="1:14">
      <c r="A715" s="10" t="s">
        <v>7143</v>
      </c>
      <c r="B715" s="10">
        <v>1201000535</v>
      </c>
      <c r="C715" s="10" t="s">
        <v>10974</v>
      </c>
      <c r="D715" s="10" t="s">
        <v>7144</v>
      </c>
      <c r="E715" s="10"/>
      <c r="F715" s="10" t="s">
        <v>9418</v>
      </c>
      <c r="G715" s="10" t="s">
        <v>10975</v>
      </c>
      <c r="H715" s="10" t="s">
        <v>10976</v>
      </c>
      <c r="I715" s="10">
        <v>35010</v>
      </c>
      <c r="J715" s="10" t="s">
        <v>438</v>
      </c>
      <c r="K715" s="10" t="s">
        <v>10458</v>
      </c>
      <c r="L715" s="15">
        <f>VLOOKUP(A715,clienti!$1:$1048576,11,FALSE)</f>
        <v>11.852502111744601</v>
      </c>
      <c r="M715" s="11">
        <f>VLOOKUP(A715,clienti!$1:$1048576,10,FALSE)</f>
        <v>45.458027664624701</v>
      </c>
      <c r="N715" s="16">
        <v>-4813</v>
      </c>
    </row>
    <row r="716" spans="1:14">
      <c r="A716" s="10" t="s">
        <v>2151</v>
      </c>
      <c r="B716" s="10">
        <v>1201001205</v>
      </c>
      <c r="C716" s="10" t="s">
        <v>11010</v>
      </c>
      <c r="D716" s="10" t="s">
        <v>2152</v>
      </c>
      <c r="E716" s="10"/>
      <c r="F716" s="10" t="s">
        <v>9418</v>
      </c>
      <c r="G716" s="10" t="s">
        <v>11011</v>
      </c>
      <c r="H716" s="10" t="s">
        <v>11012</v>
      </c>
      <c r="I716" s="10">
        <v>37049</v>
      </c>
      <c r="J716" s="10" t="s">
        <v>157</v>
      </c>
      <c r="K716" s="10" t="s">
        <v>10458</v>
      </c>
      <c r="L716" s="15">
        <f>VLOOKUP(A716,clienti!$1:$1048576,11,FALSE)</f>
        <v>11.3469331055983</v>
      </c>
      <c r="M716" s="11">
        <f>VLOOKUP(A716,clienti!$1:$1048576,10,FALSE)</f>
        <v>45.159724759643098</v>
      </c>
      <c r="N716" s="16">
        <v>4209</v>
      </c>
    </row>
    <row r="717" spans="1:14">
      <c r="A717" s="10" t="s">
        <v>2294</v>
      </c>
      <c r="B717" s="10">
        <v>1201000580</v>
      </c>
      <c r="C717" s="10" t="s">
        <v>11013</v>
      </c>
      <c r="D717" s="10" t="s">
        <v>2295</v>
      </c>
      <c r="E717" s="10"/>
      <c r="F717" s="10" t="s">
        <v>9418</v>
      </c>
      <c r="G717" s="10" t="s">
        <v>11014</v>
      </c>
      <c r="H717" s="10" t="s">
        <v>11015</v>
      </c>
      <c r="I717" s="10">
        <v>26020</v>
      </c>
      <c r="J717" s="10" t="s">
        <v>1111</v>
      </c>
      <c r="K717" s="10" t="s">
        <v>10458</v>
      </c>
      <c r="L717" s="15">
        <f>VLOOKUP(A717,clienti!$1:$1048576,11,FALSE)</f>
        <v>9.8749020312988307</v>
      </c>
      <c r="M717" s="11">
        <f>VLOOKUP(A717,clienti!$1:$1048576,10,FALSE)</f>
        <v>45.3273391662268</v>
      </c>
      <c r="N717" s="16">
        <v>4687</v>
      </c>
    </row>
    <row r="718" spans="1:14">
      <c r="A718" s="10" t="s">
        <v>2252</v>
      </c>
      <c r="B718" s="10">
        <v>1201001702</v>
      </c>
      <c r="C718" s="10" t="s">
        <v>11016</v>
      </c>
      <c r="D718" s="10" t="s">
        <v>2253</v>
      </c>
      <c r="E718" s="10">
        <v>1</v>
      </c>
      <c r="F718" s="10" t="s">
        <v>9418</v>
      </c>
      <c r="G718" s="10" t="s">
        <v>11017</v>
      </c>
      <c r="H718" s="10" t="s">
        <v>11018</v>
      </c>
      <c r="I718" s="10">
        <v>84084</v>
      </c>
      <c r="J718" s="10" t="s">
        <v>1267</v>
      </c>
      <c r="K718" s="10" t="s">
        <v>10458</v>
      </c>
      <c r="L718" s="15">
        <f>VLOOKUP(A718,clienti!$1:$1048576,11,FALSE)</f>
        <v>14.7709406411178</v>
      </c>
      <c r="M718" s="11">
        <f>VLOOKUP(A718,clienti!$1:$1048576,10,FALSE)</f>
        <v>40.785834800449202</v>
      </c>
      <c r="N718" s="16">
        <v>2028</v>
      </c>
    </row>
    <row r="719" spans="1:14">
      <c r="A719" s="10" t="s">
        <v>7899</v>
      </c>
      <c r="B719" s="10">
        <v>1201000643</v>
      </c>
      <c r="C719" s="10" t="s">
        <v>10962</v>
      </c>
      <c r="D719" s="10">
        <v>2995</v>
      </c>
      <c r="E719" s="10"/>
      <c r="F719" s="10" t="s">
        <v>9504</v>
      </c>
      <c r="G719" s="10" t="s">
        <v>10963</v>
      </c>
      <c r="H719" s="10" t="s">
        <v>10964</v>
      </c>
      <c r="I719" s="10">
        <v>40125</v>
      </c>
      <c r="J719" s="10" t="s">
        <v>646</v>
      </c>
      <c r="K719" s="10" t="s">
        <v>10458</v>
      </c>
      <c r="L719" s="15">
        <f>VLOOKUP(A719,clienti!$1:$1048576,11,FALSE)</f>
        <v>10.281965599999999</v>
      </c>
      <c r="M719" s="11">
        <f>VLOOKUP(A719,clienti!$1:$1048576,10,FALSE)</f>
        <v>44.7799762</v>
      </c>
      <c r="N719" s="16">
        <v>-2057</v>
      </c>
    </row>
    <row r="720" spans="1:14">
      <c r="A720" s="10" t="s">
        <v>7973</v>
      </c>
      <c r="B720" s="10">
        <v>1201000090</v>
      </c>
      <c r="C720" s="10" t="s">
        <v>10953</v>
      </c>
      <c r="D720" s="10" t="s">
        <v>7974</v>
      </c>
      <c r="E720" s="10"/>
      <c r="F720" s="10" t="s">
        <v>9418</v>
      </c>
      <c r="G720" s="10" t="s">
        <v>10954</v>
      </c>
      <c r="H720" s="10" t="s">
        <v>10955</v>
      </c>
      <c r="I720" s="10">
        <v>31030</v>
      </c>
      <c r="J720" s="10" t="s">
        <v>341</v>
      </c>
      <c r="K720" s="10" t="s">
        <v>10458</v>
      </c>
      <c r="L720" s="15">
        <f>VLOOKUP(A720,clienti!$1:$1048576,11,FALSE)</f>
        <v>11.876809298257401</v>
      </c>
      <c r="M720" s="11">
        <f>VLOOKUP(A720,clienti!$1:$1048576,10,FALSE)</f>
        <v>45.690664290179399</v>
      </c>
      <c r="N720" s="16">
        <v>4182</v>
      </c>
    </row>
    <row r="721" spans="1:14">
      <c r="A721" s="10" t="s">
        <v>6333</v>
      </c>
      <c r="B721" s="10">
        <v>1201001712</v>
      </c>
      <c r="C721" s="10" t="s">
        <v>11019</v>
      </c>
      <c r="D721" s="10">
        <v>1636</v>
      </c>
      <c r="E721" s="10"/>
      <c r="F721" s="10"/>
      <c r="G721" s="10" t="s">
        <v>11020</v>
      </c>
      <c r="H721" s="10" t="s">
        <v>11021</v>
      </c>
      <c r="I721" s="10">
        <v>32014</v>
      </c>
      <c r="J721" s="10" t="s">
        <v>1784</v>
      </c>
      <c r="K721" s="10" t="s">
        <v>10458</v>
      </c>
      <c r="L721" s="15">
        <f>VLOOKUP(A721,clienti!$1:$1048576,11,FALSE)</f>
        <v>12.3223022708024</v>
      </c>
      <c r="M721" s="11">
        <f>VLOOKUP(A721,clienti!$1:$1048576,10,FALSE)</f>
        <v>46.155258961286997</v>
      </c>
      <c r="N721" s="16">
        <v>3114</v>
      </c>
    </row>
    <row r="722" spans="1:14">
      <c r="A722" s="10" t="s">
        <v>313</v>
      </c>
      <c r="B722" s="10">
        <v>1201000969</v>
      </c>
      <c r="C722" s="10" t="s">
        <v>11022</v>
      </c>
      <c r="D722" s="10" t="s">
        <v>314</v>
      </c>
      <c r="E722" s="10"/>
      <c r="F722" s="10" t="s">
        <v>9479</v>
      </c>
      <c r="G722" s="10" t="s">
        <v>11023</v>
      </c>
      <c r="H722" s="10" t="s">
        <v>11024</v>
      </c>
      <c r="I722" s="10">
        <v>23854</v>
      </c>
      <c r="J722" s="10" t="s">
        <v>318</v>
      </c>
      <c r="K722" s="10" t="s">
        <v>10458</v>
      </c>
      <c r="L722" s="15">
        <f>VLOOKUP(A722,clienti!$1:$1048576,11,FALSE)</f>
        <v>9.4250604503817197</v>
      </c>
      <c r="M722" s="11">
        <f>VLOOKUP(A722,clienti!$1:$1048576,10,FALSE)</f>
        <v>45.789178866288303</v>
      </c>
      <c r="N722" s="16">
        <v>-1671</v>
      </c>
    </row>
    <row r="723" spans="1:14">
      <c r="A723" s="10" t="s">
        <v>319</v>
      </c>
      <c r="B723" s="10">
        <v>1201000969</v>
      </c>
      <c r="C723" s="10" t="s">
        <v>11022</v>
      </c>
      <c r="D723" s="10" t="s">
        <v>320</v>
      </c>
      <c r="E723" s="10"/>
      <c r="F723" s="10" t="s">
        <v>9479</v>
      </c>
      <c r="G723" s="10" t="s">
        <v>11023</v>
      </c>
      <c r="H723" s="10" t="s">
        <v>11024</v>
      </c>
      <c r="I723" s="10">
        <v>23854</v>
      </c>
      <c r="J723" s="10" t="s">
        <v>318</v>
      </c>
      <c r="K723" s="10" t="s">
        <v>10458</v>
      </c>
      <c r="L723" s="15">
        <f>VLOOKUP(A723,clienti!$1:$1048576,11,FALSE)</f>
        <v>9.4250604503817197</v>
      </c>
      <c r="M723" s="11">
        <f>VLOOKUP(A723,clienti!$1:$1048576,10,FALSE)</f>
        <v>45.789178866288303</v>
      </c>
      <c r="N723" s="16">
        <v>-1986</v>
      </c>
    </row>
    <row r="724" spans="1:14">
      <c r="A724" s="10" t="s">
        <v>3190</v>
      </c>
      <c r="B724" s="10">
        <v>1201999999</v>
      </c>
      <c r="C724" s="10" t="s">
        <v>10944</v>
      </c>
      <c r="D724" s="10" t="s">
        <v>3191</v>
      </c>
      <c r="E724" s="10"/>
      <c r="F724" s="10" t="s">
        <v>9479</v>
      </c>
      <c r="G724" s="10" t="s">
        <v>10945</v>
      </c>
      <c r="H724" s="10" t="s">
        <v>10946</v>
      </c>
      <c r="I724" s="10">
        <v>30036</v>
      </c>
      <c r="J724" s="10" t="s">
        <v>200</v>
      </c>
      <c r="K724" s="10" t="s">
        <v>10458</v>
      </c>
      <c r="L724" s="15">
        <f>VLOOKUP(A724,clienti!$1:$1048576,11,FALSE)</f>
        <v>12.033986199999999</v>
      </c>
      <c r="M724" s="11">
        <f>VLOOKUP(A724,clienti!$1:$1048576,10,FALSE)</f>
        <v>45.5050934</v>
      </c>
      <c r="N724" s="16">
        <v>-1249</v>
      </c>
    </row>
    <row r="725" spans="1:14">
      <c r="A725" s="10" t="s">
        <v>6399</v>
      </c>
      <c r="B725" s="10">
        <v>1201000789</v>
      </c>
      <c r="C725" s="10" t="s">
        <v>11025</v>
      </c>
      <c r="D725" s="10" t="s">
        <v>6400</v>
      </c>
      <c r="E725" s="10"/>
      <c r="F725" s="10" t="s">
        <v>9423</v>
      </c>
      <c r="G725" s="10" t="s">
        <v>11026</v>
      </c>
      <c r="H725" s="10" t="s">
        <v>11027</v>
      </c>
      <c r="I725" s="10">
        <v>31029</v>
      </c>
      <c r="J725" s="10" t="s">
        <v>341</v>
      </c>
      <c r="K725" s="10" t="s">
        <v>10458</v>
      </c>
      <c r="L725" s="15">
        <f>VLOOKUP(A725,clienti!$1:$1048576,11,FALSE)</f>
        <v>12.312177500000001</v>
      </c>
      <c r="M725" s="11">
        <f>VLOOKUP(A725,clienti!$1:$1048576,10,FALSE)</f>
        <v>45.952503299999996</v>
      </c>
      <c r="N725" s="16">
        <v>3348</v>
      </c>
    </row>
    <row r="726" spans="1:14">
      <c r="A726" s="10" t="s">
        <v>6913</v>
      </c>
      <c r="B726" s="10">
        <v>1201001143</v>
      </c>
      <c r="C726" s="10" t="s">
        <v>11028</v>
      </c>
      <c r="D726" s="10" t="s">
        <v>6914</v>
      </c>
      <c r="E726" s="10"/>
      <c r="F726" s="10" t="s">
        <v>10216</v>
      </c>
      <c r="G726" s="10" t="s">
        <v>11029</v>
      </c>
      <c r="H726" s="10" t="s">
        <v>11030</v>
      </c>
      <c r="I726" s="10">
        <v>30038</v>
      </c>
      <c r="J726" s="10" t="s">
        <v>200</v>
      </c>
      <c r="K726" s="10" t="s">
        <v>10458</v>
      </c>
      <c r="L726" s="15">
        <f>VLOOKUP(A726,clienti!$1:$1048576,11,FALSE)</f>
        <v>12.1421253</v>
      </c>
      <c r="M726" s="11">
        <f>VLOOKUP(A726,clienti!$1:$1048576,10,FALSE)</f>
        <v>45.495254099999997</v>
      </c>
      <c r="N726" s="16">
        <v>3343</v>
      </c>
    </row>
    <row r="727" spans="1:14">
      <c r="A727" s="10" t="s">
        <v>7590</v>
      </c>
      <c r="B727" s="10">
        <v>1201001089</v>
      </c>
      <c r="C727" s="10" t="s">
        <v>11031</v>
      </c>
      <c r="D727" s="10" t="s">
        <v>7591</v>
      </c>
      <c r="E727" s="10"/>
      <c r="F727" s="10" t="s">
        <v>9808</v>
      </c>
      <c r="G727" s="10" t="s">
        <v>11032</v>
      </c>
      <c r="H727" s="10" t="s">
        <v>11033</v>
      </c>
      <c r="I727" s="10">
        <v>62010</v>
      </c>
      <c r="J727" s="10" t="s">
        <v>5114</v>
      </c>
      <c r="K727" s="10" t="s">
        <v>10458</v>
      </c>
      <c r="L727" s="15">
        <f>VLOOKUP(A727,clienti!$1:$1048576,11,FALSE)</f>
        <v>13.5721805251869</v>
      </c>
      <c r="M727" s="11">
        <f>VLOOKUP(A727,clienti!$1:$1048576,10,FALSE)</f>
        <v>43.357827693075201</v>
      </c>
      <c r="N727" s="16">
        <v>-2902</v>
      </c>
    </row>
    <row r="728" spans="1:14">
      <c r="A728" s="10" t="s">
        <v>5598</v>
      </c>
      <c r="B728" s="10">
        <v>1201001111</v>
      </c>
      <c r="C728" s="10" t="s">
        <v>11034</v>
      </c>
      <c r="D728" s="10" t="s">
        <v>5599</v>
      </c>
      <c r="E728" s="10"/>
      <c r="F728" s="10" t="s">
        <v>9808</v>
      </c>
      <c r="G728" s="10" t="s">
        <v>11035</v>
      </c>
      <c r="H728" s="10" t="s">
        <v>11036</v>
      </c>
      <c r="I728" s="10">
        <v>30176</v>
      </c>
      <c r="J728" s="10" t="s">
        <v>200</v>
      </c>
      <c r="K728" s="10" t="s">
        <v>10458</v>
      </c>
      <c r="L728" s="15">
        <f>VLOOKUP(A728,clienti!$1:$1048576,11,FALSE)</f>
        <v>12.212209909894399</v>
      </c>
      <c r="M728" s="11">
        <f>VLOOKUP(A728,clienti!$1:$1048576,10,FALSE)</f>
        <v>45.4427537584763</v>
      </c>
      <c r="N728" s="16">
        <v>-1008</v>
      </c>
    </row>
    <row r="729" spans="1:14">
      <c r="A729" s="10" t="s">
        <v>7107</v>
      </c>
      <c r="B729" s="10">
        <v>1201001146</v>
      </c>
      <c r="C729" s="10" t="s">
        <v>11037</v>
      </c>
      <c r="D729" s="10" t="s">
        <v>7108</v>
      </c>
      <c r="E729" s="10"/>
      <c r="F729" s="10" t="s">
        <v>9808</v>
      </c>
      <c r="G729" s="10" t="s">
        <v>11038</v>
      </c>
      <c r="H729" s="10" t="s">
        <v>11039</v>
      </c>
      <c r="I729" s="10">
        <v>31040</v>
      </c>
      <c r="J729" s="10" t="s">
        <v>341</v>
      </c>
      <c r="K729" s="10" t="s">
        <v>10458</v>
      </c>
      <c r="L729" s="15">
        <f>VLOOKUP(A729,clienti!$1:$1048576,11,FALSE)</f>
        <v>12.179347917987901</v>
      </c>
      <c r="M729" s="11">
        <f>VLOOKUP(A729,clienti!$1:$1048576,10,FALSE)</f>
        <v>45.793404288371498</v>
      </c>
      <c r="N729" s="16">
        <v>5</v>
      </c>
    </row>
    <row r="730" spans="1:14">
      <c r="A730" s="10" t="s">
        <v>4080</v>
      </c>
      <c r="B730" s="10">
        <v>1201001154</v>
      </c>
      <c r="C730" s="10" t="s">
        <v>11040</v>
      </c>
      <c r="D730" s="10" t="s">
        <v>4081</v>
      </c>
      <c r="E730" s="10"/>
      <c r="F730" s="10" t="s">
        <v>10216</v>
      </c>
      <c r="G730" s="10" t="s">
        <v>11041</v>
      </c>
      <c r="H730" s="10" t="s">
        <v>11042</v>
      </c>
      <c r="I730" s="10">
        <v>25066</v>
      </c>
      <c r="J730" s="10" t="s">
        <v>330</v>
      </c>
      <c r="K730" s="10" t="s">
        <v>10458</v>
      </c>
      <c r="L730" s="15">
        <f>VLOOKUP(A730,clienti!$1:$1048576,11,FALSE)</f>
        <v>10.231234614948599</v>
      </c>
      <c r="M730" s="11">
        <f>VLOOKUP(A730,clienti!$1:$1048576,10,FALSE)</f>
        <v>45.6563696230414</v>
      </c>
      <c r="N730" s="16">
        <v>3277</v>
      </c>
    </row>
    <row r="731" spans="1:14">
      <c r="A731" s="10" t="s">
        <v>8256</v>
      </c>
      <c r="B731" s="10">
        <v>1201001183</v>
      </c>
      <c r="C731" s="10" t="s">
        <v>11043</v>
      </c>
      <c r="D731" s="10" t="s">
        <v>8257</v>
      </c>
      <c r="E731" s="10"/>
      <c r="F731" s="10" t="s">
        <v>10216</v>
      </c>
      <c r="G731" s="10" t="s">
        <v>11044</v>
      </c>
      <c r="H731" s="10" t="s">
        <v>11045</v>
      </c>
      <c r="I731" s="10">
        <v>10040</v>
      </c>
      <c r="J731" s="10" t="s">
        <v>81</v>
      </c>
      <c r="K731" s="10" t="s">
        <v>10458</v>
      </c>
      <c r="L731" s="15">
        <f>VLOOKUP(A731,clienti!$1:$1048576,11,FALSE)</f>
        <v>7.5570574678531903</v>
      </c>
      <c r="M731" s="11">
        <f>VLOOKUP(A731,clienti!$1:$1048576,10,FALSE)</f>
        <v>45.004925792106903</v>
      </c>
      <c r="N731" s="16">
        <v>1731</v>
      </c>
    </row>
    <row r="732" spans="1:14">
      <c r="A732" s="10" t="s">
        <v>6567</v>
      </c>
      <c r="B732" s="10">
        <v>1201001207</v>
      </c>
      <c r="C732" s="10" t="s">
        <v>11046</v>
      </c>
      <c r="D732" s="10" t="s">
        <v>6568</v>
      </c>
      <c r="E732" s="10"/>
      <c r="F732" s="10" t="s">
        <v>10216</v>
      </c>
      <c r="G732" s="10" t="s">
        <v>11047</v>
      </c>
      <c r="H732" s="10" t="s">
        <v>11048</v>
      </c>
      <c r="I732" s="10">
        <v>10036</v>
      </c>
      <c r="J732" s="10" t="s">
        <v>81</v>
      </c>
      <c r="K732" s="10" t="s">
        <v>10458</v>
      </c>
      <c r="L732" s="15">
        <f>VLOOKUP(A732,clienti!$1:$1048576,11,FALSE)</f>
        <v>7.7500048683125398</v>
      </c>
      <c r="M732" s="11">
        <f>VLOOKUP(A732,clienti!$1:$1048576,10,FALSE)</f>
        <v>45.151085866285698</v>
      </c>
      <c r="N732" s="16">
        <v>334</v>
      </c>
    </row>
    <row r="733" spans="1:14">
      <c r="A733" s="10" t="s">
        <v>6730</v>
      </c>
      <c r="B733" s="10">
        <v>1201001218</v>
      </c>
      <c r="C733" s="10" t="s">
        <v>11049</v>
      </c>
      <c r="D733" s="10" t="s">
        <v>6731</v>
      </c>
      <c r="E733" s="10">
        <v>1</v>
      </c>
      <c r="F733" s="10" t="s">
        <v>10216</v>
      </c>
      <c r="G733" s="10" t="s">
        <v>11050</v>
      </c>
      <c r="H733" s="10" t="s">
        <v>11051</v>
      </c>
      <c r="I733" s="10">
        <v>35017</v>
      </c>
      <c r="J733" s="10" t="s">
        <v>438</v>
      </c>
      <c r="K733" s="10" t="s">
        <v>10458</v>
      </c>
      <c r="L733" s="15">
        <f>VLOOKUP(A733,clienti!$1:$1048576,11,FALSE)</f>
        <v>11.9892462784413</v>
      </c>
      <c r="M733" s="11">
        <f>VLOOKUP(A733,clienti!$1:$1048576,10,FALSE)</f>
        <v>45.614294370244899</v>
      </c>
      <c r="N733" s="16">
        <v>-1760</v>
      </c>
    </row>
    <row r="734" spans="1:14">
      <c r="A734" s="10" t="s">
        <v>8407</v>
      </c>
      <c r="B734" s="10">
        <v>1201000079</v>
      </c>
      <c r="C734" s="10" t="s">
        <v>11052</v>
      </c>
      <c r="D734" s="10" t="s">
        <v>8408</v>
      </c>
      <c r="E734" s="10"/>
      <c r="F734" s="10" t="s">
        <v>10216</v>
      </c>
      <c r="G734" s="10" t="s">
        <v>11053</v>
      </c>
      <c r="H734" s="10" t="s">
        <v>11054</v>
      </c>
      <c r="I734" s="10">
        <v>35010</v>
      </c>
      <c r="J734" s="10" t="s">
        <v>438</v>
      </c>
      <c r="K734" s="10" t="s">
        <v>10458</v>
      </c>
      <c r="L734" s="15">
        <f>VLOOKUP(A734,clienti!$1:$1048576,11,FALSE)</f>
        <v>11.9751535289399</v>
      </c>
      <c r="M734" s="11">
        <f>VLOOKUP(A734,clienti!$1:$1048576,10,FALSE)</f>
        <v>45.5682234608499</v>
      </c>
      <c r="N734" s="16">
        <v>2627</v>
      </c>
    </row>
    <row r="735" spans="1:14">
      <c r="A735" s="10" t="s">
        <v>8942</v>
      </c>
      <c r="B735" s="10">
        <v>1201001237</v>
      </c>
      <c r="C735" s="10" t="s">
        <v>11055</v>
      </c>
      <c r="D735" s="10" t="s">
        <v>8943</v>
      </c>
      <c r="E735" s="10"/>
      <c r="F735" s="10" t="s">
        <v>10216</v>
      </c>
      <c r="G735" s="10" t="s">
        <v>11056</v>
      </c>
      <c r="H735" s="10" t="s">
        <v>11057</v>
      </c>
      <c r="I735" s="10">
        <v>37026</v>
      </c>
      <c r="J735" s="10" t="s">
        <v>157</v>
      </c>
      <c r="K735" s="10" t="s">
        <v>10458</v>
      </c>
      <c r="L735" s="15">
        <f>VLOOKUP(A735,clienti!$1:$1048576,11,FALSE)</f>
        <v>10.914305199999999</v>
      </c>
      <c r="M735" s="11">
        <f>VLOOKUP(A735,clienti!$1:$1048576,10,FALSE)</f>
        <v>45.478367800000001</v>
      </c>
      <c r="N735" s="16">
        <v>-4570</v>
      </c>
    </row>
    <row r="736" spans="1:14">
      <c r="A736" s="10" t="s">
        <v>3578</v>
      </c>
      <c r="B736" s="10">
        <v>1201001253</v>
      </c>
      <c r="C736" s="10" t="s">
        <v>11058</v>
      </c>
      <c r="D736" s="10" t="s">
        <v>3579</v>
      </c>
      <c r="E736" s="10">
        <v>1</v>
      </c>
      <c r="F736" s="10" t="s">
        <v>10216</v>
      </c>
      <c r="G736" s="10" t="s">
        <v>11059</v>
      </c>
      <c r="H736" s="10" t="s">
        <v>11060</v>
      </c>
      <c r="I736" s="10">
        <v>12084</v>
      </c>
      <c r="J736" s="10" t="s">
        <v>163</v>
      </c>
      <c r="K736" s="10" t="s">
        <v>10458</v>
      </c>
      <c r="L736" s="15">
        <f>VLOOKUP(A736,clienti!$1:$1048576,11,FALSE)</f>
        <v>7.6665861960099297</v>
      </c>
      <c r="M736" s="11">
        <f>VLOOKUP(A736,clienti!$1:$1048576,10,FALSE)</f>
        <v>45.076777719058803</v>
      </c>
      <c r="N736" s="16">
        <v>1844</v>
      </c>
    </row>
    <row r="737" spans="1:14">
      <c r="A737" s="10" t="s">
        <v>4029</v>
      </c>
      <c r="B737" s="10">
        <v>1201000070</v>
      </c>
      <c r="C737" s="10" t="s">
        <v>11061</v>
      </c>
      <c r="D737" s="10" t="s">
        <v>4030</v>
      </c>
      <c r="E737" s="10"/>
      <c r="F737" s="10" t="s">
        <v>9808</v>
      </c>
      <c r="G737" s="10" t="s">
        <v>11062</v>
      </c>
      <c r="H737" s="10" t="s">
        <v>11063</v>
      </c>
      <c r="I737" s="10">
        <v>36050</v>
      </c>
      <c r="J737" s="10" t="s">
        <v>16</v>
      </c>
      <c r="K737" s="10" t="s">
        <v>10458</v>
      </c>
      <c r="L737" s="15">
        <f>VLOOKUP(A737,clienti!$1:$1048576,11,FALSE)</f>
        <v>11.451631900000001</v>
      </c>
      <c r="M737" s="11">
        <f>VLOOKUP(A737,clienti!$1:$1048576,10,FALSE)</f>
        <v>45.527456399999998</v>
      </c>
      <c r="N737" s="16">
        <v>-4316</v>
      </c>
    </row>
    <row r="738" spans="1:14">
      <c r="A738" s="10" t="s">
        <v>6392</v>
      </c>
      <c r="B738" s="10">
        <v>1201000800</v>
      </c>
      <c r="C738" s="10" t="s">
        <v>11064</v>
      </c>
      <c r="D738" s="10" t="s">
        <v>6393</v>
      </c>
      <c r="E738" s="10">
        <v>2</v>
      </c>
      <c r="F738" s="10" t="s">
        <v>9808</v>
      </c>
      <c r="G738" s="10" t="s">
        <v>11065</v>
      </c>
      <c r="H738" s="10" t="s">
        <v>11066</v>
      </c>
      <c r="I738" s="10">
        <v>10060</v>
      </c>
      <c r="J738" s="10" t="s">
        <v>81</v>
      </c>
      <c r="K738" s="10" t="s">
        <v>10458</v>
      </c>
      <c r="L738" s="15">
        <f>VLOOKUP(A738,clienti!$1:$1048576,11,FALSE)</f>
        <v>7.3641624069553897</v>
      </c>
      <c r="M738" s="11">
        <f>VLOOKUP(A738,clienti!$1:$1048576,10,FALSE)</f>
        <v>44.900025174312198</v>
      </c>
      <c r="N738" s="16">
        <v>3467</v>
      </c>
    </row>
    <row r="739" spans="1:14">
      <c r="A739" s="10" t="s">
        <v>1722</v>
      </c>
      <c r="B739" s="10">
        <v>1201000017</v>
      </c>
      <c r="C739" s="10" t="s">
        <v>11067</v>
      </c>
      <c r="D739" s="10" t="s">
        <v>1723</v>
      </c>
      <c r="E739" s="10"/>
      <c r="F739" s="10" t="s">
        <v>9808</v>
      </c>
      <c r="G739" s="10" t="s">
        <v>11068</v>
      </c>
      <c r="H739" s="10" t="s">
        <v>11069</v>
      </c>
      <c r="I739" s="10">
        <v>36030</v>
      </c>
      <c r="J739" s="10" t="s">
        <v>16</v>
      </c>
      <c r="K739" s="10" t="s">
        <v>10458</v>
      </c>
      <c r="L739" s="15">
        <f>VLOOKUP(A739,clienti!$1:$1048576,11,FALSE)</f>
        <v>11.502619477433599</v>
      </c>
      <c r="M739" s="11">
        <f>VLOOKUP(A739,clienti!$1:$1048576,10,FALSE)</f>
        <v>45.589034072184802</v>
      </c>
      <c r="N739" s="16">
        <v>1967</v>
      </c>
    </row>
    <row r="740" spans="1:14">
      <c r="A740" s="10" t="s">
        <v>9353</v>
      </c>
      <c r="B740" s="10">
        <v>1201001265</v>
      </c>
      <c r="C740" s="10" t="s">
        <v>11070</v>
      </c>
      <c r="D740" s="10" t="s">
        <v>9354</v>
      </c>
      <c r="E740" s="10"/>
      <c r="F740" s="10" t="s">
        <v>9808</v>
      </c>
      <c r="G740" s="10" t="s">
        <v>11071</v>
      </c>
      <c r="H740" s="10" t="s">
        <v>11072</v>
      </c>
      <c r="I740" s="10">
        <v>28012</v>
      </c>
      <c r="J740" s="10" t="s">
        <v>866</v>
      </c>
      <c r="K740" s="10" t="s">
        <v>10458</v>
      </c>
      <c r="L740" s="15">
        <f>VLOOKUP(A740,clienti!$1:$1048576,11,FALSE)</f>
        <v>8.5071480077772001</v>
      </c>
      <c r="M740" s="11">
        <f>VLOOKUP(A740,clienti!$1:$1048576,10,FALSE)</f>
        <v>45.6306830040131</v>
      </c>
      <c r="N740" s="16">
        <v>401</v>
      </c>
    </row>
    <row r="741" spans="1:14">
      <c r="A741" s="10" t="s">
        <v>3305</v>
      </c>
      <c r="B741" s="10">
        <v>1201000968</v>
      </c>
      <c r="C741" s="10" t="s">
        <v>11073</v>
      </c>
      <c r="D741" s="10" t="s">
        <v>3306</v>
      </c>
      <c r="E741" s="10"/>
      <c r="F741" s="10" t="s">
        <v>9808</v>
      </c>
      <c r="G741" s="10" t="s">
        <v>11074</v>
      </c>
      <c r="H741" s="10" t="s">
        <v>11075</v>
      </c>
      <c r="I741" s="10">
        <v>14011</v>
      </c>
      <c r="J741" s="10" t="s">
        <v>364</v>
      </c>
      <c r="K741" s="10" t="s">
        <v>10458</v>
      </c>
      <c r="L741" s="15">
        <f>VLOOKUP(A741,clienti!$1:$1048576,11,FALSE)</f>
        <v>8.0842216117309906</v>
      </c>
      <c r="M741" s="11">
        <f>VLOOKUP(A741,clienti!$1:$1048576,10,FALSE)</f>
        <v>44.902346167595198</v>
      </c>
      <c r="N741" s="16">
        <v>-3157</v>
      </c>
    </row>
    <row r="742" spans="1:14">
      <c r="A742" s="10" t="s">
        <v>6327</v>
      </c>
      <c r="B742" s="10">
        <v>1201000155</v>
      </c>
      <c r="C742" s="10" t="s">
        <v>11076</v>
      </c>
      <c r="D742" s="10" t="s">
        <v>6328</v>
      </c>
      <c r="E742" s="10"/>
      <c r="F742" s="10" t="s">
        <v>9808</v>
      </c>
      <c r="G742" s="10" t="s">
        <v>11077</v>
      </c>
      <c r="H742" s="10" t="s">
        <v>11006</v>
      </c>
      <c r="I742" s="10">
        <v>40012</v>
      </c>
      <c r="J742" s="10" t="s">
        <v>591</v>
      </c>
      <c r="K742" s="10" t="s">
        <v>10458</v>
      </c>
      <c r="L742" s="15">
        <f>VLOOKUP(A742,clienti!$1:$1048576,11,FALSE)</f>
        <v>11.2774646175793</v>
      </c>
      <c r="M742" s="11">
        <f>VLOOKUP(A742,clienti!$1:$1048576,10,FALSE)</f>
        <v>44.565061311911201</v>
      </c>
      <c r="N742" s="16">
        <v>-1300</v>
      </c>
    </row>
    <row r="743" spans="1:14">
      <c r="A743" s="10" t="s">
        <v>494</v>
      </c>
      <c r="B743" s="10">
        <v>1201000191</v>
      </c>
      <c r="C743" s="10" t="s">
        <v>11078</v>
      </c>
      <c r="D743" s="10" t="s">
        <v>495</v>
      </c>
      <c r="E743" s="10"/>
      <c r="F743" s="10" t="s">
        <v>9808</v>
      </c>
      <c r="G743" s="10" t="s">
        <v>11079</v>
      </c>
      <c r="H743" s="10" t="s">
        <v>11080</v>
      </c>
      <c r="I743" s="10">
        <v>35025</v>
      </c>
      <c r="J743" s="10" t="s">
        <v>438</v>
      </c>
      <c r="K743" s="10" t="s">
        <v>10458</v>
      </c>
      <c r="L743" s="15">
        <f>VLOOKUP(A743,clienti!$1:$1048576,11,FALSE)</f>
        <v>11.863677884754299</v>
      </c>
      <c r="M743" s="11">
        <f>VLOOKUP(A743,clienti!$1:$1048576,10,FALSE)</f>
        <v>45.2807051152055</v>
      </c>
      <c r="N743" s="16">
        <v>4679</v>
      </c>
    </row>
    <row r="744" spans="1:14">
      <c r="A744" s="10" t="s">
        <v>1230</v>
      </c>
      <c r="B744" s="10">
        <v>1201001670</v>
      </c>
      <c r="C744" s="10" t="s">
        <v>11081</v>
      </c>
      <c r="D744" s="10" t="s">
        <v>1231</v>
      </c>
      <c r="E744" s="10"/>
      <c r="F744" s="10" t="s">
        <v>11082</v>
      </c>
      <c r="G744" s="10" t="s">
        <v>11083</v>
      </c>
      <c r="H744" s="10" t="s">
        <v>11084</v>
      </c>
      <c r="I744" s="10">
        <v>12046</v>
      </c>
      <c r="J744" s="10" t="s">
        <v>163</v>
      </c>
      <c r="K744" s="10" t="s">
        <v>10458</v>
      </c>
      <c r="L744" s="15">
        <f>VLOOKUP(A744,clienti!$1:$1048576,11,FALSE)</f>
        <v>7.94317024268656</v>
      </c>
      <c r="M744" s="11">
        <f>VLOOKUP(A744,clienti!$1:$1048576,10,FALSE)</f>
        <v>44.822920761114702</v>
      </c>
      <c r="N744" s="16">
        <v>-1789</v>
      </c>
    </row>
    <row r="745" spans="1:14">
      <c r="A745" s="10" t="s">
        <v>6464</v>
      </c>
      <c r="B745" s="10">
        <v>1201001395</v>
      </c>
      <c r="C745" s="10" t="s">
        <v>11085</v>
      </c>
      <c r="D745" s="10" t="s">
        <v>6465</v>
      </c>
      <c r="E745" s="10"/>
      <c r="F745" s="10" t="s">
        <v>9808</v>
      </c>
      <c r="G745" s="10" t="s">
        <v>11086</v>
      </c>
      <c r="H745" s="10" t="s">
        <v>11087</v>
      </c>
      <c r="I745" s="10">
        <v>61038</v>
      </c>
      <c r="J745" s="10" t="s">
        <v>876</v>
      </c>
      <c r="K745" s="10" t="s">
        <v>10458</v>
      </c>
      <c r="L745" s="15">
        <f>VLOOKUP(A745,clienti!$1:$1048576,11,FALSE)</f>
        <v>12.8989506270453</v>
      </c>
      <c r="M745" s="11">
        <f>VLOOKUP(A745,clienti!$1:$1048576,10,FALSE)</f>
        <v>43.719117974525801</v>
      </c>
      <c r="N745" s="16">
        <v>2406</v>
      </c>
    </row>
    <row r="746" spans="1:14">
      <c r="A746" s="10" t="s">
        <v>6542</v>
      </c>
      <c r="B746" s="10">
        <v>1201001589</v>
      </c>
      <c r="C746" s="10" t="s">
        <v>11088</v>
      </c>
      <c r="D746" s="10" t="s">
        <v>6543</v>
      </c>
      <c r="E746" s="10"/>
      <c r="F746" s="10" t="s">
        <v>9808</v>
      </c>
      <c r="G746" s="10" t="s">
        <v>11089</v>
      </c>
      <c r="H746" s="10" t="s">
        <v>10964</v>
      </c>
      <c r="I746" s="10">
        <v>43122</v>
      </c>
      <c r="J746" s="10" t="s">
        <v>646</v>
      </c>
      <c r="K746" s="10" t="s">
        <v>10458</v>
      </c>
      <c r="L746" s="15">
        <f>VLOOKUP(A746,clienti!$1:$1048576,11,FALSE)</f>
        <v>10.367536749026399</v>
      </c>
      <c r="M746" s="11">
        <f>VLOOKUP(A746,clienti!$1:$1048576,10,FALSE)</f>
        <v>44.849955241888701</v>
      </c>
      <c r="N746" s="16">
        <v>498</v>
      </c>
    </row>
    <row r="747" spans="1:14">
      <c r="A747" s="10" t="s">
        <v>1396</v>
      </c>
      <c r="B747" s="10">
        <v>1201001060</v>
      </c>
      <c r="C747" s="10" t="s">
        <v>11090</v>
      </c>
      <c r="D747" s="10" t="s">
        <v>1397</v>
      </c>
      <c r="E747" s="10">
        <v>1</v>
      </c>
      <c r="F747" s="10" t="s">
        <v>9808</v>
      </c>
      <c r="G747" s="10" t="s">
        <v>11091</v>
      </c>
      <c r="H747" s="10" t="s">
        <v>11092</v>
      </c>
      <c r="I747" s="10">
        <v>10156</v>
      </c>
      <c r="J747" s="10" t="s">
        <v>81</v>
      </c>
      <c r="K747" s="10" t="s">
        <v>10458</v>
      </c>
      <c r="L747" s="15">
        <f>VLOOKUP(A747,clienti!$1:$1048576,11,FALSE)</f>
        <v>7.66559158475091</v>
      </c>
      <c r="M747" s="11">
        <f>VLOOKUP(A747,clienti!$1:$1048576,10,FALSE)</f>
        <v>45.137755779099201</v>
      </c>
      <c r="N747" s="16">
        <v>328</v>
      </c>
    </row>
    <row r="748" spans="1:14">
      <c r="A748" s="10" t="s">
        <v>3049</v>
      </c>
      <c r="B748" s="10">
        <v>1201001737</v>
      </c>
      <c r="C748" s="10" t="s">
        <v>11093</v>
      </c>
      <c r="D748" s="10" t="s">
        <v>3050</v>
      </c>
      <c r="E748" s="10"/>
      <c r="F748" s="10" t="s">
        <v>9808</v>
      </c>
      <c r="G748" s="10" t="s">
        <v>11094</v>
      </c>
      <c r="H748" s="10" t="s">
        <v>11095</v>
      </c>
      <c r="I748" s="10">
        <v>12060</v>
      </c>
      <c r="J748" s="10" t="s">
        <v>163</v>
      </c>
      <c r="K748" s="10" t="s">
        <v>10458</v>
      </c>
      <c r="L748" s="15">
        <f>VLOOKUP(A748,clienti!$1:$1048576,11,FALSE)</f>
        <v>7.8272272693967304</v>
      </c>
      <c r="M748" s="11">
        <f>VLOOKUP(A748,clienti!$1:$1048576,10,FALSE)</f>
        <v>44.669960219381402</v>
      </c>
      <c r="N748" s="16">
        <v>-433</v>
      </c>
    </row>
    <row r="749" spans="1:14">
      <c r="A749" s="10" t="s">
        <v>7258</v>
      </c>
      <c r="B749" s="10">
        <v>1201001470</v>
      </c>
      <c r="C749" s="10" t="s">
        <v>10558</v>
      </c>
      <c r="D749" s="10" t="s">
        <v>7259</v>
      </c>
      <c r="E749" s="10"/>
      <c r="F749" s="10" t="s">
        <v>9808</v>
      </c>
      <c r="G749" s="10" t="s">
        <v>10559</v>
      </c>
      <c r="H749" s="10" t="s">
        <v>10560</v>
      </c>
      <c r="I749" s="10">
        <v>31039</v>
      </c>
      <c r="J749" s="10" t="s">
        <v>341</v>
      </c>
      <c r="K749" s="10" t="s">
        <v>10458</v>
      </c>
      <c r="L749" s="15">
        <f>VLOOKUP(A749,clienti!$1:$1048576,11,FALSE)</f>
        <v>11.923473096408101</v>
      </c>
      <c r="M749" s="11">
        <f>VLOOKUP(A749,clienti!$1:$1048576,10,FALSE)</f>
        <v>45.715734282979</v>
      </c>
      <c r="N749" s="16">
        <v>2939</v>
      </c>
    </row>
    <row r="750" spans="1:14">
      <c r="A750" s="10" t="s">
        <v>2790</v>
      </c>
      <c r="B750" s="10">
        <v>1201001728</v>
      </c>
      <c r="C750" s="10" t="s">
        <v>11096</v>
      </c>
      <c r="D750" s="10" t="s">
        <v>2791</v>
      </c>
      <c r="E750" s="10"/>
      <c r="F750" s="10" t="s">
        <v>9808</v>
      </c>
      <c r="G750" s="10" t="s">
        <v>11097</v>
      </c>
      <c r="H750" s="10" t="s">
        <v>11098</v>
      </c>
      <c r="I750" s="10">
        <v>42021</v>
      </c>
      <c r="J750" s="10" t="s">
        <v>1161</v>
      </c>
      <c r="K750" s="10" t="s">
        <v>10458</v>
      </c>
      <c r="L750" s="15">
        <f>VLOOKUP(A750,clienti!$1:$1048576,11,FALSE)</f>
        <v>10.504857286589299</v>
      </c>
      <c r="M750" s="11">
        <f>VLOOKUP(A750,clienti!$1:$1048576,10,FALSE)</f>
        <v>44.667931803029703</v>
      </c>
      <c r="N750" s="16">
        <v>-3177</v>
      </c>
    </row>
    <row r="751" spans="1:14">
      <c r="A751" s="10" t="s">
        <v>6058</v>
      </c>
      <c r="B751" s="10">
        <v>1201001384</v>
      </c>
      <c r="C751" s="10" t="s">
        <v>11099</v>
      </c>
      <c r="D751" s="10" t="s">
        <v>6059</v>
      </c>
      <c r="E751" s="10"/>
      <c r="F751" s="10" t="s">
        <v>9808</v>
      </c>
      <c r="G751" s="10" t="s">
        <v>11100</v>
      </c>
      <c r="H751" s="10" t="s">
        <v>11101</v>
      </c>
      <c r="I751" s="10">
        <v>48122</v>
      </c>
      <c r="J751" s="10" t="s">
        <v>1807</v>
      </c>
      <c r="K751" s="10" t="s">
        <v>10458</v>
      </c>
      <c r="L751" s="15">
        <f>VLOOKUP(A751,clienti!$1:$1048576,11,FALSE)</f>
        <v>12.2536742730912</v>
      </c>
      <c r="M751" s="11">
        <f>VLOOKUP(A751,clienti!$1:$1048576,10,FALSE)</f>
        <v>44.449645458364998</v>
      </c>
      <c r="N751" s="16">
        <v>-843</v>
      </c>
    </row>
    <row r="752" spans="1:14">
      <c r="A752" s="10" t="s">
        <v>4508</v>
      </c>
      <c r="B752" s="10">
        <v>1201001225</v>
      </c>
      <c r="C752" s="10" t="s">
        <v>11102</v>
      </c>
      <c r="D752" s="10">
        <v>7526</v>
      </c>
      <c r="E752" s="10"/>
      <c r="F752" s="10" t="s">
        <v>9504</v>
      </c>
      <c r="G752" s="10" t="s">
        <v>11103</v>
      </c>
      <c r="H752" s="10" t="s">
        <v>11104</v>
      </c>
      <c r="I752" s="10">
        <v>35010</v>
      </c>
      <c r="J752" s="10" t="s">
        <v>438</v>
      </c>
      <c r="K752" s="10" t="s">
        <v>10458</v>
      </c>
      <c r="L752" s="15">
        <f>VLOOKUP(A752,clienti!$1:$1048576,11,FALSE)</f>
        <v>11.8312499</v>
      </c>
      <c r="M752" s="11">
        <f>VLOOKUP(A752,clienti!$1:$1048576,10,FALSE)</f>
        <v>45.536105300000003</v>
      </c>
      <c r="N752" s="16">
        <v>-711</v>
      </c>
    </row>
    <row r="753" spans="1:14">
      <c r="A753" s="10" t="s">
        <v>5712</v>
      </c>
      <c r="B753" s="10">
        <v>1201000613</v>
      </c>
      <c r="C753" s="10" t="s">
        <v>11105</v>
      </c>
      <c r="D753" s="10">
        <v>5494</v>
      </c>
      <c r="E753" s="10">
        <v>1</v>
      </c>
      <c r="F753" s="10" t="s">
        <v>9504</v>
      </c>
      <c r="G753" s="10" t="s">
        <v>11106</v>
      </c>
      <c r="H753" s="10" t="s">
        <v>11107</v>
      </c>
      <c r="I753" s="10">
        <v>35010</v>
      </c>
      <c r="J753" s="10" t="s">
        <v>438</v>
      </c>
      <c r="K753" s="10" t="s">
        <v>10458</v>
      </c>
      <c r="L753" s="15">
        <f>VLOOKUP(A753,clienti!$1:$1048576,11,FALSE)</f>
        <v>11.958886311743999</v>
      </c>
      <c r="M753" s="11">
        <f>VLOOKUP(A753,clienti!$1:$1048576,10,FALSE)</f>
        <v>45.437161745874498</v>
      </c>
      <c r="N753" s="16">
        <v>612</v>
      </c>
    </row>
    <row r="754" spans="1:14">
      <c r="A754" s="10" t="s">
        <v>1023</v>
      </c>
      <c r="B754" s="10">
        <v>1201000914</v>
      </c>
      <c r="C754" s="10" t="s">
        <v>11108</v>
      </c>
      <c r="D754" s="10">
        <v>5694</v>
      </c>
      <c r="E754" s="10"/>
      <c r="F754" s="10" t="s">
        <v>9504</v>
      </c>
      <c r="G754" s="10" t="s">
        <v>11109</v>
      </c>
      <c r="H754" s="10" t="s">
        <v>11110</v>
      </c>
      <c r="I754" s="10">
        <v>22070</v>
      </c>
      <c r="J754" s="10" t="s">
        <v>407</v>
      </c>
      <c r="K754" s="10" t="s">
        <v>10458</v>
      </c>
      <c r="L754" s="15">
        <f>VLOOKUP(A754,clienti!$1:$1048576,11,FALSE)</f>
        <v>9.0820044675737002</v>
      </c>
      <c r="M754" s="11">
        <f>VLOOKUP(A754,clienti!$1:$1048576,10,FALSE)</f>
        <v>45.763170956840398</v>
      </c>
      <c r="N754" s="16">
        <v>-4434</v>
      </c>
    </row>
    <row r="755" spans="1:14">
      <c r="A755" s="10" t="s">
        <v>8569</v>
      </c>
      <c r="B755" s="10">
        <v>1201000287</v>
      </c>
      <c r="C755" s="10" t="s">
        <v>11111</v>
      </c>
      <c r="D755" s="10">
        <v>7394</v>
      </c>
      <c r="E755" s="10">
        <v>1</v>
      </c>
      <c r="F755" s="10" t="s">
        <v>9504</v>
      </c>
      <c r="G755" s="10" t="s">
        <v>11112</v>
      </c>
      <c r="H755" s="10" t="s">
        <v>11113</v>
      </c>
      <c r="I755" s="10">
        <v>23020</v>
      </c>
      <c r="J755" s="10" t="s">
        <v>2361</v>
      </c>
      <c r="K755" s="10" t="s">
        <v>10458</v>
      </c>
      <c r="L755" s="15">
        <f>VLOOKUP(A755,clienti!$1:$1048576,11,FALSE)</f>
        <v>9.3880427999999991</v>
      </c>
      <c r="M755" s="11">
        <f>VLOOKUP(A755,clienti!$1:$1048576,10,FALSE)</f>
        <v>46.269311399999999</v>
      </c>
      <c r="N755" s="16">
        <v>-1589</v>
      </c>
    </row>
    <row r="756" spans="1:14">
      <c r="A756" s="10" t="s">
        <v>8216</v>
      </c>
      <c r="B756" s="10">
        <v>1201000334</v>
      </c>
      <c r="C756" s="10" t="s">
        <v>11114</v>
      </c>
      <c r="D756" s="10">
        <v>795</v>
      </c>
      <c r="E756" s="10"/>
      <c r="F756" s="10" t="s">
        <v>9504</v>
      </c>
      <c r="G756" s="10" t="s">
        <v>11115</v>
      </c>
      <c r="H756" s="10" t="s">
        <v>11116</v>
      </c>
      <c r="I756" s="10">
        <v>31030</v>
      </c>
      <c r="J756" s="10" t="s">
        <v>341</v>
      </c>
      <c r="K756" s="10" t="s">
        <v>10458</v>
      </c>
      <c r="L756" s="15">
        <f>VLOOKUP(A756,clienti!$1:$1048576,11,FALSE)</f>
        <v>11.9630498136012</v>
      </c>
      <c r="M756" s="11">
        <f>VLOOKUP(A756,clienti!$1:$1048576,10,FALSE)</f>
        <v>45.733940395248801</v>
      </c>
      <c r="N756" s="16">
        <v>-291</v>
      </c>
    </row>
    <row r="757" spans="1:14">
      <c r="A757" s="10" t="s">
        <v>6163</v>
      </c>
      <c r="B757" s="10">
        <v>1201000628</v>
      </c>
      <c r="C757" s="10" t="s">
        <v>11117</v>
      </c>
      <c r="D757" s="10">
        <v>1995</v>
      </c>
      <c r="E757" s="10"/>
      <c r="F757" s="10" t="s">
        <v>9504</v>
      </c>
      <c r="G757" s="10" t="s">
        <v>11118</v>
      </c>
      <c r="H757" s="10" t="s">
        <v>11119</v>
      </c>
      <c r="I757" s="10">
        <v>31040</v>
      </c>
      <c r="J757" s="10" t="s">
        <v>341</v>
      </c>
      <c r="K757" s="10" t="s">
        <v>10458</v>
      </c>
      <c r="L757" s="15">
        <f>VLOOKUP(A757,clienti!$1:$1048576,11,FALSE)</f>
        <v>11.989629799999999</v>
      </c>
      <c r="M757" s="11">
        <f>VLOOKUP(A757,clienti!$1:$1048576,10,FALSE)</f>
        <v>45.847823200000001</v>
      </c>
      <c r="N757" s="16">
        <v>-967</v>
      </c>
    </row>
    <row r="758" spans="1:14">
      <c r="A758" s="10" t="s">
        <v>4490</v>
      </c>
      <c r="B758" s="10">
        <v>1201000439</v>
      </c>
      <c r="C758" s="10" t="s">
        <v>11120</v>
      </c>
      <c r="D758" s="10">
        <v>3295</v>
      </c>
      <c r="E758" s="10"/>
      <c r="F758" s="10" t="s">
        <v>9504</v>
      </c>
      <c r="G758" s="10" t="s">
        <v>11121</v>
      </c>
      <c r="H758" s="10" t="s">
        <v>11122</v>
      </c>
      <c r="I758" s="10">
        <v>20833</v>
      </c>
      <c r="J758" s="10" t="s">
        <v>1632</v>
      </c>
      <c r="K758" s="10" t="s">
        <v>10458</v>
      </c>
      <c r="L758" s="15">
        <f>VLOOKUP(A758,clienti!$1:$1048576,11,FALSE)</f>
        <v>9.2054521001070295</v>
      </c>
      <c r="M758" s="11">
        <f>VLOOKUP(A758,clienti!$1:$1048576,10,FALSE)</f>
        <v>45.679903396822901</v>
      </c>
      <c r="N758" s="16">
        <v>499</v>
      </c>
    </row>
    <row r="759" spans="1:14">
      <c r="A759" s="10" t="s">
        <v>9340</v>
      </c>
      <c r="B759" s="10">
        <v>1201000650</v>
      </c>
      <c r="C759" s="10" t="s">
        <v>11123</v>
      </c>
      <c r="D759" s="10">
        <v>3395</v>
      </c>
      <c r="E759" s="10"/>
      <c r="F759" s="10" t="s">
        <v>9504</v>
      </c>
      <c r="G759" s="10" t="s">
        <v>11124</v>
      </c>
      <c r="H759" s="10" t="s">
        <v>11125</v>
      </c>
      <c r="I759" s="10">
        <v>10079</v>
      </c>
      <c r="J759" s="10" t="s">
        <v>81</v>
      </c>
      <c r="K759" s="10" t="s">
        <v>10458</v>
      </c>
      <c r="L759" s="15">
        <f>VLOOKUP(A759,clienti!$1:$1048576,11,FALSE)</f>
        <v>7.6975283000000001</v>
      </c>
      <c r="M759" s="11">
        <f>VLOOKUP(A759,clienti!$1:$1048576,10,FALSE)</f>
        <v>45.1503874</v>
      </c>
      <c r="N759" s="16">
        <v>4824</v>
      </c>
    </row>
    <row r="760" spans="1:14">
      <c r="A760" s="10" t="s">
        <v>164</v>
      </c>
      <c r="B760" s="10">
        <v>1201000694</v>
      </c>
      <c r="C760" s="10" t="s">
        <v>10965</v>
      </c>
      <c r="D760" s="10">
        <v>4395</v>
      </c>
      <c r="E760" s="10"/>
      <c r="F760" s="10" t="s">
        <v>9504</v>
      </c>
      <c r="G760" s="10" t="s">
        <v>10966</v>
      </c>
      <c r="H760" s="10" t="s">
        <v>10967</v>
      </c>
      <c r="I760" s="10">
        <v>12055</v>
      </c>
      <c r="J760" s="10" t="s">
        <v>163</v>
      </c>
      <c r="K760" s="10" t="s">
        <v>10458</v>
      </c>
      <c r="L760" s="15">
        <f>VLOOKUP(A760,clienti!$1:$1048576,11,FALSE)</f>
        <v>8.0469787442102394</v>
      </c>
      <c r="M760" s="11">
        <f>VLOOKUP(A760,clienti!$1:$1048576,10,FALSE)</f>
        <v>44.654260400164503</v>
      </c>
      <c r="N760" s="16">
        <v>259</v>
      </c>
    </row>
    <row r="761" spans="1:14">
      <c r="A761" s="10" t="s">
        <v>2879</v>
      </c>
      <c r="B761" s="10">
        <v>1201000666</v>
      </c>
      <c r="C761" s="10" t="s">
        <v>11126</v>
      </c>
      <c r="D761" s="10">
        <v>5395</v>
      </c>
      <c r="E761" s="10"/>
      <c r="F761" s="10" t="s">
        <v>9504</v>
      </c>
      <c r="G761" s="10" t="s">
        <v>11127</v>
      </c>
      <c r="H761" s="10" t="s">
        <v>11006</v>
      </c>
      <c r="I761" s="10">
        <v>40012</v>
      </c>
      <c r="J761" s="10" t="s">
        <v>591</v>
      </c>
      <c r="K761" s="10" t="s">
        <v>10458</v>
      </c>
      <c r="L761" s="15">
        <f>VLOOKUP(A761,clienti!$1:$1048576,11,FALSE)</f>
        <v>11.245929427066001</v>
      </c>
      <c r="M761" s="11">
        <f>VLOOKUP(A761,clienti!$1:$1048576,10,FALSE)</f>
        <v>44.582548767874002</v>
      </c>
      <c r="N761" s="16">
        <v>-4773</v>
      </c>
    </row>
    <row r="762" spans="1:14">
      <c r="A762" s="10" t="s">
        <v>1175</v>
      </c>
      <c r="B762" s="10">
        <v>1201000045</v>
      </c>
      <c r="C762" s="10" t="s">
        <v>11128</v>
      </c>
      <c r="D762" s="10" t="s">
        <v>1176</v>
      </c>
      <c r="E762" s="10"/>
      <c r="F762" s="10" t="s">
        <v>9808</v>
      </c>
      <c r="G762" s="10" t="s">
        <v>11129</v>
      </c>
      <c r="H762" s="10" t="s">
        <v>11130</v>
      </c>
      <c r="I762" s="10">
        <v>40027</v>
      </c>
      <c r="J762" s="10" t="s">
        <v>591</v>
      </c>
      <c r="K762" s="10" t="s">
        <v>10458</v>
      </c>
      <c r="L762" s="15">
        <f>VLOOKUP(A762,clienti!$1:$1048576,11,FALSE)</f>
        <v>11.760354913568801</v>
      </c>
      <c r="M762" s="11">
        <f>VLOOKUP(A762,clienti!$1:$1048576,10,FALSE)</f>
        <v>44.406773047808699</v>
      </c>
      <c r="N762" s="16">
        <v>-665</v>
      </c>
    </row>
    <row r="763" spans="1:14">
      <c r="A763" s="10" t="s">
        <v>5763</v>
      </c>
      <c r="B763" s="10">
        <v>1201000730</v>
      </c>
      <c r="C763" s="10" t="s">
        <v>11131</v>
      </c>
      <c r="D763" s="10" t="s">
        <v>5764</v>
      </c>
      <c r="E763" s="10">
        <v>1</v>
      </c>
      <c r="F763" s="10" t="s">
        <v>9808</v>
      </c>
      <c r="G763" s="10" t="s">
        <v>11132</v>
      </c>
      <c r="H763" s="10" t="s">
        <v>11133</v>
      </c>
      <c r="I763" s="10">
        <v>21020</v>
      </c>
      <c r="J763" s="10" t="s">
        <v>662</v>
      </c>
      <c r="K763" s="10" t="s">
        <v>10458</v>
      </c>
      <c r="L763" s="15">
        <f>VLOOKUP(A763,clienti!$1:$1048576,11,FALSE)</f>
        <v>8.7001278929615697</v>
      </c>
      <c r="M763" s="11">
        <f>VLOOKUP(A763,clienti!$1:$1048576,10,FALSE)</f>
        <v>45.789466094832299</v>
      </c>
      <c r="N763" s="16">
        <v>-2225</v>
      </c>
    </row>
    <row r="764" spans="1:14">
      <c r="A764" s="10" t="s">
        <v>5235</v>
      </c>
      <c r="B764" s="10">
        <v>1201000776</v>
      </c>
      <c r="C764" s="10" t="s">
        <v>11134</v>
      </c>
      <c r="D764" s="10" t="s">
        <v>5236</v>
      </c>
      <c r="E764" s="10"/>
      <c r="F764" s="10" t="s">
        <v>9808</v>
      </c>
      <c r="G764" s="10" t="s">
        <v>11135</v>
      </c>
      <c r="H764" s="10" t="s">
        <v>11136</v>
      </c>
      <c r="I764" s="10">
        <v>24032</v>
      </c>
      <c r="J764" s="10" t="s">
        <v>318</v>
      </c>
      <c r="K764" s="10" t="s">
        <v>10458</v>
      </c>
      <c r="L764" s="15">
        <f>VLOOKUP(A764,clienti!$1:$1048576,11,FALSE)</f>
        <v>9.4272764000000002</v>
      </c>
      <c r="M764" s="11">
        <f>VLOOKUP(A764,clienti!$1:$1048576,10,FALSE)</f>
        <v>45.798349999999999</v>
      </c>
      <c r="N764" s="16">
        <v>958</v>
      </c>
    </row>
    <row r="765" spans="1:14">
      <c r="A765" s="10" t="s">
        <v>5675</v>
      </c>
      <c r="B765" s="10">
        <v>1201000496</v>
      </c>
      <c r="C765" s="10" t="s">
        <v>11137</v>
      </c>
      <c r="D765" s="10" t="s">
        <v>5676</v>
      </c>
      <c r="E765" s="10"/>
      <c r="F765" s="10" t="s">
        <v>9808</v>
      </c>
      <c r="G765" s="10" t="s">
        <v>11138</v>
      </c>
      <c r="H765" s="10" t="s">
        <v>11139</v>
      </c>
      <c r="I765" s="10">
        <v>25064</v>
      </c>
      <c r="J765" s="10" t="s">
        <v>330</v>
      </c>
      <c r="K765" s="10" t="s">
        <v>10458</v>
      </c>
      <c r="L765" s="15">
        <f>VLOOKUP(A765,clienti!$1:$1048576,11,FALSE)</f>
        <v>10.151829985600299</v>
      </c>
      <c r="M765" s="11">
        <f>VLOOKUP(A765,clienti!$1:$1048576,10,FALSE)</f>
        <v>45.553007562941303</v>
      </c>
      <c r="N765" s="16">
        <v>1104</v>
      </c>
    </row>
    <row r="766" spans="1:14">
      <c r="A766" s="10" t="s">
        <v>5715</v>
      </c>
      <c r="B766" s="10">
        <v>1201000613</v>
      </c>
      <c r="C766" s="10" t="s">
        <v>11105</v>
      </c>
      <c r="D766" s="10" t="s">
        <v>5716</v>
      </c>
      <c r="E766" s="10">
        <v>1</v>
      </c>
      <c r="F766" s="10" t="s">
        <v>9808</v>
      </c>
      <c r="G766" s="10" t="s">
        <v>11106</v>
      </c>
      <c r="H766" s="10" t="s">
        <v>11107</v>
      </c>
      <c r="I766" s="10">
        <v>35010</v>
      </c>
      <c r="J766" s="10" t="s">
        <v>438</v>
      </c>
      <c r="K766" s="10" t="s">
        <v>10458</v>
      </c>
      <c r="L766" s="15">
        <f>VLOOKUP(A766,clienti!$1:$1048576,11,FALSE)</f>
        <v>11.958886311743999</v>
      </c>
      <c r="M766" s="11">
        <f>VLOOKUP(A766,clienti!$1:$1048576,10,FALSE)</f>
        <v>45.437161745874498</v>
      </c>
      <c r="N766" s="16">
        <v>1133</v>
      </c>
    </row>
    <row r="767" spans="1:14">
      <c r="A767" s="10" t="s">
        <v>6273</v>
      </c>
      <c r="B767" s="10">
        <v>1201000785</v>
      </c>
      <c r="C767" s="10" t="s">
        <v>11140</v>
      </c>
      <c r="D767" s="10" t="s">
        <v>6274</v>
      </c>
      <c r="E767" s="10"/>
      <c r="F767" s="10" t="s">
        <v>9808</v>
      </c>
      <c r="G767" s="10" t="s">
        <v>11141</v>
      </c>
      <c r="H767" s="10" t="s">
        <v>11142</v>
      </c>
      <c r="I767" s="10">
        <v>33030</v>
      </c>
      <c r="J767" s="10" t="s">
        <v>640</v>
      </c>
      <c r="K767" s="10" t="s">
        <v>10458</v>
      </c>
      <c r="L767" s="15">
        <f>VLOOKUP(A767,clienti!$1:$1048576,11,FALSE)</f>
        <v>13.220031681073101</v>
      </c>
      <c r="M767" s="11">
        <f>VLOOKUP(A767,clienti!$1:$1048576,10,FALSE)</f>
        <v>46.028024064840999</v>
      </c>
      <c r="N767" s="16">
        <v>3130</v>
      </c>
    </row>
    <row r="768" spans="1:14">
      <c r="A768" s="10" t="s">
        <v>6397</v>
      </c>
      <c r="B768" s="10">
        <v>1201000800</v>
      </c>
      <c r="C768" s="10" t="s">
        <v>11064</v>
      </c>
      <c r="D768" s="10" t="s">
        <v>6398</v>
      </c>
      <c r="E768" s="10">
        <v>2</v>
      </c>
      <c r="F768" s="10" t="s">
        <v>9808</v>
      </c>
      <c r="G768" s="10" t="s">
        <v>11065</v>
      </c>
      <c r="H768" s="10" t="s">
        <v>11066</v>
      </c>
      <c r="I768" s="10">
        <v>10060</v>
      </c>
      <c r="J768" s="10" t="s">
        <v>81</v>
      </c>
      <c r="K768" s="10" t="s">
        <v>10458</v>
      </c>
      <c r="L768" s="15">
        <f>VLOOKUP(A768,clienti!$1:$1048576,11,FALSE)</f>
        <v>7.3641624069553897</v>
      </c>
      <c r="M768" s="11">
        <f>VLOOKUP(A768,clienti!$1:$1048576,10,FALSE)</f>
        <v>44.900025174312198</v>
      </c>
      <c r="N768" s="16">
        <v>-1557</v>
      </c>
    </row>
    <row r="769" spans="1:14">
      <c r="A769" s="10" t="s">
        <v>106</v>
      </c>
      <c r="B769" s="10">
        <v>1201000816</v>
      </c>
      <c r="C769" s="10" t="s">
        <v>11143</v>
      </c>
      <c r="D769" s="10" t="s">
        <v>107</v>
      </c>
      <c r="E769" s="10"/>
      <c r="F769" s="10" t="s">
        <v>9808</v>
      </c>
      <c r="G769" s="10" t="s">
        <v>11144</v>
      </c>
      <c r="H769" s="10" t="s">
        <v>11145</v>
      </c>
      <c r="I769" s="10">
        <v>60027</v>
      </c>
      <c r="J769" s="10" t="s">
        <v>111</v>
      </c>
      <c r="K769" s="10" t="s">
        <v>10458</v>
      </c>
      <c r="L769" s="15">
        <f>VLOOKUP(A769,clienti!$1:$1048576,11,FALSE)</f>
        <v>13.4337317460822</v>
      </c>
      <c r="M769" s="11">
        <f>VLOOKUP(A769,clienti!$1:$1048576,10,FALSE)</f>
        <v>43.480865294242498</v>
      </c>
      <c r="N769" s="16">
        <v>-1491</v>
      </c>
    </row>
    <row r="770" spans="1:14">
      <c r="A770" s="10" t="s">
        <v>6432</v>
      </c>
      <c r="B770" s="10">
        <v>1201000214</v>
      </c>
      <c r="C770" s="10" t="s">
        <v>11146</v>
      </c>
      <c r="D770" s="10" t="s">
        <v>6433</v>
      </c>
      <c r="E770" s="10"/>
      <c r="F770" s="10" t="s">
        <v>9808</v>
      </c>
      <c r="G770" s="10" t="s">
        <v>11147</v>
      </c>
      <c r="H770" s="10" t="s">
        <v>11148</v>
      </c>
      <c r="I770" s="10">
        <v>40060</v>
      </c>
      <c r="J770" s="10" t="s">
        <v>591</v>
      </c>
      <c r="K770" s="10" t="s">
        <v>10458</v>
      </c>
      <c r="L770" s="15">
        <f>VLOOKUP(A770,clienti!$1:$1048576,11,FALSE)</f>
        <v>11.6502849890247</v>
      </c>
      <c r="M770" s="11">
        <f>VLOOKUP(A770,clienti!$1:$1048576,10,FALSE)</f>
        <v>44.380973495285801</v>
      </c>
      <c r="N770" s="16">
        <v>-2569</v>
      </c>
    </row>
    <row r="771" spans="1:14">
      <c r="A771" s="10" t="s">
        <v>499</v>
      </c>
      <c r="B771" s="10">
        <v>1201000191</v>
      </c>
      <c r="C771" s="10" t="s">
        <v>11078</v>
      </c>
      <c r="D771" s="10" t="s">
        <v>500</v>
      </c>
      <c r="E771" s="10"/>
      <c r="F771" s="10" t="s">
        <v>9808</v>
      </c>
      <c r="G771" s="10" t="s">
        <v>11079</v>
      </c>
      <c r="H771" s="10" t="s">
        <v>11080</v>
      </c>
      <c r="I771" s="10">
        <v>35025</v>
      </c>
      <c r="J771" s="10" t="s">
        <v>438</v>
      </c>
      <c r="K771" s="10" t="s">
        <v>10458</v>
      </c>
      <c r="L771" s="15">
        <f>VLOOKUP(A771,clienti!$1:$1048576,11,FALSE)</f>
        <v>11.863677884754299</v>
      </c>
      <c r="M771" s="11">
        <f>VLOOKUP(A771,clienti!$1:$1048576,10,FALSE)</f>
        <v>45.2807051152055</v>
      </c>
      <c r="N771" s="16">
        <v>-1420</v>
      </c>
    </row>
    <row r="772" spans="1:14">
      <c r="A772" s="10" t="s">
        <v>501</v>
      </c>
      <c r="B772" s="10">
        <v>1201000191</v>
      </c>
      <c r="C772" s="10" t="s">
        <v>11078</v>
      </c>
      <c r="D772" s="10" t="s">
        <v>502</v>
      </c>
      <c r="E772" s="10"/>
      <c r="F772" s="10" t="s">
        <v>9808</v>
      </c>
      <c r="G772" s="10" t="s">
        <v>11079</v>
      </c>
      <c r="H772" s="10" t="s">
        <v>11080</v>
      </c>
      <c r="I772" s="10">
        <v>35025</v>
      </c>
      <c r="J772" s="10" t="s">
        <v>438</v>
      </c>
      <c r="K772" s="10" t="s">
        <v>10458</v>
      </c>
      <c r="L772" s="15">
        <f>VLOOKUP(A772,clienti!$1:$1048576,11,FALSE)</f>
        <v>11.863677884754299</v>
      </c>
      <c r="M772" s="11">
        <f>VLOOKUP(A772,clienti!$1:$1048576,10,FALSE)</f>
        <v>45.2807051152055</v>
      </c>
      <c r="N772" s="16">
        <v>-2209</v>
      </c>
    </row>
    <row r="773" spans="1:14">
      <c r="A773" s="10" t="s">
        <v>2719</v>
      </c>
      <c r="B773" s="10">
        <v>1201000885</v>
      </c>
      <c r="C773" s="10" t="s">
        <v>11149</v>
      </c>
      <c r="D773" s="10" t="s">
        <v>2720</v>
      </c>
      <c r="E773" s="10"/>
      <c r="F773" s="10" t="s">
        <v>9808</v>
      </c>
      <c r="G773" s="10" t="s">
        <v>11150</v>
      </c>
      <c r="H773" s="10" t="s">
        <v>11151</v>
      </c>
      <c r="I773" s="10">
        <v>63016</v>
      </c>
      <c r="J773" s="10" t="s">
        <v>99</v>
      </c>
      <c r="K773" s="10" t="s">
        <v>10458</v>
      </c>
      <c r="L773" s="15">
        <f>VLOOKUP(A773,clienti!$1:$1048576,11,FALSE)</f>
        <v>13.817463901152299</v>
      </c>
      <c r="M773" s="11">
        <f>VLOOKUP(A773,clienti!$1:$1048576,10,FALSE)</f>
        <v>43.091438957897303</v>
      </c>
      <c r="N773" s="16">
        <v>-2466</v>
      </c>
    </row>
    <row r="774" spans="1:14">
      <c r="A774" s="10" t="s">
        <v>6268</v>
      </c>
      <c r="B774" s="10">
        <v>1201000908</v>
      </c>
      <c r="C774" s="10" t="s">
        <v>11152</v>
      </c>
      <c r="D774" s="10" t="s">
        <v>6269</v>
      </c>
      <c r="E774" s="10"/>
      <c r="F774" s="10" t="s">
        <v>9808</v>
      </c>
      <c r="G774" s="10" t="s">
        <v>11153</v>
      </c>
      <c r="H774" s="10" t="s">
        <v>11154</v>
      </c>
      <c r="I774" s="10">
        <v>20050</v>
      </c>
      <c r="J774" s="10" t="s">
        <v>151</v>
      </c>
      <c r="K774" s="10" t="s">
        <v>10458</v>
      </c>
      <c r="L774" s="15">
        <f>VLOOKUP(A774,clienti!$1:$1048576,11,FALSE)</f>
        <v>9.2699015897208703</v>
      </c>
      <c r="M774" s="11">
        <f>VLOOKUP(A774,clienti!$1:$1048576,10,FALSE)</f>
        <v>45.6921735484935</v>
      </c>
      <c r="N774" s="16">
        <v>-579</v>
      </c>
    </row>
    <row r="775" spans="1:14">
      <c r="A775" s="10" t="s">
        <v>8995</v>
      </c>
      <c r="B775" s="10">
        <v>1201000919</v>
      </c>
      <c r="C775" s="10" t="s">
        <v>11155</v>
      </c>
      <c r="D775" s="10" t="s">
        <v>8996</v>
      </c>
      <c r="E775" s="10"/>
      <c r="F775" s="10" t="s">
        <v>9808</v>
      </c>
      <c r="G775" s="10" t="s">
        <v>11156</v>
      </c>
      <c r="H775" s="10" t="s">
        <v>11157</v>
      </c>
      <c r="I775" s="10">
        <v>24040</v>
      </c>
      <c r="J775" s="10" t="s">
        <v>243</v>
      </c>
      <c r="K775" s="10" t="s">
        <v>10458</v>
      </c>
      <c r="L775" s="15">
        <f>VLOOKUP(A775,clienti!$1:$1048576,11,FALSE)</f>
        <v>9.6398571000000004</v>
      </c>
      <c r="M775" s="11">
        <f>VLOOKUP(A775,clienti!$1:$1048576,10,FALSE)</f>
        <v>45.6510921</v>
      </c>
      <c r="N775" s="16">
        <v>215</v>
      </c>
    </row>
    <row r="776" spans="1:14">
      <c r="A776" s="10" t="s">
        <v>6562</v>
      </c>
      <c r="B776" s="10">
        <v>1201001312</v>
      </c>
      <c r="C776" s="10" t="s">
        <v>11158</v>
      </c>
      <c r="D776" s="10" t="s">
        <v>6563</v>
      </c>
      <c r="E776" s="10"/>
      <c r="F776" s="10" t="s">
        <v>9808</v>
      </c>
      <c r="G776" s="10" t="s">
        <v>11159</v>
      </c>
      <c r="H776" s="10" t="s">
        <v>11160</v>
      </c>
      <c r="I776" s="10">
        <v>24031</v>
      </c>
      <c r="J776" s="10" t="s">
        <v>243</v>
      </c>
      <c r="K776" s="10" t="s">
        <v>10458</v>
      </c>
      <c r="L776" s="15">
        <f>VLOOKUP(A776,clienti!$1:$1048576,11,FALSE)</f>
        <v>9.5961206000000008</v>
      </c>
      <c r="M776" s="11">
        <f>VLOOKUP(A776,clienti!$1:$1048576,10,FALSE)</f>
        <v>45.745877800000002</v>
      </c>
      <c r="N776" s="16">
        <v>1074</v>
      </c>
    </row>
    <row r="777" spans="1:14">
      <c r="A777" s="10" t="s">
        <v>1325</v>
      </c>
      <c r="B777" s="10">
        <v>1201000731</v>
      </c>
      <c r="C777" s="10" t="s">
        <v>11161</v>
      </c>
      <c r="D777" s="10" t="s">
        <v>1326</v>
      </c>
      <c r="E777" s="10"/>
      <c r="F777" s="10" t="s">
        <v>9808</v>
      </c>
      <c r="G777" s="10" t="s">
        <v>11162</v>
      </c>
      <c r="H777" s="10" t="s">
        <v>11163</v>
      </c>
      <c r="I777" s="10">
        <v>36023</v>
      </c>
      <c r="J777" s="10" t="s">
        <v>16</v>
      </c>
      <c r="K777" s="10" t="s">
        <v>10458</v>
      </c>
      <c r="L777" s="15">
        <f>VLOOKUP(A777,clienti!$1:$1048576,11,FALSE)</f>
        <v>11.602741702591899</v>
      </c>
      <c r="M777" s="11">
        <f>VLOOKUP(A777,clienti!$1:$1048576,10,FALSE)</f>
        <v>45.461675883616401</v>
      </c>
      <c r="N777" s="16">
        <v>-1713</v>
      </c>
    </row>
    <row r="778" spans="1:14">
      <c r="A778" s="10" t="s">
        <v>1081</v>
      </c>
      <c r="B778" s="10">
        <v>1201000976</v>
      </c>
      <c r="C778" s="10" t="s">
        <v>11164</v>
      </c>
      <c r="D778" s="10" t="s">
        <v>1082</v>
      </c>
      <c r="E778" s="10"/>
      <c r="F778" s="10" t="s">
        <v>9808</v>
      </c>
      <c r="G778" s="10" t="s">
        <v>11165</v>
      </c>
      <c r="H778" s="10" t="s">
        <v>11166</v>
      </c>
      <c r="I778" s="10">
        <v>35010</v>
      </c>
      <c r="J778" s="10" t="s">
        <v>438</v>
      </c>
      <c r="K778" s="10" t="s">
        <v>10458</v>
      </c>
      <c r="L778" s="15">
        <f>VLOOKUP(A778,clienti!$1:$1048576,11,FALSE)</f>
        <v>11.815436870841101</v>
      </c>
      <c r="M778" s="11">
        <f>VLOOKUP(A778,clienti!$1:$1048576,10,FALSE)</f>
        <v>45.565189796271</v>
      </c>
      <c r="N778" s="16">
        <v>1220</v>
      </c>
    </row>
    <row r="779" spans="1:14">
      <c r="A779" s="10" t="s">
        <v>4481</v>
      </c>
      <c r="B779" s="10">
        <v>1201000209</v>
      </c>
      <c r="C779" s="10" t="s">
        <v>11167</v>
      </c>
      <c r="D779" s="10" t="s">
        <v>4482</v>
      </c>
      <c r="E779" s="10"/>
      <c r="F779" s="10" t="s">
        <v>9808</v>
      </c>
      <c r="G779" s="10" t="s">
        <v>11168</v>
      </c>
      <c r="H779" s="10" t="s">
        <v>11169</v>
      </c>
      <c r="I779" s="10">
        <v>24125</v>
      </c>
      <c r="J779" s="10" t="s">
        <v>243</v>
      </c>
      <c r="K779" s="10" t="s">
        <v>10458</v>
      </c>
      <c r="L779" s="15">
        <f>VLOOKUP(A779,clienti!$1:$1048576,11,FALSE)</f>
        <v>9.6902052424360594</v>
      </c>
      <c r="M779" s="11">
        <f>VLOOKUP(A779,clienti!$1:$1048576,10,FALSE)</f>
        <v>45.697070608498699</v>
      </c>
      <c r="N779" s="16">
        <v>-3963</v>
      </c>
    </row>
    <row r="780" spans="1:14">
      <c r="A780" s="10" t="s">
        <v>4459</v>
      </c>
      <c r="B780" s="10">
        <v>1201001002</v>
      </c>
      <c r="C780" s="10" t="s">
        <v>11170</v>
      </c>
      <c r="D780" s="10" t="s">
        <v>4460</v>
      </c>
      <c r="E780" s="10"/>
      <c r="F780" s="10" t="s">
        <v>9808</v>
      </c>
      <c r="G780" s="10" t="s">
        <v>11171</v>
      </c>
      <c r="H780" s="10" t="s">
        <v>11172</v>
      </c>
      <c r="I780" s="10">
        <v>35011</v>
      </c>
      <c r="J780" s="10" t="s">
        <v>438</v>
      </c>
      <c r="K780" s="10" t="s">
        <v>10458</v>
      </c>
      <c r="L780" s="15">
        <f>VLOOKUP(A780,clienti!$1:$1048576,11,FALSE)</f>
        <v>11.906921499999999</v>
      </c>
      <c r="M780" s="11">
        <f>VLOOKUP(A780,clienti!$1:$1048576,10,FALSE)</f>
        <v>45.483372600000003</v>
      </c>
      <c r="N780" s="16">
        <v>-522</v>
      </c>
    </row>
    <row r="781" spans="1:14">
      <c r="A781" s="10" t="s">
        <v>4235</v>
      </c>
      <c r="B781" s="10">
        <v>1201001018</v>
      </c>
      <c r="C781" s="10" t="s">
        <v>11173</v>
      </c>
      <c r="D781" s="10" t="s">
        <v>4236</v>
      </c>
      <c r="E781" s="10"/>
      <c r="F781" s="10" t="s">
        <v>9808</v>
      </c>
      <c r="G781" s="10" t="s">
        <v>11174</v>
      </c>
      <c r="H781" s="10" t="s">
        <v>11175</v>
      </c>
      <c r="I781" s="10">
        <v>10032</v>
      </c>
      <c r="J781" s="10" t="s">
        <v>81</v>
      </c>
      <c r="K781" s="10" t="s">
        <v>10458</v>
      </c>
      <c r="L781" s="15">
        <f>VLOOKUP(A781,clienti!$1:$1048576,11,FALSE)</f>
        <v>7.8353166405734598</v>
      </c>
      <c r="M781" s="11">
        <f>VLOOKUP(A781,clienti!$1:$1048576,10,FALSE)</f>
        <v>45.180348566831697</v>
      </c>
      <c r="N781" s="16">
        <v>4415</v>
      </c>
    </row>
    <row r="782" spans="1:14">
      <c r="A782" s="10" t="s">
        <v>76</v>
      </c>
      <c r="B782" s="10">
        <v>1201001457</v>
      </c>
      <c r="C782" s="10" t="s">
        <v>11176</v>
      </c>
      <c r="D782" s="10" t="s">
        <v>77</v>
      </c>
      <c r="E782" s="10">
        <v>1</v>
      </c>
      <c r="F782" s="10" t="s">
        <v>11082</v>
      </c>
      <c r="G782" s="10" t="s">
        <v>11177</v>
      </c>
      <c r="H782" s="10" t="s">
        <v>11178</v>
      </c>
      <c r="I782" s="10">
        <v>10078</v>
      </c>
      <c r="J782" s="10" t="s">
        <v>81</v>
      </c>
      <c r="K782" s="10" t="s">
        <v>10458</v>
      </c>
      <c r="L782" s="15">
        <f>VLOOKUP(A782,clienti!$1:$1048576,11,FALSE)</f>
        <v>7.6288901847503503</v>
      </c>
      <c r="M782" s="11">
        <f>VLOOKUP(A782,clienti!$1:$1048576,10,FALSE)</f>
        <v>45.114779261217798</v>
      </c>
      <c r="N782" s="16">
        <v>-1253</v>
      </c>
    </row>
    <row r="783" spans="1:14">
      <c r="A783" s="10" t="s">
        <v>3136</v>
      </c>
      <c r="B783" s="10">
        <v>1201000984</v>
      </c>
      <c r="C783" s="10" t="s">
        <v>11179</v>
      </c>
      <c r="D783" s="10" t="s">
        <v>3137</v>
      </c>
      <c r="E783" s="10"/>
      <c r="F783" s="10" t="s">
        <v>9427</v>
      </c>
      <c r="G783" s="10" t="s">
        <v>11180</v>
      </c>
      <c r="H783" s="10" t="s">
        <v>11181</v>
      </c>
      <c r="I783" s="10">
        <v>32034</v>
      </c>
      <c r="J783" s="10" t="s">
        <v>1784</v>
      </c>
      <c r="K783" s="10" t="s">
        <v>10458</v>
      </c>
      <c r="L783" s="15">
        <f>VLOOKUP(A783,clienti!$1:$1048576,11,FALSE)</f>
        <v>11.8864673712801</v>
      </c>
      <c r="M783" s="11">
        <f>VLOOKUP(A783,clienti!$1:$1048576,10,FALSE)</f>
        <v>46.034462640466003</v>
      </c>
      <c r="N783" s="16">
        <v>2587</v>
      </c>
    </row>
    <row r="784" spans="1:14">
      <c r="A784" s="10" t="s">
        <v>7442</v>
      </c>
      <c r="B784" s="10">
        <v>1201000262</v>
      </c>
      <c r="C784" s="10" t="s">
        <v>10950</v>
      </c>
      <c r="D784" s="10" t="s">
        <v>7443</v>
      </c>
      <c r="E784" s="10"/>
      <c r="F784" s="10" t="s">
        <v>9427</v>
      </c>
      <c r="G784" s="10" t="s">
        <v>10951</v>
      </c>
      <c r="H784" s="10" t="s">
        <v>10952</v>
      </c>
      <c r="I784" s="10">
        <v>25037</v>
      </c>
      <c r="J784" s="10" t="s">
        <v>330</v>
      </c>
      <c r="K784" s="10" t="s">
        <v>10458</v>
      </c>
      <c r="L784" s="15">
        <f>VLOOKUP(A784,clienti!$1:$1048576,11,FALSE)</f>
        <v>9.8578113215408507</v>
      </c>
      <c r="M784" s="11">
        <f>VLOOKUP(A784,clienti!$1:$1048576,10,FALSE)</f>
        <v>45.5815319508634</v>
      </c>
      <c r="N784" s="16">
        <v>-366</v>
      </c>
    </row>
    <row r="785" spans="1:14">
      <c r="A785" s="10" t="s">
        <v>3100</v>
      </c>
      <c r="B785" s="10">
        <v>1201001371</v>
      </c>
      <c r="C785" s="10" t="s">
        <v>11182</v>
      </c>
      <c r="D785" s="10" t="s">
        <v>3101</v>
      </c>
      <c r="E785" s="10"/>
      <c r="F785" s="10" t="s">
        <v>9427</v>
      </c>
      <c r="G785" s="10" t="s">
        <v>11183</v>
      </c>
      <c r="H785" s="10" t="s">
        <v>11184</v>
      </c>
      <c r="I785" s="10">
        <v>22030</v>
      </c>
      <c r="J785" s="10" t="s">
        <v>407</v>
      </c>
      <c r="K785" s="10" t="s">
        <v>10458</v>
      </c>
      <c r="L785" s="15">
        <f>VLOOKUP(A785,clienti!$1:$1048576,11,FALSE)</f>
        <v>9.2461435422401301</v>
      </c>
      <c r="M785" s="11">
        <f>VLOOKUP(A785,clienti!$1:$1048576,10,FALSE)</f>
        <v>45.840517599999998</v>
      </c>
      <c r="N785" s="16">
        <v>-1686</v>
      </c>
    </row>
    <row r="786" spans="1:14">
      <c r="A786" s="10" t="s">
        <v>2616</v>
      </c>
      <c r="B786" s="10">
        <v>1201001232</v>
      </c>
      <c r="C786" s="10" t="s">
        <v>11185</v>
      </c>
      <c r="D786" s="10" t="s">
        <v>2617</v>
      </c>
      <c r="E786" s="10">
        <v>1</v>
      </c>
      <c r="F786" s="10" t="s">
        <v>9427</v>
      </c>
      <c r="G786" s="10" t="s">
        <v>11186</v>
      </c>
      <c r="H786" s="10" t="s">
        <v>11187</v>
      </c>
      <c r="I786" s="10">
        <v>61100</v>
      </c>
      <c r="J786" s="10" t="s">
        <v>876</v>
      </c>
      <c r="K786" s="10" t="s">
        <v>10458</v>
      </c>
      <c r="L786" s="15">
        <f>VLOOKUP(A786,clienti!$1:$1048576,11,FALSE)</f>
        <v>12.892195500063901</v>
      </c>
      <c r="M786" s="11">
        <f>VLOOKUP(A786,clienti!$1:$1048576,10,FALSE)</f>
        <v>43.906066095851799</v>
      </c>
      <c r="N786" s="16">
        <v>1390</v>
      </c>
    </row>
    <row r="787" spans="1:14">
      <c r="A787" s="10" t="s">
        <v>3346</v>
      </c>
      <c r="B787" s="10">
        <v>1201001626</v>
      </c>
      <c r="C787" s="10" t="s">
        <v>11188</v>
      </c>
      <c r="D787" s="10" t="s">
        <v>3347</v>
      </c>
      <c r="E787" s="10"/>
      <c r="F787" s="10" t="s">
        <v>9427</v>
      </c>
      <c r="G787" s="10" t="s">
        <v>11189</v>
      </c>
      <c r="H787" s="10" t="s">
        <v>11092</v>
      </c>
      <c r="I787" s="10">
        <v>10156</v>
      </c>
      <c r="J787" s="10" t="s">
        <v>81</v>
      </c>
      <c r="K787" s="10" t="s">
        <v>10458</v>
      </c>
      <c r="L787" s="15">
        <f>VLOOKUP(A787,clienti!$1:$1048576,11,FALSE)</f>
        <v>8.8655837694247506</v>
      </c>
      <c r="M787" s="11">
        <f>VLOOKUP(A787,clienti!$1:$1048576,10,FALSE)</f>
        <v>45.814265514278503</v>
      </c>
      <c r="N787" s="16">
        <v>-167</v>
      </c>
    </row>
    <row r="788" spans="1:14">
      <c r="A788" s="10" t="s">
        <v>1742</v>
      </c>
      <c r="B788" s="10">
        <v>1201001677</v>
      </c>
      <c r="C788" s="10" t="s">
        <v>11190</v>
      </c>
      <c r="D788" s="10" t="s">
        <v>1743</v>
      </c>
      <c r="E788" s="10"/>
      <c r="F788" s="10" t="s">
        <v>9427</v>
      </c>
      <c r="G788" s="10" t="s">
        <v>11191</v>
      </c>
      <c r="H788" s="10" t="s">
        <v>11192</v>
      </c>
      <c r="I788" s="10">
        <v>10040</v>
      </c>
      <c r="J788" s="10" t="s">
        <v>81</v>
      </c>
      <c r="K788" s="10" t="s">
        <v>10458</v>
      </c>
      <c r="L788" s="15">
        <f>VLOOKUP(A788,clienti!$1:$1048576,11,FALSE)</f>
        <v>7.7314308025788803</v>
      </c>
      <c r="M788" s="11">
        <f>VLOOKUP(A788,clienti!$1:$1048576,10,FALSE)</f>
        <v>45.184466423444498</v>
      </c>
      <c r="N788" s="16">
        <v>2269</v>
      </c>
    </row>
    <row r="789" spans="1:14">
      <c r="A789" s="10" t="s">
        <v>2824</v>
      </c>
      <c r="B789" s="10">
        <v>1201001454</v>
      </c>
      <c r="C789" s="10" t="s">
        <v>11193</v>
      </c>
      <c r="D789" s="10" t="s">
        <v>2825</v>
      </c>
      <c r="E789" s="10"/>
      <c r="F789" s="10" t="s">
        <v>9504</v>
      </c>
      <c r="G789" s="10" t="s">
        <v>11194</v>
      </c>
      <c r="H789" s="10" t="s">
        <v>11195</v>
      </c>
      <c r="I789" s="10">
        <v>47011</v>
      </c>
      <c r="J789" s="10" t="s">
        <v>2829</v>
      </c>
      <c r="K789" s="10" t="s">
        <v>10458</v>
      </c>
      <c r="L789" s="15">
        <f>VLOOKUP(A789,clienti!$1:$1048576,11,FALSE)</f>
        <v>11.952332699999999</v>
      </c>
      <c r="M789" s="11">
        <f>VLOOKUP(A789,clienti!$1:$1048576,10,FALSE)</f>
        <v>44.183673400000004</v>
      </c>
      <c r="N789" s="16">
        <v>1317</v>
      </c>
    </row>
    <row r="790" spans="1:14">
      <c r="A790" s="10" t="s">
        <v>2896</v>
      </c>
      <c r="B790" s="10">
        <v>1201001740</v>
      </c>
      <c r="C790" s="10" t="s">
        <v>11196</v>
      </c>
      <c r="D790" s="10" t="s">
        <v>2897</v>
      </c>
      <c r="E790" s="10"/>
      <c r="F790" s="10" t="s">
        <v>9504</v>
      </c>
      <c r="G790" s="10" t="s">
        <v>11197</v>
      </c>
      <c r="H790" s="10" t="s">
        <v>11198</v>
      </c>
      <c r="I790" s="10">
        <v>33080</v>
      </c>
      <c r="J790" s="10" t="s">
        <v>462</v>
      </c>
      <c r="K790" s="10" t="s">
        <v>10458</v>
      </c>
      <c r="L790" s="15">
        <f>VLOOKUP(A790,clienti!$1:$1048576,11,FALSE)</f>
        <v>12.7737782724524</v>
      </c>
      <c r="M790" s="11">
        <f>VLOOKUP(A790,clienti!$1:$1048576,10,FALSE)</f>
        <v>45.947839149341704</v>
      </c>
      <c r="N790" s="16">
        <v>-4003</v>
      </c>
    </row>
    <row r="791" spans="1:14">
      <c r="A791" s="10" t="s">
        <v>856</v>
      </c>
      <c r="B791" s="10">
        <v>1201000037</v>
      </c>
      <c r="C791" s="10" t="s">
        <v>11199</v>
      </c>
      <c r="D791" s="10" t="s">
        <v>857</v>
      </c>
      <c r="E791" s="10">
        <v>1</v>
      </c>
      <c r="F791" s="10" t="s">
        <v>9504</v>
      </c>
      <c r="G791" s="10" t="s">
        <v>11200</v>
      </c>
      <c r="H791" s="10" t="s">
        <v>11201</v>
      </c>
      <c r="I791" s="10">
        <v>37019</v>
      </c>
      <c r="J791" s="10" t="s">
        <v>157</v>
      </c>
      <c r="K791" s="10" t="s">
        <v>10458</v>
      </c>
      <c r="L791" s="15">
        <f>VLOOKUP(A791,clienti!$1:$1048576,11,FALSE)</f>
        <v>10.684723099999999</v>
      </c>
      <c r="M791" s="11">
        <f>VLOOKUP(A791,clienti!$1:$1048576,10,FALSE)</f>
        <v>45.435143799999999</v>
      </c>
      <c r="N791" s="16">
        <v>870</v>
      </c>
    </row>
    <row r="792" spans="1:14">
      <c r="A792" s="10" t="s">
        <v>7097</v>
      </c>
      <c r="B792" s="10">
        <v>1201000145</v>
      </c>
      <c r="C792" s="10" t="s">
        <v>11202</v>
      </c>
      <c r="D792" s="10" t="s">
        <v>7098</v>
      </c>
      <c r="E792" s="10"/>
      <c r="F792" s="10" t="s">
        <v>9504</v>
      </c>
      <c r="G792" s="10" t="s">
        <v>11203</v>
      </c>
      <c r="H792" s="10" t="s">
        <v>11204</v>
      </c>
      <c r="I792" s="10">
        <v>33080</v>
      </c>
      <c r="J792" s="10" t="s">
        <v>462</v>
      </c>
      <c r="K792" s="10" t="s">
        <v>10458</v>
      </c>
      <c r="L792" s="15">
        <f>VLOOKUP(A792,clienti!$1:$1048576,11,FALSE)</f>
        <v>12.620938055936101</v>
      </c>
      <c r="M792" s="11">
        <f>VLOOKUP(A792,clienti!$1:$1048576,10,FALSE)</f>
        <v>45.984155114422201</v>
      </c>
      <c r="N792" s="16">
        <v>-2745</v>
      </c>
    </row>
    <row r="793" spans="1:14">
      <c r="A793" s="10" t="s">
        <v>6098</v>
      </c>
      <c r="B793" s="10">
        <v>1201000479</v>
      </c>
      <c r="C793" s="10" t="s">
        <v>11205</v>
      </c>
      <c r="D793" s="10" t="s">
        <v>6099</v>
      </c>
      <c r="E793" s="10"/>
      <c r="F793" s="10"/>
      <c r="G793" s="10" t="s">
        <v>11206</v>
      </c>
      <c r="H793" s="10" t="s">
        <v>11207</v>
      </c>
      <c r="I793" s="10">
        <v>23035</v>
      </c>
      <c r="J793" s="10" t="s">
        <v>2361</v>
      </c>
      <c r="K793" s="10" t="s">
        <v>10458</v>
      </c>
      <c r="L793" s="15">
        <f>VLOOKUP(A793,clienti!$1:$1048576,11,FALSE)</f>
        <v>10.327355996550301</v>
      </c>
      <c r="M793" s="11">
        <f>VLOOKUP(A793,clienti!$1:$1048576,10,FALSE)</f>
        <v>46.325859172368602</v>
      </c>
      <c r="N793" s="16">
        <v>4377</v>
      </c>
    </row>
    <row r="794" spans="1:14">
      <c r="A794" s="10" t="s">
        <v>6513</v>
      </c>
      <c r="B794" s="10">
        <v>1201000005</v>
      </c>
      <c r="C794" s="10" t="s">
        <v>11208</v>
      </c>
      <c r="D794" s="10" t="s">
        <v>6514</v>
      </c>
      <c r="E794" s="10"/>
      <c r="F794" s="10"/>
      <c r="G794" s="10" t="s">
        <v>11209</v>
      </c>
      <c r="H794" s="10" t="s">
        <v>11210</v>
      </c>
      <c r="I794" s="10">
        <v>20010</v>
      </c>
      <c r="J794" s="10" t="s">
        <v>151</v>
      </c>
      <c r="K794" s="10" t="s">
        <v>10458</v>
      </c>
      <c r="L794" s="15">
        <f>VLOOKUP(A794,clienti!$1:$1048576,11,FALSE)</f>
        <v>8.9980371540742503</v>
      </c>
      <c r="M794" s="11">
        <f>VLOOKUP(A794,clienti!$1:$1048576,10,FALSE)</f>
        <v>45.500342938792699</v>
      </c>
      <c r="N794" s="16">
        <v>-3046</v>
      </c>
    </row>
    <row r="795" spans="1:14">
      <c r="A795" s="10" t="s">
        <v>1330</v>
      </c>
      <c r="B795" s="10">
        <v>1201000731</v>
      </c>
      <c r="C795" s="10" t="s">
        <v>11161</v>
      </c>
      <c r="D795" s="10" t="s">
        <v>1331</v>
      </c>
      <c r="E795" s="10"/>
      <c r="F795" s="10"/>
      <c r="G795" s="10" t="s">
        <v>11162</v>
      </c>
      <c r="H795" s="10" t="s">
        <v>11163</v>
      </c>
      <c r="I795" s="10">
        <v>36023</v>
      </c>
      <c r="J795" s="10" t="s">
        <v>16</v>
      </c>
      <c r="K795" s="10" t="s">
        <v>10458</v>
      </c>
      <c r="L795" s="15">
        <f>VLOOKUP(A795,clienti!$1:$1048576,11,FALSE)</f>
        <v>11.602741702591899</v>
      </c>
      <c r="M795" s="11">
        <f>VLOOKUP(A795,clienti!$1:$1048576,10,FALSE)</f>
        <v>45.461675883616401</v>
      </c>
      <c r="N795" s="16">
        <v>1637</v>
      </c>
    </row>
    <row r="796" spans="1:14">
      <c r="A796" s="10" t="s">
        <v>6439</v>
      </c>
      <c r="B796" s="10">
        <v>1201001314</v>
      </c>
      <c r="C796" s="10" t="s">
        <v>11211</v>
      </c>
      <c r="D796" s="10" t="s">
        <v>6440</v>
      </c>
      <c r="E796" s="10">
        <v>1</v>
      </c>
      <c r="F796" s="10"/>
      <c r="G796" s="10" t="s">
        <v>11212</v>
      </c>
      <c r="H796" s="10" t="s">
        <v>11213</v>
      </c>
      <c r="I796" s="10">
        <v>35011</v>
      </c>
      <c r="J796" s="10" t="s">
        <v>438</v>
      </c>
      <c r="K796" s="10" t="s">
        <v>10458</v>
      </c>
      <c r="L796" s="15">
        <f>VLOOKUP(A796,clienti!$1:$1048576,11,FALSE)</f>
        <v>11.959400799999999</v>
      </c>
      <c r="M796" s="11">
        <f>VLOOKUP(A796,clienti!$1:$1048576,10,FALSE)</f>
        <v>45.532035499999999</v>
      </c>
      <c r="N796" s="16">
        <v>-2584</v>
      </c>
    </row>
    <row r="797" spans="1:14">
      <c r="A797" s="10" t="s">
        <v>1472</v>
      </c>
      <c r="B797" s="10">
        <v>1201000148</v>
      </c>
      <c r="C797" s="10" t="s">
        <v>11214</v>
      </c>
      <c r="D797" s="10" t="s">
        <v>1473</v>
      </c>
      <c r="E797" s="10"/>
      <c r="F797" s="10"/>
      <c r="G797" s="10" t="s">
        <v>11215</v>
      </c>
      <c r="H797" s="10" t="s">
        <v>11216</v>
      </c>
      <c r="I797" s="10">
        <v>36031</v>
      </c>
      <c r="J797" s="10" t="s">
        <v>16</v>
      </c>
      <c r="K797" s="10" t="s">
        <v>10458</v>
      </c>
      <c r="L797" s="15">
        <f>VLOOKUP(A797,clienti!$1:$1048576,11,FALSE)</f>
        <v>11.569438699999999</v>
      </c>
      <c r="M797" s="11">
        <f>VLOOKUP(A797,clienti!$1:$1048576,10,FALSE)</f>
        <v>45.619314199999998</v>
      </c>
      <c r="N797" s="16">
        <v>-1392</v>
      </c>
    </row>
    <row r="798" spans="1:14">
      <c r="A798" s="10" t="s">
        <v>4805</v>
      </c>
      <c r="B798" s="10">
        <v>1201000095</v>
      </c>
      <c r="C798" s="10" t="s">
        <v>11217</v>
      </c>
      <c r="D798" s="10" t="s">
        <v>4806</v>
      </c>
      <c r="E798" s="10">
        <v>1</v>
      </c>
      <c r="F798" s="10"/>
      <c r="G798" s="10" t="s">
        <v>11218</v>
      </c>
      <c r="H798" s="10" t="s">
        <v>11219</v>
      </c>
      <c r="I798" s="10">
        <v>25019</v>
      </c>
      <c r="J798" s="10" t="s">
        <v>330</v>
      </c>
      <c r="K798" s="10" t="s">
        <v>10458</v>
      </c>
      <c r="L798" s="15">
        <f>VLOOKUP(A798,clienti!$1:$1048576,11,FALSE)</f>
        <v>10.5346463379634</v>
      </c>
      <c r="M798" s="11">
        <f>VLOOKUP(A798,clienti!$1:$1048576,10,FALSE)</f>
        <v>45.460692030811103</v>
      </c>
      <c r="N798" s="16">
        <v>1312</v>
      </c>
    </row>
    <row r="799" spans="1:14">
      <c r="A799" s="10" t="s">
        <v>7960</v>
      </c>
      <c r="B799" s="10">
        <v>1201000186</v>
      </c>
      <c r="C799" s="10" t="s">
        <v>11220</v>
      </c>
      <c r="D799" s="10" t="s">
        <v>7961</v>
      </c>
      <c r="E799" s="10"/>
      <c r="F799" s="10"/>
      <c r="G799" s="10" t="s">
        <v>11221</v>
      </c>
      <c r="H799" s="10" t="s">
        <v>11133</v>
      </c>
      <c r="I799" s="10">
        <v>21020</v>
      </c>
      <c r="J799" s="10" t="s">
        <v>662</v>
      </c>
      <c r="K799" s="10" t="s">
        <v>10458</v>
      </c>
      <c r="L799" s="15">
        <f>VLOOKUP(A799,clienti!$1:$1048576,11,FALSE)</f>
        <v>8.7029627999999999</v>
      </c>
      <c r="M799" s="11">
        <f>VLOOKUP(A799,clienti!$1:$1048576,10,FALSE)</f>
        <v>45.7882137</v>
      </c>
      <c r="N799" s="16">
        <v>562</v>
      </c>
    </row>
    <row r="800" spans="1:14">
      <c r="A800" s="10" t="s">
        <v>1767</v>
      </c>
      <c r="B800" s="10">
        <v>1201000777</v>
      </c>
      <c r="C800" s="10" t="s">
        <v>11222</v>
      </c>
      <c r="D800" s="10" t="s">
        <v>1768</v>
      </c>
      <c r="E800" s="10"/>
      <c r="F800" s="10"/>
      <c r="G800" s="10" t="s">
        <v>11223</v>
      </c>
      <c r="H800" s="10" t="s">
        <v>11224</v>
      </c>
      <c r="I800" s="10">
        <v>22040</v>
      </c>
      <c r="J800" s="10" t="s">
        <v>407</v>
      </c>
      <c r="K800" s="10" t="s">
        <v>10458</v>
      </c>
      <c r="L800" s="15">
        <f>VLOOKUP(A800,clienti!$1:$1048576,11,FALSE)</f>
        <v>9.1933157593716697</v>
      </c>
      <c r="M800" s="11">
        <f>VLOOKUP(A800,clienti!$1:$1048576,10,FALSE)</f>
        <v>45.737791105936203</v>
      </c>
      <c r="N800" s="16">
        <v>-1859</v>
      </c>
    </row>
    <row r="801" spans="1:14">
      <c r="A801" s="10" t="s">
        <v>575</v>
      </c>
      <c r="B801" s="10">
        <v>1201000478</v>
      </c>
      <c r="C801" s="10" t="s">
        <v>11225</v>
      </c>
      <c r="D801" s="10" t="s">
        <v>576</v>
      </c>
      <c r="E801" s="10"/>
      <c r="F801" s="10"/>
      <c r="G801" s="10" t="s">
        <v>11226</v>
      </c>
      <c r="H801" s="10" t="s">
        <v>11227</v>
      </c>
      <c r="I801" s="10">
        <v>27010</v>
      </c>
      <c r="J801" s="10" t="s">
        <v>580</v>
      </c>
      <c r="K801" s="10" t="s">
        <v>10458</v>
      </c>
      <c r="L801" s="15">
        <f>VLOOKUP(A801,clienti!$1:$1048576,11,FALSE)</f>
        <v>9.4495012252303692</v>
      </c>
      <c r="M801" s="11">
        <f>VLOOKUP(A801,clienti!$1:$1048576,10,FALSE)</f>
        <v>45.166033760947101</v>
      </c>
      <c r="N801" s="16">
        <v>152</v>
      </c>
    </row>
    <row r="802" spans="1:14">
      <c r="A802" s="10" t="s">
        <v>3938</v>
      </c>
      <c r="B802" s="10">
        <v>1201000187</v>
      </c>
      <c r="C802" s="10" t="s">
        <v>11228</v>
      </c>
      <c r="D802" s="10" t="s">
        <v>3939</v>
      </c>
      <c r="E802" s="10">
        <v>1</v>
      </c>
      <c r="F802" s="10"/>
      <c r="G802" s="10" t="s">
        <v>11229</v>
      </c>
      <c r="H802" s="10" t="s">
        <v>11230</v>
      </c>
      <c r="I802" s="10">
        <v>10022</v>
      </c>
      <c r="J802" s="10" t="s">
        <v>81</v>
      </c>
      <c r="K802" s="10" t="s">
        <v>10458</v>
      </c>
      <c r="L802" s="15">
        <f>VLOOKUP(A802,clienti!$1:$1048576,11,FALSE)</f>
        <v>7.7179640405657404</v>
      </c>
      <c r="M802" s="11">
        <f>VLOOKUP(A802,clienti!$1:$1048576,10,FALSE)</f>
        <v>44.862886261449098</v>
      </c>
      <c r="N802" s="16">
        <v>-2400</v>
      </c>
    </row>
    <row r="803" spans="1:14">
      <c r="A803" s="10" t="s">
        <v>6437</v>
      </c>
      <c r="B803" s="10">
        <v>1201000214</v>
      </c>
      <c r="C803" s="10" t="s">
        <v>11146</v>
      </c>
      <c r="D803" s="10" t="s">
        <v>6438</v>
      </c>
      <c r="E803" s="10"/>
      <c r="F803" s="10"/>
      <c r="G803" s="10" t="s">
        <v>11147</v>
      </c>
      <c r="H803" s="10" t="s">
        <v>11148</v>
      </c>
      <c r="I803" s="10">
        <v>40060</v>
      </c>
      <c r="J803" s="10" t="s">
        <v>591</v>
      </c>
      <c r="K803" s="10" t="s">
        <v>10458</v>
      </c>
      <c r="L803" s="15">
        <f>VLOOKUP(A803,clienti!$1:$1048576,11,FALSE)</f>
        <v>11.6502849890247</v>
      </c>
      <c r="M803" s="11">
        <f>VLOOKUP(A803,clienti!$1:$1048576,10,FALSE)</f>
        <v>44.380973495285801</v>
      </c>
      <c r="N803" s="16">
        <v>-1402</v>
      </c>
    </row>
    <row r="804" spans="1:14">
      <c r="A804" s="10" t="s">
        <v>5664</v>
      </c>
      <c r="B804" s="10">
        <v>1201000211</v>
      </c>
      <c r="C804" s="10" t="s">
        <v>11231</v>
      </c>
      <c r="D804" s="10" t="s">
        <v>5665</v>
      </c>
      <c r="E804" s="10"/>
      <c r="F804" s="10"/>
      <c r="G804" s="10" t="s">
        <v>11232</v>
      </c>
      <c r="H804" s="10" t="s">
        <v>11233</v>
      </c>
      <c r="I804" s="10">
        <v>35010</v>
      </c>
      <c r="J804" s="10" t="s">
        <v>438</v>
      </c>
      <c r="K804" s="10" t="s">
        <v>10458</v>
      </c>
      <c r="L804" s="15">
        <f>VLOOKUP(A804,clienti!$1:$1048576,11,FALSE)</f>
        <v>11.955790028936701</v>
      </c>
      <c r="M804" s="11">
        <f>VLOOKUP(A804,clienti!$1:$1048576,10,FALSE)</f>
        <v>45.436058705811298</v>
      </c>
      <c r="N804" s="16">
        <v>1474</v>
      </c>
    </row>
    <row r="805" spans="1:14">
      <c r="A805" s="10" t="s">
        <v>1727</v>
      </c>
      <c r="B805" s="10">
        <v>1201000017</v>
      </c>
      <c r="C805" s="10" t="s">
        <v>11067</v>
      </c>
      <c r="D805" s="10" t="s">
        <v>1728</v>
      </c>
      <c r="E805" s="10"/>
      <c r="F805" s="10"/>
      <c r="G805" s="10" t="s">
        <v>11068</v>
      </c>
      <c r="H805" s="10" t="s">
        <v>11069</v>
      </c>
      <c r="I805" s="10">
        <v>36030</v>
      </c>
      <c r="J805" s="10" t="s">
        <v>16</v>
      </c>
      <c r="K805" s="10" t="s">
        <v>10458</v>
      </c>
      <c r="L805" s="15">
        <f>VLOOKUP(A805,clienti!$1:$1048576,11,FALSE)</f>
        <v>11.502619477433599</v>
      </c>
      <c r="M805" s="11">
        <f>VLOOKUP(A805,clienti!$1:$1048576,10,FALSE)</f>
        <v>45.589034072184802</v>
      </c>
      <c r="N805" s="16">
        <v>-1199</v>
      </c>
    </row>
    <row r="806" spans="1:14">
      <c r="A806" s="10" t="s">
        <v>1156</v>
      </c>
      <c r="B806" s="10">
        <v>1201001658</v>
      </c>
      <c r="C806" s="10" t="s">
        <v>11234</v>
      </c>
      <c r="D806" s="10" t="s">
        <v>1157</v>
      </c>
      <c r="E806" s="10"/>
      <c r="F806" s="10"/>
      <c r="G806" s="10" t="s">
        <v>11235</v>
      </c>
      <c r="H806" s="10" t="s">
        <v>11236</v>
      </c>
      <c r="I806" s="10">
        <v>42047</v>
      </c>
      <c r="J806" s="10" t="s">
        <v>1161</v>
      </c>
      <c r="K806" s="10" t="s">
        <v>10458</v>
      </c>
      <c r="L806" s="15">
        <f>VLOOKUP(A806,clienti!$1:$1048576,11,FALSE)</f>
        <v>10.8474448</v>
      </c>
      <c r="M806" s="11">
        <f>VLOOKUP(A806,clienti!$1:$1048576,10,FALSE)</f>
        <v>44.878015300000001</v>
      </c>
      <c r="N806" s="16">
        <v>-2801</v>
      </c>
    </row>
    <row r="807" spans="1:14">
      <c r="A807" s="10" t="s">
        <v>6800</v>
      </c>
      <c r="B807" s="10">
        <v>1201001732</v>
      </c>
      <c r="C807" s="10" t="s">
        <v>11237</v>
      </c>
      <c r="D807" s="10" t="s">
        <v>6801</v>
      </c>
      <c r="E807" s="10"/>
      <c r="F807" s="10"/>
      <c r="G807" s="10" t="s">
        <v>11238</v>
      </c>
      <c r="H807" s="10" t="s">
        <v>11239</v>
      </c>
      <c r="I807" s="10">
        <v>35010</v>
      </c>
      <c r="J807" s="10" t="s">
        <v>438</v>
      </c>
      <c r="K807" s="10" t="s">
        <v>10458</v>
      </c>
      <c r="L807" s="15">
        <f>VLOOKUP(A807,clienti!$1:$1048576,11,FALSE)</f>
        <v>11.841212227089899</v>
      </c>
      <c r="M807" s="11">
        <f>VLOOKUP(A807,clienti!$1:$1048576,10,FALSE)</f>
        <v>45.563410908641004</v>
      </c>
      <c r="N807" s="16">
        <v>1573</v>
      </c>
    </row>
    <row r="808" spans="1:14">
      <c r="A808" s="10" t="s">
        <v>741</v>
      </c>
      <c r="B808" s="10">
        <v>1201000202</v>
      </c>
      <c r="C808" s="10" t="s">
        <v>11240</v>
      </c>
      <c r="D808" s="10" t="s">
        <v>742</v>
      </c>
      <c r="E808" s="10">
        <v>1</v>
      </c>
      <c r="F808" s="10"/>
      <c r="G808" s="10" t="s">
        <v>11241</v>
      </c>
      <c r="H808" s="10" t="s">
        <v>11242</v>
      </c>
      <c r="I808" s="10">
        <v>24050</v>
      </c>
      <c r="J808" s="10" t="s">
        <v>243</v>
      </c>
      <c r="K808" s="10" t="s">
        <v>10458</v>
      </c>
      <c r="L808" s="15">
        <f>VLOOKUP(A808,clienti!$1:$1048576,11,FALSE)</f>
        <v>9.6919085999999997</v>
      </c>
      <c r="M808" s="11">
        <f>VLOOKUP(A808,clienti!$1:$1048576,10,FALSE)</f>
        <v>45.618622600000002</v>
      </c>
      <c r="N808" s="16">
        <v>-3419</v>
      </c>
    </row>
    <row r="809" spans="1:14">
      <c r="A809" s="10" t="s">
        <v>8572</v>
      </c>
      <c r="B809" s="10">
        <v>1201000287</v>
      </c>
      <c r="C809" s="10" t="s">
        <v>11111</v>
      </c>
      <c r="D809" s="10" t="s">
        <v>8573</v>
      </c>
      <c r="E809" s="10">
        <v>1</v>
      </c>
      <c r="F809" s="10"/>
      <c r="G809" s="10" t="s">
        <v>11112</v>
      </c>
      <c r="H809" s="10" t="s">
        <v>11113</v>
      </c>
      <c r="I809" s="10">
        <v>23020</v>
      </c>
      <c r="J809" s="10" t="s">
        <v>2361</v>
      </c>
      <c r="K809" s="10" t="s">
        <v>10458</v>
      </c>
      <c r="L809" s="15">
        <f>VLOOKUP(A809,clienti!$1:$1048576,11,FALSE)</f>
        <v>9.3880427999999991</v>
      </c>
      <c r="M809" s="11">
        <f>VLOOKUP(A809,clienti!$1:$1048576,10,FALSE)</f>
        <v>46.269311399999999</v>
      </c>
      <c r="N809" s="16">
        <v>1953</v>
      </c>
    </row>
    <row r="810" spans="1:14">
      <c r="A810" s="10" t="s">
        <v>2146</v>
      </c>
      <c r="B810" s="10">
        <v>1201000357</v>
      </c>
      <c r="C810" s="10" t="s">
        <v>11243</v>
      </c>
      <c r="D810" s="10" t="s">
        <v>2147</v>
      </c>
      <c r="E810" s="10"/>
      <c r="F810" s="10"/>
      <c r="G810" s="10" t="s">
        <v>11244</v>
      </c>
      <c r="H810" s="10" t="s">
        <v>11245</v>
      </c>
      <c r="I810" s="10">
        <v>10044</v>
      </c>
      <c r="J810" s="10" t="s">
        <v>81</v>
      </c>
      <c r="K810" s="10" t="s">
        <v>10458</v>
      </c>
      <c r="L810" s="15">
        <f>VLOOKUP(A810,clienti!$1:$1048576,11,FALSE)</f>
        <v>7.5601218000000001</v>
      </c>
      <c r="M810" s="11">
        <f>VLOOKUP(A810,clienti!$1:$1048576,10,FALSE)</f>
        <v>45.0949843</v>
      </c>
      <c r="N810" s="16">
        <v>2</v>
      </c>
    </row>
    <row r="811" spans="1:14">
      <c r="A811" s="10" t="s">
        <v>333</v>
      </c>
      <c r="B811" s="10">
        <v>1201000359</v>
      </c>
      <c r="C811" s="10" t="s">
        <v>11246</v>
      </c>
      <c r="D811" s="10" t="s">
        <v>334</v>
      </c>
      <c r="E811" s="10"/>
      <c r="F811" s="10"/>
      <c r="G811" s="10" t="s">
        <v>11247</v>
      </c>
      <c r="H811" s="10" t="s">
        <v>11248</v>
      </c>
      <c r="I811" s="10">
        <v>36061</v>
      </c>
      <c r="J811" s="10" t="s">
        <v>16</v>
      </c>
      <c r="K811" s="10" t="s">
        <v>10458</v>
      </c>
      <c r="L811" s="15">
        <f>VLOOKUP(A811,clienti!$1:$1048576,11,FALSE)</f>
        <v>11.7051246</v>
      </c>
      <c r="M811" s="11">
        <f>VLOOKUP(A811,clienti!$1:$1048576,10,FALSE)</f>
        <v>45.72974</v>
      </c>
      <c r="N811" s="16">
        <v>-596</v>
      </c>
    </row>
    <row r="812" spans="1:14">
      <c r="A812" s="10" t="s">
        <v>6557</v>
      </c>
      <c r="B812" s="10">
        <v>1201000476</v>
      </c>
      <c r="C812" s="10" t="s">
        <v>11249</v>
      </c>
      <c r="D812" s="10" t="s">
        <v>6558</v>
      </c>
      <c r="E812" s="10"/>
      <c r="F812" s="10" t="s">
        <v>9504</v>
      </c>
      <c r="G812" s="10" t="s">
        <v>11250</v>
      </c>
      <c r="H812" s="10" t="s">
        <v>11251</v>
      </c>
      <c r="I812" s="10">
        <v>48024</v>
      </c>
      <c r="J812" s="10" t="s">
        <v>1807</v>
      </c>
      <c r="K812" s="10" t="s">
        <v>10458</v>
      </c>
      <c r="L812" s="15">
        <f>VLOOKUP(A812,clienti!$1:$1048576,11,FALSE)</f>
        <v>11.812681423883101</v>
      </c>
      <c r="M812" s="11">
        <f>VLOOKUP(A812,clienti!$1:$1048576,10,FALSE)</f>
        <v>44.451686626424497</v>
      </c>
      <c r="N812" s="16">
        <v>882</v>
      </c>
    </row>
    <row r="813" spans="1:14">
      <c r="A813" s="10" t="s">
        <v>2357</v>
      </c>
      <c r="B813" s="10">
        <v>1201000085</v>
      </c>
      <c r="C813" s="10" t="s">
        <v>11252</v>
      </c>
      <c r="D813" s="10">
        <v>2751</v>
      </c>
      <c r="E813" s="10">
        <v>1</v>
      </c>
      <c r="F813" s="10"/>
      <c r="G813" s="10" t="s">
        <v>11253</v>
      </c>
      <c r="H813" s="10" t="s">
        <v>11207</v>
      </c>
      <c r="I813" s="10">
        <v>23035</v>
      </c>
      <c r="J813" s="10" t="s">
        <v>2361</v>
      </c>
      <c r="K813" s="10" t="s">
        <v>10458</v>
      </c>
      <c r="L813" s="15">
        <f>VLOOKUP(A813,clienti!$1:$1048576,11,FALSE)</f>
        <v>10.3275186771702</v>
      </c>
      <c r="M813" s="11">
        <f>VLOOKUP(A813,clienti!$1:$1048576,10,FALSE)</f>
        <v>46.326333375380202</v>
      </c>
      <c r="N813" s="16">
        <v>1253</v>
      </c>
    </row>
    <row r="814" spans="1:14">
      <c r="A814" s="10" t="s">
        <v>8495</v>
      </c>
      <c r="B814" s="10">
        <v>1201000304</v>
      </c>
      <c r="C814" s="10" t="s">
        <v>11254</v>
      </c>
      <c r="D814" s="10" t="s">
        <v>8496</v>
      </c>
      <c r="E814" s="10"/>
      <c r="F814" s="10"/>
      <c r="G814" s="10" t="s">
        <v>11255</v>
      </c>
      <c r="H814" s="10" t="s">
        <v>11256</v>
      </c>
      <c r="I814" s="10">
        <v>40056</v>
      </c>
      <c r="J814" s="10" t="s">
        <v>591</v>
      </c>
      <c r="K814" s="10" t="s">
        <v>10458</v>
      </c>
      <c r="L814" s="15">
        <f>VLOOKUP(A814,clienti!$1:$1048576,11,FALSE)</f>
        <v>11.1622436508812</v>
      </c>
      <c r="M814" s="11">
        <f>VLOOKUP(A814,clienti!$1:$1048576,10,FALSE)</f>
        <v>44.511343737670003</v>
      </c>
      <c r="N814" s="16">
        <v>3708</v>
      </c>
    </row>
    <row r="815" spans="1:14">
      <c r="A815" s="10" t="s">
        <v>3192</v>
      </c>
      <c r="B815" s="10">
        <v>1201999999</v>
      </c>
      <c r="C815" s="10" t="s">
        <v>10944</v>
      </c>
      <c r="D815" s="10" t="s">
        <v>3193</v>
      </c>
      <c r="E815" s="10"/>
      <c r="F815" s="10" t="s">
        <v>9504</v>
      </c>
      <c r="G815" s="10" t="s">
        <v>10945</v>
      </c>
      <c r="H815" s="10" t="s">
        <v>10946</v>
      </c>
      <c r="I815" s="10">
        <v>30036</v>
      </c>
      <c r="J815" s="10" t="s">
        <v>200</v>
      </c>
      <c r="K815" s="10" t="s">
        <v>10458</v>
      </c>
      <c r="L815" s="15">
        <f>VLOOKUP(A815,clienti!$1:$1048576,11,FALSE)</f>
        <v>12.033986199999999</v>
      </c>
      <c r="M815" s="11">
        <f>VLOOKUP(A815,clienti!$1:$1048576,10,FALSE)</f>
        <v>45.5050934</v>
      </c>
      <c r="N815" s="16">
        <v>4756</v>
      </c>
    </row>
    <row r="816" spans="1:14">
      <c r="A816" s="10" t="s">
        <v>1127</v>
      </c>
      <c r="B816" s="10">
        <v>1201000034</v>
      </c>
      <c r="C816" s="10" t="s">
        <v>11257</v>
      </c>
      <c r="D816" s="10" t="s">
        <v>1128</v>
      </c>
      <c r="E816" s="10"/>
      <c r="F816" s="10"/>
      <c r="G816" s="10" t="s">
        <v>11258</v>
      </c>
      <c r="H816" s="10" t="s">
        <v>11259</v>
      </c>
      <c r="I816" s="10">
        <v>25039</v>
      </c>
      <c r="J816" s="10" t="s">
        <v>330</v>
      </c>
      <c r="K816" s="10" t="s">
        <v>10458</v>
      </c>
      <c r="L816" s="15">
        <f>VLOOKUP(A816,clienti!$1:$1048576,11,FALSE)</f>
        <v>10.0889135</v>
      </c>
      <c r="M816" s="11">
        <f>VLOOKUP(A816,clienti!$1:$1048576,10,FALSE)</f>
        <v>45.5162944</v>
      </c>
      <c r="N816" s="16">
        <v>-3864</v>
      </c>
    </row>
    <row r="817" spans="1:14">
      <c r="A817" s="10" t="s">
        <v>9042</v>
      </c>
      <c r="B817" s="10">
        <v>1201000971</v>
      </c>
      <c r="C817" s="10" t="s">
        <v>11260</v>
      </c>
      <c r="D817" s="10" t="s">
        <v>9043</v>
      </c>
      <c r="E817" s="10"/>
      <c r="F817" s="10"/>
      <c r="G817" s="10" t="s">
        <v>11261</v>
      </c>
      <c r="H817" s="10" t="s">
        <v>11262</v>
      </c>
      <c r="I817" s="10">
        <v>36060</v>
      </c>
      <c r="J817" s="10" t="s">
        <v>16</v>
      </c>
      <c r="K817" s="10" t="s">
        <v>10458</v>
      </c>
      <c r="L817" s="15">
        <f>VLOOKUP(A817,clienti!$1:$1048576,11,FALSE)</f>
        <v>11.7805453</v>
      </c>
      <c r="M817" s="11">
        <f>VLOOKUP(A817,clienti!$1:$1048576,10,FALSE)</f>
        <v>45.751819099999999</v>
      </c>
      <c r="N817" s="16">
        <v>-3715</v>
      </c>
    </row>
    <row r="818" spans="1:14">
      <c r="A818" s="10" t="s">
        <v>5330</v>
      </c>
      <c r="B818" s="10">
        <v>1201001351</v>
      </c>
      <c r="C818" s="10" t="s">
        <v>11263</v>
      </c>
      <c r="D818" s="10" t="s">
        <v>5331</v>
      </c>
      <c r="E818" s="10"/>
      <c r="F818" s="10"/>
      <c r="G818" s="10" t="s">
        <v>11264</v>
      </c>
      <c r="H818" s="10" t="s">
        <v>11265</v>
      </c>
      <c r="I818" s="10">
        <v>31035</v>
      </c>
      <c r="J818" s="10" t="s">
        <v>341</v>
      </c>
      <c r="K818" s="10" t="s">
        <v>10458</v>
      </c>
      <c r="L818" s="15">
        <f>VLOOKUP(A818,clienti!$1:$1048576,11,FALSE)</f>
        <v>12.0257957</v>
      </c>
      <c r="M818" s="11">
        <f>VLOOKUP(A818,clienti!$1:$1048576,10,FALSE)</f>
        <v>45.812202900000003</v>
      </c>
      <c r="N818" s="16">
        <v>2222</v>
      </c>
    </row>
    <row r="819" spans="1:14">
      <c r="A819" s="10" t="s">
        <v>703</v>
      </c>
      <c r="B819" s="10">
        <v>1201000700</v>
      </c>
      <c r="C819" s="10" t="s">
        <v>11266</v>
      </c>
      <c r="D819" s="10" t="s">
        <v>704</v>
      </c>
      <c r="E819" s="10"/>
      <c r="F819" s="10"/>
      <c r="G819" s="10" t="s">
        <v>11267</v>
      </c>
      <c r="H819" s="10" t="s">
        <v>11268</v>
      </c>
      <c r="I819" s="10">
        <v>31055</v>
      </c>
      <c r="J819" s="10" t="s">
        <v>341</v>
      </c>
      <c r="K819" s="10" t="s">
        <v>10458</v>
      </c>
      <c r="L819" s="15">
        <f>VLOOKUP(A819,clienti!$1:$1048576,11,FALSE)</f>
        <v>12.159702959553499</v>
      </c>
      <c r="M819" s="11">
        <f>VLOOKUP(A819,clienti!$1:$1048576,10,FALSE)</f>
        <v>45.627176842649099</v>
      </c>
      <c r="N819" s="16">
        <v>-1469</v>
      </c>
    </row>
    <row r="820" spans="1:14">
      <c r="A820" s="10" t="s">
        <v>4889</v>
      </c>
      <c r="B820" s="10">
        <v>1201000073</v>
      </c>
      <c r="C820" s="10" t="s">
        <v>11269</v>
      </c>
      <c r="D820" s="10" t="s">
        <v>4890</v>
      </c>
      <c r="E820" s="10"/>
      <c r="F820" s="10"/>
      <c r="G820" s="10" t="s">
        <v>11270</v>
      </c>
      <c r="H820" s="10" t="s">
        <v>11271</v>
      </c>
      <c r="I820" s="10">
        <v>41054</v>
      </c>
      <c r="J820" s="10" t="s">
        <v>2098</v>
      </c>
      <c r="K820" s="10" t="s">
        <v>10458</v>
      </c>
      <c r="L820" s="15">
        <f>VLOOKUP(A820,clienti!$1:$1048576,11,FALSE)</f>
        <v>10.9697854512474</v>
      </c>
      <c r="M820" s="11">
        <f>VLOOKUP(A820,clienti!$1:$1048576,10,FALSE)</f>
        <v>44.461940835429601</v>
      </c>
      <c r="N820" s="16">
        <v>2874</v>
      </c>
    </row>
    <row r="821" spans="1:14">
      <c r="A821" s="10" t="s">
        <v>8122</v>
      </c>
      <c r="B821" s="10">
        <v>1201000237</v>
      </c>
      <c r="C821" s="10" t="s">
        <v>11272</v>
      </c>
      <c r="D821" s="10" t="s">
        <v>8123</v>
      </c>
      <c r="E821" s="10">
        <v>1</v>
      </c>
      <c r="F821" s="10"/>
      <c r="G821" s="10" t="s">
        <v>11273</v>
      </c>
      <c r="H821" s="10" t="s">
        <v>11274</v>
      </c>
      <c r="I821" s="10">
        <v>40046</v>
      </c>
      <c r="J821" s="10" t="s">
        <v>591</v>
      </c>
      <c r="K821" s="10" t="s">
        <v>10458</v>
      </c>
      <c r="L821" s="15">
        <f>VLOOKUP(A821,clienti!$1:$1048576,11,FALSE)</f>
        <v>11.484971331548801</v>
      </c>
      <c r="M821" s="11">
        <f>VLOOKUP(A821,clienti!$1:$1048576,10,FALSE)</f>
        <v>44.442942476604301</v>
      </c>
      <c r="N821" s="16">
        <v>-1122</v>
      </c>
    </row>
    <row r="822" spans="1:14">
      <c r="A822" s="10" t="s">
        <v>5619</v>
      </c>
      <c r="B822" s="10">
        <v>1201000738</v>
      </c>
      <c r="C822" s="10" t="s">
        <v>11275</v>
      </c>
      <c r="D822" s="10" t="s">
        <v>5620</v>
      </c>
      <c r="E822" s="10"/>
      <c r="F822" s="10"/>
      <c r="G822" s="10" t="s">
        <v>11276</v>
      </c>
      <c r="H822" s="10" t="s">
        <v>11277</v>
      </c>
      <c r="I822" s="10">
        <v>44100</v>
      </c>
      <c r="J822" s="10" t="s">
        <v>5624</v>
      </c>
      <c r="K822" s="10" t="s">
        <v>10458</v>
      </c>
      <c r="L822" s="15">
        <f>VLOOKUP(A822,clienti!$1:$1048576,11,FALSE)</f>
        <v>11.595100692103401</v>
      </c>
      <c r="M822" s="11">
        <f>VLOOKUP(A822,clienti!$1:$1048576,10,FALSE)</f>
        <v>44.814425168308297</v>
      </c>
      <c r="N822" s="16">
        <v>3628</v>
      </c>
    </row>
    <row r="823" spans="1:14">
      <c r="A823" s="10" t="s">
        <v>2393</v>
      </c>
      <c r="B823" s="10">
        <v>1201000875</v>
      </c>
      <c r="C823" s="10" t="s">
        <v>11278</v>
      </c>
      <c r="D823" s="10" t="s">
        <v>2394</v>
      </c>
      <c r="E823" s="10"/>
      <c r="F823" s="10"/>
      <c r="G823" s="10" t="s">
        <v>11279</v>
      </c>
      <c r="H823" s="10" t="s">
        <v>11280</v>
      </c>
      <c r="I823" s="10">
        <v>33081</v>
      </c>
      <c r="J823" s="10" t="s">
        <v>462</v>
      </c>
      <c r="K823" s="10" t="s">
        <v>10458</v>
      </c>
      <c r="L823" s="15">
        <f>VLOOKUP(A823,clienti!$1:$1048576,11,FALSE)</f>
        <v>12.5984009099096</v>
      </c>
      <c r="M823" s="11">
        <f>VLOOKUP(A823,clienti!$1:$1048576,10,FALSE)</f>
        <v>46.060490297516502</v>
      </c>
      <c r="N823" s="16">
        <v>-1443</v>
      </c>
    </row>
    <row r="824" spans="1:14">
      <c r="A824" s="10" t="s">
        <v>2267</v>
      </c>
      <c r="B824" s="10">
        <v>1201000050</v>
      </c>
      <c r="C824" s="10" t="s">
        <v>11281</v>
      </c>
      <c r="D824" s="10" t="s">
        <v>2268</v>
      </c>
      <c r="E824" s="10"/>
      <c r="F824" s="10"/>
      <c r="G824" s="10" t="s">
        <v>11282</v>
      </c>
      <c r="H824" s="10" t="s">
        <v>11283</v>
      </c>
      <c r="I824" s="10">
        <v>33085</v>
      </c>
      <c r="J824" s="10" t="s">
        <v>462</v>
      </c>
      <c r="K824" s="10" t="s">
        <v>10458</v>
      </c>
      <c r="L824" s="15">
        <f>VLOOKUP(A824,clienti!$1:$1048576,11,FALSE)</f>
        <v>12.7261432191943</v>
      </c>
      <c r="M824" s="11">
        <f>VLOOKUP(A824,clienti!$1:$1048576,10,FALSE)</f>
        <v>46.1574065213076</v>
      </c>
      <c r="N824" s="16">
        <v>4478</v>
      </c>
    </row>
    <row r="825" spans="1:14">
      <c r="A825" s="10" t="s">
        <v>3431</v>
      </c>
      <c r="B825" s="10">
        <v>1201001408</v>
      </c>
      <c r="C825" s="10" t="s">
        <v>11284</v>
      </c>
      <c r="D825" s="10" t="s">
        <v>3432</v>
      </c>
      <c r="E825" s="10"/>
      <c r="F825" s="10"/>
      <c r="G825" s="10" t="s">
        <v>11285</v>
      </c>
      <c r="H825" s="10" t="s">
        <v>11286</v>
      </c>
      <c r="I825" s="10">
        <v>47010</v>
      </c>
      <c r="J825" s="10" t="s">
        <v>2829</v>
      </c>
      <c r="K825" s="10" t="s">
        <v>10458</v>
      </c>
      <c r="L825" s="15">
        <f>VLOOKUP(A825,clienti!$1:$1048576,11,FALSE)</f>
        <v>11.998285274279</v>
      </c>
      <c r="M825" s="11">
        <f>VLOOKUP(A825,clienti!$1:$1048576,10,FALSE)</f>
        <v>44.156738649369998</v>
      </c>
      <c r="N825" s="16">
        <v>2864</v>
      </c>
    </row>
    <row r="826" spans="1:14">
      <c r="A826" s="10" t="s">
        <v>8189</v>
      </c>
      <c r="B826" s="10">
        <v>1201000119</v>
      </c>
      <c r="C826" s="10" t="s">
        <v>11287</v>
      </c>
      <c r="D826" s="10" t="s">
        <v>8190</v>
      </c>
      <c r="E826" s="10"/>
      <c r="F826" s="10"/>
      <c r="G826" s="10" t="s">
        <v>11288</v>
      </c>
      <c r="H826" s="10" t="s">
        <v>11262</v>
      </c>
      <c r="I826" s="10">
        <v>36060</v>
      </c>
      <c r="J826" s="10" t="s">
        <v>16</v>
      </c>
      <c r="K826" s="10" t="s">
        <v>10458</v>
      </c>
      <c r="L826" s="15">
        <f>VLOOKUP(A826,clienti!$1:$1048576,11,FALSE)</f>
        <v>11.754167540588201</v>
      </c>
      <c r="M826" s="11">
        <f>VLOOKUP(A826,clienti!$1:$1048576,10,FALSE)</f>
        <v>45.780487962271401</v>
      </c>
      <c r="N826" s="16">
        <v>2078</v>
      </c>
    </row>
    <row r="827" spans="1:14">
      <c r="A827" s="10" t="s">
        <v>5077</v>
      </c>
      <c r="B827" s="10">
        <v>1201001562</v>
      </c>
      <c r="C827" s="10" t="s">
        <v>11289</v>
      </c>
      <c r="D827" s="10" t="s">
        <v>5078</v>
      </c>
      <c r="E827" s="10"/>
      <c r="F827" s="10"/>
      <c r="G827" s="10" t="s">
        <v>11290</v>
      </c>
      <c r="H827" s="10" t="s">
        <v>11291</v>
      </c>
      <c r="I827" s="10">
        <v>33082</v>
      </c>
      <c r="J827" s="10" t="s">
        <v>462</v>
      </c>
      <c r="K827" s="10" t="s">
        <v>10458</v>
      </c>
      <c r="L827" s="15">
        <f>VLOOKUP(A827,clienti!$1:$1048576,11,FALSE)</f>
        <v>12.6980434</v>
      </c>
      <c r="M827" s="11">
        <f>VLOOKUP(A827,clienti!$1:$1048576,10,FALSE)</f>
        <v>45.892668100000002</v>
      </c>
      <c r="N827" s="16">
        <v>-939</v>
      </c>
    </row>
    <row r="828" spans="1:14">
      <c r="A828" s="10" t="s">
        <v>4034</v>
      </c>
      <c r="B828" s="10">
        <v>1201000070</v>
      </c>
      <c r="C828" s="10" t="s">
        <v>11061</v>
      </c>
      <c r="D828" s="10" t="s">
        <v>4035</v>
      </c>
      <c r="E828" s="10"/>
      <c r="F828" s="10"/>
      <c r="G828" s="10" t="s">
        <v>11062</v>
      </c>
      <c r="H828" s="10" t="s">
        <v>11063</v>
      </c>
      <c r="I828" s="10">
        <v>36050</v>
      </c>
      <c r="J828" s="10" t="s">
        <v>16</v>
      </c>
      <c r="K828" s="10" t="s">
        <v>10458</v>
      </c>
      <c r="L828" s="15">
        <f>VLOOKUP(A828,clienti!$1:$1048576,11,FALSE)</f>
        <v>11.451631900000001</v>
      </c>
      <c r="M828" s="11">
        <f>VLOOKUP(A828,clienti!$1:$1048576,10,FALSE)</f>
        <v>45.527456399999998</v>
      </c>
      <c r="N828" s="16">
        <v>3401</v>
      </c>
    </row>
    <row r="829" spans="1:14">
      <c r="A829" s="10" t="s">
        <v>6508</v>
      </c>
      <c r="B829" s="10">
        <v>1201000097</v>
      </c>
      <c r="C829" s="10" t="s">
        <v>11292</v>
      </c>
      <c r="D829" s="10" t="s">
        <v>6509</v>
      </c>
      <c r="E829" s="10"/>
      <c r="F829" s="10"/>
      <c r="G829" s="10" t="s">
        <v>11293</v>
      </c>
      <c r="H829" s="10" t="s">
        <v>11294</v>
      </c>
      <c r="I829" s="10">
        <v>35011</v>
      </c>
      <c r="J829" s="10" t="s">
        <v>438</v>
      </c>
      <c r="K829" s="10" t="s">
        <v>10458</v>
      </c>
      <c r="L829" s="15">
        <f>VLOOKUP(A829,clienti!$1:$1048576,11,FALSE)</f>
        <v>11.928162499999999</v>
      </c>
      <c r="M829" s="11">
        <f>VLOOKUP(A829,clienti!$1:$1048576,10,FALSE)</f>
        <v>45.473334600000001</v>
      </c>
      <c r="N829" s="16">
        <v>60</v>
      </c>
    </row>
    <row r="830" spans="1:14">
      <c r="A830" s="10" t="s">
        <v>2657</v>
      </c>
      <c r="B830" s="10">
        <v>1201001174</v>
      </c>
      <c r="C830" s="10" t="s">
        <v>11295</v>
      </c>
      <c r="D830" s="10" t="s">
        <v>2658</v>
      </c>
      <c r="E830" s="10"/>
      <c r="F830" s="10"/>
      <c r="G830" s="10" t="s">
        <v>11296</v>
      </c>
      <c r="H830" s="10" t="s">
        <v>11297</v>
      </c>
      <c r="I830" s="10">
        <v>35031</v>
      </c>
      <c r="J830" s="10" t="s">
        <v>438</v>
      </c>
      <c r="K830" s="10" t="s">
        <v>10458</v>
      </c>
      <c r="L830" s="15">
        <f>VLOOKUP(A830,clienti!$1:$1048576,11,FALSE)</f>
        <v>11.800068842427599</v>
      </c>
      <c r="M830" s="11">
        <f>VLOOKUP(A830,clienti!$1:$1048576,10,FALSE)</f>
        <v>45.355267528654799</v>
      </c>
      <c r="N830" s="16">
        <v>4242</v>
      </c>
    </row>
    <row r="831" spans="1:14">
      <c r="A831" s="10" t="s">
        <v>7891</v>
      </c>
      <c r="B831" s="10">
        <v>1201000107</v>
      </c>
      <c r="C831" s="10" t="s">
        <v>11298</v>
      </c>
      <c r="D831" s="10" t="s">
        <v>7892</v>
      </c>
      <c r="E831" s="10"/>
      <c r="F831" s="10"/>
      <c r="G831" s="10" t="s">
        <v>11299</v>
      </c>
      <c r="H831" s="10" t="s">
        <v>11300</v>
      </c>
      <c r="I831" s="10">
        <v>40043</v>
      </c>
      <c r="J831" s="10" t="s">
        <v>591</v>
      </c>
      <c r="K831" s="10" t="s">
        <v>10458</v>
      </c>
      <c r="L831" s="15">
        <f>VLOOKUP(A831,clienti!$1:$1048576,11,FALSE)</f>
        <v>11.2055588</v>
      </c>
      <c r="M831" s="11">
        <f>VLOOKUP(A831,clienti!$1:$1048576,10,FALSE)</f>
        <v>44.347251900000003</v>
      </c>
      <c r="N831" s="16">
        <v>-771</v>
      </c>
    </row>
    <row r="832" spans="1:14">
      <c r="A832" s="10" t="s">
        <v>5483</v>
      </c>
      <c r="B832" s="10">
        <v>1201000210</v>
      </c>
      <c r="C832" s="10" t="s">
        <v>11301</v>
      </c>
      <c r="D832" s="10" t="s">
        <v>5484</v>
      </c>
      <c r="E832" s="10"/>
      <c r="F832" s="10"/>
      <c r="G832" s="10" t="s">
        <v>11302</v>
      </c>
      <c r="H832" s="10" t="s">
        <v>11303</v>
      </c>
      <c r="I832" s="10">
        <v>37057</v>
      </c>
      <c r="J832" s="10" t="s">
        <v>157</v>
      </c>
      <c r="K832" s="10" t="s">
        <v>10458</v>
      </c>
      <c r="L832" s="15">
        <f>VLOOKUP(A832,clienti!$1:$1048576,11,FALSE)</f>
        <v>11.0224225453139</v>
      </c>
      <c r="M832" s="11">
        <f>VLOOKUP(A832,clienti!$1:$1048576,10,FALSE)</f>
        <v>45.388991400983599</v>
      </c>
      <c r="N832" s="16">
        <v>-3192</v>
      </c>
    </row>
    <row r="833" spans="1:14">
      <c r="A833" s="10" t="s">
        <v>8639</v>
      </c>
      <c r="B833" s="10">
        <v>1201000366</v>
      </c>
      <c r="C833" s="10" t="s">
        <v>11304</v>
      </c>
      <c r="D833" s="10" t="s">
        <v>8640</v>
      </c>
      <c r="E833" s="10">
        <v>1</v>
      </c>
      <c r="F833" s="10"/>
      <c r="G833" s="10" t="s">
        <v>11305</v>
      </c>
      <c r="H833" s="10" t="s">
        <v>11306</v>
      </c>
      <c r="I833" s="10">
        <v>36030</v>
      </c>
      <c r="J833" s="10" t="s">
        <v>16</v>
      </c>
      <c r="K833" s="10" t="s">
        <v>10458</v>
      </c>
      <c r="L833" s="15">
        <f>VLOOKUP(A833,clienti!$1:$1048576,11,FALSE)</f>
        <v>11.4593144</v>
      </c>
      <c r="M833" s="11">
        <f>VLOOKUP(A833,clienti!$1:$1048576,10,FALSE)</f>
        <v>45.679569800000003</v>
      </c>
      <c r="N833" s="16">
        <v>3681</v>
      </c>
    </row>
    <row r="834" spans="1:14">
      <c r="A834" s="10" t="s">
        <v>1180</v>
      </c>
      <c r="B834" s="10">
        <v>1201000045</v>
      </c>
      <c r="C834" s="10" t="s">
        <v>11128</v>
      </c>
      <c r="D834" s="10" t="s">
        <v>1181</v>
      </c>
      <c r="E834" s="10"/>
      <c r="F834" s="10"/>
      <c r="G834" s="10" t="s">
        <v>11129</v>
      </c>
      <c r="H834" s="10" t="s">
        <v>11130</v>
      </c>
      <c r="I834" s="10">
        <v>40027</v>
      </c>
      <c r="J834" s="10" t="s">
        <v>591</v>
      </c>
      <c r="K834" s="10" t="s">
        <v>10458</v>
      </c>
      <c r="L834" s="15">
        <f>VLOOKUP(A834,clienti!$1:$1048576,11,FALSE)</f>
        <v>11.760354913568801</v>
      </c>
      <c r="M834" s="11">
        <f>VLOOKUP(A834,clienti!$1:$1048576,10,FALSE)</f>
        <v>44.406773047808699</v>
      </c>
      <c r="N834" s="16">
        <v>1502</v>
      </c>
    </row>
    <row r="835" spans="1:14">
      <c r="A835" s="10" t="s">
        <v>6090</v>
      </c>
      <c r="B835" s="10">
        <v>1201000168</v>
      </c>
      <c r="C835" s="10" t="s">
        <v>11307</v>
      </c>
      <c r="D835" s="10" t="s">
        <v>6091</v>
      </c>
      <c r="E835" s="10"/>
      <c r="F835" s="10"/>
      <c r="G835" s="10" t="s">
        <v>11308</v>
      </c>
      <c r="H835" s="10" t="s">
        <v>11309</v>
      </c>
      <c r="I835" s="10">
        <v>25032</v>
      </c>
      <c r="J835" s="10" t="s">
        <v>330</v>
      </c>
      <c r="K835" s="10" t="s">
        <v>10458</v>
      </c>
      <c r="L835" s="15">
        <f>VLOOKUP(A835,clienti!$1:$1048576,11,FALSE)</f>
        <v>9.9142658000000008</v>
      </c>
      <c r="M835" s="11">
        <f>VLOOKUP(A835,clienti!$1:$1048576,10,FALSE)</f>
        <v>45.532994199999997</v>
      </c>
      <c r="N835" s="16">
        <v>-1512</v>
      </c>
    </row>
    <row r="836" spans="1:14">
      <c r="A836" s="10" t="s">
        <v>6970</v>
      </c>
      <c r="B836" s="10">
        <v>1201000268</v>
      </c>
      <c r="C836" s="10" t="s">
        <v>11310</v>
      </c>
      <c r="D836" s="10" t="s">
        <v>6971</v>
      </c>
      <c r="E836" s="10">
        <v>1</v>
      </c>
      <c r="F836" s="10"/>
      <c r="G836" s="10" t="s">
        <v>11311</v>
      </c>
      <c r="H836" s="10" t="s">
        <v>11312</v>
      </c>
      <c r="I836" s="10">
        <v>36027</v>
      </c>
      <c r="J836" s="10" t="s">
        <v>16</v>
      </c>
      <c r="K836" s="10" t="s">
        <v>10458</v>
      </c>
      <c r="L836" s="15">
        <f>VLOOKUP(A836,clienti!$1:$1048576,11,FALSE)</f>
        <v>11.738919599999999</v>
      </c>
      <c r="M836" s="11">
        <f>VLOOKUP(A836,clienti!$1:$1048576,10,FALSE)</f>
        <v>45.694045299999999</v>
      </c>
      <c r="N836" s="16">
        <v>-534</v>
      </c>
    </row>
    <row r="837" spans="1:14">
      <c r="A837" s="10" t="s">
        <v>5385</v>
      </c>
      <c r="B837" s="10">
        <v>1201001325</v>
      </c>
      <c r="C837" s="10" t="s">
        <v>11313</v>
      </c>
      <c r="D837" s="10" t="s">
        <v>5386</v>
      </c>
      <c r="E837" s="10"/>
      <c r="F837" s="10"/>
      <c r="G837" s="10" t="s">
        <v>11314</v>
      </c>
      <c r="H837" s="10" t="s">
        <v>11262</v>
      </c>
      <c r="I837" s="10">
        <v>36060</v>
      </c>
      <c r="J837" s="10" t="s">
        <v>16</v>
      </c>
      <c r="K837" s="10" t="s">
        <v>10458</v>
      </c>
      <c r="L837" s="15">
        <f>VLOOKUP(A837,clienti!$1:$1048576,11,FALSE)</f>
        <v>11.7867629580741</v>
      </c>
      <c r="M837" s="11">
        <f>VLOOKUP(A837,clienti!$1:$1048576,10,FALSE)</f>
        <v>45.749887516607998</v>
      </c>
      <c r="N837" s="16">
        <v>-2628</v>
      </c>
    </row>
    <row r="838" spans="1:14">
      <c r="A838" s="10" t="s">
        <v>9019</v>
      </c>
      <c r="B838" s="10">
        <v>1201000137</v>
      </c>
      <c r="C838" s="10" t="s">
        <v>11315</v>
      </c>
      <c r="D838" s="10" t="s">
        <v>9020</v>
      </c>
      <c r="E838" s="10"/>
      <c r="F838" s="10"/>
      <c r="G838" s="10" t="s">
        <v>11316</v>
      </c>
      <c r="H838" s="10" t="s">
        <v>11317</v>
      </c>
      <c r="I838" s="10">
        <v>36060</v>
      </c>
      <c r="J838" s="10" t="s">
        <v>16</v>
      </c>
      <c r="K838" s="10" t="s">
        <v>10458</v>
      </c>
      <c r="L838" s="15">
        <f>VLOOKUP(A838,clienti!$1:$1048576,11,FALSE)</f>
        <v>11.645433193132201</v>
      </c>
      <c r="M838" s="11">
        <f>VLOOKUP(A838,clienti!$1:$1048576,10,FALSE)</f>
        <v>45.699459126246801</v>
      </c>
      <c r="N838" s="16">
        <v>-588</v>
      </c>
    </row>
    <row r="839" spans="1:14">
      <c r="A839" s="10" t="s">
        <v>9239</v>
      </c>
      <c r="B839" s="10">
        <v>1201000258</v>
      </c>
      <c r="C839" s="10" t="s">
        <v>11318</v>
      </c>
      <c r="D839" s="10" t="s">
        <v>9240</v>
      </c>
      <c r="E839" s="10"/>
      <c r="F839" s="10"/>
      <c r="G839" s="10" t="s">
        <v>11319</v>
      </c>
      <c r="H839" s="10" t="s">
        <v>11320</v>
      </c>
      <c r="I839" s="10">
        <v>10070</v>
      </c>
      <c r="J839" s="10" t="s">
        <v>81</v>
      </c>
      <c r="K839" s="10" t="s">
        <v>10458</v>
      </c>
      <c r="L839" s="15">
        <f>VLOOKUP(A839,clienti!$1:$1048576,11,FALSE)</f>
        <v>7.6628360184573499</v>
      </c>
      <c r="M839" s="11">
        <f>VLOOKUP(A839,clienti!$1:$1048576,10,FALSE)</f>
        <v>45.098336308199499</v>
      </c>
      <c r="N839" s="16">
        <v>-4762</v>
      </c>
    </row>
    <row r="840" spans="1:14">
      <c r="A840" s="10" t="s">
        <v>9025</v>
      </c>
      <c r="B840" s="10">
        <v>1201000577</v>
      </c>
      <c r="C840" s="10" t="s">
        <v>11315</v>
      </c>
      <c r="D840" s="10" t="s">
        <v>9026</v>
      </c>
      <c r="E840" s="10"/>
      <c r="F840" s="10"/>
      <c r="G840" s="10" t="s">
        <v>11321</v>
      </c>
      <c r="H840" s="10" t="s">
        <v>11322</v>
      </c>
      <c r="I840" s="10">
        <v>30022</v>
      </c>
      <c r="J840" s="10" t="s">
        <v>200</v>
      </c>
      <c r="K840" s="10" t="s">
        <v>10458</v>
      </c>
      <c r="L840" s="15">
        <f>VLOOKUP(A840,clienti!$1:$1048576,11,FALSE)</f>
        <v>12.630377482069999</v>
      </c>
      <c r="M840" s="11">
        <f>VLOOKUP(A840,clienti!$1:$1048576,10,FALSE)</f>
        <v>45.677381184539101</v>
      </c>
      <c r="N840" s="16">
        <v>1690</v>
      </c>
    </row>
    <row r="841" spans="1:14">
      <c r="A841" s="10" t="s">
        <v>561</v>
      </c>
      <c r="B841" s="10">
        <v>1201000990</v>
      </c>
      <c r="C841" s="10" t="s">
        <v>11323</v>
      </c>
      <c r="D841" s="10" t="s">
        <v>562</v>
      </c>
      <c r="E841" s="10"/>
      <c r="F841" s="10"/>
      <c r="G841" s="10" t="s">
        <v>11324</v>
      </c>
      <c r="H841" s="10" t="s">
        <v>11325</v>
      </c>
      <c r="I841" s="10">
        <v>36027</v>
      </c>
      <c r="J841" s="10" t="s">
        <v>16</v>
      </c>
      <c r="K841" s="10" t="s">
        <v>10458</v>
      </c>
      <c r="L841" s="15">
        <f>VLOOKUP(A841,clienti!$1:$1048576,11,FALSE)</f>
        <v>11.7708754</v>
      </c>
      <c r="M841" s="11">
        <f>VLOOKUP(A841,clienti!$1:$1048576,10,FALSE)</f>
        <v>45.739753499999999</v>
      </c>
      <c r="N841" s="16">
        <v>2557</v>
      </c>
    </row>
    <row r="842" spans="1:14">
      <c r="A842" s="10" t="s">
        <v>6387</v>
      </c>
      <c r="B842" s="10">
        <v>1201000031</v>
      </c>
      <c r="C842" s="10" t="s">
        <v>11326</v>
      </c>
      <c r="D842" s="10" t="s">
        <v>6388</v>
      </c>
      <c r="E842" s="10"/>
      <c r="F842" s="10"/>
      <c r="G842" s="10" t="s">
        <v>11327</v>
      </c>
      <c r="H842" s="10" t="s">
        <v>11328</v>
      </c>
      <c r="I842" s="10">
        <v>30010</v>
      </c>
      <c r="J842" s="10" t="s">
        <v>200</v>
      </c>
      <c r="K842" s="10" t="s">
        <v>10458</v>
      </c>
      <c r="L842" s="15">
        <f>VLOOKUP(A842,clienti!$1:$1048576,11,FALSE)</f>
        <v>12.070221699999999</v>
      </c>
      <c r="M842" s="11">
        <f>VLOOKUP(A842,clienti!$1:$1048576,10,FALSE)</f>
        <v>45.390731299999999</v>
      </c>
      <c r="N842" s="16">
        <v>2879</v>
      </c>
    </row>
    <row r="843" spans="1:14">
      <c r="A843" s="10" t="s">
        <v>1412</v>
      </c>
      <c r="B843" s="10">
        <v>1201000274</v>
      </c>
      <c r="C843" s="10" t="s">
        <v>11329</v>
      </c>
      <c r="D843" s="10" t="s">
        <v>1413</v>
      </c>
      <c r="E843" s="10"/>
      <c r="F843" s="10"/>
      <c r="G843" s="10" t="s">
        <v>11330</v>
      </c>
      <c r="H843" s="10" t="s">
        <v>11331</v>
      </c>
      <c r="I843" s="10">
        <v>31040</v>
      </c>
      <c r="J843" s="10" t="s">
        <v>341</v>
      </c>
      <c r="K843" s="10" t="s">
        <v>10458</v>
      </c>
      <c r="L843" s="15">
        <f>VLOOKUP(A843,clienti!$1:$1048576,11,FALSE)</f>
        <v>12.2200015</v>
      </c>
      <c r="M843" s="11">
        <f>VLOOKUP(A843,clienti!$1:$1048576,10,FALSE)</f>
        <v>45.813391699999997</v>
      </c>
      <c r="N843" s="16">
        <v>-1799</v>
      </c>
    </row>
    <row r="844" spans="1:14">
      <c r="A844" s="10" t="s">
        <v>7793</v>
      </c>
      <c r="B844" s="10">
        <v>1201000114</v>
      </c>
      <c r="C844" s="10" t="s">
        <v>11332</v>
      </c>
      <c r="D844" s="10" t="s">
        <v>7794</v>
      </c>
      <c r="E844" s="10"/>
      <c r="F844" s="10"/>
      <c r="G844" s="10" t="s">
        <v>11333</v>
      </c>
      <c r="H844" s="10" t="s">
        <v>11334</v>
      </c>
      <c r="I844" s="10">
        <v>33080</v>
      </c>
      <c r="J844" s="10" t="s">
        <v>462</v>
      </c>
      <c r="K844" s="10" t="s">
        <v>10458</v>
      </c>
      <c r="L844" s="15">
        <f>VLOOKUP(A844,clienti!$1:$1048576,11,FALSE)</f>
        <v>12.714066314379</v>
      </c>
      <c r="M844" s="11">
        <f>VLOOKUP(A844,clienti!$1:$1048576,10,FALSE)</f>
        <v>45.925763639268098</v>
      </c>
      <c r="N844" s="16">
        <v>341</v>
      </c>
    </row>
    <row r="845" spans="1:14">
      <c r="A845" s="10" t="s">
        <v>3323</v>
      </c>
      <c r="B845" s="10">
        <v>1201000065</v>
      </c>
      <c r="C845" s="10" t="s">
        <v>11335</v>
      </c>
      <c r="D845" s="10" t="s">
        <v>3324</v>
      </c>
      <c r="E845" s="10"/>
      <c r="F845" s="10"/>
      <c r="G845" s="10" t="s">
        <v>11336</v>
      </c>
      <c r="H845" s="10" t="s">
        <v>11337</v>
      </c>
      <c r="I845" s="10">
        <v>42010</v>
      </c>
      <c r="J845" s="10" t="s">
        <v>1161</v>
      </c>
      <c r="K845" s="10" t="s">
        <v>10458</v>
      </c>
      <c r="L845" s="15">
        <f>VLOOKUP(A845,clienti!$1:$1048576,11,FALSE)</f>
        <v>10.696093299999999</v>
      </c>
      <c r="M845" s="11">
        <f>VLOOKUP(A845,clienti!$1:$1048576,10,FALSE)</f>
        <v>44.723261999999998</v>
      </c>
      <c r="N845" s="16">
        <v>2582</v>
      </c>
    </row>
    <row r="846" spans="1:14">
      <c r="A846" s="10" t="s">
        <v>6474</v>
      </c>
      <c r="B846" s="10">
        <v>1201000456</v>
      </c>
      <c r="C846" s="10" t="s">
        <v>11338</v>
      </c>
      <c r="D846" s="10" t="s">
        <v>6475</v>
      </c>
      <c r="E846" s="10"/>
      <c r="F846" s="10"/>
      <c r="G846" s="10" t="s">
        <v>11339</v>
      </c>
      <c r="H846" s="10" t="s">
        <v>11340</v>
      </c>
      <c r="I846" s="10">
        <v>36075</v>
      </c>
      <c r="J846" s="10" t="s">
        <v>16</v>
      </c>
      <c r="K846" s="10" t="s">
        <v>10458</v>
      </c>
      <c r="L846" s="15">
        <f>VLOOKUP(A846,clienti!$1:$1048576,11,FALSE)</f>
        <v>11.411624951667701</v>
      </c>
      <c r="M846" s="11">
        <f>VLOOKUP(A846,clienti!$1:$1048576,10,FALSE)</f>
        <v>45.484430550300402</v>
      </c>
      <c r="N846" s="16">
        <v>47</v>
      </c>
    </row>
    <row r="847" spans="1:14">
      <c r="A847" s="10" t="s">
        <v>4090</v>
      </c>
      <c r="B847" s="10">
        <v>1201000105</v>
      </c>
      <c r="C847" s="10" t="s">
        <v>11341</v>
      </c>
      <c r="D847" s="10" t="s">
        <v>4091</v>
      </c>
      <c r="E847" s="10"/>
      <c r="F847" s="10"/>
      <c r="G847" s="10" t="s">
        <v>11342</v>
      </c>
      <c r="H847" s="10" t="s">
        <v>11343</v>
      </c>
      <c r="I847" s="10">
        <v>25080</v>
      </c>
      <c r="J847" s="10" t="s">
        <v>330</v>
      </c>
      <c r="K847" s="10" t="s">
        <v>10458</v>
      </c>
      <c r="L847" s="15">
        <f>VLOOKUP(A847,clienti!$1:$1048576,11,FALSE)</f>
        <v>10.354770800000001</v>
      </c>
      <c r="M847" s="11">
        <f>VLOOKUP(A847,clienti!$1:$1048576,10,FALSE)</f>
        <v>45.495790999999997</v>
      </c>
      <c r="N847" s="16">
        <v>-821</v>
      </c>
    </row>
    <row r="848" spans="1:14">
      <c r="A848" s="10" t="s">
        <v>8748</v>
      </c>
      <c r="B848" s="10">
        <v>1201000181</v>
      </c>
      <c r="C848" s="10" t="s">
        <v>11344</v>
      </c>
      <c r="D848" s="10" t="s">
        <v>8749</v>
      </c>
      <c r="E848" s="10"/>
      <c r="F848" s="10"/>
      <c r="G848" s="10" t="s">
        <v>11345</v>
      </c>
      <c r="H848" s="10" t="s">
        <v>11346</v>
      </c>
      <c r="I848" s="10">
        <v>36054</v>
      </c>
      <c r="J848" s="10" t="s">
        <v>16</v>
      </c>
      <c r="K848" s="10" t="s">
        <v>10458</v>
      </c>
      <c r="L848" s="15">
        <f>VLOOKUP(A848,clienti!$1:$1048576,11,FALSE)</f>
        <v>11.384538540580399</v>
      </c>
      <c r="M848" s="11">
        <f>VLOOKUP(A848,clienti!$1:$1048576,10,FALSE)</f>
        <v>45.464412651972403</v>
      </c>
      <c r="N848" s="16">
        <v>3923</v>
      </c>
    </row>
    <row r="849" spans="1:14">
      <c r="A849" s="10" t="s">
        <v>6597</v>
      </c>
      <c r="B849" s="10">
        <v>1201000086</v>
      </c>
      <c r="C849" s="10" t="s">
        <v>11347</v>
      </c>
      <c r="D849" s="10" t="s">
        <v>6598</v>
      </c>
      <c r="E849" s="10"/>
      <c r="F849" s="10"/>
      <c r="G849" s="10" t="s">
        <v>11348</v>
      </c>
      <c r="H849" s="10" t="s">
        <v>11349</v>
      </c>
      <c r="I849" s="10">
        <v>31014</v>
      </c>
      <c r="J849" s="10" t="s">
        <v>341</v>
      </c>
      <c r="K849" s="10" t="s">
        <v>10458</v>
      </c>
      <c r="L849" s="15">
        <f>VLOOKUP(A849,clienti!$1:$1048576,11,FALSE)</f>
        <v>12.3271805924416</v>
      </c>
      <c r="M849" s="11">
        <f>VLOOKUP(A849,clienti!$1:$1048576,10,FALSE)</f>
        <v>45.948977390799897</v>
      </c>
      <c r="N849" s="16">
        <v>-2752</v>
      </c>
    </row>
    <row r="850" spans="1:14">
      <c r="A850" s="10" t="s">
        <v>1729</v>
      </c>
      <c r="B850" s="10">
        <v>1201000017</v>
      </c>
      <c r="C850" s="10" t="s">
        <v>11067</v>
      </c>
      <c r="D850" s="10" t="s">
        <v>1730</v>
      </c>
      <c r="E850" s="10"/>
      <c r="F850" s="10"/>
      <c r="G850" s="10" t="s">
        <v>11068</v>
      </c>
      <c r="H850" s="10" t="s">
        <v>11069</v>
      </c>
      <c r="I850" s="10">
        <v>36030</v>
      </c>
      <c r="J850" s="10" t="s">
        <v>16</v>
      </c>
      <c r="K850" s="10" t="s">
        <v>10458</v>
      </c>
      <c r="L850" s="15">
        <f>VLOOKUP(A850,clienti!$1:$1048576,11,FALSE)</f>
        <v>11.502619477433599</v>
      </c>
      <c r="M850" s="11">
        <f>VLOOKUP(A850,clienti!$1:$1048576,10,FALSE)</f>
        <v>45.589034072184802</v>
      </c>
      <c r="N850" s="16">
        <v>-4440</v>
      </c>
    </row>
    <row r="851" spans="1:14">
      <c r="A851" s="10" t="s">
        <v>8153</v>
      </c>
      <c r="B851" s="10">
        <v>1201000991</v>
      </c>
      <c r="C851" s="10" t="s">
        <v>11350</v>
      </c>
      <c r="D851" s="10" t="s">
        <v>8154</v>
      </c>
      <c r="E851" s="10">
        <v>1</v>
      </c>
      <c r="F851" s="10"/>
      <c r="G851" s="10" t="s">
        <v>11351</v>
      </c>
      <c r="H851" s="10" t="s">
        <v>11352</v>
      </c>
      <c r="I851" s="10">
        <v>36060</v>
      </c>
      <c r="J851" s="10" t="s">
        <v>16</v>
      </c>
      <c r="K851" s="10" t="s">
        <v>10458</v>
      </c>
      <c r="L851" s="15">
        <f>VLOOKUP(A851,clienti!$1:$1048576,11,FALSE)</f>
        <v>11.645352013600901</v>
      </c>
      <c r="M851" s="11">
        <f>VLOOKUP(A851,clienti!$1:$1048576,10,FALSE)</f>
        <v>45.724740666527801</v>
      </c>
      <c r="N851" s="16">
        <v>3674</v>
      </c>
    </row>
    <row r="852" spans="1:14">
      <c r="A852" s="10" t="s">
        <v>6085</v>
      </c>
      <c r="B852" s="10">
        <v>1201000499</v>
      </c>
      <c r="C852" s="10" t="s">
        <v>11353</v>
      </c>
      <c r="D852" s="10" t="s">
        <v>6086</v>
      </c>
      <c r="E852" s="10"/>
      <c r="F852" s="10"/>
      <c r="G852" s="10" t="s">
        <v>11354</v>
      </c>
      <c r="H852" s="10" t="s">
        <v>11355</v>
      </c>
      <c r="I852" s="10">
        <v>25080</v>
      </c>
      <c r="J852" s="10" t="s">
        <v>330</v>
      </c>
      <c r="K852" s="10" t="s">
        <v>10458</v>
      </c>
      <c r="L852" s="15">
        <f>VLOOKUP(A852,clienti!$1:$1048576,11,FALSE)</f>
        <v>10.3683055506232</v>
      </c>
      <c r="M852" s="11">
        <f>VLOOKUP(A852,clienti!$1:$1048576,10,FALSE)</f>
        <v>45.525119196345798</v>
      </c>
      <c r="N852" s="16">
        <v>1334</v>
      </c>
    </row>
    <row r="853" spans="1:14">
      <c r="A853" s="10" t="s">
        <v>195</v>
      </c>
      <c r="B853" s="10">
        <v>1201000146</v>
      </c>
      <c r="C853" s="10" t="s">
        <v>11356</v>
      </c>
      <c r="D853" s="10" t="s">
        <v>196</v>
      </c>
      <c r="E853" s="10"/>
      <c r="F853" s="10"/>
      <c r="G853" s="10" t="s">
        <v>11357</v>
      </c>
      <c r="H853" s="10" t="s">
        <v>11358</v>
      </c>
      <c r="I853" s="10">
        <v>30037</v>
      </c>
      <c r="J853" s="10" t="s">
        <v>200</v>
      </c>
      <c r="K853" s="10" t="s">
        <v>10458</v>
      </c>
      <c r="L853" s="15">
        <f>VLOOKUP(A853,clienti!$1:$1048576,11,FALSE)</f>
        <v>12.109438825240501</v>
      </c>
      <c r="M853" s="11">
        <f>VLOOKUP(A853,clienti!$1:$1048576,10,FALSE)</f>
        <v>45.580206771363201</v>
      </c>
      <c r="N853" s="16">
        <v>27</v>
      </c>
    </row>
    <row r="854" spans="1:14">
      <c r="A854" s="10" t="s">
        <v>1132</v>
      </c>
      <c r="B854" s="10">
        <v>1201000034</v>
      </c>
      <c r="C854" s="10" t="s">
        <v>11257</v>
      </c>
      <c r="D854" s="10" t="s">
        <v>1133</v>
      </c>
      <c r="E854" s="10"/>
      <c r="F854" s="10"/>
      <c r="G854" s="10" t="s">
        <v>11258</v>
      </c>
      <c r="H854" s="10" t="s">
        <v>11259</v>
      </c>
      <c r="I854" s="10">
        <v>25039</v>
      </c>
      <c r="J854" s="10" t="s">
        <v>330</v>
      </c>
      <c r="K854" s="10" t="s">
        <v>10458</v>
      </c>
      <c r="L854" s="15">
        <f>VLOOKUP(A854,clienti!$1:$1048576,11,FALSE)</f>
        <v>10.0889135</v>
      </c>
      <c r="M854" s="11">
        <f>VLOOKUP(A854,clienti!$1:$1048576,10,FALSE)</f>
        <v>45.5162944</v>
      </c>
      <c r="N854" s="16">
        <v>1854</v>
      </c>
    </row>
    <row r="855" spans="1:14">
      <c r="A855" s="10" t="s">
        <v>9023</v>
      </c>
      <c r="B855" s="10">
        <v>1201000137</v>
      </c>
      <c r="C855" s="10" t="s">
        <v>11315</v>
      </c>
      <c r="D855" s="10" t="s">
        <v>9024</v>
      </c>
      <c r="E855" s="10"/>
      <c r="F855" s="10"/>
      <c r="G855" s="10" t="s">
        <v>11316</v>
      </c>
      <c r="H855" s="10" t="s">
        <v>11317</v>
      </c>
      <c r="I855" s="10">
        <v>36060</v>
      </c>
      <c r="J855" s="10" t="s">
        <v>16</v>
      </c>
      <c r="K855" s="10" t="s">
        <v>10458</v>
      </c>
      <c r="L855" s="15">
        <f>VLOOKUP(A855,clienti!$1:$1048576,11,FALSE)</f>
        <v>11.645433193132201</v>
      </c>
      <c r="M855" s="11">
        <f>VLOOKUP(A855,clienti!$1:$1048576,10,FALSE)</f>
        <v>45.699459126246801</v>
      </c>
      <c r="N855" s="16">
        <v>2327</v>
      </c>
    </row>
    <row r="856" spans="1:14">
      <c r="A856" s="10" t="s">
        <v>8459</v>
      </c>
      <c r="B856" s="10">
        <v>1201000138</v>
      </c>
      <c r="C856" s="10" t="s">
        <v>11359</v>
      </c>
      <c r="D856" s="10" t="s">
        <v>8460</v>
      </c>
      <c r="E856" s="10"/>
      <c r="F856" s="10"/>
      <c r="G856" s="10" t="s">
        <v>11360</v>
      </c>
      <c r="H856" s="10" t="s">
        <v>11207</v>
      </c>
      <c r="I856" s="10">
        <v>23035</v>
      </c>
      <c r="J856" s="10" t="s">
        <v>2361</v>
      </c>
      <c r="K856" s="10" t="s">
        <v>10458</v>
      </c>
      <c r="L856" s="15">
        <f>VLOOKUP(A856,clienti!$1:$1048576,11,FALSE)</f>
        <v>10.334786219974101</v>
      </c>
      <c r="M856" s="11">
        <f>VLOOKUP(A856,clienti!$1:$1048576,10,FALSE)</f>
        <v>46.327512785190301</v>
      </c>
      <c r="N856" s="16">
        <v>-3091</v>
      </c>
    </row>
    <row r="857" spans="1:14">
      <c r="A857" s="10" t="s">
        <v>4894</v>
      </c>
      <c r="B857" s="10">
        <v>1201000411</v>
      </c>
      <c r="C857" s="10" t="s">
        <v>11361</v>
      </c>
      <c r="D857" s="10" t="s">
        <v>4895</v>
      </c>
      <c r="E857" s="10"/>
      <c r="F857" s="10"/>
      <c r="G857" s="10" t="s">
        <v>11362</v>
      </c>
      <c r="H857" s="10" t="s">
        <v>11363</v>
      </c>
      <c r="I857" s="10">
        <v>36056</v>
      </c>
      <c r="J857" s="10" t="s">
        <v>16</v>
      </c>
      <c r="K857" s="10" t="s">
        <v>10458</v>
      </c>
      <c r="L857" s="15">
        <f>VLOOKUP(A857,clienti!$1:$1048576,11,FALSE)</f>
        <v>11.728426848791299</v>
      </c>
      <c r="M857" s="11">
        <f>VLOOKUP(A857,clienti!$1:$1048576,10,FALSE)</f>
        <v>45.6905701839814</v>
      </c>
      <c r="N857" s="16">
        <v>-3612</v>
      </c>
    </row>
    <row r="858" spans="1:14">
      <c r="A858" s="10" t="s">
        <v>5822</v>
      </c>
      <c r="B858" s="10">
        <v>1201000154</v>
      </c>
      <c r="C858" s="10" t="s">
        <v>11364</v>
      </c>
      <c r="D858" s="10" t="s">
        <v>5823</v>
      </c>
      <c r="E858" s="10"/>
      <c r="F858" s="10"/>
      <c r="G858" s="10" t="s">
        <v>11365</v>
      </c>
      <c r="H858" s="10" t="s">
        <v>11366</v>
      </c>
      <c r="I858" s="10">
        <v>25010</v>
      </c>
      <c r="J858" s="10" t="s">
        <v>330</v>
      </c>
      <c r="K858" s="10" t="s">
        <v>10458</v>
      </c>
      <c r="L858" s="15">
        <f>VLOOKUP(A858,clienti!$1:$1048576,11,FALSE)</f>
        <v>10.251720199999999</v>
      </c>
      <c r="M858" s="11">
        <f>VLOOKUP(A858,clienti!$1:$1048576,10,FALSE)</f>
        <v>45.480013300000003</v>
      </c>
      <c r="N858" s="16">
        <v>662</v>
      </c>
    </row>
    <row r="859" spans="1:14">
      <c r="A859" s="10" t="s">
        <v>5316</v>
      </c>
      <c r="B859" s="10">
        <v>1201000021</v>
      </c>
      <c r="C859" s="10" t="s">
        <v>11367</v>
      </c>
      <c r="D859" s="10" t="s">
        <v>5317</v>
      </c>
      <c r="E859" s="10"/>
      <c r="F859" s="10"/>
      <c r="G859" s="10" t="s">
        <v>11368</v>
      </c>
      <c r="H859" s="10" t="s">
        <v>11181</v>
      </c>
      <c r="I859" s="10">
        <v>32034</v>
      </c>
      <c r="J859" s="10" t="s">
        <v>1784</v>
      </c>
      <c r="K859" s="10" t="s">
        <v>10458</v>
      </c>
      <c r="L859" s="15">
        <f>VLOOKUP(A859,clienti!$1:$1048576,11,FALSE)</f>
        <v>11.886638400000001</v>
      </c>
      <c r="M859" s="11">
        <f>VLOOKUP(A859,clienti!$1:$1048576,10,FALSE)</f>
        <v>46.036304700000002</v>
      </c>
      <c r="N859" s="16">
        <v>4781</v>
      </c>
    </row>
    <row r="860" spans="1:14">
      <c r="A860" s="10" t="s">
        <v>1731</v>
      </c>
      <c r="B860" s="10">
        <v>1201000017</v>
      </c>
      <c r="C860" s="10" t="s">
        <v>11067</v>
      </c>
      <c r="D860" s="10" t="s">
        <v>1732</v>
      </c>
      <c r="E860" s="10"/>
      <c r="F860" s="10"/>
      <c r="G860" s="10" t="s">
        <v>11068</v>
      </c>
      <c r="H860" s="10" t="s">
        <v>11069</v>
      </c>
      <c r="I860" s="10">
        <v>36030</v>
      </c>
      <c r="J860" s="10" t="s">
        <v>16</v>
      </c>
      <c r="K860" s="10" t="s">
        <v>10458</v>
      </c>
      <c r="L860" s="15">
        <f>VLOOKUP(A860,clienti!$1:$1048576,11,FALSE)</f>
        <v>11.502619477433599</v>
      </c>
      <c r="M860" s="11">
        <f>VLOOKUP(A860,clienti!$1:$1048576,10,FALSE)</f>
        <v>45.589034072184802</v>
      </c>
      <c r="N860" s="16">
        <v>-2476</v>
      </c>
    </row>
    <row r="861" spans="1:14">
      <c r="A861" s="10" t="s">
        <v>5344</v>
      </c>
      <c r="B861" s="10">
        <v>1201001331</v>
      </c>
      <c r="C861" s="10" t="s">
        <v>11369</v>
      </c>
      <c r="D861" s="10" t="s">
        <v>5345</v>
      </c>
      <c r="E861" s="10"/>
      <c r="F861" s="10"/>
      <c r="G861" s="10" t="s">
        <v>11370</v>
      </c>
      <c r="H861" s="10" t="s">
        <v>11371</v>
      </c>
      <c r="I861" s="10">
        <v>30030</v>
      </c>
      <c r="J861" s="10" t="s">
        <v>200</v>
      </c>
      <c r="K861" s="10" t="s">
        <v>10458</v>
      </c>
      <c r="L861" s="15">
        <f>VLOOKUP(A861,clienti!$1:$1048576,11,FALSE)</f>
        <v>12.2486194567335</v>
      </c>
      <c r="M861" s="11">
        <f>VLOOKUP(A861,clienti!$1:$1048576,10,FALSE)</f>
        <v>43.415526038843304</v>
      </c>
      <c r="N861" s="16">
        <v>1581</v>
      </c>
    </row>
    <row r="862" spans="1:14">
      <c r="A862" s="10" t="s">
        <v>8559</v>
      </c>
      <c r="B862" s="10">
        <v>1201000104</v>
      </c>
      <c r="C862" s="10" t="s">
        <v>11372</v>
      </c>
      <c r="D862" s="10" t="s">
        <v>8560</v>
      </c>
      <c r="E862" s="10"/>
      <c r="F862" s="10"/>
      <c r="G862" s="10" t="s">
        <v>11373</v>
      </c>
      <c r="H862" s="10" t="s">
        <v>11374</v>
      </c>
      <c r="I862" s="10">
        <v>31010</v>
      </c>
      <c r="J862" s="10" t="s">
        <v>341</v>
      </c>
      <c r="K862" s="10" t="s">
        <v>10458</v>
      </c>
      <c r="L862" s="15">
        <f>VLOOKUP(A862,clienti!$1:$1048576,11,FALSE)</f>
        <v>12.1536083136053</v>
      </c>
      <c r="M862" s="11">
        <f>VLOOKUP(A862,clienti!$1:$1048576,10,FALSE)</f>
        <v>45.899052475582202</v>
      </c>
      <c r="N862" s="16">
        <v>-4017</v>
      </c>
    </row>
    <row r="863" spans="1:14">
      <c r="A863" s="10" t="s">
        <v>1889</v>
      </c>
      <c r="B863" s="10">
        <v>1201000088</v>
      </c>
      <c r="C863" s="10" t="s">
        <v>11375</v>
      </c>
      <c r="D863" s="10" t="s">
        <v>1890</v>
      </c>
      <c r="E863" s="10"/>
      <c r="F863" s="10"/>
      <c r="G863" s="10" t="s">
        <v>11376</v>
      </c>
      <c r="H863" s="10" t="s">
        <v>11377</v>
      </c>
      <c r="I863" s="10">
        <v>10026</v>
      </c>
      <c r="J863" s="10" t="s">
        <v>81</v>
      </c>
      <c r="K863" s="10" t="s">
        <v>10458</v>
      </c>
      <c r="L863" s="15">
        <f>VLOOKUP(A863,clienti!$1:$1048576,11,FALSE)</f>
        <v>7.7971997802519502</v>
      </c>
      <c r="M863" s="11">
        <f>VLOOKUP(A863,clienti!$1:$1048576,10,FALSE)</f>
        <v>44.952664910768</v>
      </c>
      <c r="N863" s="16">
        <v>2668</v>
      </c>
    </row>
    <row r="864" spans="1:14">
      <c r="A864" s="10" t="s">
        <v>6591</v>
      </c>
      <c r="B864" s="10">
        <v>1201000109</v>
      </c>
      <c r="C864" s="10" t="s">
        <v>11001</v>
      </c>
      <c r="D864" s="10" t="s">
        <v>6592</v>
      </c>
      <c r="E864" s="10"/>
      <c r="F864" s="10"/>
      <c r="G864" s="10" t="s">
        <v>11002</v>
      </c>
      <c r="H864" s="10" t="s">
        <v>11003</v>
      </c>
      <c r="I864" s="10">
        <v>31052</v>
      </c>
      <c r="J864" s="10" t="s">
        <v>341</v>
      </c>
      <c r="K864" s="10" t="s">
        <v>10458</v>
      </c>
      <c r="L864" s="15">
        <f>VLOOKUP(A864,clienti!$1:$1048576,11,FALSE)</f>
        <v>12.306353400000001</v>
      </c>
      <c r="M864" s="11">
        <f>VLOOKUP(A864,clienti!$1:$1048576,10,FALSE)</f>
        <v>45.761620800000003</v>
      </c>
      <c r="N864" s="16">
        <v>723</v>
      </c>
    </row>
    <row r="865" spans="1:14">
      <c r="A865" s="10" t="s">
        <v>7768</v>
      </c>
      <c r="B865" s="10">
        <v>1201000092</v>
      </c>
      <c r="C865" s="10" t="s">
        <v>11378</v>
      </c>
      <c r="D865" s="10" t="s">
        <v>7769</v>
      </c>
      <c r="E865" s="10"/>
      <c r="F865" s="10"/>
      <c r="G865" s="10" t="s">
        <v>11379</v>
      </c>
      <c r="H865" s="10" t="s">
        <v>11380</v>
      </c>
      <c r="I865" s="10">
        <v>48018</v>
      </c>
      <c r="J865" s="10" t="s">
        <v>1807</v>
      </c>
      <c r="K865" s="10" t="s">
        <v>10458</v>
      </c>
      <c r="L865" s="15">
        <f>VLOOKUP(A865,clienti!$1:$1048576,11,FALSE)</f>
        <v>11.861127</v>
      </c>
      <c r="M865" s="11">
        <f>VLOOKUP(A865,clienti!$1:$1048576,10,FALSE)</f>
        <v>44.303487799999999</v>
      </c>
      <c r="N865" s="16">
        <v>-2843</v>
      </c>
    </row>
    <row r="866" spans="1:14">
      <c r="A866" s="10" t="s">
        <v>3943</v>
      </c>
      <c r="B866" s="10">
        <v>1201000187</v>
      </c>
      <c r="C866" s="10" t="s">
        <v>11228</v>
      </c>
      <c r="D866" s="10" t="s">
        <v>3944</v>
      </c>
      <c r="E866" s="10">
        <v>1</v>
      </c>
      <c r="F866" s="10"/>
      <c r="G866" s="10" t="s">
        <v>11229</v>
      </c>
      <c r="H866" s="10" t="s">
        <v>11230</v>
      </c>
      <c r="I866" s="10">
        <v>10022</v>
      </c>
      <c r="J866" s="10" t="s">
        <v>81</v>
      </c>
      <c r="K866" s="10" t="s">
        <v>10458</v>
      </c>
      <c r="L866" s="15">
        <f>VLOOKUP(A866,clienti!$1:$1048576,11,FALSE)</f>
        <v>7.7179640405657404</v>
      </c>
      <c r="M866" s="11">
        <f>VLOOKUP(A866,clienti!$1:$1048576,10,FALSE)</f>
        <v>44.862886261449098</v>
      </c>
      <c r="N866" s="16">
        <v>-267</v>
      </c>
    </row>
    <row r="867" spans="1:14">
      <c r="A867" s="10" t="s">
        <v>503</v>
      </c>
      <c r="B867" s="10">
        <v>1201000191</v>
      </c>
      <c r="C867" s="10" t="s">
        <v>11078</v>
      </c>
      <c r="D867" s="10" t="s">
        <v>504</v>
      </c>
      <c r="E867" s="10"/>
      <c r="F867" s="10"/>
      <c r="G867" s="10" t="s">
        <v>11079</v>
      </c>
      <c r="H867" s="10" t="s">
        <v>11080</v>
      </c>
      <c r="I867" s="10">
        <v>35025</v>
      </c>
      <c r="J867" s="10" t="s">
        <v>438</v>
      </c>
      <c r="K867" s="10" t="s">
        <v>10458</v>
      </c>
      <c r="L867" s="15">
        <f>VLOOKUP(A867,clienti!$1:$1048576,11,FALSE)</f>
        <v>11.863677884754299</v>
      </c>
      <c r="M867" s="11">
        <f>VLOOKUP(A867,clienti!$1:$1048576,10,FALSE)</f>
        <v>45.2807051152055</v>
      </c>
      <c r="N867" s="16">
        <v>-4914</v>
      </c>
    </row>
    <row r="868" spans="1:14">
      <c r="A868" s="10" t="s">
        <v>5986</v>
      </c>
      <c r="B868" s="10">
        <v>1201000215</v>
      </c>
      <c r="C868" s="10" t="s">
        <v>11381</v>
      </c>
      <c r="D868" s="10" t="s">
        <v>5987</v>
      </c>
      <c r="E868" s="10"/>
      <c r="F868" s="10"/>
      <c r="G868" s="10" t="s">
        <v>11382</v>
      </c>
      <c r="H868" s="10" t="s">
        <v>11107</v>
      </c>
      <c r="I868" s="10">
        <v>35010</v>
      </c>
      <c r="J868" s="10" t="s">
        <v>438</v>
      </c>
      <c r="K868" s="10" t="s">
        <v>10458</v>
      </c>
      <c r="L868" s="15">
        <f>VLOOKUP(A868,clienti!$1:$1048576,11,FALSE)</f>
        <v>11.958886311743999</v>
      </c>
      <c r="M868" s="11">
        <f>VLOOKUP(A868,clienti!$1:$1048576,10,FALSE)</f>
        <v>45.437161745874498</v>
      </c>
      <c r="N868" s="16">
        <v>3628</v>
      </c>
    </row>
    <row r="869" spans="1:14">
      <c r="A869" s="10" t="s">
        <v>4810</v>
      </c>
      <c r="B869" s="10">
        <v>1201000216</v>
      </c>
      <c r="C869" s="10" t="s">
        <v>11383</v>
      </c>
      <c r="D869" s="10" t="s">
        <v>4811</v>
      </c>
      <c r="E869" s="10"/>
      <c r="F869" s="10"/>
      <c r="G869" s="10" t="s">
        <v>11384</v>
      </c>
      <c r="H869" s="10" t="s">
        <v>11385</v>
      </c>
      <c r="I869" s="10">
        <v>42010</v>
      </c>
      <c r="J869" s="10" t="s">
        <v>1161</v>
      </c>
      <c r="K869" s="10" t="s">
        <v>10458</v>
      </c>
      <c r="L869" s="15">
        <f>VLOOKUP(A869,clienti!$1:$1048576,11,FALSE)</f>
        <v>10.8052496371897</v>
      </c>
      <c r="M869" s="11">
        <f>VLOOKUP(A869,clienti!$1:$1048576,10,FALSE)</f>
        <v>44.814950366214298</v>
      </c>
      <c r="N869" s="16">
        <v>-1064</v>
      </c>
    </row>
    <row r="870" spans="1:14">
      <c r="A870" s="10" t="s">
        <v>2371</v>
      </c>
      <c r="B870" s="10">
        <v>1201001010</v>
      </c>
      <c r="C870" s="10" t="s">
        <v>11386</v>
      </c>
      <c r="D870" s="10" t="s">
        <v>2372</v>
      </c>
      <c r="E870" s="10"/>
      <c r="F870" s="10"/>
      <c r="G870" s="10" t="s">
        <v>11387</v>
      </c>
      <c r="H870" s="10" t="s">
        <v>11388</v>
      </c>
      <c r="I870" s="10">
        <v>21049</v>
      </c>
      <c r="J870" s="10" t="s">
        <v>662</v>
      </c>
      <c r="K870" s="10" t="s">
        <v>10458</v>
      </c>
      <c r="L870" s="15">
        <f>VLOOKUP(A870,clienti!$1:$1048576,11,FALSE)</f>
        <v>8.9115438611119302</v>
      </c>
      <c r="M870" s="11">
        <f>VLOOKUP(A870,clienti!$1:$1048576,10,FALSE)</f>
        <v>45.691056443597297</v>
      </c>
      <c r="N870" s="16">
        <v>4673</v>
      </c>
    </row>
    <row r="871" spans="1:14">
      <c r="A871" s="10" t="s">
        <v>8127</v>
      </c>
      <c r="B871" s="10">
        <v>1201000237</v>
      </c>
      <c r="C871" s="10" t="s">
        <v>11272</v>
      </c>
      <c r="D871" s="10" t="s">
        <v>8128</v>
      </c>
      <c r="E871" s="10">
        <v>1</v>
      </c>
      <c r="F871" s="10"/>
      <c r="G871" s="10" t="s">
        <v>11273</v>
      </c>
      <c r="H871" s="10" t="s">
        <v>11274</v>
      </c>
      <c r="I871" s="10">
        <v>40046</v>
      </c>
      <c r="J871" s="10" t="s">
        <v>591</v>
      </c>
      <c r="K871" s="10" t="s">
        <v>10458</v>
      </c>
      <c r="L871" s="15">
        <f>VLOOKUP(A871,clienti!$1:$1048576,11,FALSE)</f>
        <v>11.484971331548801</v>
      </c>
      <c r="M871" s="11">
        <f>VLOOKUP(A871,clienti!$1:$1048576,10,FALSE)</f>
        <v>44.442942476604301</v>
      </c>
      <c r="N871" s="16">
        <v>4910</v>
      </c>
    </row>
    <row r="872" spans="1:14">
      <c r="A872" s="10" t="s">
        <v>4815</v>
      </c>
      <c r="B872" s="10">
        <v>1201000244</v>
      </c>
      <c r="C872" s="10" t="s">
        <v>11389</v>
      </c>
      <c r="D872" s="10" t="s">
        <v>4816</v>
      </c>
      <c r="E872" s="10"/>
      <c r="F872" s="10"/>
      <c r="G872" s="10" t="s">
        <v>11390</v>
      </c>
      <c r="H872" s="10" t="s">
        <v>11391</v>
      </c>
      <c r="I872" s="10">
        <v>40014</v>
      </c>
      <c r="J872" s="10" t="s">
        <v>591</v>
      </c>
      <c r="K872" s="10" t="s">
        <v>10458</v>
      </c>
      <c r="L872" s="15">
        <f>VLOOKUP(A872,clienti!$1:$1048576,11,FALSE)</f>
        <v>11.171900000000001</v>
      </c>
      <c r="M872" s="11">
        <f>VLOOKUP(A872,clienti!$1:$1048576,10,FALSE)</f>
        <v>44.719600100000001</v>
      </c>
      <c r="N872" s="16">
        <v>1631</v>
      </c>
    </row>
    <row r="873" spans="1:14">
      <c r="A873" s="10" t="s">
        <v>3436</v>
      </c>
      <c r="B873" s="10">
        <v>1201001408</v>
      </c>
      <c r="C873" s="10" t="s">
        <v>11284</v>
      </c>
      <c r="D873" s="10" t="s">
        <v>3437</v>
      </c>
      <c r="E873" s="10"/>
      <c r="F873" s="10"/>
      <c r="G873" s="10" t="s">
        <v>11285</v>
      </c>
      <c r="H873" s="10" t="s">
        <v>11286</v>
      </c>
      <c r="I873" s="10">
        <v>47010</v>
      </c>
      <c r="J873" s="10" t="s">
        <v>2829</v>
      </c>
      <c r="K873" s="10" t="s">
        <v>10458</v>
      </c>
      <c r="L873" s="15">
        <f>VLOOKUP(A873,clienti!$1:$1048576,11,FALSE)</f>
        <v>11.998285274279</v>
      </c>
      <c r="M873" s="11">
        <f>VLOOKUP(A873,clienti!$1:$1048576,10,FALSE)</f>
        <v>44.156738649369998</v>
      </c>
      <c r="N873" s="16">
        <v>2585</v>
      </c>
    </row>
    <row r="874" spans="1:14">
      <c r="A874" s="10" t="s">
        <v>2707</v>
      </c>
      <c r="B874" s="10">
        <v>1201000241</v>
      </c>
      <c r="C874" s="10" t="s">
        <v>11392</v>
      </c>
      <c r="D874" s="10" t="s">
        <v>2708</v>
      </c>
      <c r="E874" s="10"/>
      <c r="F874" s="10"/>
      <c r="G874" s="10" t="s">
        <v>11393</v>
      </c>
      <c r="H874" s="10" t="s">
        <v>11394</v>
      </c>
      <c r="I874" s="10">
        <v>31045</v>
      </c>
      <c r="J874" s="10" t="s">
        <v>341</v>
      </c>
      <c r="K874" s="10" t="s">
        <v>10458</v>
      </c>
      <c r="L874" s="15">
        <f>VLOOKUP(A874,clienti!$1:$1048576,11,FALSE)</f>
        <v>12.6170272304336</v>
      </c>
      <c r="M874" s="11">
        <f>VLOOKUP(A874,clienti!$1:$1048576,10,FALSE)</f>
        <v>45.756247529413997</v>
      </c>
      <c r="N874" s="16">
        <v>2229</v>
      </c>
    </row>
    <row r="875" spans="1:14">
      <c r="A875" s="10" t="s">
        <v>7290</v>
      </c>
      <c r="B875" s="10">
        <v>1201001124</v>
      </c>
      <c r="C875" s="10" t="s">
        <v>11395</v>
      </c>
      <c r="D875" s="10" t="s">
        <v>7291</v>
      </c>
      <c r="E875" s="10"/>
      <c r="F875" s="10"/>
      <c r="G875" s="10" t="s">
        <v>11396</v>
      </c>
      <c r="H875" s="10" t="s">
        <v>11268</v>
      </c>
      <c r="I875" s="10">
        <v>31055</v>
      </c>
      <c r="J875" s="10" t="s">
        <v>341</v>
      </c>
      <c r="K875" s="10" t="s">
        <v>10458</v>
      </c>
      <c r="L875" s="15">
        <f>VLOOKUP(A875,clienti!$1:$1048576,11,FALSE)</f>
        <v>12.186743287093799</v>
      </c>
      <c r="M875" s="11">
        <f>VLOOKUP(A875,clienti!$1:$1048576,10,FALSE)</f>
        <v>45.667774179622597</v>
      </c>
      <c r="N875" s="16">
        <v>4563</v>
      </c>
    </row>
    <row r="876" spans="1:14">
      <c r="A876" s="10" t="s">
        <v>4435</v>
      </c>
      <c r="B876" s="10">
        <v>1201000264</v>
      </c>
      <c r="C876" s="10" t="s">
        <v>11397</v>
      </c>
      <c r="D876" s="10" t="s">
        <v>4436</v>
      </c>
      <c r="E876" s="10"/>
      <c r="F876" s="10"/>
      <c r="G876" s="10" t="s">
        <v>11398</v>
      </c>
      <c r="H876" s="10" t="s">
        <v>11399</v>
      </c>
      <c r="I876" s="10">
        <v>36040</v>
      </c>
      <c r="J876" s="10" t="s">
        <v>16</v>
      </c>
      <c r="K876" s="10" t="s">
        <v>10458</v>
      </c>
      <c r="L876" s="15">
        <f>VLOOKUP(A876,clienti!$1:$1048576,11,FALSE)</f>
        <v>11.4389420265704</v>
      </c>
      <c r="M876" s="11">
        <f>VLOOKUP(A876,clienti!$1:$1048576,10,FALSE)</f>
        <v>45.483409212743197</v>
      </c>
      <c r="N876" s="16">
        <v>-2762</v>
      </c>
    </row>
    <row r="877" spans="1:14">
      <c r="A877" s="10" t="s">
        <v>3253</v>
      </c>
      <c r="B877" s="10">
        <v>1201000724</v>
      </c>
      <c r="C877" s="10" t="s">
        <v>11400</v>
      </c>
      <c r="D877" s="10" t="s">
        <v>3254</v>
      </c>
      <c r="E877" s="10"/>
      <c r="F877" s="10"/>
      <c r="G877" s="10" t="s">
        <v>11401</v>
      </c>
      <c r="H877" s="10" t="s">
        <v>11399</v>
      </c>
      <c r="I877" s="10">
        <v>36040</v>
      </c>
      <c r="J877" s="10" t="s">
        <v>16</v>
      </c>
      <c r="K877" s="10" t="s">
        <v>10458</v>
      </c>
      <c r="L877" s="15">
        <f>VLOOKUP(A877,clienti!$1:$1048576,11,FALSE)</f>
        <v>11.440695399999999</v>
      </c>
      <c r="M877" s="11">
        <f>VLOOKUP(A877,clienti!$1:$1048576,10,FALSE)</f>
        <v>45.486586299999999</v>
      </c>
      <c r="N877" s="16">
        <v>-500</v>
      </c>
    </row>
    <row r="878" spans="1:14">
      <c r="A878" s="10" t="s">
        <v>433</v>
      </c>
      <c r="B878" s="10">
        <v>1201000270</v>
      </c>
      <c r="C878" s="10" t="s">
        <v>11402</v>
      </c>
      <c r="D878" s="10" t="s">
        <v>434</v>
      </c>
      <c r="E878" s="10"/>
      <c r="F878" s="10"/>
      <c r="G878" s="10" t="s">
        <v>11403</v>
      </c>
      <c r="H878" s="10" t="s">
        <v>10976</v>
      </c>
      <c r="I878" s="10">
        <v>35010</v>
      </c>
      <c r="J878" s="10" t="s">
        <v>438</v>
      </c>
      <c r="K878" s="10" t="s">
        <v>10458</v>
      </c>
      <c r="L878" s="15">
        <f>VLOOKUP(A878,clienti!$1:$1048576,11,FALSE)</f>
        <v>11.8521065496722</v>
      </c>
      <c r="M878" s="11">
        <f>VLOOKUP(A878,clienti!$1:$1048576,10,FALSE)</f>
        <v>45.467707133563898</v>
      </c>
      <c r="N878" s="16">
        <v>-3551</v>
      </c>
    </row>
    <row r="879" spans="1:14">
      <c r="A879" s="10" t="s">
        <v>5253</v>
      </c>
      <c r="B879" s="10">
        <v>1201000392</v>
      </c>
      <c r="C879" s="10" t="s">
        <v>11404</v>
      </c>
      <c r="D879" s="10" t="s">
        <v>5254</v>
      </c>
      <c r="E879" s="10"/>
      <c r="F879" s="10"/>
      <c r="G879" s="10" t="s">
        <v>11405</v>
      </c>
      <c r="H879" s="10" t="s">
        <v>11406</v>
      </c>
      <c r="I879" s="10">
        <v>23037</v>
      </c>
      <c r="J879" s="10" t="s">
        <v>2361</v>
      </c>
      <c r="K879" s="10" t="s">
        <v>10458</v>
      </c>
      <c r="L879" s="15">
        <f>VLOOKUP(A879,clienti!$1:$1048576,11,FALSE)</f>
        <v>10.152924982679799</v>
      </c>
      <c r="M879" s="11">
        <f>VLOOKUP(A879,clienti!$1:$1048576,10,FALSE)</f>
        <v>46.207364848077603</v>
      </c>
      <c r="N879" s="16">
        <v>-4909</v>
      </c>
    </row>
    <row r="880" spans="1:14">
      <c r="A880" s="10" t="s">
        <v>4036</v>
      </c>
      <c r="B880" s="10">
        <v>1201000070</v>
      </c>
      <c r="C880" s="10" t="s">
        <v>11061</v>
      </c>
      <c r="D880" s="10" t="s">
        <v>4037</v>
      </c>
      <c r="E880" s="10"/>
      <c r="F880" s="10"/>
      <c r="G880" s="10" t="s">
        <v>11062</v>
      </c>
      <c r="H880" s="10" t="s">
        <v>11063</v>
      </c>
      <c r="I880" s="10">
        <v>36050</v>
      </c>
      <c r="J880" s="10" t="s">
        <v>16</v>
      </c>
      <c r="K880" s="10" t="s">
        <v>10458</v>
      </c>
      <c r="L880" s="15">
        <f>VLOOKUP(A880,clienti!$1:$1048576,11,FALSE)</f>
        <v>11.451631900000001</v>
      </c>
      <c r="M880" s="11">
        <f>VLOOKUP(A880,clienti!$1:$1048576,10,FALSE)</f>
        <v>45.527456399999998</v>
      </c>
      <c r="N880" s="16">
        <v>-4793</v>
      </c>
    </row>
    <row r="881" spans="1:14">
      <c r="A881" s="10" t="s">
        <v>8503</v>
      </c>
      <c r="B881" s="10">
        <v>1201001710</v>
      </c>
      <c r="C881" s="10" t="s">
        <v>11407</v>
      </c>
      <c r="D881" s="10" t="s">
        <v>8504</v>
      </c>
      <c r="E881" s="10"/>
      <c r="F881" s="10"/>
      <c r="G881" s="10" t="s">
        <v>11408</v>
      </c>
      <c r="H881" s="10" t="s">
        <v>11113</v>
      </c>
      <c r="I881" s="10">
        <v>23020</v>
      </c>
      <c r="J881" s="10" t="s">
        <v>2361</v>
      </c>
      <c r="K881" s="10" t="s">
        <v>10458</v>
      </c>
      <c r="L881" s="15">
        <f>VLOOKUP(A881,clienti!$1:$1048576,11,FALSE)</f>
        <v>9.3880427999999991</v>
      </c>
      <c r="M881" s="11">
        <f>VLOOKUP(A881,clienti!$1:$1048576,10,FALSE)</f>
        <v>46.269311399999999</v>
      </c>
      <c r="N881" s="16">
        <v>3918</v>
      </c>
    </row>
    <row r="882" spans="1:14">
      <c r="A882" s="10" t="s">
        <v>2382</v>
      </c>
      <c r="B882" s="10">
        <v>1201001584</v>
      </c>
      <c r="C882" s="10" t="s">
        <v>11409</v>
      </c>
      <c r="D882" s="10" t="s">
        <v>2383</v>
      </c>
      <c r="E882" s="10">
        <v>1</v>
      </c>
      <c r="F882" s="10"/>
      <c r="G882" s="10" t="s">
        <v>11410</v>
      </c>
      <c r="H882" s="10" t="s">
        <v>11411</v>
      </c>
      <c r="I882" s="10">
        <v>31020</v>
      </c>
      <c r="J882" s="10" t="s">
        <v>341</v>
      </c>
      <c r="K882" s="10" t="s">
        <v>10458</v>
      </c>
      <c r="L882" s="15">
        <f>VLOOKUP(A882,clienti!$1:$1048576,11,FALSE)</f>
        <v>12.308332551136999</v>
      </c>
      <c r="M882" s="11">
        <f>VLOOKUP(A882,clienti!$1:$1048576,10,FALSE)</f>
        <v>45.762977449717702</v>
      </c>
      <c r="N882" s="16">
        <v>-4559</v>
      </c>
    </row>
    <row r="883" spans="1:14">
      <c r="A883" s="10" t="s">
        <v>2182</v>
      </c>
      <c r="B883" s="10">
        <v>1201000330</v>
      </c>
      <c r="C883" s="10" t="s">
        <v>11412</v>
      </c>
      <c r="D883" s="10" t="s">
        <v>2183</v>
      </c>
      <c r="E883" s="10"/>
      <c r="F883" s="10"/>
      <c r="G883" s="10" t="s">
        <v>11413</v>
      </c>
      <c r="H883" s="10" t="s">
        <v>11414</v>
      </c>
      <c r="I883" s="10">
        <v>36014</v>
      </c>
      <c r="J883" s="10" t="s">
        <v>16</v>
      </c>
      <c r="K883" s="10" t="s">
        <v>10458</v>
      </c>
      <c r="L883" s="15">
        <f>VLOOKUP(A883,clienti!$1:$1048576,11,FALSE)</f>
        <v>11.3882084</v>
      </c>
      <c r="M883" s="11">
        <f>VLOOKUP(A883,clienti!$1:$1048576,10,FALSE)</f>
        <v>45.7229563</v>
      </c>
      <c r="N883" s="16">
        <v>304</v>
      </c>
    </row>
    <row r="884" spans="1:14">
      <c r="A884" s="10" t="s">
        <v>3194</v>
      </c>
      <c r="B884" s="10">
        <v>1201999999</v>
      </c>
      <c r="C884" s="10" t="s">
        <v>10944</v>
      </c>
      <c r="D884" s="10">
        <v>242</v>
      </c>
      <c r="E884" s="10"/>
      <c r="F884" s="10"/>
      <c r="G884" s="10" t="s">
        <v>10945</v>
      </c>
      <c r="H884" s="10" t="s">
        <v>10946</v>
      </c>
      <c r="I884" s="10">
        <v>30036</v>
      </c>
      <c r="J884" s="10" t="s">
        <v>200</v>
      </c>
      <c r="K884" s="10" t="s">
        <v>10458</v>
      </c>
      <c r="L884" s="15">
        <f>VLOOKUP(A884,clienti!$1:$1048576,11,FALSE)</f>
        <v>12.033986199999999</v>
      </c>
      <c r="M884" s="11">
        <f>VLOOKUP(A884,clienti!$1:$1048576,10,FALSE)</f>
        <v>45.5050934</v>
      </c>
      <c r="N884" s="16">
        <v>-47</v>
      </c>
    </row>
    <row r="885" spans="1:14">
      <c r="A885" s="10" t="s">
        <v>402</v>
      </c>
      <c r="B885" s="10">
        <v>1201000381</v>
      </c>
      <c r="C885" s="10" t="s">
        <v>11415</v>
      </c>
      <c r="D885" s="10" t="s">
        <v>403</v>
      </c>
      <c r="E885" s="10"/>
      <c r="F885" s="10"/>
      <c r="G885" s="10" t="s">
        <v>11416</v>
      </c>
      <c r="H885" s="10" t="s">
        <v>11417</v>
      </c>
      <c r="I885" s="10">
        <v>22071</v>
      </c>
      <c r="J885" s="10" t="s">
        <v>407</v>
      </c>
      <c r="K885" s="10" t="s">
        <v>10458</v>
      </c>
      <c r="L885" s="15">
        <f>VLOOKUP(A885,clienti!$1:$1048576,11,FALSE)</f>
        <v>9.0380426000000007</v>
      </c>
      <c r="M885" s="11">
        <f>VLOOKUP(A885,clienti!$1:$1048576,10,FALSE)</f>
        <v>45.707391299999998</v>
      </c>
      <c r="N885" s="16">
        <v>-3083</v>
      </c>
    </row>
    <row r="886" spans="1:14">
      <c r="A886" s="10" t="s">
        <v>7444</v>
      </c>
      <c r="B886" s="10">
        <v>1201000262</v>
      </c>
      <c r="C886" s="10" t="s">
        <v>10950</v>
      </c>
      <c r="D886" s="10" t="s">
        <v>7445</v>
      </c>
      <c r="E886" s="10"/>
      <c r="F886" s="10"/>
      <c r="G886" s="10" t="s">
        <v>10951</v>
      </c>
      <c r="H886" s="10" t="s">
        <v>10952</v>
      </c>
      <c r="I886" s="10">
        <v>25037</v>
      </c>
      <c r="J886" s="10" t="s">
        <v>330</v>
      </c>
      <c r="K886" s="10" t="s">
        <v>10458</v>
      </c>
      <c r="L886" s="15">
        <f>VLOOKUP(A886,clienti!$1:$1048576,11,FALSE)</f>
        <v>9.8578113215408507</v>
      </c>
      <c r="M886" s="11">
        <f>VLOOKUP(A886,clienti!$1:$1048576,10,FALSE)</f>
        <v>45.5815319508634</v>
      </c>
      <c r="N886" s="16">
        <v>-3910</v>
      </c>
    </row>
    <row r="887" spans="1:14">
      <c r="A887" s="10" t="s">
        <v>9157</v>
      </c>
      <c r="B887" s="10">
        <v>1201000965</v>
      </c>
      <c r="C887" s="10" t="s">
        <v>11418</v>
      </c>
      <c r="D887" s="10" t="s">
        <v>9158</v>
      </c>
      <c r="E887" s="10"/>
      <c r="F887" s="10"/>
      <c r="G887" s="10" t="s">
        <v>11419</v>
      </c>
      <c r="H887" s="10" t="s">
        <v>11420</v>
      </c>
      <c r="I887" s="10">
        <v>35010</v>
      </c>
      <c r="J887" s="10" t="s">
        <v>438</v>
      </c>
      <c r="K887" s="10" t="s">
        <v>10458</v>
      </c>
      <c r="L887" s="15">
        <f>VLOOKUP(A887,clienti!$1:$1048576,11,FALSE)</f>
        <v>11.876830798253399</v>
      </c>
      <c r="M887" s="11">
        <f>VLOOKUP(A887,clienti!$1:$1048576,10,FALSE)</f>
        <v>45.529886098262999</v>
      </c>
      <c r="N887" s="16">
        <v>-3452</v>
      </c>
    </row>
    <row r="888" spans="1:14">
      <c r="A888" s="10" t="s">
        <v>8545</v>
      </c>
      <c r="B888" s="10">
        <v>1201000902</v>
      </c>
      <c r="C888" s="10" t="s">
        <v>11421</v>
      </c>
      <c r="D888" s="10" t="s">
        <v>8546</v>
      </c>
      <c r="E888" s="10"/>
      <c r="F888" s="10"/>
      <c r="G888" s="10" t="s">
        <v>11422</v>
      </c>
      <c r="H888" s="10" t="s">
        <v>11423</v>
      </c>
      <c r="I888" s="10">
        <v>60044</v>
      </c>
      <c r="J888" s="10" t="s">
        <v>111</v>
      </c>
      <c r="K888" s="10" t="s">
        <v>10458</v>
      </c>
      <c r="L888" s="15">
        <f>VLOOKUP(A888,clienti!$1:$1048576,11,FALSE)</f>
        <v>12.8609136</v>
      </c>
      <c r="M888" s="11">
        <f>VLOOKUP(A888,clienti!$1:$1048576,10,FALSE)</f>
        <v>43.3378674</v>
      </c>
      <c r="N888" s="16">
        <v>3613</v>
      </c>
    </row>
    <row r="889" spans="1:14">
      <c r="A889" s="10" t="s">
        <v>8220</v>
      </c>
      <c r="B889" s="10">
        <v>1201000334</v>
      </c>
      <c r="C889" s="10" t="s">
        <v>11114</v>
      </c>
      <c r="D889" s="10" t="s">
        <v>8221</v>
      </c>
      <c r="E889" s="10"/>
      <c r="F889" s="10"/>
      <c r="G889" s="10" t="s">
        <v>11115</v>
      </c>
      <c r="H889" s="10" t="s">
        <v>11116</v>
      </c>
      <c r="I889" s="10">
        <v>31030</v>
      </c>
      <c r="J889" s="10" t="s">
        <v>341</v>
      </c>
      <c r="K889" s="10" t="s">
        <v>10458</v>
      </c>
      <c r="L889" s="15">
        <f>VLOOKUP(A889,clienti!$1:$1048576,11,FALSE)</f>
        <v>11.9630498136012</v>
      </c>
      <c r="M889" s="11">
        <f>VLOOKUP(A889,clienti!$1:$1048576,10,FALSE)</f>
        <v>45.733940395248801</v>
      </c>
      <c r="N889" s="16">
        <v>-815</v>
      </c>
    </row>
    <row r="890" spans="1:14">
      <c r="A890" s="10" t="s">
        <v>1184</v>
      </c>
      <c r="B890" s="10">
        <v>1201000495</v>
      </c>
      <c r="C890" s="10" t="s">
        <v>11424</v>
      </c>
      <c r="D890" s="10" t="s">
        <v>1185</v>
      </c>
      <c r="E890" s="10"/>
      <c r="F890" s="10"/>
      <c r="G890" s="10" t="s">
        <v>11425</v>
      </c>
      <c r="H890" s="10" t="s">
        <v>11092</v>
      </c>
      <c r="I890" s="10">
        <v>10139</v>
      </c>
      <c r="J890" s="10" t="s">
        <v>81</v>
      </c>
      <c r="K890" s="10" t="s">
        <v>10458</v>
      </c>
      <c r="L890" s="15">
        <f>VLOOKUP(A890,clienti!$1:$1048576,11,FALSE)</f>
        <v>7.6317033169612802</v>
      </c>
      <c r="M890" s="11">
        <f>VLOOKUP(A890,clienti!$1:$1048576,10,FALSE)</f>
        <v>45.073678886850601</v>
      </c>
      <c r="N890" s="16">
        <v>-1447</v>
      </c>
    </row>
    <row r="891" spans="1:14">
      <c r="A891" s="10" t="s">
        <v>8008</v>
      </c>
      <c r="B891" s="10">
        <v>1201000471</v>
      </c>
      <c r="C891" s="10" t="s">
        <v>11426</v>
      </c>
      <c r="D891" s="10" t="s">
        <v>8009</v>
      </c>
      <c r="E891" s="10"/>
      <c r="F891" s="10"/>
      <c r="G891" s="10" t="s">
        <v>11427</v>
      </c>
      <c r="H891" s="10" t="s">
        <v>11428</v>
      </c>
      <c r="I891" s="10">
        <v>27020</v>
      </c>
      <c r="J891" s="10" t="s">
        <v>580</v>
      </c>
      <c r="K891" s="10" t="s">
        <v>10458</v>
      </c>
      <c r="L891" s="15">
        <f>VLOOKUP(A891,clienti!$1:$1048576,11,FALSE)</f>
        <v>8.9448478999999992</v>
      </c>
      <c r="M891" s="11">
        <f>VLOOKUP(A891,clienti!$1:$1048576,10,FALSE)</f>
        <v>45.146013799999999</v>
      </c>
      <c r="N891" s="16">
        <v>1250</v>
      </c>
    </row>
    <row r="892" spans="1:14">
      <c r="A892" s="10" t="s">
        <v>8549</v>
      </c>
      <c r="B892" s="10">
        <v>1201000902</v>
      </c>
      <c r="C892" s="10" t="s">
        <v>11421</v>
      </c>
      <c r="D892" s="10" t="s">
        <v>8550</v>
      </c>
      <c r="E892" s="10"/>
      <c r="F892" s="10"/>
      <c r="G892" s="10" t="s">
        <v>11422</v>
      </c>
      <c r="H892" s="10" t="s">
        <v>11423</v>
      </c>
      <c r="I892" s="10">
        <v>60044</v>
      </c>
      <c r="J892" s="10" t="s">
        <v>111</v>
      </c>
      <c r="K892" s="10" t="s">
        <v>10458</v>
      </c>
      <c r="L892" s="15">
        <f>VLOOKUP(A892,clienti!$1:$1048576,11,FALSE)</f>
        <v>12.8609136</v>
      </c>
      <c r="M892" s="11">
        <f>VLOOKUP(A892,clienti!$1:$1048576,10,FALSE)</f>
        <v>43.3378674</v>
      </c>
      <c r="N892" s="16">
        <v>1400</v>
      </c>
    </row>
    <row r="893" spans="1:14">
      <c r="A893" s="10" t="s">
        <v>6293</v>
      </c>
      <c r="B893" s="10">
        <v>1201000110</v>
      </c>
      <c r="C893" s="10" t="s">
        <v>11429</v>
      </c>
      <c r="D893" s="10" t="s">
        <v>6294</v>
      </c>
      <c r="E893" s="10"/>
      <c r="F893" s="10"/>
      <c r="G893" s="10" t="s">
        <v>11430</v>
      </c>
      <c r="H893" s="10" t="s">
        <v>11431</v>
      </c>
      <c r="I893" s="10">
        <v>35012</v>
      </c>
      <c r="J893" s="10" t="s">
        <v>438</v>
      </c>
      <c r="K893" s="10" t="s">
        <v>10458</v>
      </c>
      <c r="L893" s="15">
        <f>VLOOKUP(A893,clienti!$1:$1048576,11,FALSE)</f>
        <v>11.9297643</v>
      </c>
      <c r="M893" s="11">
        <f>VLOOKUP(A893,clienti!$1:$1048576,10,FALSE)</f>
        <v>45.549879900000001</v>
      </c>
      <c r="N893" s="16">
        <v>4847</v>
      </c>
    </row>
    <row r="894" spans="1:14">
      <c r="A894" s="10" t="s">
        <v>3181</v>
      </c>
      <c r="B894" s="10">
        <v>1201000518</v>
      </c>
      <c r="C894" s="10" t="s">
        <v>11432</v>
      </c>
      <c r="D894" s="10">
        <v>2762</v>
      </c>
      <c r="E894" s="10">
        <v>1</v>
      </c>
      <c r="F894" s="10"/>
      <c r="G894" s="10" t="s">
        <v>11433</v>
      </c>
      <c r="H894" s="10" t="s">
        <v>11434</v>
      </c>
      <c r="I894" s="10">
        <v>33010</v>
      </c>
      <c r="J894" s="10" t="s">
        <v>640</v>
      </c>
      <c r="K894" s="10" t="s">
        <v>10458</v>
      </c>
      <c r="L894" s="15">
        <f>VLOOKUP(A894,clienti!$1:$1048576,11,FALSE)</f>
        <v>13.2175437840218</v>
      </c>
      <c r="M894" s="11">
        <f>VLOOKUP(A894,clienti!$1:$1048576,10,FALSE)</f>
        <v>46.104824072932601</v>
      </c>
      <c r="N894" s="16">
        <v>-4827</v>
      </c>
    </row>
    <row r="895" spans="1:14">
      <c r="A895" s="10" t="s">
        <v>2629</v>
      </c>
      <c r="B895" s="10">
        <v>1201000500</v>
      </c>
      <c r="C895" s="10" t="s">
        <v>11435</v>
      </c>
      <c r="D895" s="10" t="s">
        <v>2630</v>
      </c>
      <c r="E895" s="10"/>
      <c r="F895" s="10"/>
      <c r="G895" s="10" t="s">
        <v>11436</v>
      </c>
      <c r="H895" s="10" t="s">
        <v>11437</v>
      </c>
      <c r="I895" s="10">
        <v>20841</v>
      </c>
      <c r="J895" s="10" t="s">
        <v>1632</v>
      </c>
      <c r="K895" s="10" t="s">
        <v>10458</v>
      </c>
      <c r="L895" s="15">
        <f>VLOOKUP(A895,clienti!$1:$1048576,11,FALSE)</f>
        <v>9.2360460694209703</v>
      </c>
      <c r="M895" s="11">
        <f>VLOOKUP(A895,clienti!$1:$1048576,10,FALSE)</f>
        <v>45.661591944227801</v>
      </c>
      <c r="N895" s="16">
        <v>1437</v>
      </c>
    </row>
    <row r="896" spans="1:14">
      <c r="A896" s="10" t="s">
        <v>2398</v>
      </c>
      <c r="B896" s="10">
        <v>1201000516</v>
      </c>
      <c r="C896" s="10" t="s">
        <v>11438</v>
      </c>
      <c r="D896" s="10" t="s">
        <v>2399</v>
      </c>
      <c r="E896" s="10">
        <v>1</v>
      </c>
      <c r="F896" s="10"/>
      <c r="G896" s="10" t="s">
        <v>11439</v>
      </c>
      <c r="H896" s="10" t="s">
        <v>11440</v>
      </c>
      <c r="I896" s="10">
        <v>33082</v>
      </c>
      <c r="J896" s="10" t="s">
        <v>462</v>
      </c>
      <c r="K896" s="10" t="s">
        <v>10458</v>
      </c>
      <c r="L896" s="15">
        <f>VLOOKUP(A896,clienti!$1:$1048576,11,FALSE)</f>
        <v>12.6659371540844</v>
      </c>
      <c r="M896" s="11">
        <f>VLOOKUP(A896,clienti!$1:$1048576,10,FALSE)</f>
        <v>45.911088037012</v>
      </c>
      <c r="N896" s="16">
        <v>3384</v>
      </c>
    </row>
    <row r="897" spans="1:14">
      <c r="A897" s="10" t="s">
        <v>6448</v>
      </c>
      <c r="B897" s="10">
        <v>1201000511</v>
      </c>
      <c r="C897" s="10" t="s">
        <v>11441</v>
      </c>
      <c r="D897" s="10" t="s">
        <v>6449</v>
      </c>
      <c r="E897" s="10"/>
      <c r="F897" s="10"/>
      <c r="G897" s="10" t="s">
        <v>11442</v>
      </c>
      <c r="H897" s="10" t="s">
        <v>11443</v>
      </c>
      <c r="I897" s="10">
        <v>24050</v>
      </c>
      <c r="J897" s="10" t="s">
        <v>243</v>
      </c>
      <c r="K897" s="10" t="s">
        <v>10458</v>
      </c>
      <c r="L897" s="15">
        <f>VLOOKUP(A897,clienti!$1:$1048576,11,FALSE)</f>
        <v>9.7069183999999993</v>
      </c>
      <c r="M897" s="11">
        <f>VLOOKUP(A897,clienti!$1:$1048576,10,FALSE)</f>
        <v>45.654486900000002</v>
      </c>
      <c r="N897" s="16">
        <v>1326</v>
      </c>
    </row>
    <row r="898" spans="1:14">
      <c r="A898" s="10" t="s">
        <v>7749</v>
      </c>
      <c r="B898" s="10">
        <v>1201000512</v>
      </c>
      <c r="C898" s="10" t="s">
        <v>11444</v>
      </c>
      <c r="D898" s="10" t="s">
        <v>7750</v>
      </c>
      <c r="E898" s="10"/>
      <c r="F898" s="10"/>
      <c r="G898" s="10" t="s">
        <v>11445</v>
      </c>
      <c r="H898" s="10" t="s">
        <v>11446</v>
      </c>
      <c r="I898" s="10">
        <v>23020</v>
      </c>
      <c r="J898" s="10" t="s">
        <v>2361</v>
      </c>
      <c r="K898" s="10" t="s">
        <v>10458</v>
      </c>
      <c r="L898" s="15">
        <f>VLOOKUP(A898,clienti!$1:$1048576,11,FALSE)</f>
        <v>9.4842937917378904</v>
      </c>
      <c r="M898" s="11">
        <f>VLOOKUP(A898,clienti!$1:$1048576,10,FALSE)</f>
        <v>46.329780358114299</v>
      </c>
      <c r="N898" s="16">
        <v>-1800</v>
      </c>
    </row>
    <row r="899" spans="1:14">
      <c r="A899" s="10" t="s">
        <v>9344</v>
      </c>
      <c r="B899" s="10">
        <v>1201000554</v>
      </c>
      <c r="C899" s="10" t="s">
        <v>11447</v>
      </c>
      <c r="D899" s="10" t="s">
        <v>9345</v>
      </c>
      <c r="E899" s="10"/>
      <c r="F899" s="10"/>
      <c r="G899" s="10" t="s">
        <v>11448</v>
      </c>
      <c r="H899" s="10" t="s">
        <v>11449</v>
      </c>
      <c r="I899" s="10">
        <v>40050</v>
      </c>
      <c r="J899" s="10" t="s">
        <v>591</v>
      </c>
      <c r="K899" s="10" t="s">
        <v>10458</v>
      </c>
      <c r="L899" s="15">
        <f>VLOOKUP(A899,clienti!$1:$1048576,11,FALSE)</f>
        <v>11.3563779</v>
      </c>
      <c r="M899" s="11">
        <f>VLOOKUP(A899,clienti!$1:$1048576,10,FALSE)</f>
        <v>44.635655300000003</v>
      </c>
      <c r="N899" s="16">
        <v>-2890</v>
      </c>
    </row>
    <row r="900" spans="1:14">
      <c r="A900" s="10" t="s">
        <v>2196</v>
      </c>
      <c r="B900" s="10">
        <v>1201000579</v>
      </c>
      <c r="C900" s="10" t="s">
        <v>11450</v>
      </c>
      <c r="D900" s="10" t="s">
        <v>2197</v>
      </c>
      <c r="E900" s="10"/>
      <c r="F900" s="10"/>
      <c r="G900" s="10" t="s">
        <v>11451</v>
      </c>
      <c r="H900" s="10" t="s">
        <v>11340</v>
      </c>
      <c r="I900" s="10">
        <v>36075</v>
      </c>
      <c r="J900" s="10" t="s">
        <v>16</v>
      </c>
      <c r="K900" s="10" t="s">
        <v>10458</v>
      </c>
      <c r="L900" s="15">
        <f>VLOOKUP(A900,clienti!$1:$1048576,11,FALSE)</f>
        <v>11.4029876964027</v>
      </c>
      <c r="M900" s="11">
        <f>VLOOKUP(A900,clienti!$1:$1048576,10,FALSE)</f>
        <v>45.494813671314198</v>
      </c>
      <c r="N900" s="16">
        <v>-521</v>
      </c>
    </row>
    <row r="901" spans="1:14">
      <c r="A901" s="10" t="s">
        <v>8222</v>
      </c>
      <c r="B901" s="10">
        <v>1201000334</v>
      </c>
      <c r="C901" s="10" t="s">
        <v>11114</v>
      </c>
      <c r="D901" s="10" t="s">
        <v>8223</v>
      </c>
      <c r="E901" s="10"/>
      <c r="F901" s="10"/>
      <c r="G901" s="10" t="s">
        <v>11115</v>
      </c>
      <c r="H901" s="10" t="s">
        <v>11116</v>
      </c>
      <c r="I901" s="10">
        <v>31030</v>
      </c>
      <c r="J901" s="10" t="s">
        <v>341</v>
      </c>
      <c r="K901" s="10" t="s">
        <v>10458</v>
      </c>
      <c r="L901" s="15">
        <f>VLOOKUP(A901,clienti!$1:$1048576,11,FALSE)</f>
        <v>11.9630498136012</v>
      </c>
      <c r="M901" s="11">
        <f>VLOOKUP(A901,clienti!$1:$1048576,10,FALSE)</f>
        <v>45.733940395248801</v>
      </c>
      <c r="N901" s="16">
        <v>3092</v>
      </c>
    </row>
    <row r="902" spans="1:14">
      <c r="A902" s="10" t="s">
        <v>7231</v>
      </c>
      <c r="B902" s="10">
        <v>1201000609</v>
      </c>
      <c r="C902" s="10" t="s">
        <v>11452</v>
      </c>
      <c r="D902" s="10" t="s">
        <v>7232</v>
      </c>
      <c r="E902" s="10"/>
      <c r="F902" s="10"/>
      <c r="G902" s="10" t="s">
        <v>11453</v>
      </c>
      <c r="H902" s="10" t="s">
        <v>11454</v>
      </c>
      <c r="I902" s="10">
        <v>20039</v>
      </c>
      <c r="J902" s="10" t="s">
        <v>151</v>
      </c>
      <c r="K902" s="10" t="s">
        <v>10458</v>
      </c>
      <c r="L902" s="15">
        <f>VLOOKUP(A902,clienti!$1:$1048576,11,FALSE)</f>
        <v>9.2137862493493898</v>
      </c>
      <c r="M902" s="11">
        <f>VLOOKUP(A902,clienti!$1:$1048576,10,FALSE)</f>
        <v>45.703914124552398</v>
      </c>
      <c r="N902" s="16">
        <v>624</v>
      </c>
    </row>
    <row r="903" spans="1:14">
      <c r="A903" s="10" t="s">
        <v>288</v>
      </c>
      <c r="B903" s="10">
        <v>1201001381</v>
      </c>
      <c r="C903" s="10" t="s">
        <v>11455</v>
      </c>
      <c r="D903" s="10">
        <v>11997</v>
      </c>
      <c r="E903" s="10">
        <v>1</v>
      </c>
      <c r="F903" s="10" t="s">
        <v>9794</v>
      </c>
      <c r="G903" s="10" t="s">
        <v>11456</v>
      </c>
      <c r="H903" s="10" t="s">
        <v>11457</v>
      </c>
      <c r="I903" s="10">
        <v>12030</v>
      </c>
      <c r="J903" s="10" t="s">
        <v>163</v>
      </c>
      <c r="K903" s="10" t="s">
        <v>10458</v>
      </c>
      <c r="L903" s="15">
        <f>VLOOKUP(A903,clienti!$1:$1048576,11,FALSE)</f>
        <v>7.7572468982354499</v>
      </c>
      <c r="M903" s="11">
        <f>VLOOKUP(A903,clienti!$1:$1048576,10,FALSE)</f>
        <v>44.793611084878002</v>
      </c>
      <c r="N903" s="16">
        <v>1718</v>
      </c>
    </row>
    <row r="904" spans="1:14">
      <c r="A904" s="10" t="s">
        <v>975</v>
      </c>
      <c r="B904" s="10">
        <v>1201000629</v>
      </c>
      <c r="C904" s="10" t="s">
        <v>11458</v>
      </c>
      <c r="D904" s="10" t="s">
        <v>976</v>
      </c>
      <c r="E904" s="10"/>
      <c r="F904" s="10"/>
      <c r="G904" s="10" t="s">
        <v>11459</v>
      </c>
      <c r="H904" s="10" t="s">
        <v>11460</v>
      </c>
      <c r="I904" s="10">
        <v>40050</v>
      </c>
      <c r="J904" s="10" t="s">
        <v>591</v>
      </c>
      <c r="K904" s="10" t="s">
        <v>10458</v>
      </c>
      <c r="L904" s="15">
        <f>VLOOKUP(A904,clienti!$1:$1048576,11,FALSE)</f>
        <v>11.655176000000001</v>
      </c>
      <c r="M904" s="11">
        <f>VLOOKUP(A904,clienti!$1:$1048576,10,FALSE)</f>
        <v>44.369556000000003</v>
      </c>
      <c r="N904" s="16">
        <v>-3408</v>
      </c>
    </row>
    <row r="905" spans="1:14">
      <c r="A905" s="10" t="s">
        <v>7617</v>
      </c>
      <c r="B905" s="10">
        <v>1201000149</v>
      </c>
      <c r="C905" s="10" t="s">
        <v>11461</v>
      </c>
      <c r="D905" s="10" t="s">
        <v>7618</v>
      </c>
      <c r="E905" s="10"/>
      <c r="F905" s="10"/>
      <c r="G905" s="10" t="s">
        <v>11462</v>
      </c>
      <c r="H905" s="10" t="s">
        <v>11463</v>
      </c>
      <c r="I905" s="10">
        <v>35020</v>
      </c>
      <c r="J905" s="10" t="s">
        <v>438</v>
      </c>
      <c r="K905" s="10" t="s">
        <v>10458</v>
      </c>
      <c r="L905" s="15">
        <f>VLOOKUP(A905,clienti!$1:$1048576,11,FALSE)</f>
        <v>11.9621664270851</v>
      </c>
      <c r="M905" s="11">
        <f>VLOOKUP(A905,clienti!$1:$1048576,10,FALSE)</f>
        <v>45.368617516354597</v>
      </c>
      <c r="N905" s="16">
        <v>328</v>
      </c>
    </row>
    <row r="906" spans="1:14">
      <c r="A906" s="10" t="s">
        <v>8579</v>
      </c>
      <c r="B906" s="10">
        <v>1201000029</v>
      </c>
      <c r="C906" s="10" t="s">
        <v>11464</v>
      </c>
      <c r="D906" s="10" t="s">
        <v>8580</v>
      </c>
      <c r="E906" s="10"/>
      <c r="F906" s="10"/>
      <c r="G906" s="10" t="s">
        <v>11465</v>
      </c>
      <c r="H906" s="10" t="s">
        <v>11466</v>
      </c>
      <c r="I906" s="10">
        <v>30035</v>
      </c>
      <c r="J906" s="10" t="s">
        <v>200</v>
      </c>
      <c r="K906" s="10" t="s">
        <v>10458</v>
      </c>
      <c r="L906" s="15">
        <f>VLOOKUP(A906,clienti!$1:$1048576,11,FALSE)</f>
        <v>12.080955006357501</v>
      </c>
      <c r="M906" s="11">
        <f>VLOOKUP(A906,clienti!$1:$1048576,10,FALSE)</f>
        <v>45.493132413652098</v>
      </c>
      <c r="N906" s="16">
        <v>2540</v>
      </c>
    </row>
    <row r="907" spans="1:14">
      <c r="A907" s="10" t="s">
        <v>3258</v>
      </c>
      <c r="B907" s="10">
        <v>1201000724</v>
      </c>
      <c r="C907" s="10" t="s">
        <v>11400</v>
      </c>
      <c r="D907" s="10" t="s">
        <v>3259</v>
      </c>
      <c r="E907" s="10"/>
      <c r="F907" s="10"/>
      <c r="G907" s="10" t="s">
        <v>11401</v>
      </c>
      <c r="H907" s="10" t="s">
        <v>11399</v>
      </c>
      <c r="I907" s="10">
        <v>36040</v>
      </c>
      <c r="J907" s="10" t="s">
        <v>16</v>
      </c>
      <c r="K907" s="10" t="s">
        <v>10458</v>
      </c>
      <c r="L907" s="15">
        <f>VLOOKUP(A907,clienti!$1:$1048576,11,FALSE)</f>
        <v>11.440695399999999</v>
      </c>
      <c r="M907" s="11">
        <f>VLOOKUP(A907,clienti!$1:$1048576,10,FALSE)</f>
        <v>45.486586299999999</v>
      </c>
      <c r="N907" s="16">
        <v>-3846</v>
      </c>
    </row>
    <row r="908" spans="1:14">
      <c r="A908" s="10" t="s">
        <v>2362</v>
      </c>
      <c r="B908" s="10">
        <v>1201000085</v>
      </c>
      <c r="C908" s="10" t="s">
        <v>11252</v>
      </c>
      <c r="D908" s="10" t="s">
        <v>2363</v>
      </c>
      <c r="E908" s="10">
        <v>1</v>
      </c>
      <c r="F908" s="10"/>
      <c r="G908" s="10" t="s">
        <v>11253</v>
      </c>
      <c r="H908" s="10" t="s">
        <v>11207</v>
      </c>
      <c r="I908" s="10">
        <v>23035</v>
      </c>
      <c r="J908" s="10" t="s">
        <v>2361</v>
      </c>
      <c r="K908" s="10" t="s">
        <v>10458</v>
      </c>
      <c r="L908" s="15">
        <f>VLOOKUP(A908,clienti!$1:$1048576,11,FALSE)</f>
        <v>10.3275186771702</v>
      </c>
      <c r="M908" s="11">
        <f>VLOOKUP(A908,clienti!$1:$1048576,10,FALSE)</f>
        <v>46.326333375380202</v>
      </c>
      <c r="N908" s="16">
        <v>3324</v>
      </c>
    </row>
    <row r="909" spans="1:14">
      <c r="A909" s="10" t="s">
        <v>294</v>
      </c>
      <c r="B909" s="10">
        <v>1201000420</v>
      </c>
      <c r="C909" s="10" t="s">
        <v>11467</v>
      </c>
      <c r="D909" s="10" t="s">
        <v>295</v>
      </c>
      <c r="E909" s="10"/>
      <c r="F909" s="10"/>
      <c r="G909" s="10" t="s">
        <v>11468</v>
      </c>
      <c r="H909" s="10" t="s">
        <v>11469</v>
      </c>
      <c r="I909" s="10">
        <v>20020</v>
      </c>
      <c r="J909" s="10" t="s">
        <v>151</v>
      </c>
      <c r="K909" s="10" t="s">
        <v>10458</v>
      </c>
      <c r="L909" s="15">
        <f>VLOOKUP(A909,clienti!$1:$1048576,11,FALSE)</f>
        <v>8.8666532522260404</v>
      </c>
      <c r="M909" s="11">
        <f>VLOOKUP(A909,clienti!$1:$1048576,10,FALSE)</f>
        <v>45.564596362125599</v>
      </c>
      <c r="N909" s="16">
        <v>2950</v>
      </c>
    </row>
    <row r="910" spans="1:14">
      <c r="A910" s="10" t="s">
        <v>6102</v>
      </c>
      <c r="B910" s="10">
        <v>1201000479</v>
      </c>
      <c r="C910" s="10" t="s">
        <v>11205</v>
      </c>
      <c r="D910" s="10" t="s">
        <v>6103</v>
      </c>
      <c r="E910" s="10"/>
      <c r="F910" s="10"/>
      <c r="G910" s="10" t="s">
        <v>11206</v>
      </c>
      <c r="H910" s="10" t="s">
        <v>11207</v>
      </c>
      <c r="I910" s="10">
        <v>23035</v>
      </c>
      <c r="J910" s="10" t="s">
        <v>2361</v>
      </c>
      <c r="K910" s="10" t="s">
        <v>10458</v>
      </c>
      <c r="L910" s="15">
        <f>VLOOKUP(A910,clienti!$1:$1048576,11,FALSE)</f>
        <v>10.327355996550301</v>
      </c>
      <c r="M910" s="11">
        <f>VLOOKUP(A910,clienti!$1:$1048576,10,FALSE)</f>
        <v>46.325859172368602</v>
      </c>
      <c r="N910" s="16">
        <v>1412</v>
      </c>
    </row>
    <row r="911" spans="1:14">
      <c r="A911" s="10" t="s">
        <v>6251</v>
      </c>
      <c r="B911" s="10">
        <v>1201000340</v>
      </c>
      <c r="C911" s="10" t="s">
        <v>11470</v>
      </c>
      <c r="D911" s="10" t="s">
        <v>6252</v>
      </c>
      <c r="E911" s="10"/>
      <c r="F911" s="10"/>
      <c r="G911" s="10" t="s">
        <v>11471</v>
      </c>
      <c r="H911" s="10" t="s">
        <v>11443</v>
      </c>
      <c r="I911" s="10">
        <v>24050</v>
      </c>
      <c r="J911" s="10" t="s">
        <v>243</v>
      </c>
      <c r="K911" s="10" t="s">
        <v>10458</v>
      </c>
      <c r="L911" s="15">
        <f>VLOOKUP(A911,clienti!$1:$1048576,11,FALSE)</f>
        <v>9.7234866137781104</v>
      </c>
      <c r="M911" s="11">
        <f>VLOOKUP(A911,clienti!$1:$1048576,10,FALSE)</f>
        <v>45.661195680565001</v>
      </c>
      <c r="N911" s="16">
        <v>2019</v>
      </c>
    </row>
    <row r="912" spans="1:14">
      <c r="A912" s="10" t="s">
        <v>9133</v>
      </c>
      <c r="B912" s="10">
        <v>1201000271</v>
      </c>
      <c r="C912" s="10" t="s">
        <v>11472</v>
      </c>
      <c r="D912" s="10" t="s">
        <v>9134</v>
      </c>
      <c r="E912" s="10"/>
      <c r="F912" s="10"/>
      <c r="G912" s="10" t="s">
        <v>11473</v>
      </c>
      <c r="H912" s="10" t="s">
        <v>11474</v>
      </c>
      <c r="I912" s="10">
        <v>25080</v>
      </c>
      <c r="J912" s="10" t="s">
        <v>330</v>
      </c>
      <c r="K912" s="10" t="s">
        <v>10458</v>
      </c>
      <c r="L912" s="15">
        <f>VLOOKUP(A912,clienti!$1:$1048576,11,FALSE)</f>
        <v>10.3957279354099</v>
      </c>
      <c r="M912" s="11">
        <f>VLOOKUP(A912,clienti!$1:$1048576,10,FALSE)</f>
        <v>45.5451451160448</v>
      </c>
      <c r="N912" s="16">
        <v>195</v>
      </c>
    </row>
    <row r="913" spans="1:14">
      <c r="A913" s="10" t="s">
        <v>5389</v>
      </c>
      <c r="B913" s="10">
        <v>1201001325</v>
      </c>
      <c r="C913" s="10" t="s">
        <v>11313</v>
      </c>
      <c r="D913" s="10" t="s">
        <v>5390</v>
      </c>
      <c r="E913" s="10"/>
      <c r="F913" s="10"/>
      <c r="G913" s="10" t="s">
        <v>11314</v>
      </c>
      <c r="H913" s="10" t="s">
        <v>11262</v>
      </c>
      <c r="I913" s="10">
        <v>36060</v>
      </c>
      <c r="J913" s="10" t="s">
        <v>16</v>
      </c>
      <c r="K913" s="10" t="s">
        <v>10458</v>
      </c>
      <c r="L913" s="15">
        <f>VLOOKUP(A913,clienti!$1:$1048576,11,FALSE)</f>
        <v>11.7867629580741</v>
      </c>
      <c r="M913" s="11">
        <f>VLOOKUP(A913,clienti!$1:$1048576,10,FALSE)</f>
        <v>45.749887516607998</v>
      </c>
      <c r="N913" s="16">
        <v>-2038</v>
      </c>
    </row>
    <row r="914" spans="1:14">
      <c r="A914" s="10" t="s">
        <v>5687</v>
      </c>
      <c r="B914" s="10">
        <v>1201000939</v>
      </c>
      <c r="C914" s="10" t="s">
        <v>11475</v>
      </c>
      <c r="D914" s="10" t="s">
        <v>5688</v>
      </c>
      <c r="E914" s="10"/>
      <c r="F914" s="10"/>
      <c r="G914" s="10" t="s">
        <v>11476</v>
      </c>
      <c r="H914" s="10" t="s">
        <v>11107</v>
      </c>
      <c r="I914" s="10">
        <v>35010</v>
      </c>
      <c r="J914" s="10" t="s">
        <v>438</v>
      </c>
      <c r="K914" s="10" t="s">
        <v>10458</v>
      </c>
      <c r="L914" s="15">
        <f>VLOOKUP(A914,clienti!$1:$1048576,11,FALSE)</f>
        <v>11.8594045</v>
      </c>
      <c r="M914" s="11">
        <f>VLOOKUP(A914,clienti!$1:$1048576,10,FALSE)</f>
        <v>45.483707199999998</v>
      </c>
      <c r="N914" s="16">
        <v>-1775</v>
      </c>
    </row>
    <row r="915" spans="1:14">
      <c r="A915" s="10" t="s">
        <v>3504</v>
      </c>
      <c r="B915" s="10">
        <v>1201001286</v>
      </c>
      <c r="C915" s="10" t="s">
        <v>11477</v>
      </c>
      <c r="D915" s="10" t="s">
        <v>3505</v>
      </c>
      <c r="E915" s="10"/>
      <c r="F915" s="10"/>
      <c r="G915" s="10" t="s">
        <v>11478</v>
      </c>
      <c r="H915" s="10" t="s">
        <v>11479</v>
      </c>
      <c r="I915" s="10">
        <v>25030</v>
      </c>
      <c r="J915" s="10" t="s">
        <v>330</v>
      </c>
      <c r="K915" s="10" t="s">
        <v>10458</v>
      </c>
      <c r="L915" s="15">
        <f>VLOOKUP(A915,clienti!$1:$1048576,11,FALSE)</f>
        <v>9.9836682712651097</v>
      </c>
      <c r="M915" s="11">
        <f>VLOOKUP(A915,clienti!$1:$1048576,10,FALSE)</f>
        <v>45.425615516904401</v>
      </c>
      <c r="N915" s="16">
        <v>4683</v>
      </c>
    </row>
    <row r="916" spans="1:14">
      <c r="A916" s="10" t="s">
        <v>3509</v>
      </c>
      <c r="B916" s="10">
        <v>1201001286</v>
      </c>
      <c r="C916" s="10" t="s">
        <v>11477</v>
      </c>
      <c r="D916" s="10" t="s">
        <v>3505</v>
      </c>
      <c r="E916" s="10"/>
      <c r="F916" s="10"/>
      <c r="G916" s="10" t="s">
        <v>11478</v>
      </c>
      <c r="H916" s="10" t="s">
        <v>11479</v>
      </c>
      <c r="I916" s="10">
        <v>25030</v>
      </c>
      <c r="J916" s="10" t="s">
        <v>330</v>
      </c>
      <c r="K916" s="10" t="s">
        <v>10458</v>
      </c>
      <c r="L916" s="15">
        <f>VLOOKUP(A916,clienti!$1:$1048576,11,FALSE)</f>
        <v>9.9836682712651097</v>
      </c>
      <c r="M916" s="11">
        <f>VLOOKUP(A916,clienti!$1:$1048576,10,FALSE)</f>
        <v>45.425615516904401</v>
      </c>
      <c r="N916" s="16">
        <v>-1042</v>
      </c>
    </row>
    <row r="917" spans="1:14">
      <c r="A917" s="10" t="s">
        <v>8197</v>
      </c>
      <c r="B917" s="10">
        <v>1201000354</v>
      </c>
      <c r="C917" s="10" t="s">
        <v>11480</v>
      </c>
      <c r="D917" s="10" t="s">
        <v>8198</v>
      </c>
      <c r="E917" s="10"/>
      <c r="F917" s="10"/>
      <c r="G917" s="10" t="s">
        <v>11481</v>
      </c>
      <c r="H917" s="10" t="s">
        <v>11482</v>
      </c>
      <c r="I917" s="10">
        <v>30030</v>
      </c>
      <c r="J917" s="10" t="s">
        <v>200</v>
      </c>
      <c r="K917" s="10" t="s">
        <v>10458</v>
      </c>
      <c r="L917" s="15">
        <f>VLOOKUP(A917,clienti!$1:$1048576,11,FALSE)</f>
        <v>12.114762300000001</v>
      </c>
      <c r="M917" s="11">
        <f>VLOOKUP(A917,clienti!$1:$1048576,10,FALSE)</f>
        <v>45.536770699999998</v>
      </c>
      <c r="N917" s="16">
        <v>-1950</v>
      </c>
    </row>
    <row r="918" spans="1:14">
      <c r="A918" s="10" t="s">
        <v>2479</v>
      </c>
      <c r="B918" s="10">
        <v>1201001050</v>
      </c>
      <c r="C918" s="10" t="s">
        <v>11483</v>
      </c>
      <c r="D918" s="10" t="s">
        <v>2480</v>
      </c>
      <c r="E918" s="10">
        <v>1</v>
      </c>
      <c r="F918" s="10"/>
      <c r="G918" s="10" t="s">
        <v>11484</v>
      </c>
      <c r="H918" s="10" t="s">
        <v>11485</v>
      </c>
      <c r="I918" s="10">
        <v>36020</v>
      </c>
      <c r="J918" s="10" t="s">
        <v>16</v>
      </c>
      <c r="K918" s="10" t="s">
        <v>10458</v>
      </c>
      <c r="L918" s="15">
        <f>VLOOKUP(A918,clienti!$1:$1048576,11,FALSE)</f>
        <v>11.6183387405798</v>
      </c>
      <c r="M918" s="11">
        <f>VLOOKUP(A918,clienti!$1:$1048576,10,FALSE)</f>
        <v>45.4397234510743</v>
      </c>
      <c r="N918" s="16">
        <v>-785</v>
      </c>
    </row>
    <row r="919" spans="1:14">
      <c r="A919" s="10" t="s">
        <v>1216</v>
      </c>
      <c r="B919" s="10">
        <v>1201001268</v>
      </c>
      <c r="C919" s="10" t="s">
        <v>11486</v>
      </c>
      <c r="D919" s="10" t="s">
        <v>1217</v>
      </c>
      <c r="E919" s="10"/>
      <c r="F919" s="10"/>
      <c r="G919" s="10" t="s">
        <v>11430</v>
      </c>
      <c r="H919" s="10" t="s">
        <v>11487</v>
      </c>
      <c r="I919" s="10">
        <v>36060</v>
      </c>
      <c r="J919" s="10" t="s">
        <v>16</v>
      </c>
      <c r="K919" s="10" t="s">
        <v>10458</v>
      </c>
      <c r="L919" s="15">
        <f>VLOOKUP(A919,clienti!$1:$1048576,11,FALSE)</f>
        <v>11.808600999999999</v>
      </c>
      <c r="M919" s="11">
        <f>VLOOKUP(A919,clienti!$1:$1048576,10,FALSE)</f>
        <v>45.765171500000001</v>
      </c>
      <c r="N919" s="16">
        <v>4091</v>
      </c>
    </row>
    <row r="920" spans="1:14">
      <c r="A920" s="10" t="s">
        <v>9051</v>
      </c>
      <c r="B920" s="10">
        <v>1201000812</v>
      </c>
      <c r="C920" s="10" t="s">
        <v>11488</v>
      </c>
      <c r="D920" s="10" t="s">
        <v>9052</v>
      </c>
      <c r="E920" s="10"/>
      <c r="F920" s="10" t="s">
        <v>11082</v>
      </c>
      <c r="G920" s="10" t="s">
        <v>11489</v>
      </c>
      <c r="H920" s="10" t="s">
        <v>11490</v>
      </c>
      <c r="I920" s="10">
        <v>31021</v>
      </c>
      <c r="J920" s="10" t="s">
        <v>341</v>
      </c>
      <c r="K920" s="10" t="s">
        <v>10458</v>
      </c>
      <c r="L920" s="15">
        <f>VLOOKUP(A920,clienti!$1:$1048576,11,FALSE)</f>
        <v>12.2323377933256</v>
      </c>
      <c r="M920" s="11">
        <f>VLOOKUP(A920,clienti!$1:$1048576,10,FALSE)</f>
        <v>45.554328802947097</v>
      </c>
      <c r="N920" s="16">
        <v>-160</v>
      </c>
    </row>
    <row r="921" spans="1:14">
      <c r="A921" s="10" t="s">
        <v>7887</v>
      </c>
      <c r="B921" s="10">
        <v>1201000160</v>
      </c>
      <c r="C921" s="10" t="s">
        <v>11491</v>
      </c>
      <c r="D921" s="10" t="s">
        <v>7888</v>
      </c>
      <c r="E921" s="10"/>
      <c r="F921" s="10"/>
      <c r="G921" s="10" t="s">
        <v>11492</v>
      </c>
      <c r="H921" s="10" t="s">
        <v>11245</v>
      </c>
      <c r="I921" s="10">
        <v>10044</v>
      </c>
      <c r="J921" s="10" t="s">
        <v>81</v>
      </c>
      <c r="K921" s="10" t="s">
        <v>10458</v>
      </c>
      <c r="L921" s="15">
        <f>VLOOKUP(A921,clienti!$1:$1048576,11,FALSE)</f>
        <v>7.5564629999999999</v>
      </c>
      <c r="M921" s="11">
        <f>VLOOKUP(A921,clienti!$1:$1048576,10,FALSE)</f>
        <v>45.095063400000001</v>
      </c>
      <c r="N921" s="16">
        <v>2749</v>
      </c>
    </row>
    <row r="922" spans="1:14">
      <c r="A922" s="10" t="s">
        <v>3260</v>
      </c>
      <c r="B922" s="10">
        <v>1201000724</v>
      </c>
      <c r="C922" s="10" t="s">
        <v>11400</v>
      </c>
      <c r="D922" s="10" t="s">
        <v>3261</v>
      </c>
      <c r="E922" s="10"/>
      <c r="F922" s="10"/>
      <c r="G922" s="10" t="s">
        <v>11401</v>
      </c>
      <c r="H922" s="10" t="s">
        <v>11399</v>
      </c>
      <c r="I922" s="10">
        <v>36040</v>
      </c>
      <c r="J922" s="10" t="s">
        <v>16</v>
      </c>
      <c r="K922" s="10" t="s">
        <v>10458</v>
      </c>
      <c r="L922" s="15">
        <f>VLOOKUP(A922,clienti!$1:$1048576,11,FALSE)</f>
        <v>11.440695399999999</v>
      </c>
      <c r="M922" s="11">
        <f>VLOOKUP(A922,clienti!$1:$1048576,10,FALSE)</f>
        <v>45.486586299999999</v>
      </c>
      <c r="N922" s="16">
        <v>-2110</v>
      </c>
    </row>
    <row r="923" spans="1:14">
      <c r="A923" s="10" t="s">
        <v>5059</v>
      </c>
      <c r="B923" s="10">
        <v>1201000175</v>
      </c>
      <c r="C923" s="10" t="s">
        <v>11493</v>
      </c>
      <c r="D923" s="10" t="s">
        <v>5060</v>
      </c>
      <c r="E923" s="10"/>
      <c r="F923" s="10"/>
      <c r="G923" s="10" t="s">
        <v>11494</v>
      </c>
      <c r="H923" s="10" t="s">
        <v>11495</v>
      </c>
      <c r="I923" s="10">
        <v>33170</v>
      </c>
      <c r="J923" s="10" t="s">
        <v>462</v>
      </c>
      <c r="K923" s="10" t="s">
        <v>10458</v>
      </c>
      <c r="L923" s="15">
        <f>VLOOKUP(A923,clienti!$1:$1048576,11,FALSE)</f>
        <v>12.653615942441901</v>
      </c>
      <c r="M923" s="11">
        <f>VLOOKUP(A923,clienti!$1:$1048576,10,FALSE)</f>
        <v>45.934863224350899</v>
      </c>
      <c r="N923" s="16">
        <v>-2153</v>
      </c>
    </row>
    <row r="924" spans="1:14">
      <c r="A924" s="10" t="s">
        <v>8626</v>
      </c>
      <c r="B924" s="10">
        <v>1201001453</v>
      </c>
      <c r="C924" s="10" t="s">
        <v>11496</v>
      </c>
      <c r="D924" s="10" t="s">
        <v>8627</v>
      </c>
      <c r="E924" s="10"/>
      <c r="F924" s="10"/>
      <c r="G924" s="10" t="s">
        <v>11497</v>
      </c>
      <c r="H924" s="10" t="s">
        <v>11498</v>
      </c>
      <c r="I924" s="10">
        <v>25018</v>
      </c>
      <c r="J924" s="10" t="s">
        <v>330</v>
      </c>
      <c r="K924" s="10" t="s">
        <v>10458</v>
      </c>
      <c r="L924" s="15">
        <f>VLOOKUP(A924,clienti!$1:$1048576,11,FALSE)</f>
        <v>10.3703337</v>
      </c>
      <c r="M924" s="11">
        <f>VLOOKUP(A924,clienti!$1:$1048576,10,FALSE)</f>
        <v>45.422866900000002</v>
      </c>
      <c r="N924" s="16">
        <v>-3125</v>
      </c>
    </row>
    <row r="925" spans="1:14">
      <c r="A925" s="10" t="s">
        <v>7446</v>
      </c>
      <c r="B925" s="10">
        <v>1201000262</v>
      </c>
      <c r="C925" s="10" t="s">
        <v>10950</v>
      </c>
      <c r="D925" s="10" t="s">
        <v>7447</v>
      </c>
      <c r="E925" s="10"/>
      <c r="F925" s="10"/>
      <c r="G925" s="10" t="s">
        <v>10951</v>
      </c>
      <c r="H925" s="10" t="s">
        <v>10952</v>
      </c>
      <c r="I925" s="10">
        <v>25037</v>
      </c>
      <c r="J925" s="10" t="s">
        <v>330</v>
      </c>
      <c r="K925" s="10" t="s">
        <v>10458</v>
      </c>
      <c r="L925" s="15">
        <f>VLOOKUP(A925,clienti!$1:$1048576,11,FALSE)</f>
        <v>9.8578113215408507</v>
      </c>
      <c r="M925" s="11">
        <f>VLOOKUP(A925,clienti!$1:$1048576,10,FALSE)</f>
        <v>45.5815319508634</v>
      </c>
      <c r="N925" s="16">
        <v>3108</v>
      </c>
    </row>
    <row r="926" spans="1:14">
      <c r="A926" s="10" t="s">
        <v>5799</v>
      </c>
      <c r="B926" s="10">
        <v>1201000013</v>
      </c>
      <c r="C926" s="10" t="s">
        <v>11499</v>
      </c>
      <c r="D926" s="10" t="s">
        <v>5800</v>
      </c>
      <c r="E926" s="10"/>
      <c r="F926" s="10"/>
      <c r="G926" s="10" t="s">
        <v>11500</v>
      </c>
      <c r="H926" s="10" t="s">
        <v>11501</v>
      </c>
      <c r="I926" s="10">
        <v>25011</v>
      </c>
      <c r="J926" s="10" t="s">
        <v>330</v>
      </c>
      <c r="K926" s="10" t="s">
        <v>10458</v>
      </c>
      <c r="L926" s="15">
        <f>VLOOKUP(A926,clienti!$1:$1048576,11,FALSE)</f>
        <v>10.432363969416199</v>
      </c>
      <c r="M926" s="11">
        <f>VLOOKUP(A926,clienti!$1:$1048576,10,FALSE)</f>
        <v>45.469550563330998</v>
      </c>
      <c r="N926" s="16">
        <v>-3243</v>
      </c>
    </row>
    <row r="927" spans="1:14">
      <c r="A927" s="10" t="s">
        <v>573</v>
      </c>
      <c r="B927" s="10">
        <v>1201000610</v>
      </c>
      <c r="C927" s="10" t="s">
        <v>11502</v>
      </c>
      <c r="D927" s="10" t="s">
        <v>574</v>
      </c>
      <c r="E927" s="10"/>
      <c r="F927" s="10"/>
      <c r="G927" s="10" t="s">
        <v>11503</v>
      </c>
      <c r="H927" s="10" t="s">
        <v>11504</v>
      </c>
      <c r="I927" s="10">
        <v>35016</v>
      </c>
      <c r="J927" s="10" t="s">
        <v>438</v>
      </c>
      <c r="K927" s="10" t="s">
        <v>10458</v>
      </c>
      <c r="L927" s="15">
        <f>VLOOKUP(A927,clienti!$1:$1048576,11,FALSE)</f>
        <v>11.789586655924699</v>
      </c>
      <c r="M927" s="11">
        <f>VLOOKUP(A927,clienti!$1:$1048576,10,FALSE)</f>
        <v>45.525187410412798</v>
      </c>
      <c r="N927" s="16">
        <v>3255</v>
      </c>
    </row>
    <row r="928" spans="1:14">
      <c r="A928" s="10" t="s">
        <v>8485</v>
      </c>
      <c r="B928" s="10">
        <v>1201000394</v>
      </c>
      <c r="C928" s="10" t="s">
        <v>11505</v>
      </c>
      <c r="D928" s="10" t="s">
        <v>8486</v>
      </c>
      <c r="E928" s="10"/>
      <c r="F928" s="10"/>
      <c r="G928" s="10" t="s">
        <v>11506</v>
      </c>
      <c r="H928" s="10" t="s">
        <v>11320</v>
      </c>
      <c r="I928" s="10">
        <v>10070</v>
      </c>
      <c r="J928" s="10" t="s">
        <v>81</v>
      </c>
      <c r="K928" s="10" t="s">
        <v>10458</v>
      </c>
      <c r="L928" s="15">
        <f>VLOOKUP(A928,clienti!$1:$1048576,11,FALSE)</f>
        <v>7.7038868343547602</v>
      </c>
      <c r="M928" s="11">
        <f>VLOOKUP(A928,clienti!$1:$1048576,10,FALSE)</f>
        <v>45.152778483858597</v>
      </c>
      <c r="N928" s="16">
        <v>2341</v>
      </c>
    </row>
    <row r="929" spans="1:14">
      <c r="A929" s="10" t="s">
        <v>6602</v>
      </c>
      <c r="B929" s="10">
        <v>1201000809</v>
      </c>
      <c r="C929" s="10" t="s">
        <v>11507</v>
      </c>
      <c r="D929" s="10" t="s">
        <v>6603</v>
      </c>
      <c r="E929" s="10">
        <v>1</v>
      </c>
      <c r="F929" s="10"/>
      <c r="G929" s="10" t="s">
        <v>11508</v>
      </c>
      <c r="H929" s="10" t="s">
        <v>11509</v>
      </c>
      <c r="I929" s="10">
        <v>43100</v>
      </c>
      <c r="J929" s="10" t="s">
        <v>646</v>
      </c>
      <c r="K929" s="10" t="s">
        <v>10458</v>
      </c>
      <c r="L929" s="15">
        <f>VLOOKUP(A929,clienti!$1:$1048576,11,FALSE)</f>
        <v>10.323009727071801</v>
      </c>
      <c r="M929" s="11">
        <f>VLOOKUP(A929,clienti!$1:$1048576,10,FALSE)</f>
        <v>44.823826095856496</v>
      </c>
      <c r="N929" s="16">
        <v>2120</v>
      </c>
    </row>
    <row r="930" spans="1:14">
      <c r="A930" s="10" t="s">
        <v>9358</v>
      </c>
      <c r="B930" s="10">
        <v>1201001424</v>
      </c>
      <c r="C930" s="10" t="s">
        <v>11510</v>
      </c>
      <c r="D930" s="10" t="s">
        <v>9359</v>
      </c>
      <c r="E930" s="10"/>
      <c r="F930" s="10"/>
      <c r="G930" s="10" t="s">
        <v>11511</v>
      </c>
      <c r="H930" s="10" t="s">
        <v>11512</v>
      </c>
      <c r="I930" s="10">
        <v>36040</v>
      </c>
      <c r="J930" s="10" t="s">
        <v>16</v>
      </c>
      <c r="K930" s="10" t="s">
        <v>10458</v>
      </c>
      <c r="L930" s="15">
        <f>VLOOKUP(A930,clienti!$1:$1048576,11,FALSE)</f>
        <v>11.700617804351999</v>
      </c>
      <c r="M930" s="11">
        <f>VLOOKUP(A930,clienti!$1:$1048576,10,FALSE)</f>
        <v>45.479105411779898</v>
      </c>
      <c r="N930" s="16">
        <v>756</v>
      </c>
    </row>
    <row r="931" spans="1:14">
      <c r="A931" s="10" t="s">
        <v>4095</v>
      </c>
      <c r="B931" s="10">
        <v>1201000105</v>
      </c>
      <c r="C931" s="10" t="s">
        <v>11341</v>
      </c>
      <c r="D931" s="10" t="s">
        <v>4096</v>
      </c>
      <c r="E931" s="10"/>
      <c r="F931" s="10"/>
      <c r="G931" s="10" t="s">
        <v>11342</v>
      </c>
      <c r="H931" s="10" t="s">
        <v>11343</v>
      </c>
      <c r="I931" s="10">
        <v>25080</v>
      </c>
      <c r="J931" s="10" t="s">
        <v>330</v>
      </c>
      <c r="K931" s="10" t="s">
        <v>10458</v>
      </c>
      <c r="L931" s="15">
        <f>VLOOKUP(A931,clienti!$1:$1048576,11,FALSE)</f>
        <v>10.354770800000001</v>
      </c>
      <c r="M931" s="11">
        <f>VLOOKUP(A931,clienti!$1:$1048576,10,FALSE)</f>
        <v>45.495790999999997</v>
      </c>
      <c r="N931" s="16">
        <v>2601</v>
      </c>
    </row>
    <row r="932" spans="1:14">
      <c r="A932" s="10" t="s">
        <v>5029</v>
      </c>
      <c r="B932" s="10">
        <v>1201000116</v>
      </c>
      <c r="C932" s="10" t="s">
        <v>11513</v>
      </c>
      <c r="D932" s="10" t="s">
        <v>5030</v>
      </c>
      <c r="E932" s="10">
        <v>1</v>
      </c>
      <c r="F932" s="10"/>
      <c r="G932" s="10" t="s">
        <v>11514</v>
      </c>
      <c r="H932" s="10" t="s">
        <v>11139</v>
      </c>
      <c r="I932" s="10">
        <v>25064</v>
      </c>
      <c r="J932" s="10" t="s">
        <v>330</v>
      </c>
      <c r="K932" s="10" t="s">
        <v>10458</v>
      </c>
      <c r="L932" s="15">
        <f>VLOOKUP(A932,clienti!$1:$1048576,11,FALSE)</f>
        <v>10.155591723373901</v>
      </c>
      <c r="M932" s="11">
        <f>VLOOKUP(A932,clienti!$1:$1048576,10,FALSE)</f>
        <v>45.559612299999998</v>
      </c>
      <c r="N932" s="16">
        <v>-68</v>
      </c>
    </row>
    <row r="933" spans="1:14">
      <c r="A933" s="10" t="s">
        <v>807</v>
      </c>
      <c r="B933" s="10">
        <v>1201001405</v>
      </c>
      <c r="C933" s="10" t="s">
        <v>11515</v>
      </c>
      <c r="D933" s="10" t="s">
        <v>808</v>
      </c>
      <c r="E933" s="10"/>
      <c r="F933" s="10"/>
      <c r="G933" s="10" t="s">
        <v>11516</v>
      </c>
      <c r="H933" s="10" t="s">
        <v>11517</v>
      </c>
      <c r="I933" s="10">
        <v>25071</v>
      </c>
      <c r="J933" s="10" t="s">
        <v>330</v>
      </c>
      <c r="K933" s="10" t="s">
        <v>10458</v>
      </c>
      <c r="L933" s="15">
        <f>VLOOKUP(A933,clienti!$1:$1048576,11,FALSE)</f>
        <v>10.353952710806199</v>
      </c>
      <c r="M933" s="11">
        <f>VLOOKUP(A933,clienti!$1:$1048576,10,FALSE)</f>
        <v>45.649832087040302</v>
      </c>
      <c r="N933" s="16">
        <v>1621</v>
      </c>
    </row>
    <row r="934" spans="1:14">
      <c r="A934" s="10" t="s">
        <v>5804</v>
      </c>
      <c r="B934" s="10">
        <v>1201000013</v>
      </c>
      <c r="C934" s="10" t="s">
        <v>11499</v>
      </c>
      <c r="D934" s="10" t="s">
        <v>5805</v>
      </c>
      <c r="E934" s="10"/>
      <c r="F934" s="10"/>
      <c r="G934" s="10" t="s">
        <v>11500</v>
      </c>
      <c r="H934" s="10" t="s">
        <v>11501</v>
      </c>
      <c r="I934" s="10">
        <v>25011</v>
      </c>
      <c r="J934" s="10" t="s">
        <v>330</v>
      </c>
      <c r="K934" s="10" t="s">
        <v>10458</v>
      </c>
      <c r="L934" s="15">
        <f>VLOOKUP(A934,clienti!$1:$1048576,11,FALSE)</f>
        <v>10.432363969416199</v>
      </c>
      <c r="M934" s="11">
        <f>VLOOKUP(A934,clienti!$1:$1048576,10,FALSE)</f>
        <v>45.469550563330998</v>
      </c>
      <c r="N934" s="16">
        <v>3031</v>
      </c>
    </row>
    <row r="935" spans="1:14">
      <c r="A935" s="10" t="s">
        <v>2058</v>
      </c>
      <c r="B935" s="10">
        <v>1201000093</v>
      </c>
      <c r="C935" s="10" t="s">
        <v>10947</v>
      </c>
      <c r="D935" s="10" t="s">
        <v>2059</v>
      </c>
      <c r="E935" s="10"/>
      <c r="F935" s="10"/>
      <c r="G935" s="10" t="s">
        <v>10948</v>
      </c>
      <c r="H935" s="10" t="s">
        <v>10949</v>
      </c>
      <c r="I935" s="10">
        <v>36010</v>
      </c>
      <c r="J935" s="10" t="s">
        <v>16</v>
      </c>
      <c r="K935" s="10" t="s">
        <v>10458</v>
      </c>
      <c r="L935" s="15">
        <f>VLOOKUP(A935,clienti!$1:$1048576,11,FALSE)</f>
        <v>11.4317516712736</v>
      </c>
      <c r="M935" s="11">
        <f>VLOOKUP(A935,clienti!$1:$1048576,10,FALSE)</f>
        <v>45.773476445904997</v>
      </c>
      <c r="N935" s="16">
        <v>-2985</v>
      </c>
    </row>
    <row r="936" spans="1:14">
      <c r="A936" s="10" t="s">
        <v>8660</v>
      </c>
      <c r="B936" s="10">
        <v>1201000232</v>
      </c>
      <c r="C936" s="10" t="s">
        <v>11518</v>
      </c>
      <c r="D936" s="10" t="s">
        <v>8661</v>
      </c>
      <c r="E936" s="10"/>
      <c r="F936" s="10"/>
      <c r="G936" s="10" t="s">
        <v>11519</v>
      </c>
      <c r="H936" s="10" t="s">
        <v>11520</v>
      </c>
      <c r="I936" s="10">
        <v>25046</v>
      </c>
      <c r="J936" s="10" t="s">
        <v>330</v>
      </c>
      <c r="K936" s="10" t="s">
        <v>10458</v>
      </c>
      <c r="L936" s="15">
        <f>VLOOKUP(A936,clienti!$1:$1048576,11,FALSE)</f>
        <v>10.032594087920801</v>
      </c>
      <c r="M936" s="11">
        <f>VLOOKUP(A936,clienti!$1:$1048576,10,FALSE)</f>
        <v>45.571022828339601</v>
      </c>
      <c r="N936" s="16">
        <v>-1349</v>
      </c>
    </row>
    <row r="937" spans="1:14">
      <c r="A937" s="10" t="s">
        <v>3300</v>
      </c>
      <c r="B937" s="10">
        <v>1201000188</v>
      </c>
      <c r="C937" s="10" t="s">
        <v>11521</v>
      </c>
      <c r="D937" s="10" t="s">
        <v>3301</v>
      </c>
      <c r="E937" s="10"/>
      <c r="F937" s="10"/>
      <c r="G937" s="10" t="s">
        <v>11522</v>
      </c>
      <c r="H937" s="10" t="s">
        <v>11523</v>
      </c>
      <c r="I937" s="10">
        <v>42025</v>
      </c>
      <c r="J937" s="10" t="s">
        <v>1161</v>
      </c>
      <c r="K937" s="10" t="s">
        <v>10458</v>
      </c>
      <c r="L937" s="15">
        <f>VLOOKUP(A937,clienti!$1:$1048576,11,FALSE)</f>
        <v>10.5529206779768</v>
      </c>
      <c r="M937" s="11">
        <f>VLOOKUP(A937,clienti!$1:$1048576,10,FALSE)</f>
        <v>44.718207058589002</v>
      </c>
      <c r="N937" s="16">
        <v>-3271</v>
      </c>
    </row>
    <row r="938" spans="1:14">
      <c r="A938" s="10" t="s">
        <v>7308</v>
      </c>
      <c r="B938" s="10">
        <v>1201000212</v>
      </c>
      <c r="C938" s="10" t="s">
        <v>11524</v>
      </c>
      <c r="D938" s="10" t="s">
        <v>7309</v>
      </c>
      <c r="E938" s="10"/>
      <c r="F938" s="10"/>
      <c r="G938" s="10" t="s">
        <v>11525</v>
      </c>
      <c r="H938" s="10" t="s">
        <v>11526</v>
      </c>
      <c r="I938" s="10">
        <v>29020</v>
      </c>
      <c r="J938" s="10" t="s">
        <v>2082</v>
      </c>
      <c r="K938" s="10" t="s">
        <v>10458</v>
      </c>
      <c r="L938" s="15">
        <f>VLOOKUP(A938,clienti!$1:$1048576,11,FALSE)</f>
        <v>9.6738098696199302</v>
      </c>
      <c r="M938" s="11">
        <f>VLOOKUP(A938,clienti!$1:$1048576,10,FALSE)</f>
        <v>44.926323005324001</v>
      </c>
      <c r="N938" s="16">
        <v>-626</v>
      </c>
    </row>
    <row r="939" spans="1:14">
      <c r="A939" s="10" t="s">
        <v>7448</v>
      </c>
      <c r="B939" s="10">
        <v>1201000262</v>
      </c>
      <c r="C939" s="10" t="s">
        <v>10950</v>
      </c>
      <c r="D939" s="10" t="s">
        <v>7449</v>
      </c>
      <c r="E939" s="10"/>
      <c r="F939" s="10"/>
      <c r="G939" s="10" t="s">
        <v>10951</v>
      </c>
      <c r="H939" s="10" t="s">
        <v>10952</v>
      </c>
      <c r="I939" s="10">
        <v>25037</v>
      </c>
      <c r="J939" s="10" t="s">
        <v>330</v>
      </c>
      <c r="K939" s="10" t="s">
        <v>10458</v>
      </c>
      <c r="L939" s="15">
        <f>VLOOKUP(A939,clienti!$1:$1048576,11,FALSE)</f>
        <v>9.8578113215408507</v>
      </c>
      <c r="M939" s="11">
        <f>VLOOKUP(A939,clienti!$1:$1048576,10,FALSE)</f>
        <v>45.5815319508634</v>
      </c>
      <c r="N939" s="16">
        <v>-4860</v>
      </c>
    </row>
    <row r="940" spans="1:14">
      <c r="A940" s="10" t="s">
        <v>6908</v>
      </c>
      <c r="B940" s="10">
        <v>1201000388</v>
      </c>
      <c r="C940" s="10" t="s">
        <v>11527</v>
      </c>
      <c r="D940" s="10" t="s">
        <v>6909</v>
      </c>
      <c r="E940" s="10"/>
      <c r="F940" s="10"/>
      <c r="G940" s="10" t="s">
        <v>11528</v>
      </c>
      <c r="H940" s="10" t="s">
        <v>11529</v>
      </c>
      <c r="I940" s="10">
        <v>30030</v>
      </c>
      <c r="J940" s="10" t="s">
        <v>200</v>
      </c>
      <c r="K940" s="10" t="s">
        <v>10458</v>
      </c>
      <c r="L940" s="15">
        <f>VLOOKUP(A940,clienti!$1:$1048576,11,FALSE)</f>
        <v>12.0030365</v>
      </c>
      <c r="M940" s="11">
        <f>VLOOKUP(A940,clienti!$1:$1048576,10,FALSE)</f>
        <v>45.466588000000002</v>
      </c>
      <c r="N940" s="16">
        <v>-2149</v>
      </c>
    </row>
    <row r="941" spans="1:14">
      <c r="A941" s="10" t="s">
        <v>1416</v>
      </c>
      <c r="B941" s="10">
        <v>1201000274</v>
      </c>
      <c r="C941" s="10" t="s">
        <v>11329</v>
      </c>
      <c r="D941" s="10" t="s">
        <v>1417</v>
      </c>
      <c r="E941" s="10"/>
      <c r="F941" s="10"/>
      <c r="G941" s="10" t="s">
        <v>11330</v>
      </c>
      <c r="H941" s="10" t="s">
        <v>11331</v>
      </c>
      <c r="I941" s="10">
        <v>31040</v>
      </c>
      <c r="J941" s="10" t="s">
        <v>341</v>
      </c>
      <c r="K941" s="10" t="s">
        <v>10458</v>
      </c>
      <c r="L941" s="15">
        <f>VLOOKUP(A941,clienti!$1:$1048576,11,FALSE)</f>
        <v>12.2200015</v>
      </c>
      <c r="M941" s="11">
        <f>VLOOKUP(A941,clienti!$1:$1048576,10,FALSE)</f>
        <v>45.813391699999997</v>
      </c>
      <c r="N941" s="16">
        <v>-3897</v>
      </c>
    </row>
    <row r="942" spans="1:14">
      <c r="A942" s="10" t="s">
        <v>8332</v>
      </c>
      <c r="B942" s="10">
        <v>1201000043</v>
      </c>
      <c r="C942" s="10" t="s">
        <v>11530</v>
      </c>
      <c r="D942" s="10" t="s">
        <v>8333</v>
      </c>
      <c r="E942" s="10"/>
      <c r="F942" s="10"/>
      <c r="G942" s="10" t="s">
        <v>11531</v>
      </c>
      <c r="H942" s="10" t="s">
        <v>11233</v>
      </c>
      <c r="I942" s="10">
        <v>35010</v>
      </c>
      <c r="J942" s="10" t="s">
        <v>438</v>
      </c>
      <c r="K942" s="10" t="s">
        <v>10458</v>
      </c>
      <c r="L942" s="15">
        <f>VLOOKUP(A942,clienti!$1:$1048576,11,FALSE)</f>
        <v>11.9543128927839</v>
      </c>
      <c r="M942" s="11">
        <f>VLOOKUP(A942,clienti!$1:$1048576,10,FALSE)</f>
        <v>45.432744907494801</v>
      </c>
      <c r="N942" s="16">
        <v>3609</v>
      </c>
    </row>
    <row r="943" spans="1:14">
      <c r="A943" s="10" t="s">
        <v>8463</v>
      </c>
      <c r="B943" s="10">
        <v>1201000138</v>
      </c>
      <c r="C943" s="10" t="s">
        <v>11359</v>
      </c>
      <c r="D943" s="10" t="s">
        <v>8464</v>
      </c>
      <c r="E943" s="10"/>
      <c r="F943" s="10"/>
      <c r="G943" s="10" t="s">
        <v>11360</v>
      </c>
      <c r="H943" s="10" t="s">
        <v>11207</v>
      </c>
      <c r="I943" s="10">
        <v>23035</v>
      </c>
      <c r="J943" s="10" t="s">
        <v>2361</v>
      </c>
      <c r="K943" s="10" t="s">
        <v>10458</v>
      </c>
      <c r="L943" s="15">
        <f>VLOOKUP(A943,clienti!$1:$1048576,11,FALSE)</f>
        <v>10.334786219974101</v>
      </c>
      <c r="M943" s="11">
        <f>VLOOKUP(A943,clienti!$1:$1048576,10,FALSE)</f>
        <v>46.327512785190301</v>
      </c>
      <c r="N943" s="16">
        <v>-3558</v>
      </c>
    </row>
    <row r="944" spans="1:14">
      <c r="A944" s="10" t="s">
        <v>746</v>
      </c>
      <c r="B944" s="10">
        <v>1201000202</v>
      </c>
      <c r="C944" s="10" t="s">
        <v>11240</v>
      </c>
      <c r="D944" s="10" t="s">
        <v>747</v>
      </c>
      <c r="E944" s="10">
        <v>1</v>
      </c>
      <c r="F944" s="10"/>
      <c r="G944" s="10" t="s">
        <v>11241</v>
      </c>
      <c r="H944" s="10" t="s">
        <v>11242</v>
      </c>
      <c r="I944" s="10">
        <v>24050</v>
      </c>
      <c r="J944" s="10" t="s">
        <v>243</v>
      </c>
      <c r="K944" s="10" t="s">
        <v>10458</v>
      </c>
      <c r="L944" s="15">
        <f>VLOOKUP(A944,clienti!$1:$1048576,11,FALSE)</f>
        <v>9.6919085999999997</v>
      </c>
      <c r="M944" s="11">
        <f>VLOOKUP(A944,clienti!$1:$1048576,10,FALSE)</f>
        <v>45.618622600000002</v>
      </c>
      <c r="N944" s="16">
        <v>-4268</v>
      </c>
    </row>
    <row r="945" spans="1:14">
      <c r="A945" s="10" t="s">
        <v>9162</v>
      </c>
      <c r="B945" s="10">
        <v>1201000965</v>
      </c>
      <c r="C945" s="10" t="s">
        <v>11418</v>
      </c>
      <c r="D945" s="10" t="s">
        <v>9163</v>
      </c>
      <c r="E945" s="10"/>
      <c r="F945" s="10"/>
      <c r="G945" s="10" t="s">
        <v>11419</v>
      </c>
      <c r="H945" s="10" t="s">
        <v>11420</v>
      </c>
      <c r="I945" s="10">
        <v>35010</v>
      </c>
      <c r="J945" s="10" t="s">
        <v>438</v>
      </c>
      <c r="K945" s="10" t="s">
        <v>10458</v>
      </c>
      <c r="L945" s="15">
        <f>VLOOKUP(A945,clienti!$1:$1048576,11,FALSE)</f>
        <v>11.876830798253399</v>
      </c>
      <c r="M945" s="11">
        <f>VLOOKUP(A945,clienti!$1:$1048576,10,FALSE)</f>
        <v>45.529886098262999</v>
      </c>
      <c r="N945" s="16">
        <v>4008</v>
      </c>
    </row>
    <row r="946" spans="1:14">
      <c r="A946" s="10" t="s">
        <v>3955</v>
      </c>
      <c r="B946" s="10">
        <v>1201000375</v>
      </c>
      <c r="C946" s="10" t="s">
        <v>11532</v>
      </c>
      <c r="D946" s="10" t="s">
        <v>3956</v>
      </c>
      <c r="E946" s="10"/>
      <c r="F946" s="10"/>
      <c r="G946" s="10" t="s">
        <v>11533</v>
      </c>
      <c r="H946" s="10" t="s">
        <v>11534</v>
      </c>
      <c r="I946" s="10">
        <v>21016</v>
      </c>
      <c r="J946" s="10" t="s">
        <v>662</v>
      </c>
      <c r="K946" s="10" t="s">
        <v>10458</v>
      </c>
      <c r="L946" s="15">
        <f>VLOOKUP(A946,clienti!$1:$1048576,11,FALSE)</f>
        <v>8.7629965596295492</v>
      </c>
      <c r="M946" s="11">
        <f>VLOOKUP(A946,clienti!$1:$1048576,10,FALSE)</f>
        <v>45.990760258755898</v>
      </c>
      <c r="N946" s="16">
        <v>-3140</v>
      </c>
    </row>
    <row r="947" spans="1:14">
      <c r="A947" s="10" t="s">
        <v>8584</v>
      </c>
      <c r="B947" s="10">
        <v>1201000029</v>
      </c>
      <c r="C947" s="10" t="s">
        <v>11464</v>
      </c>
      <c r="D947" s="10" t="s">
        <v>8585</v>
      </c>
      <c r="E947" s="10"/>
      <c r="F947" s="10"/>
      <c r="G947" s="10" t="s">
        <v>11465</v>
      </c>
      <c r="H947" s="10" t="s">
        <v>11466</v>
      </c>
      <c r="I947" s="10">
        <v>30035</v>
      </c>
      <c r="J947" s="10" t="s">
        <v>200</v>
      </c>
      <c r="K947" s="10" t="s">
        <v>10458</v>
      </c>
      <c r="L947" s="15">
        <f>VLOOKUP(A947,clienti!$1:$1048576,11,FALSE)</f>
        <v>12.080955006357501</v>
      </c>
      <c r="M947" s="11">
        <f>VLOOKUP(A947,clienti!$1:$1048576,10,FALSE)</f>
        <v>45.493132413652098</v>
      </c>
      <c r="N947" s="16">
        <v>-1767</v>
      </c>
    </row>
    <row r="948" spans="1:14">
      <c r="A948" s="10" t="s">
        <v>292</v>
      </c>
      <c r="B948" s="10">
        <v>1201001381</v>
      </c>
      <c r="C948" s="10" t="s">
        <v>11455</v>
      </c>
      <c r="D948" s="10" t="s">
        <v>293</v>
      </c>
      <c r="E948" s="10">
        <v>1</v>
      </c>
      <c r="F948" s="10"/>
      <c r="G948" s="10" t="s">
        <v>11456</v>
      </c>
      <c r="H948" s="10" t="s">
        <v>11457</v>
      </c>
      <c r="I948" s="10">
        <v>12030</v>
      </c>
      <c r="J948" s="10" t="s">
        <v>163</v>
      </c>
      <c r="K948" s="10" t="s">
        <v>10458</v>
      </c>
      <c r="L948" s="15">
        <f>VLOOKUP(A948,clienti!$1:$1048576,11,FALSE)</f>
        <v>7.7572468982354499</v>
      </c>
      <c r="M948" s="11">
        <f>VLOOKUP(A948,clienti!$1:$1048576,10,FALSE)</f>
        <v>44.793611084878002</v>
      </c>
      <c r="N948" s="16">
        <v>-1651</v>
      </c>
    </row>
    <row r="949" spans="1:14">
      <c r="A949" s="10" t="s">
        <v>1211</v>
      </c>
      <c r="B949" s="10">
        <v>1201000482</v>
      </c>
      <c r="C949" s="10" t="s">
        <v>11535</v>
      </c>
      <c r="D949" s="10" t="s">
        <v>1212</v>
      </c>
      <c r="E949" s="10"/>
      <c r="F949" s="10"/>
      <c r="G949" s="10" t="s">
        <v>11536</v>
      </c>
      <c r="H949" s="10" t="s">
        <v>11192</v>
      </c>
      <c r="I949" s="10">
        <v>10040</v>
      </c>
      <c r="J949" s="10" t="s">
        <v>81</v>
      </c>
      <c r="K949" s="10" t="s">
        <v>10458</v>
      </c>
      <c r="L949" s="15">
        <f>VLOOKUP(A949,clienti!$1:$1048576,11,FALSE)</f>
        <v>7.7216379000000002</v>
      </c>
      <c r="M949" s="11">
        <f>VLOOKUP(A949,clienti!$1:$1048576,10,FALSE)</f>
        <v>45.156538300000001</v>
      </c>
      <c r="N949" s="16">
        <v>-2549</v>
      </c>
    </row>
    <row r="950" spans="1:14">
      <c r="A950" s="10" t="s">
        <v>2750</v>
      </c>
      <c r="B950" s="10">
        <v>1201000945</v>
      </c>
      <c r="C950" s="10" t="s">
        <v>11537</v>
      </c>
      <c r="D950" s="10" t="s">
        <v>2751</v>
      </c>
      <c r="E950" s="10"/>
      <c r="F950" s="10"/>
      <c r="G950" s="10" t="s">
        <v>11538</v>
      </c>
      <c r="H950" s="10" t="s">
        <v>11539</v>
      </c>
      <c r="I950" s="10">
        <v>20843</v>
      </c>
      <c r="J950" s="10" t="s">
        <v>1632</v>
      </c>
      <c r="K950" s="10" t="s">
        <v>10458</v>
      </c>
      <c r="L950" s="15">
        <f>VLOOKUP(A950,clienti!$1:$1048576,11,FALSE)</f>
        <v>9.2153106000000005</v>
      </c>
      <c r="M950" s="11">
        <f>VLOOKUP(A950,clienti!$1:$1048576,10,FALSE)</f>
        <v>45.679688800000001</v>
      </c>
      <c r="N950" s="16">
        <v>891</v>
      </c>
    </row>
    <row r="951" spans="1:14">
      <c r="A951" s="10" t="s">
        <v>304</v>
      </c>
      <c r="B951" s="10">
        <v>1201000548</v>
      </c>
      <c r="C951" s="10" t="s">
        <v>11540</v>
      </c>
      <c r="D951" s="10">
        <v>7495</v>
      </c>
      <c r="E951" s="10"/>
      <c r="F951" s="10" t="s">
        <v>9504</v>
      </c>
      <c r="G951" s="10" t="s">
        <v>11541</v>
      </c>
      <c r="H951" s="10" t="s">
        <v>11423</v>
      </c>
      <c r="I951" s="10">
        <v>60044</v>
      </c>
      <c r="J951" s="10" t="s">
        <v>111</v>
      </c>
      <c r="K951" s="10" t="s">
        <v>10458</v>
      </c>
      <c r="L951" s="15">
        <f>VLOOKUP(A951,clienti!$1:$1048576,11,FALSE)</f>
        <v>12.9245700675154</v>
      </c>
      <c r="M951" s="11">
        <f>VLOOKUP(A951,clienti!$1:$1048576,10,FALSE)</f>
        <v>43.351664908127802</v>
      </c>
      <c r="N951" s="16">
        <v>-2627</v>
      </c>
    </row>
    <row r="952" spans="1:14">
      <c r="A952" s="10" t="s">
        <v>7088</v>
      </c>
      <c r="B952" s="10">
        <v>1201000596</v>
      </c>
      <c r="C952" s="10" t="s">
        <v>11542</v>
      </c>
      <c r="D952" s="10">
        <v>5973</v>
      </c>
      <c r="E952" s="10">
        <v>1</v>
      </c>
      <c r="F952" s="10"/>
      <c r="G952" s="10" t="s">
        <v>11543</v>
      </c>
      <c r="H952" s="10" t="s">
        <v>11544</v>
      </c>
      <c r="I952" s="10">
        <v>20081</v>
      </c>
      <c r="J952" s="10" t="s">
        <v>151</v>
      </c>
      <c r="K952" s="10" t="s">
        <v>10458</v>
      </c>
      <c r="L952" s="15">
        <f>VLOOKUP(A952,clienti!$1:$1048576,11,FALSE)</f>
        <v>8.9105873117435497</v>
      </c>
      <c r="M952" s="11">
        <f>VLOOKUP(A952,clienti!$1:$1048576,10,FALSE)</f>
        <v>45.414779020615299</v>
      </c>
      <c r="N952" s="16">
        <v>1840</v>
      </c>
    </row>
    <row r="953" spans="1:14">
      <c r="A953" s="10" t="s">
        <v>2711</v>
      </c>
      <c r="B953" s="10">
        <v>1201000601</v>
      </c>
      <c r="C953" s="10" t="s">
        <v>11392</v>
      </c>
      <c r="D953" s="10">
        <v>7200</v>
      </c>
      <c r="E953" s="10"/>
      <c r="F953" s="10" t="s">
        <v>9504</v>
      </c>
      <c r="G953" s="10" t="s">
        <v>11545</v>
      </c>
      <c r="H953" s="10" t="s">
        <v>11546</v>
      </c>
      <c r="I953" s="10">
        <v>36030</v>
      </c>
      <c r="J953" s="10" t="s">
        <v>16</v>
      </c>
      <c r="K953" s="10" t="s">
        <v>10458</v>
      </c>
      <c r="L953" s="15">
        <f>VLOOKUP(A953,clienti!$1:$1048576,11,FALSE)</f>
        <v>11.5128146</v>
      </c>
      <c r="M953" s="11">
        <f>VLOOKUP(A953,clienti!$1:$1048576,10,FALSE)</f>
        <v>45.704796799999997</v>
      </c>
      <c r="N953" s="16">
        <v>2408</v>
      </c>
    </row>
    <row r="954" spans="1:14">
      <c r="A954" s="10" t="s">
        <v>6935</v>
      </c>
      <c r="B954" s="10">
        <v>1201001757</v>
      </c>
      <c r="C954" s="10" t="s">
        <v>11547</v>
      </c>
      <c r="D954" s="10">
        <v>4194</v>
      </c>
      <c r="E954" s="10"/>
      <c r="F954" s="10" t="s">
        <v>9504</v>
      </c>
      <c r="G954" s="10" t="s">
        <v>11548</v>
      </c>
      <c r="H954" s="10" t="s">
        <v>11549</v>
      </c>
      <c r="I954" s="10">
        <v>36010</v>
      </c>
      <c r="J954" s="10" t="s">
        <v>16</v>
      </c>
      <c r="K954" s="10" t="s">
        <v>10458</v>
      </c>
      <c r="L954" s="15">
        <f>VLOOKUP(A954,clienti!$1:$1048576,11,FALSE)</f>
        <v>11.464760142436999</v>
      </c>
      <c r="M954" s="11">
        <f>VLOOKUP(A954,clienti!$1:$1048576,10,FALSE)</f>
        <v>45.733745539336297</v>
      </c>
      <c r="N954" s="16">
        <v>967</v>
      </c>
    </row>
    <row r="955" spans="1:14">
      <c r="A955" s="10" t="s">
        <v>2376</v>
      </c>
      <c r="B955" s="10">
        <v>1201001010</v>
      </c>
      <c r="C955" s="10" t="s">
        <v>11386</v>
      </c>
      <c r="D955" s="10">
        <v>4794</v>
      </c>
      <c r="E955" s="10"/>
      <c r="F955" s="10" t="s">
        <v>9504</v>
      </c>
      <c r="G955" s="10" t="s">
        <v>11387</v>
      </c>
      <c r="H955" s="10" t="s">
        <v>11388</v>
      </c>
      <c r="I955" s="10">
        <v>21049</v>
      </c>
      <c r="J955" s="10" t="s">
        <v>662</v>
      </c>
      <c r="K955" s="10" t="s">
        <v>10458</v>
      </c>
      <c r="L955" s="15">
        <f>VLOOKUP(A955,clienti!$1:$1048576,11,FALSE)</f>
        <v>8.9115700615798499</v>
      </c>
      <c r="M955" s="11">
        <f>VLOOKUP(A955,clienti!$1:$1048576,10,FALSE)</f>
        <v>45.691070794852003</v>
      </c>
      <c r="N955" s="16">
        <v>2294</v>
      </c>
    </row>
    <row r="956" spans="1:14">
      <c r="A956" s="10" t="s">
        <v>3438</v>
      </c>
      <c r="B956" s="10">
        <v>1201001408</v>
      </c>
      <c r="C956" s="10" t="s">
        <v>11284</v>
      </c>
      <c r="D956" s="10" t="s">
        <v>3439</v>
      </c>
      <c r="E956" s="10"/>
      <c r="F956" s="10" t="s">
        <v>9443</v>
      </c>
      <c r="G956" s="10" t="s">
        <v>11285</v>
      </c>
      <c r="H956" s="10" t="s">
        <v>11286</v>
      </c>
      <c r="I956" s="10">
        <v>47010</v>
      </c>
      <c r="J956" s="10" t="s">
        <v>2829</v>
      </c>
      <c r="K956" s="10" t="s">
        <v>10458</v>
      </c>
      <c r="L956" s="15">
        <f>VLOOKUP(A956,clienti!$1:$1048576,11,FALSE)</f>
        <v>11.998285274279</v>
      </c>
      <c r="M956" s="11">
        <f>VLOOKUP(A956,clienti!$1:$1048576,10,FALSE)</f>
        <v>44.156738649369998</v>
      </c>
      <c r="N956" s="16">
        <v>556</v>
      </c>
    </row>
    <row r="957" spans="1:14">
      <c r="A957" s="10" t="s">
        <v>8810</v>
      </c>
      <c r="B957" s="10">
        <v>1201001079</v>
      </c>
      <c r="C957" s="10" t="s">
        <v>11550</v>
      </c>
      <c r="D957" s="10" t="s">
        <v>8811</v>
      </c>
      <c r="E957" s="10">
        <v>2</v>
      </c>
      <c r="F957" s="10" t="s">
        <v>9443</v>
      </c>
      <c r="G957" s="10" t="s">
        <v>11551</v>
      </c>
      <c r="H957" s="10" t="s">
        <v>11552</v>
      </c>
      <c r="I957" s="10">
        <v>10060</v>
      </c>
      <c r="J957" s="10" t="s">
        <v>81</v>
      </c>
      <c r="K957" s="10" t="s">
        <v>10458</v>
      </c>
      <c r="L957" s="15">
        <f>VLOOKUP(A957,clienti!$1:$1048576,11,FALSE)</f>
        <v>7.5398359881065202</v>
      </c>
      <c r="M957" s="11">
        <f>VLOOKUP(A957,clienti!$1:$1048576,10,FALSE)</f>
        <v>44.945449386146699</v>
      </c>
      <c r="N957" s="16">
        <v>3471</v>
      </c>
    </row>
    <row r="958" spans="1:14">
      <c r="A958" s="10" t="s">
        <v>9067</v>
      </c>
      <c r="B958" s="10">
        <v>1201000896</v>
      </c>
      <c r="C958" s="10" t="s">
        <v>11553</v>
      </c>
      <c r="D958" s="10">
        <v>5388</v>
      </c>
      <c r="E958" s="10">
        <v>1</v>
      </c>
      <c r="F958" s="10"/>
      <c r="G958" s="10" t="s">
        <v>11554</v>
      </c>
      <c r="H958" s="10" t="s">
        <v>11006</v>
      </c>
      <c r="I958" s="10">
        <v>40012</v>
      </c>
      <c r="J958" s="10" t="s">
        <v>591</v>
      </c>
      <c r="K958" s="10" t="s">
        <v>10458</v>
      </c>
      <c r="L958" s="15">
        <f>VLOOKUP(A958,clienti!$1:$1048576,11,FALSE)</f>
        <v>11.259907667441899</v>
      </c>
      <c r="M958" s="11">
        <f>VLOOKUP(A958,clienti!$1:$1048576,10,FALSE)</f>
        <v>44.549955854951698</v>
      </c>
      <c r="N958" s="16">
        <v>-4934</v>
      </c>
    </row>
    <row r="959" spans="1:14">
      <c r="A959" s="10" t="s">
        <v>7561</v>
      </c>
      <c r="B959" s="10">
        <v>1201001519</v>
      </c>
      <c r="C959" s="10" t="s">
        <v>11555</v>
      </c>
      <c r="D959" s="10">
        <v>6973</v>
      </c>
      <c r="E959" s="10"/>
      <c r="F959" s="10" t="s">
        <v>9504</v>
      </c>
      <c r="G959" s="10" t="s">
        <v>11556</v>
      </c>
      <c r="H959" s="10" t="s">
        <v>11557</v>
      </c>
      <c r="I959" s="10">
        <v>36057</v>
      </c>
      <c r="J959" s="10" t="s">
        <v>16</v>
      </c>
      <c r="K959" s="10" t="s">
        <v>10458</v>
      </c>
      <c r="L959" s="15">
        <f>VLOOKUP(A959,clienti!$1:$1048576,11,FALSE)</f>
        <v>11.661071</v>
      </c>
      <c r="M959" s="11">
        <f>VLOOKUP(A959,clienti!$1:$1048576,10,FALSE)</f>
        <v>45.524678799999997</v>
      </c>
      <c r="N959" s="16">
        <v>-3801</v>
      </c>
    </row>
    <row r="960" spans="1:14">
      <c r="A960" s="10" t="s">
        <v>6444</v>
      </c>
      <c r="B960" s="10">
        <v>1201001314</v>
      </c>
      <c r="C960" s="10" t="s">
        <v>11211</v>
      </c>
      <c r="D960" s="10">
        <v>2095</v>
      </c>
      <c r="E960" s="10">
        <v>1</v>
      </c>
      <c r="F960" s="10" t="s">
        <v>9504</v>
      </c>
      <c r="G960" s="10" t="s">
        <v>11212</v>
      </c>
      <c r="H960" s="10" t="s">
        <v>11213</v>
      </c>
      <c r="I960" s="10">
        <v>35011</v>
      </c>
      <c r="J960" s="10" t="s">
        <v>438</v>
      </c>
      <c r="K960" s="10" t="s">
        <v>10458</v>
      </c>
      <c r="L960" s="15">
        <f>VLOOKUP(A960,clienti!$1:$1048576,11,FALSE)</f>
        <v>11.959400799999999</v>
      </c>
      <c r="M960" s="11">
        <f>VLOOKUP(A960,clienti!$1:$1048576,10,FALSE)</f>
        <v>45.532035499999999</v>
      </c>
      <c r="N960" s="16">
        <v>355</v>
      </c>
    </row>
    <row r="961" spans="1:14">
      <c r="A961" s="10" t="s">
        <v>3889</v>
      </c>
      <c r="B961" s="10">
        <v>1201000734</v>
      </c>
      <c r="C961" s="10" t="s">
        <v>11558</v>
      </c>
      <c r="D961" s="10">
        <v>4295</v>
      </c>
      <c r="E961" s="10"/>
      <c r="F961" s="10" t="s">
        <v>9504</v>
      </c>
      <c r="G961" s="10" t="s">
        <v>11559</v>
      </c>
      <c r="H961" s="10" t="s">
        <v>11560</v>
      </c>
      <c r="I961" s="10">
        <v>35020</v>
      </c>
      <c r="J961" s="10" t="s">
        <v>438</v>
      </c>
      <c r="K961" s="10" t="s">
        <v>10458</v>
      </c>
      <c r="L961" s="15">
        <f>VLOOKUP(A961,clienti!$1:$1048576,11,FALSE)</f>
        <v>11.8407983000954</v>
      </c>
      <c r="M961" s="11">
        <f>VLOOKUP(A961,clienti!$1:$1048576,10,FALSE)</f>
        <v>45.212261286516402</v>
      </c>
      <c r="N961" s="16">
        <v>2393</v>
      </c>
    </row>
    <row r="962" spans="1:14">
      <c r="A962" s="10" t="s">
        <v>1182</v>
      </c>
      <c r="B962" s="10">
        <v>1201000045</v>
      </c>
      <c r="C962" s="10" t="s">
        <v>11128</v>
      </c>
      <c r="D962" s="10">
        <v>6195</v>
      </c>
      <c r="E962" s="10"/>
      <c r="F962" s="10" t="s">
        <v>9504</v>
      </c>
      <c r="G962" s="10" t="s">
        <v>11129</v>
      </c>
      <c r="H962" s="10" t="s">
        <v>11130</v>
      </c>
      <c r="I962" s="10">
        <v>40027</v>
      </c>
      <c r="J962" s="10" t="s">
        <v>591</v>
      </c>
      <c r="K962" s="10" t="s">
        <v>10458</v>
      </c>
      <c r="L962" s="15">
        <f>VLOOKUP(A962,clienti!$1:$1048576,11,FALSE)</f>
        <v>11.760354913568801</v>
      </c>
      <c r="M962" s="11">
        <f>VLOOKUP(A962,clienti!$1:$1048576,10,FALSE)</f>
        <v>44.406773047808699</v>
      </c>
      <c r="N962" s="16">
        <v>1539</v>
      </c>
    </row>
    <row r="963" spans="1:14">
      <c r="A963" s="10" t="s">
        <v>3617</v>
      </c>
      <c r="B963" s="10">
        <v>1201000737</v>
      </c>
      <c r="C963" s="10" t="s">
        <v>11561</v>
      </c>
      <c r="D963" s="10">
        <v>6795</v>
      </c>
      <c r="E963" s="10"/>
      <c r="F963" s="10" t="s">
        <v>9504</v>
      </c>
      <c r="G963" s="10" t="s">
        <v>11562</v>
      </c>
      <c r="H963" s="10" t="s">
        <v>11563</v>
      </c>
      <c r="I963" s="10">
        <v>29010</v>
      </c>
      <c r="J963" s="10" t="s">
        <v>2082</v>
      </c>
      <c r="K963" s="10" t="s">
        <v>10458</v>
      </c>
      <c r="L963" s="15">
        <f>VLOOKUP(A963,clienti!$1:$1048576,11,FALSE)</f>
        <v>9.5763101489074494</v>
      </c>
      <c r="M963" s="11">
        <f>VLOOKUP(A963,clienti!$1:$1048576,10,FALSE)</f>
        <v>45.033072320312201</v>
      </c>
      <c r="N963" s="16">
        <v>3213</v>
      </c>
    </row>
    <row r="964" spans="1:14">
      <c r="A964" s="10" t="s">
        <v>7475</v>
      </c>
      <c r="B964" s="10">
        <v>1201000869</v>
      </c>
      <c r="C964" s="10" t="s">
        <v>11564</v>
      </c>
      <c r="D964" s="10" t="s">
        <v>7476</v>
      </c>
      <c r="E964" s="10">
        <v>2</v>
      </c>
      <c r="F964" s="10" t="s">
        <v>9443</v>
      </c>
      <c r="G964" s="10" t="s">
        <v>11565</v>
      </c>
      <c r="H964" s="10" t="s">
        <v>11440</v>
      </c>
      <c r="I964" s="10">
        <v>33088</v>
      </c>
      <c r="J964" s="10" t="s">
        <v>462</v>
      </c>
      <c r="K964" s="10" t="s">
        <v>10458</v>
      </c>
      <c r="L964" s="15">
        <f>VLOOKUP(A964,clienti!$1:$1048576,11,FALSE)</f>
        <v>12.6640779079171</v>
      </c>
      <c r="M964" s="11">
        <f>VLOOKUP(A964,clienti!$1:$1048576,10,FALSE)</f>
        <v>45.912061294087003</v>
      </c>
      <c r="N964" s="16">
        <v>-2206</v>
      </c>
    </row>
    <row r="965" spans="1:14">
      <c r="A965" s="10" t="s">
        <v>5391</v>
      </c>
      <c r="B965" s="10">
        <v>1201000815</v>
      </c>
      <c r="C965" s="10" t="s">
        <v>11566</v>
      </c>
      <c r="D965" s="10" t="s">
        <v>5392</v>
      </c>
      <c r="E965" s="10"/>
      <c r="F965" s="10" t="s">
        <v>9443</v>
      </c>
      <c r="G965" s="10" t="s">
        <v>11567</v>
      </c>
      <c r="H965" s="10" t="s">
        <v>11568</v>
      </c>
      <c r="I965" s="10">
        <v>29010</v>
      </c>
      <c r="J965" s="10" t="s">
        <v>2082</v>
      </c>
      <c r="K965" s="10" t="s">
        <v>10458</v>
      </c>
      <c r="L965" s="15">
        <f>VLOOKUP(A965,clienti!$1:$1048576,11,FALSE)</f>
        <v>9.6278134117348504</v>
      </c>
      <c r="M965" s="11">
        <f>VLOOKUP(A965,clienti!$1:$1048576,10,FALSE)</f>
        <v>45.060280412841202</v>
      </c>
      <c r="N965" s="16">
        <v>-2442</v>
      </c>
    </row>
    <row r="966" spans="1:14">
      <c r="A966" s="10" t="s">
        <v>6040</v>
      </c>
      <c r="B966" s="10">
        <v>1201001363</v>
      </c>
      <c r="C966" s="10" t="s">
        <v>11569</v>
      </c>
      <c r="D966" s="10" t="s">
        <v>6041</v>
      </c>
      <c r="E966" s="10"/>
      <c r="F966" s="10" t="s">
        <v>9443</v>
      </c>
      <c r="G966" s="10" t="s">
        <v>11570</v>
      </c>
      <c r="H966" s="10" t="s">
        <v>11571</v>
      </c>
      <c r="I966" s="10">
        <v>10098</v>
      </c>
      <c r="J966" s="10" t="s">
        <v>81</v>
      </c>
      <c r="K966" s="10" t="s">
        <v>10458</v>
      </c>
      <c r="L966" s="15">
        <f>VLOOKUP(A966,clienti!$1:$1048576,11,FALSE)</f>
        <v>7.5484213599504599</v>
      </c>
      <c r="M966" s="11">
        <f>VLOOKUP(A966,clienti!$1:$1048576,10,FALSE)</f>
        <v>45.050106713718201</v>
      </c>
      <c r="N966" s="16">
        <v>-3010</v>
      </c>
    </row>
    <row r="967" spans="1:14">
      <c r="A967" s="10" t="s">
        <v>6256</v>
      </c>
      <c r="B967" s="10">
        <v>1201000340</v>
      </c>
      <c r="C967" s="10" t="s">
        <v>11470</v>
      </c>
      <c r="D967" s="10" t="s">
        <v>6257</v>
      </c>
      <c r="E967" s="10"/>
      <c r="F967" s="10" t="s">
        <v>9443</v>
      </c>
      <c r="G967" s="10" t="s">
        <v>11471</v>
      </c>
      <c r="H967" s="10" t="s">
        <v>11443</v>
      </c>
      <c r="I967" s="10">
        <v>24050</v>
      </c>
      <c r="J967" s="10" t="s">
        <v>243</v>
      </c>
      <c r="K967" s="10" t="s">
        <v>10458</v>
      </c>
      <c r="L967" s="15">
        <f>VLOOKUP(A967,clienti!$1:$1048576,11,FALSE)</f>
        <v>9.7234866137781104</v>
      </c>
      <c r="M967" s="11">
        <f>VLOOKUP(A967,clienti!$1:$1048576,10,FALSE)</f>
        <v>45.661195680565001</v>
      </c>
      <c r="N967" s="16">
        <v>1161</v>
      </c>
    </row>
    <row r="968" spans="1:14">
      <c r="A968" s="10" t="s">
        <v>7450</v>
      </c>
      <c r="B968" s="10">
        <v>1201000262</v>
      </c>
      <c r="C968" s="10" t="s">
        <v>10950</v>
      </c>
      <c r="D968" s="10" t="s">
        <v>7451</v>
      </c>
      <c r="E968" s="10"/>
      <c r="F968" s="10" t="s">
        <v>9443</v>
      </c>
      <c r="G968" s="10" t="s">
        <v>10951</v>
      </c>
      <c r="H968" s="10" t="s">
        <v>10952</v>
      </c>
      <c r="I968" s="10">
        <v>25037</v>
      </c>
      <c r="J968" s="10" t="s">
        <v>330</v>
      </c>
      <c r="K968" s="10" t="s">
        <v>10458</v>
      </c>
      <c r="L968" s="15">
        <f>VLOOKUP(A968,clienti!$1:$1048576,11,FALSE)</f>
        <v>9.8578113215408507</v>
      </c>
      <c r="M968" s="11">
        <f>VLOOKUP(A968,clienti!$1:$1048576,10,FALSE)</f>
        <v>45.5815319508634</v>
      </c>
      <c r="N968" s="16">
        <v>-4959</v>
      </c>
    </row>
    <row r="969" spans="1:14">
      <c r="A969" s="10" t="s">
        <v>8564</v>
      </c>
      <c r="B969" s="10">
        <v>1201000104</v>
      </c>
      <c r="C969" s="10" t="s">
        <v>11372</v>
      </c>
      <c r="D969" s="10" t="s">
        <v>8565</v>
      </c>
      <c r="E969" s="10"/>
      <c r="F969" s="10" t="s">
        <v>9443</v>
      </c>
      <c r="G969" s="10" t="s">
        <v>11373</v>
      </c>
      <c r="H969" s="10" t="s">
        <v>11374</v>
      </c>
      <c r="I969" s="10">
        <v>31010</v>
      </c>
      <c r="J969" s="10" t="s">
        <v>341</v>
      </c>
      <c r="K969" s="10" t="s">
        <v>10458</v>
      </c>
      <c r="L969" s="15">
        <f>VLOOKUP(A969,clienti!$1:$1048576,11,FALSE)</f>
        <v>12.1536083136053</v>
      </c>
      <c r="M969" s="11">
        <f>VLOOKUP(A969,clienti!$1:$1048576,10,FALSE)</f>
        <v>45.899052475582202</v>
      </c>
      <c r="N969" s="16">
        <v>-3340</v>
      </c>
    </row>
    <row r="970" spans="1:14">
      <c r="A970" s="10" t="s">
        <v>1252</v>
      </c>
      <c r="B970" s="10">
        <v>1201000933</v>
      </c>
      <c r="C970" s="10" t="s">
        <v>11572</v>
      </c>
      <c r="D970" s="10" t="s">
        <v>1253</v>
      </c>
      <c r="E970" s="10"/>
      <c r="F970" s="10" t="s">
        <v>9443</v>
      </c>
      <c r="G970" s="10" t="s">
        <v>11573</v>
      </c>
      <c r="H970" s="10" t="s">
        <v>11574</v>
      </c>
      <c r="I970" s="10">
        <v>10040</v>
      </c>
      <c r="J970" s="10" t="s">
        <v>81</v>
      </c>
      <c r="K970" s="10" t="s">
        <v>10458</v>
      </c>
      <c r="L970" s="15">
        <f>VLOOKUP(A970,clienti!$1:$1048576,11,FALSE)</f>
        <v>7.6718536957133301</v>
      </c>
      <c r="M970" s="11">
        <f>VLOOKUP(A970,clienti!$1:$1048576,10,FALSE)</f>
        <v>44.9474396989052</v>
      </c>
      <c r="N970" s="16">
        <v>2596</v>
      </c>
    </row>
    <row r="971" spans="1:14">
      <c r="A971" s="10" t="s">
        <v>321</v>
      </c>
      <c r="B971" s="10">
        <v>1201000969</v>
      </c>
      <c r="C971" s="10" t="s">
        <v>11022</v>
      </c>
      <c r="D971" s="10" t="s">
        <v>322</v>
      </c>
      <c r="E971" s="10"/>
      <c r="F971" s="10" t="s">
        <v>9443</v>
      </c>
      <c r="G971" s="10" t="s">
        <v>11023</v>
      </c>
      <c r="H971" s="10" t="s">
        <v>11024</v>
      </c>
      <c r="I971" s="10">
        <v>23854</v>
      </c>
      <c r="J971" s="10" t="s">
        <v>318</v>
      </c>
      <c r="K971" s="10" t="s">
        <v>10458</v>
      </c>
      <c r="L971" s="15">
        <f>VLOOKUP(A971,clienti!$1:$1048576,11,FALSE)</f>
        <v>9.4250604503817197</v>
      </c>
      <c r="M971" s="11">
        <f>VLOOKUP(A971,clienti!$1:$1048576,10,FALSE)</f>
        <v>45.789178866288303</v>
      </c>
      <c r="N971" s="16">
        <v>-3791</v>
      </c>
    </row>
    <row r="972" spans="1:14">
      <c r="A972" s="10" t="s">
        <v>3141</v>
      </c>
      <c r="B972" s="10">
        <v>1201000984</v>
      </c>
      <c r="C972" s="10" t="s">
        <v>11179</v>
      </c>
      <c r="D972" s="10" t="s">
        <v>3142</v>
      </c>
      <c r="E972" s="10"/>
      <c r="F972" s="10" t="s">
        <v>9443</v>
      </c>
      <c r="G972" s="10" t="s">
        <v>11180</v>
      </c>
      <c r="H972" s="10" t="s">
        <v>11181</v>
      </c>
      <c r="I972" s="10">
        <v>32034</v>
      </c>
      <c r="J972" s="10" t="s">
        <v>1784</v>
      </c>
      <c r="K972" s="10" t="s">
        <v>10458</v>
      </c>
      <c r="L972" s="15">
        <f>VLOOKUP(A972,clienti!$1:$1048576,11,FALSE)</f>
        <v>11.8864673712801</v>
      </c>
      <c r="M972" s="11">
        <f>VLOOKUP(A972,clienti!$1:$1048576,10,FALSE)</f>
        <v>46.034462640466003</v>
      </c>
      <c r="N972" s="16">
        <v>3994</v>
      </c>
    </row>
    <row r="973" spans="1:14">
      <c r="A973" s="10" t="s">
        <v>748</v>
      </c>
      <c r="B973" s="10">
        <v>1201000350</v>
      </c>
      <c r="C973" s="10" t="s">
        <v>11575</v>
      </c>
      <c r="D973" s="10" t="s">
        <v>749</v>
      </c>
      <c r="E973" s="10"/>
      <c r="F973" s="10" t="s">
        <v>9443</v>
      </c>
      <c r="G973" s="10" t="s">
        <v>11576</v>
      </c>
      <c r="H973" s="10" t="s">
        <v>11577</v>
      </c>
      <c r="I973" s="10">
        <v>36050</v>
      </c>
      <c r="J973" s="10" t="s">
        <v>16</v>
      </c>
      <c r="K973" s="10" t="s">
        <v>10458</v>
      </c>
      <c r="L973" s="15">
        <f>VLOOKUP(A973,clienti!$1:$1048576,11,FALSE)</f>
        <v>11.6920230064792</v>
      </c>
      <c r="M973" s="11">
        <f>VLOOKUP(A973,clienti!$1:$1048576,10,FALSE)</f>
        <v>45.696993708857399</v>
      </c>
      <c r="N973" s="16">
        <v>-721</v>
      </c>
    </row>
    <row r="974" spans="1:14">
      <c r="A974" s="10" t="s">
        <v>4525</v>
      </c>
      <c r="B974" s="10">
        <v>1201001148</v>
      </c>
      <c r="C974" s="10" t="s">
        <v>11578</v>
      </c>
      <c r="D974" s="10" t="s">
        <v>4526</v>
      </c>
      <c r="E974" s="10"/>
      <c r="F974" s="10" t="s">
        <v>9443</v>
      </c>
      <c r="G974" s="10" t="s">
        <v>11579</v>
      </c>
      <c r="H974" s="10" t="s">
        <v>11580</v>
      </c>
      <c r="I974" s="10">
        <v>36010</v>
      </c>
      <c r="J974" s="10" t="s">
        <v>16</v>
      </c>
      <c r="K974" s="10" t="s">
        <v>10458</v>
      </c>
      <c r="L974" s="15">
        <f>VLOOKUP(A974,clienti!$1:$1048576,11,FALSE)</f>
        <v>11.566988055918699</v>
      </c>
      <c r="M974" s="11">
        <f>VLOOKUP(A974,clienti!$1:$1048576,10,FALSE)</f>
        <v>45.607470629304999</v>
      </c>
      <c r="N974" s="16">
        <v>3024</v>
      </c>
    </row>
    <row r="975" spans="1:14">
      <c r="A975" s="10" t="s">
        <v>7762</v>
      </c>
      <c r="B975" s="10">
        <v>1201000544</v>
      </c>
      <c r="C975" s="10" t="s">
        <v>11581</v>
      </c>
      <c r="D975" s="10" t="s">
        <v>7763</v>
      </c>
      <c r="E975" s="10"/>
      <c r="F975" s="10" t="s">
        <v>9443</v>
      </c>
      <c r="G975" s="10" t="s">
        <v>11582</v>
      </c>
      <c r="H975" s="10" t="s">
        <v>10988</v>
      </c>
      <c r="I975" s="10">
        <v>60030</v>
      </c>
      <c r="J975" s="10" t="s">
        <v>111</v>
      </c>
      <c r="K975" s="10" t="s">
        <v>10458</v>
      </c>
      <c r="L975" s="15">
        <f>VLOOKUP(A975,clienti!$1:$1048576,11,FALSE)</f>
        <v>13.2863214</v>
      </c>
      <c r="M975" s="11">
        <f>VLOOKUP(A975,clienti!$1:$1048576,10,FALSE)</f>
        <v>43.564850900000003</v>
      </c>
      <c r="N975" s="16">
        <v>-2797</v>
      </c>
    </row>
    <row r="976" spans="1:14">
      <c r="A976" s="10" t="s">
        <v>353</v>
      </c>
      <c r="B976" s="10">
        <v>1201001132</v>
      </c>
      <c r="C976" s="10" t="s">
        <v>11583</v>
      </c>
      <c r="D976" s="10" t="s">
        <v>354</v>
      </c>
      <c r="E976" s="10"/>
      <c r="F976" s="10" t="s">
        <v>9443</v>
      </c>
      <c r="G976" s="10" t="s">
        <v>11584</v>
      </c>
      <c r="H976" s="10" t="s">
        <v>11585</v>
      </c>
      <c r="I976" s="10">
        <v>74100</v>
      </c>
      <c r="J976" s="10" t="s">
        <v>358</v>
      </c>
      <c r="K976" s="10" t="s">
        <v>10458</v>
      </c>
      <c r="L976" s="15">
        <f>VLOOKUP(A976,clienti!$1:$1048576,11,FALSE)</f>
        <v>17.215020113478499</v>
      </c>
      <c r="M976" s="11">
        <f>VLOOKUP(A976,clienti!$1:$1048576,10,FALSE)</f>
        <v>40.484978541044001</v>
      </c>
      <c r="N976" s="16">
        <v>2437</v>
      </c>
    </row>
    <row r="977" spans="1:14">
      <c r="A977" s="10" t="s">
        <v>2662</v>
      </c>
      <c r="B977" s="10">
        <v>1201001150</v>
      </c>
      <c r="C977" s="10" t="s">
        <v>11586</v>
      </c>
      <c r="D977" s="10" t="s">
        <v>2663</v>
      </c>
      <c r="E977" s="10"/>
      <c r="F977" s="10" t="s">
        <v>9443</v>
      </c>
      <c r="G977" s="10" t="s">
        <v>11587</v>
      </c>
      <c r="H977" s="10" t="s">
        <v>11588</v>
      </c>
      <c r="I977" s="10">
        <v>60035</v>
      </c>
      <c r="J977" s="10" t="s">
        <v>111</v>
      </c>
      <c r="K977" s="10" t="s">
        <v>10458</v>
      </c>
      <c r="L977" s="15">
        <f>VLOOKUP(A977,clienti!$1:$1048576,11,FALSE)</f>
        <v>13.278778604935701</v>
      </c>
      <c r="M977" s="11">
        <f>VLOOKUP(A977,clienti!$1:$1048576,10,FALSE)</f>
        <v>43.544020201287701</v>
      </c>
      <c r="N977" s="16">
        <v>285</v>
      </c>
    </row>
    <row r="978" spans="1:14">
      <c r="A978" s="10" t="s">
        <v>323</v>
      </c>
      <c r="B978" s="10">
        <v>1201000969</v>
      </c>
      <c r="C978" s="10" t="s">
        <v>11022</v>
      </c>
      <c r="D978" s="10" t="s">
        <v>324</v>
      </c>
      <c r="E978" s="10"/>
      <c r="F978" s="10" t="s">
        <v>9443</v>
      </c>
      <c r="G978" s="10" t="s">
        <v>11023</v>
      </c>
      <c r="H978" s="10" t="s">
        <v>11024</v>
      </c>
      <c r="I978" s="10">
        <v>23854</v>
      </c>
      <c r="J978" s="10" t="s">
        <v>318</v>
      </c>
      <c r="K978" s="10" t="s">
        <v>10458</v>
      </c>
      <c r="L978" s="15">
        <f>VLOOKUP(A978,clienti!$1:$1048576,11,FALSE)</f>
        <v>9.4250604503817197</v>
      </c>
      <c r="M978" s="11">
        <f>VLOOKUP(A978,clienti!$1:$1048576,10,FALSE)</f>
        <v>45.789178866288303</v>
      </c>
      <c r="N978" s="16">
        <v>4266</v>
      </c>
    </row>
    <row r="979" spans="1:14">
      <c r="A979" s="10" t="s">
        <v>774</v>
      </c>
      <c r="B979" s="10">
        <v>1201001373</v>
      </c>
      <c r="C979" s="10" t="s">
        <v>11589</v>
      </c>
      <c r="D979" s="10" t="s">
        <v>775</v>
      </c>
      <c r="E979" s="10"/>
      <c r="F979" s="10" t="s">
        <v>9443</v>
      </c>
      <c r="G979" s="10" t="s">
        <v>11590</v>
      </c>
      <c r="H979" s="10" t="s">
        <v>11591</v>
      </c>
      <c r="I979" s="10">
        <v>12040</v>
      </c>
      <c r="J979" s="10" t="s">
        <v>163</v>
      </c>
      <c r="K979" s="10" t="s">
        <v>10458</v>
      </c>
      <c r="L979" s="15">
        <f>VLOOKUP(A979,clienti!$1:$1048576,11,FALSE)</f>
        <v>7.8995522632838302</v>
      </c>
      <c r="M979" s="11">
        <f>VLOOKUP(A979,clienti!$1:$1048576,10,FALSE)</f>
        <v>44.785791532761401</v>
      </c>
      <c r="N979" s="16">
        <v>-248</v>
      </c>
    </row>
    <row r="980" spans="1:14">
      <c r="A980" s="10" t="s">
        <v>7025</v>
      </c>
      <c r="B980" s="10">
        <v>1201001340</v>
      </c>
      <c r="C980" s="10" t="s">
        <v>11592</v>
      </c>
      <c r="D980" s="10" t="s">
        <v>7026</v>
      </c>
      <c r="E980" s="10"/>
      <c r="F980" s="10" t="s">
        <v>9443</v>
      </c>
      <c r="G980" s="10" t="s">
        <v>11593</v>
      </c>
      <c r="H980" s="10" t="s">
        <v>11594</v>
      </c>
      <c r="I980" s="10">
        <v>6032</v>
      </c>
      <c r="J980" s="10" t="s">
        <v>1659</v>
      </c>
      <c r="K980" s="10" t="s">
        <v>10458</v>
      </c>
      <c r="L980" s="15">
        <f>VLOOKUP(A980,clienti!$1:$1048576,11,FALSE)</f>
        <v>12.728444399445699</v>
      </c>
      <c r="M980" s="11">
        <f>VLOOKUP(A980,clienti!$1:$1048576,10,FALSE)</f>
        <v>42.892115542300203</v>
      </c>
      <c r="N980" s="16">
        <v>-2015</v>
      </c>
    </row>
    <row r="981" spans="1:14">
      <c r="A981" s="10" t="s">
        <v>6630</v>
      </c>
      <c r="B981" s="10">
        <v>1201001404</v>
      </c>
      <c r="C981" s="10" t="s">
        <v>11595</v>
      </c>
      <c r="D981" s="10" t="s">
        <v>6631</v>
      </c>
      <c r="E981" s="10"/>
      <c r="F981" s="10" t="s">
        <v>9443</v>
      </c>
      <c r="G981" s="10" t="s">
        <v>11596</v>
      </c>
      <c r="H981" s="10" t="s">
        <v>11597</v>
      </c>
      <c r="I981" s="10">
        <v>25020</v>
      </c>
      <c r="J981" s="10" t="s">
        <v>330</v>
      </c>
      <c r="K981" s="10" t="s">
        <v>10458</v>
      </c>
      <c r="L981" s="15">
        <f>VLOOKUP(A981,clienti!$1:$1048576,11,FALSE)</f>
        <v>10.109148240580099</v>
      </c>
      <c r="M981" s="11">
        <f>VLOOKUP(A981,clienti!$1:$1048576,10,FALSE)</f>
        <v>45.452641141784397</v>
      </c>
      <c r="N981" s="16">
        <v>753</v>
      </c>
    </row>
    <row r="982" spans="1:14">
      <c r="A982" s="10" t="s">
        <v>8411</v>
      </c>
      <c r="B982" s="10">
        <v>1201000079</v>
      </c>
      <c r="C982" s="10" t="s">
        <v>11052</v>
      </c>
      <c r="D982" s="10" t="s">
        <v>8412</v>
      </c>
      <c r="E982" s="10"/>
      <c r="F982" s="10" t="s">
        <v>9443</v>
      </c>
      <c r="G982" s="10" t="s">
        <v>11053</v>
      </c>
      <c r="H982" s="10" t="s">
        <v>11054</v>
      </c>
      <c r="I982" s="10">
        <v>35010</v>
      </c>
      <c r="J982" s="10" t="s">
        <v>438</v>
      </c>
      <c r="K982" s="10" t="s">
        <v>10458</v>
      </c>
      <c r="L982" s="15">
        <f>VLOOKUP(A982,clienti!$1:$1048576,11,FALSE)</f>
        <v>11.9751535289399</v>
      </c>
      <c r="M982" s="11">
        <f>VLOOKUP(A982,clienti!$1:$1048576,10,FALSE)</f>
        <v>45.5682234608499</v>
      </c>
      <c r="N982" s="16">
        <v>-261</v>
      </c>
    </row>
    <row r="983" spans="1:14">
      <c r="A983" s="10" t="s">
        <v>1354</v>
      </c>
      <c r="B983" s="10">
        <v>1201001637</v>
      </c>
      <c r="C983" s="10" t="s">
        <v>11004</v>
      </c>
      <c r="D983" s="10" t="s">
        <v>1355</v>
      </c>
      <c r="E983" s="10"/>
      <c r="F983" s="10" t="s">
        <v>9443</v>
      </c>
      <c r="G983" s="10" t="s">
        <v>11005</v>
      </c>
      <c r="H983" s="10" t="s">
        <v>11006</v>
      </c>
      <c r="I983" s="10">
        <v>40012</v>
      </c>
      <c r="J983" s="10" t="s">
        <v>591</v>
      </c>
      <c r="K983" s="10" t="s">
        <v>10458</v>
      </c>
      <c r="L983" s="15">
        <f>VLOOKUP(A983,clienti!$1:$1048576,11,FALSE)</f>
        <v>11.2621410000793</v>
      </c>
      <c r="M983" s="11">
        <f>VLOOKUP(A983,clienti!$1:$1048576,10,FALSE)</f>
        <v>44.549335188465101</v>
      </c>
      <c r="N983" s="16">
        <v>-3089</v>
      </c>
    </row>
    <row r="984" spans="1:14">
      <c r="A984" s="10" t="s">
        <v>5928</v>
      </c>
      <c r="B984" s="10">
        <v>1201001582</v>
      </c>
      <c r="C984" s="10" t="s">
        <v>11598</v>
      </c>
      <c r="D984" s="10" t="s">
        <v>5929</v>
      </c>
      <c r="E984" s="10"/>
      <c r="F984" s="10" t="s">
        <v>9443</v>
      </c>
      <c r="G984" s="10" t="s">
        <v>11599</v>
      </c>
      <c r="H984" s="10" t="s">
        <v>11600</v>
      </c>
      <c r="I984" s="10">
        <v>36072</v>
      </c>
      <c r="J984" s="10" t="s">
        <v>16</v>
      </c>
      <c r="K984" s="10" t="s">
        <v>10458</v>
      </c>
      <c r="L984" s="15">
        <f>VLOOKUP(A984,clienti!$1:$1048576,11,FALSE)</f>
        <v>11.268699700000001</v>
      </c>
      <c r="M984" s="11">
        <f>VLOOKUP(A984,clienti!$1:$1048576,10,FALSE)</f>
        <v>45.561091699999999</v>
      </c>
      <c r="N984" s="16">
        <v>4522</v>
      </c>
    </row>
    <row r="985" spans="1:14">
      <c r="A985" s="10" t="s">
        <v>6104</v>
      </c>
      <c r="B985" s="10">
        <v>1201000557</v>
      </c>
      <c r="C985" s="10" t="s">
        <v>11205</v>
      </c>
      <c r="D985" s="10">
        <v>6399</v>
      </c>
      <c r="E985" s="10"/>
      <c r="F985" s="10" t="s">
        <v>9504</v>
      </c>
      <c r="G985" s="10" t="s">
        <v>11601</v>
      </c>
      <c r="H985" s="10" t="s">
        <v>11602</v>
      </c>
      <c r="I985" s="10">
        <v>25070</v>
      </c>
      <c r="J985" s="10" t="s">
        <v>330</v>
      </c>
      <c r="K985" s="10" t="s">
        <v>10458</v>
      </c>
      <c r="L985" s="15">
        <f>VLOOKUP(A985,clienti!$1:$1048576,11,FALSE)</f>
        <v>10.305749906886501</v>
      </c>
      <c r="M985" s="11">
        <f>VLOOKUP(A985,clienti!$1:$1048576,10,FALSE)</f>
        <v>45.704765010358798</v>
      </c>
      <c r="N985" s="16">
        <v>3095</v>
      </c>
    </row>
    <row r="986" spans="1:14">
      <c r="A986" s="10" t="s">
        <v>7452</v>
      </c>
      <c r="B986" s="10">
        <v>1201000262</v>
      </c>
      <c r="C986" s="10" t="s">
        <v>10950</v>
      </c>
      <c r="D986" s="10">
        <v>6994</v>
      </c>
      <c r="E986" s="10"/>
      <c r="F986" s="10" t="s">
        <v>9504</v>
      </c>
      <c r="G986" s="10" t="s">
        <v>10951</v>
      </c>
      <c r="H986" s="10" t="s">
        <v>10952</v>
      </c>
      <c r="I986" s="10">
        <v>25037</v>
      </c>
      <c r="J986" s="10" t="s">
        <v>330</v>
      </c>
      <c r="K986" s="10" t="s">
        <v>10458</v>
      </c>
      <c r="L986" s="15">
        <f>VLOOKUP(A986,clienti!$1:$1048576,11,FALSE)</f>
        <v>9.8578113215408507</v>
      </c>
      <c r="M986" s="11">
        <f>VLOOKUP(A986,clienti!$1:$1048576,10,FALSE)</f>
        <v>45.5815319508634</v>
      </c>
      <c r="N986" s="16">
        <v>4681</v>
      </c>
    </row>
    <row r="987" spans="1:14">
      <c r="A987" s="10" t="s">
        <v>1865</v>
      </c>
      <c r="B987" s="10">
        <v>1201000044</v>
      </c>
      <c r="C987" s="10" t="s">
        <v>11603</v>
      </c>
      <c r="D987" s="10">
        <v>3995</v>
      </c>
      <c r="E987" s="10"/>
      <c r="F987" s="10" t="s">
        <v>9504</v>
      </c>
      <c r="G987" s="10" t="s">
        <v>11604</v>
      </c>
      <c r="H987" s="10" t="s">
        <v>11605</v>
      </c>
      <c r="I987" s="10">
        <v>35010</v>
      </c>
      <c r="J987" s="10" t="s">
        <v>438</v>
      </c>
      <c r="K987" s="10" t="s">
        <v>10458</v>
      </c>
      <c r="L987" s="15">
        <f>VLOOKUP(A987,clienti!$1:$1048576,11,FALSE)</f>
        <v>11.8155599861031</v>
      </c>
      <c r="M987" s="11">
        <f>VLOOKUP(A987,clienti!$1:$1048576,10,FALSE)</f>
        <v>45.565103865950199</v>
      </c>
      <c r="N987" s="16">
        <v>3225</v>
      </c>
    </row>
    <row r="988" spans="1:14">
      <c r="A988" s="10" t="s">
        <v>9164</v>
      </c>
      <c r="B988" s="10">
        <v>1201000965</v>
      </c>
      <c r="C988" s="10" t="s">
        <v>11418</v>
      </c>
      <c r="D988" s="10" t="s">
        <v>9165</v>
      </c>
      <c r="E988" s="10"/>
      <c r="F988" s="10" t="s">
        <v>9443</v>
      </c>
      <c r="G988" s="10" t="s">
        <v>11419</v>
      </c>
      <c r="H988" s="10" t="s">
        <v>11420</v>
      </c>
      <c r="I988" s="10">
        <v>35010</v>
      </c>
      <c r="J988" s="10" t="s">
        <v>438</v>
      </c>
      <c r="K988" s="10" t="s">
        <v>10458</v>
      </c>
      <c r="L988" s="15">
        <f>VLOOKUP(A988,clienti!$1:$1048576,11,FALSE)</f>
        <v>11.876830798253399</v>
      </c>
      <c r="M988" s="11">
        <f>VLOOKUP(A988,clienti!$1:$1048576,10,FALSE)</f>
        <v>45.529886098262999</v>
      </c>
      <c r="N988" s="16">
        <v>2832</v>
      </c>
    </row>
    <row r="989" spans="1:14">
      <c r="A989" s="10" t="s">
        <v>1310</v>
      </c>
      <c r="B989" s="10">
        <v>1201000748</v>
      </c>
      <c r="C989" s="10" t="s">
        <v>11606</v>
      </c>
      <c r="D989" s="10" t="s">
        <v>1311</v>
      </c>
      <c r="E989" s="10"/>
      <c r="F989" s="10" t="s">
        <v>9443</v>
      </c>
      <c r="G989" s="10" t="s">
        <v>11607</v>
      </c>
      <c r="H989" s="10" t="s">
        <v>11608</v>
      </c>
      <c r="I989" s="10">
        <v>30020</v>
      </c>
      <c r="J989" s="10" t="s">
        <v>200</v>
      </c>
      <c r="K989" s="10" t="s">
        <v>10458</v>
      </c>
      <c r="L989" s="15">
        <f>VLOOKUP(A989,clienti!$1:$1048576,11,FALSE)</f>
        <v>12.295643232639</v>
      </c>
      <c r="M989" s="11">
        <f>VLOOKUP(A989,clienti!$1:$1048576,10,FALSE)</f>
        <v>45.542231136444002</v>
      </c>
      <c r="N989" s="16">
        <v>-1368</v>
      </c>
    </row>
    <row r="990" spans="1:14">
      <c r="A990" s="10" t="s">
        <v>1885</v>
      </c>
      <c r="B990" s="10">
        <v>1201000770</v>
      </c>
      <c r="C990" s="10" t="s">
        <v>10455</v>
      </c>
      <c r="D990" s="10" t="s">
        <v>1886</v>
      </c>
      <c r="E990" s="10"/>
      <c r="F990" s="10" t="s">
        <v>9443</v>
      </c>
      <c r="G990" s="10" t="s">
        <v>10456</v>
      </c>
      <c r="H990" s="10" t="s">
        <v>10457</v>
      </c>
      <c r="I990" s="10">
        <v>35013</v>
      </c>
      <c r="J990" s="10" t="s">
        <v>438</v>
      </c>
      <c r="K990" s="10" t="s">
        <v>10458</v>
      </c>
      <c r="L990" s="15">
        <f>VLOOKUP(A990,clienti!$1:$1048576,11,FALSE)</f>
        <v>11.803390711749</v>
      </c>
      <c r="M990" s="11">
        <f>VLOOKUP(A990,clienti!$1:$1048576,10,FALSE)</f>
        <v>45.639365267408699</v>
      </c>
      <c r="N990" s="16">
        <v>-2691</v>
      </c>
    </row>
    <row r="991" spans="1:14">
      <c r="A991" s="10" t="s">
        <v>6258</v>
      </c>
      <c r="B991" s="10">
        <v>1201000759</v>
      </c>
      <c r="C991" s="10" t="s">
        <v>11609</v>
      </c>
      <c r="D991" s="10" t="s">
        <v>6259</v>
      </c>
      <c r="E991" s="10">
        <v>1</v>
      </c>
      <c r="F991" s="10" t="s">
        <v>9443</v>
      </c>
      <c r="G991" s="10" t="s">
        <v>11610</v>
      </c>
      <c r="H991" s="10" t="s">
        <v>11611</v>
      </c>
      <c r="I991" s="10">
        <v>20049</v>
      </c>
      <c r="J991" s="10" t="s">
        <v>151</v>
      </c>
      <c r="K991" s="10" t="s">
        <v>10458</v>
      </c>
      <c r="L991" s="15">
        <f>VLOOKUP(A991,clienti!$1:$1048576,11,FALSE)</f>
        <v>9.3277134117480394</v>
      </c>
      <c r="M991" s="11">
        <f>VLOOKUP(A991,clienti!$1:$1048576,10,FALSE)</f>
        <v>45.597722723760697</v>
      </c>
      <c r="N991" s="16">
        <v>3807</v>
      </c>
    </row>
    <row r="992" spans="1:14">
      <c r="A992" s="10" t="s">
        <v>7000</v>
      </c>
      <c r="B992" s="10">
        <v>1201001274</v>
      </c>
      <c r="C992" s="10" t="s">
        <v>11612</v>
      </c>
      <c r="D992" s="10" t="s">
        <v>7001</v>
      </c>
      <c r="E992" s="10"/>
      <c r="F992" s="10" t="s">
        <v>9443</v>
      </c>
      <c r="G992" s="10" t="s">
        <v>11613</v>
      </c>
      <c r="H992" s="10" t="s">
        <v>11614</v>
      </c>
      <c r="I992" s="10">
        <v>12060</v>
      </c>
      <c r="J992" s="10" t="s">
        <v>163</v>
      </c>
      <c r="K992" s="10" t="s">
        <v>10458</v>
      </c>
      <c r="L992" s="15">
        <f>VLOOKUP(A992,clienti!$1:$1048576,11,FALSE)</f>
        <v>7.9836706</v>
      </c>
      <c r="M992" s="11">
        <f>VLOOKUP(A992,clienti!$1:$1048576,10,FALSE)</f>
        <v>44.681507799999999</v>
      </c>
      <c r="N992" s="16">
        <v>3781</v>
      </c>
    </row>
    <row r="993" spans="1:14">
      <c r="A993" s="10" t="s">
        <v>2037</v>
      </c>
      <c r="B993" s="10">
        <v>1201001608</v>
      </c>
      <c r="C993" s="10" t="s">
        <v>11615</v>
      </c>
      <c r="D993" s="10" t="s">
        <v>2038</v>
      </c>
      <c r="E993" s="10"/>
      <c r="F993" s="10" t="s">
        <v>9443</v>
      </c>
      <c r="G993" s="10" t="s">
        <v>11616</v>
      </c>
      <c r="H993" s="10" t="s">
        <v>11617</v>
      </c>
      <c r="I993" s="10">
        <v>10090</v>
      </c>
      <c r="J993" s="10" t="s">
        <v>81</v>
      </c>
      <c r="K993" s="10" t="s">
        <v>10458</v>
      </c>
      <c r="L993" s="15">
        <f>VLOOKUP(A993,clienti!$1:$1048576,11,FALSE)</f>
        <v>7.4970560480672201</v>
      </c>
      <c r="M993" s="11">
        <f>VLOOKUP(A993,clienti!$1:$1048576,10,FALSE)</f>
        <v>45.049629923304003</v>
      </c>
      <c r="N993" s="16">
        <v>3828</v>
      </c>
    </row>
    <row r="994" spans="1:14">
      <c r="A994" s="10" t="s">
        <v>6404</v>
      </c>
      <c r="B994" s="10">
        <v>1201000789</v>
      </c>
      <c r="C994" s="10" t="s">
        <v>11025</v>
      </c>
      <c r="D994" s="10" t="s">
        <v>6405</v>
      </c>
      <c r="E994" s="10"/>
      <c r="F994" s="10" t="s">
        <v>9443</v>
      </c>
      <c r="G994" s="10" t="s">
        <v>11026</v>
      </c>
      <c r="H994" s="10" t="s">
        <v>11027</v>
      </c>
      <c r="I994" s="10">
        <v>31029</v>
      </c>
      <c r="J994" s="10" t="s">
        <v>341</v>
      </c>
      <c r="K994" s="10" t="s">
        <v>10458</v>
      </c>
      <c r="L994" s="15">
        <f>VLOOKUP(A994,clienti!$1:$1048576,11,FALSE)</f>
        <v>12.312177500000001</v>
      </c>
      <c r="M994" s="11">
        <f>VLOOKUP(A994,clienti!$1:$1048576,10,FALSE)</f>
        <v>45.952503299999996</v>
      </c>
      <c r="N994" s="16">
        <v>1180</v>
      </c>
    </row>
    <row r="995" spans="1:14">
      <c r="A995" s="10" t="s">
        <v>2918</v>
      </c>
      <c r="B995" s="10">
        <v>1201001635</v>
      </c>
      <c r="C995" s="10" t="s">
        <v>11618</v>
      </c>
      <c r="D995" s="10" t="s">
        <v>2919</v>
      </c>
      <c r="E995" s="10"/>
      <c r="F995" s="10" t="s">
        <v>9443</v>
      </c>
      <c r="G995" s="10" t="s">
        <v>11619</v>
      </c>
      <c r="H995" s="10" t="s">
        <v>11620</v>
      </c>
      <c r="I995" s="10">
        <v>37135</v>
      </c>
      <c r="J995" s="10" t="s">
        <v>157</v>
      </c>
      <c r="K995" s="10" t="s">
        <v>10458</v>
      </c>
      <c r="L995" s="15">
        <f>VLOOKUP(A995,clienti!$1:$1048576,11,FALSE)</f>
        <v>10.8033333</v>
      </c>
      <c r="M995" s="11">
        <f>VLOOKUP(A995,clienti!$1:$1048576,10,FALSE)</f>
        <v>45.538563000000003</v>
      </c>
      <c r="N995" s="16">
        <v>-2568</v>
      </c>
    </row>
    <row r="996" spans="1:14">
      <c r="A996" s="10" t="s">
        <v>8566</v>
      </c>
      <c r="B996" s="10">
        <v>1201000104</v>
      </c>
      <c r="C996" s="10" t="s">
        <v>11372</v>
      </c>
      <c r="D996" s="10">
        <v>3294</v>
      </c>
      <c r="E996" s="10"/>
      <c r="F996" s="10" t="s">
        <v>9504</v>
      </c>
      <c r="G996" s="10" t="s">
        <v>11373</v>
      </c>
      <c r="H996" s="10" t="s">
        <v>11374</v>
      </c>
      <c r="I996" s="10">
        <v>31010</v>
      </c>
      <c r="J996" s="10" t="s">
        <v>341</v>
      </c>
      <c r="K996" s="10" t="s">
        <v>10458</v>
      </c>
      <c r="L996" s="15">
        <f>VLOOKUP(A996,clienti!$1:$1048576,11,FALSE)</f>
        <v>12.1536083136053</v>
      </c>
      <c r="M996" s="11">
        <f>VLOOKUP(A996,clienti!$1:$1048576,10,FALSE)</f>
        <v>45.899052475582202</v>
      </c>
      <c r="N996" s="16">
        <v>-1423</v>
      </c>
    </row>
    <row r="997" spans="1:14">
      <c r="A997" s="10" t="s">
        <v>1183</v>
      </c>
      <c r="B997" s="10">
        <v>1201000045</v>
      </c>
      <c r="C997" s="10" t="s">
        <v>11128</v>
      </c>
      <c r="D997" s="10">
        <v>6294</v>
      </c>
      <c r="E997" s="10"/>
      <c r="F997" s="10" t="s">
        <v>9504</v>
      </c>
      <c r="G997" s="10" t="s">
        <v>11129</v>
      </c>
      <c r="H997" s="10" t="s">
        <v>11130</v>
      </c>
      <c r="I997" s="10">
        <v>40027</v>
      </c>
      <c r="J997" s="10" t="s">
        <v>591</v>
      </c>
      <c r="K997" s="10" t="s">
        <v>10458</v>
      </c>
      <c r="L997" s="15">
        <f>VLOOKUP(A997,clienti!$1:$1048576,11,FALSE)</f>
        <v>11.760354913568801</v>
      </c>
      <c r="M997" s="11">
        <f>VLOOKUP(A997,clienti!$1:$1048576,10,FALSE)</f>
        <v>44.406773047808699</v>
      </c>
      <c r="N997" s="16">
        <v>2333</v>
      </c>
    </row>
    <row r="998" spans="1:14">
      <c r="A998" s="10" t="s">
        <v>7975</v>
      </c>
      <c r="B998" s="10">
        <v>1201000090</v>
      </c>
      <c r="C998" s="10" t="s">
        <v>10953</v>
      </c>
      <c r="D998" s="10" t="s">
        <v>7976</v>
      </c>
      <c r="E998" s="10"/>
      <c r="F998" s="10" t="s">
        <v>9443</v>
      </c>
      <c r="G998" s="10" t="s">
        <v>10954</v>
      </c>
      <c r="H998" s="10" t="s">
        <v>10955</v>
      </c>
      <c r="I998" s="10">
        <v>31030</v>
      </c>
      <c r="J998" s="10" t="s">
        <v>341</v>
      </c>
      <c r="K998" s="10" t="s">
        <v>10458</v>
      </c>
      <c r="L998" s="15">
        <f>VLOOKUP(A998,clienti!$1:$1048576,11,FALSE)</f>
        <v>11.876809298257401</v>
      </c>
      <c r="M998" s="11">
        <f>VLOOKUP(A998,clienti!$1:$1048576,10,FALSE)</f>
        <v>45.690664290179399</v>
      </c>
      <c r="N998" s="16">
        <v>2438</v>
      </c>
    </row>
    <row r="999" spans="1:14">
      <c r="A999" s="10" t="s">
        <v>597</v>
      </c>
      <c r="B999" s="10">
        <v>1201001242</v>
      </c>
      <c r="C999" s="10" t="s">
        <v>11621</v>
      </c>
      <c r="D999" s="10" t="s">
        <v>598</v>
      </c>
      <c r="E999" s="10"/>
      <c r="F999" s="10" t="s">
        <v>9447</v>
      </c>
      <c r="G999" s="10" t="s">
        <v>11622</v>
      </c>
      <c r="H999" s="10" t="s">
        <v>11623</v>
      </c>
      <c r="I999" s="10">
        <v>20020</v>
      </c>
      <c r="J999" s="10" t="s">
        <v>151</v>
      </c>
      <c r="K999" s="10" t="s">
        <v>10458</v>
      </c>
      <c r="L999" s="15">
        <f>VLOOKUP(A999,clienti!$1:$1048576,11,FALSE)</f>
        <v>9.0883139959207</v>
      </c>
      <c r="M999" s="11">
        <f>VLOOKUP(A999,clienti!$1:$1048576,10,FALSE)</f>
        <v>45.539027184528202</v>
      </c>
      <c r="N999" s="16">
        <v>4218</v>
      </c>
    </row>
    <row r="1000" spans="1:14">
      <c r="A1000" s="10" t="s">
        <v>3230</v>
      </c>
      <c r="B1000" s="10">
        <v>1201001068</v>
      </c>
      <c r="C1000" s="10" t="s">
        <v>10956</v>
      </c>
      <c r="D1000" s="10" t="s">
        <v>3231</v>
      </c>
      <c r="E1000" s="10">
        <v>1</v>
      </c>
      <c r="F1000" s="10" t="s">
        <v>9447</v>
      </c>
      <c r="G1000" s="10" t="s">
        <v>10957</v>
      </c>
      <c r="H1000" s="10" t="s">
        <v>10958</v>
      </c>
      <c r="I1000" s="10">
        <v>23968</v>
      </c>
      <c r="J1000" s="10" t="s">
        <v>318</v>
      </c>
      <c r="K1000" s="10" t="s">
        <v>10458</v>
      </c>
      <c r="L1000" s="15">
        <f>VLOOKUP(A1000,clienti!$1:$1048576,11,FALSE)</f>
        <v>9.3602268509084698</v>
      </c>
      <c r="M1000" s="11">
        <f>VLOOKUP(A1000,clienti!$1:$1048576,10,FALSE)</f>
        <v>45.840316096799903</v>
      </c>
      <c r="N1000" s="16">
        <v>4096</v>
      </c>
    </row>
    <row r="1001" spans="1:14">
      <c r="A1001" s="10" t="s">
        <v>4249</v>
      </c>
      <c r="B1001" s="10">
        <v>1201000986</v>
      </c>
      <c r="C1001" s="10" t="s">
        <v>11624</v>
      </c>
      <c r="D1001" s="10" t="s">
        <v>4250</v>
      </c>
      <c r="E1001" s="10"/>
      <c r="F1001" s="10" t="s">
        <v>9447</v>
      </c>
      <c r="G1001" s="10" t="s">
        <v>11625</v>
      </c>
      <c r="H1001" s="10" t="s">
        <v>11626</v>
      </c>
      <c r="I1001" s="10">
        <v>38017</v>
      </c>
      <c r="J1001" s="10" t="s">
        <v>3788</v>
      </c>
      <c r="K1001" s="10" t="s">
        <v>10458</v>
      </c>
      <c r="L1001" s="15">
        <f>VLOOKUP(A1001,clienti!$1:$1048576,11,FALSE)</f>
        <v>11.1042711694343</v>
      </c>
      <c r="M1001" s="11">
        <f>VLOOKUP(A1001,clienti!$1:$1048576,10,FALSE)</f>
        <v>46.197492830156698</v>
      </c>
      <c r="N1001" s="16">
        <v>-4987</v>
      </c>
    </row>
    <row r="1002" spans="1:14">
      <c r="A1002" s="10" t="s">
        <v>1457</v>
      </c>
      <c r="B1002" s="10">
        <v>1201000928</v>
      </c>
      <c r="C1002" s="10" t="s">
        <v>11627</v>
      </c>
      <c r="D1002" s="10" t="s">
        <v>1458</v>
      </c>
      <c r="E1002" s="10"/>
      <c r="F1002" s="10" t="s">
        <v>9447</v>
      </c>
      <c r="G1002" s="10" t="s">
        <v>11628</v>
      </c>
      <c r="H1002" s="10" t="s">
        <v>11629</v>
      </c>
      <c r="I1002" s="10">
        <v>22030</v>
      </c>
      <c r="J1002" s="10" t="s">
        <v>407</v>
      </c>
      <c r="K1002" s="10" t="s">
        <v>10458</v>
      </c>
      <c r="L1002" s="15">
        <f>VLOOKUP(A1002,clienti!$1:$1048576,11,FALSE)</f>
        <v>9.2497543559315805</v>
      </c>
      <c r="M1002" s="11">
        <f>VLOOKUP(A1002,clienti!$1:$1048576,10,FALSE)</f>
        <v>45.804417242046199</v>
      </c>
      <c r="N1002" s="16">
        <v>-2347</v>
      </c>
    </row>
    <row r="1003" spans="1:14">
      <c r="A1003" s="10" t="s">
        <v>9010</v>
      </c>
      <c r="B1003" s="10">
        <v>1201000973</v>
      </c>
      <c r="C1003" s="10" t="s">
        <v>11630</v>
      </c>
      <c r="D1003" s="10" t="s">
        <v>9011</v>
      </c>
      <c r="E1003" s="10"/>
      <c r="F1003" s="10" t="s">
        <v>9447</v>
      </c>
      <c r="G1003" s="10" t="s">
        <v>11631</v>
      </c>
      <c r="H1003" s="10" t="s">
        <v>11632</v>
      </c>
      <c r="I1003" s="10">
        <v>35100</v>
      </c>
      <c r="J1003" s="10" t="s">
        <v>438</v>
      </c>
      <c r="K1003" s="10" t="s">
        <v>10458</v>
      </c>
      <c r="L1003" s="15">
        <f>VLOOKUP(A1003,clienti!$1:$1048576,11,FALSE)</f>
        <v>11.9282321675649</v>
      </c>
      <c r="M1003" s="11">
        <f>VLOOKUP(A1003,clienti!$1:$1048576,10,FALSE)</f>
        <v>45.410649788577999</v>
      </c>
      <c r="N1003" s="16">
        <v>-1987</v>
      </c>
    </row>
    <row r="1004" spans="1:14">
      <c r="A1004" s="10" t="s">
        <v>8286</v>
      </c>
      <c r="B1004" s="10">
        <v>1201001088</v>
      </c>
      <c r="C1004" s="10" t="s">
        <v>11633</v>
      </c>
      <c r="D1004" s="10" t="s">
        <v>8287</v>
      </c>
      <c r="E1004" s="10"/>
      <c r="F1004" s="10" t="s">
        <v>9447</v>
      </c>
      <c r="G1004" s="10" t="s">
        <v>11634</v>
      </c>
      <c r="H1004" s="10" t="s">
        <v>11635</v>
      </c>
      <c r="I1004" s="10">
        <v>23890</v>
      </c>
      <c r="J1004" s="10" t="s">
        <v>318</v>
      </c>
      <c r="K1004" s="10" t="s">
        <v>10458</v>
      </c>
      <c r="L1004" s="15">
        <f>VLOOKUP(A1004,clienti!$1:$1048576,11,FALSE)</f>
        <v>9.3172650982589609</v>
      </c>
      <c r="M1004" s="11">
        <f>VLOOKUP(A1004,clienti!$1:$1048576,10,FALSE)</f>
        <v>45.750627771413001</v>
      </c>
      <c r="N1004" s="16">
        <v>-1216</v>
      </c>
    </row>
    <row r="1005" spans="1:14">
      <c r="A1005" s="10" t="s">
        <v>1887</v>
      </c>
      <c r="B1005" s="10">
        <v>1201000770</v>
      </c>
      <c r="C1005" s="10" t="s">
        <v>10455</v>
      </c>
      <c r="D1005" s="10" t="s">
        <v>1888</v>
      </c>
      <c r="E1005" s="10"/>
      <c r="F1005" s="10" t="s">
        <v>9447</v>
      </c>
      <c r="G1005" s="10" t="s">
        <v>10456</v>
      </c>
      <c r="H1005" s="10" t="s">
        <v>10457</v>
      </c>
      <c r="I1005" s="10">
        <v>35013</v>
      </c>
      <c r="J1005" s="10" t="s">
        <v>438</v>
      </c>
      <c r="K1005" s="10" t="s">
        <v>10458</v>
      </c>
      <c r="L1005" s="15">
        <f>VLOOKUP(A1005,clienti!$1:$1048576,11,FALSE)</f>
        <v>11.803390711749</v>
      </c>
      <c r="M1005" s="11">
        <f>VLOOKUP(A1005,clienti!$1:$1048576,10,FALSE)</f>
        <v>45.639365267408699</v>
      </c>
      <c r="N1005" s="16">
        <v>2446</v>
      </c>
    </row>
    <row r="1006" spans="1:14">
      <c r="A1006" s="10" t="s">
        <v>7145</v>
      </c>
      <c r="B1006" s="10">
        <v>1201000535</v>
      </c>
      <c r="C1006" s="10" t="s">
        <v>10974</v>
      </c>
      <c r="D1006" s="10" t="s">
        <v>7146</v>
      </c>
      <c r="E1006" s="10"/>
      <c r="F1006" s="10" t="s">
        <v>9447</v>
      </c>
      <c r="G1006" s="10" t="s">
        <v>10975</v>
      </c>
      <c r="H1006" s="10" t="s">
        <v>10976</v>
      </c>
      <c r="I1006" s="10">
        <v>35010</v>
      </c>
      <c r="J1006" s="10" t="s">
        <v>438</v>
      </c>
      <c r="K1006" s="10" t="s">
        <v>10458</v>
      </c>
      <c r="L1006" s="15">
        <f>VLOOKUP(A1006,clienti!$1:$1048576,11,FALSE)</f>
        <v>11.852502111744601</v>
      </c>
      <c r="M1006" s="11">
        <f>VLOOKUP(A1006,clienti!$1:$1048576,10,FALSE)</f>
        <v>45.458027664624701</v>
      </c>
      <c r="N1006" s="16">
        <v>-191</v>
      </c>
    </row>
    <row r="1007" spans="1:14">
      <c r="A1007" s="10" t="s">
        <v>2086</v>
      </c>
      <c r="B1007" s="10">
        <v>1201001308</v>
      </c>
      <c r="C1007" s="10" t="s">
        <v>11636</v>
      </c>
      <c r="D1007" s="10" t="s">
        <v>2087</v>
      </c>
      <c r="E1007" s="10"/>
      <c r="F1007" s="10" t="s">
        <v>9447</v>
      </c>
      <c r="G1007" s="10" t="s">
        <v>11637</v>
      </c>
      <c r="H1007" s="10" t="s">
        <v>11638</v>
      </c>
      <c r="I1007" s="10">
        <v>60030</v>
      </c>
      <c r="J1007" s="10" t="s">
        <v>111</v>
      </c>
      <c r="K1007" s="10" t="s">
        <v>10458</v>
      </c>
      <c r="L1007" s="15">
        <f>VLOOKUP(A1007,clienti!$1:$1048576,11,FALSE)</f>
        <v>13.114478714587401</v>
      </c>
      <c r="M1007" s="11">
        <f>VLOOKUP(A1007,clienti!$1:$1048576,10,FALSE)</f>
        <v>43.501439803840803</v>
      </c>
      <c r="N1007" s="16">
        <v>3671</v>
      </c>
    </row>
    <row r="1008" spans="1:14">
      <c r="A1008" s="10" t="s">
        <v>3037</v>
      </c>
      <c r="B1008" s="10">
        <v>1201001409</v>
      </c>
      <c r="C1008" s="10" t="s">
        <v>11639</v>
      </c>
      <c r="D1008" s="10" t="s">
        <v>3038</v>
      </c>
      <c r="E1008" s="10">
        <v>1</v>
      </c>
      <c r="F1008" s="10" t="s">
        <v>9447</v>
      </c>
      <c r="G1008" s="10" t="s">
        <v>11640</v>
      </c>
      <c r="H1008" s="10" t="s">
        <v>11095</v>
      </c>
      <c r="I1008" s="10">
        <v>12060</v>
      </c>
      <c r="J1008" s="10" t="s">
        <v>163</v>
      </c>
      <c r="K1008" s="10" t="s">
        <v>10458</v>
      </c>
      <c r="L1008" s="15">
        <f>VLOOKUP(A1008,clienti!$1:$1048576,11,FALSE)</f>
        <v>7.8259057150626701</v>
      </c>
      <c r="M1008" s="11">
        <f>VLOOKUP(A1008,clienti!$1:$1048576,10,FALSE)</f>
        <v>44.670289721778701</v>
      </c>
      <c r="N1008" s="16">
        <v>-1292</v>
      </c>
    </row>
    <row r="1009" spans="1:14">
      <c r="A1009" s="10" t="s">
        <v>1386</v>
      </c>
      <c r="B1009" s="10">
        <v>1201001322</v>
      </c>
      <c r="C1009" s="10" t="s">
        <v>11641</v>
      </c>
      <c r="D1009" s="10" t="s">
        <v>1387</v>
      </c>
      <c r="E1009" s="10"/>
      <c r="F1009" s="10" t="s">
        <v>9447</v>
      </c>
      <c r="G1009" s="10" t="s">
        <v>11642</v>
      </c>
      <c r="H1009" s="10" t="s">
        <v>11643</v>
      </c>
      <c r="I1009" s="10">
        <v>36050</v>
      </c>
      <c r="J1009" s="10" t="s">
        <v>16</v>
      </c>
      <c r="K1009" s="10" t="s">
        <v>10458</v>
      </c>
      <c r="L1009" s="15">
        <f>VLOOKUP(A1009,clienti!$1:$1048576,11,FALSE)</f>
        <v>11.654633799999999</v>
      </c>
      <c r="M1009" s="11">
        <f>VLOOKUP(A1009,clienti!$1:$1048576,10,FALSE)</f>
        <v>45.6510289</v>
      </c>
      <c r="N1009" s="16">
        <v>1250</v>
      </c>
    </row>
    <row r="1010" spans="1:14">
      <c r="A1010" s="10" t="s">
        <v>5499</v>
      </c>
      <c r="B1010" s="10">
        <v>1201001307</v>
      </c>
      <c r="C1010" s="10" t="s">
        <v>11644</v>
      </c>
      <c r="D1010" s="10" t="s">
        <v>5500</v>
      </c>
      <c r="E1010" s="10"/>
      <c r="F1010" s="10" t="s">
        <v>9447</v>
      </c>
      <c r="G1010" s="10" t="s">
        <v>11645</v>
      </c>
      <c r="H1010" s="10" t="s">
        <v>11646</v>
      </c>
      <c r="I1010" s="10">
        <v>60030</v>
      </c>
      <c r="J1010" s="10" t="s">
        <v>111</v>
      </c>
      <c r="K1010" s="10" t="s">
        <v>10458</v>
      </c>
      <c r="L1010" s="15">
        <f>VLOOKUP(A1010,clienti!$1:$1048576,11,FALSE)</f>
        <v>13.1582421288898</v>
      </c>
      <c r="M1010" s="11">
        <f>VLOOKUP(A1010,clienti!$1:$1048576,10,FALSE)</f>
        <v>43.4937556336101</v>
      </c>
      <c r="N1010" s="16">
        <v>970</v>
      </c>
    </row>
    <row r="1011" spans="1:14">
      <c r="A1011" s="10" t="s">
        <v>3360</v>
      </c>
      <c r="B1011" s="10">
        <v>1201001433</v>
      </c>
      <c r="C1011" s="10" t="s">
        <v>11647</v>
      </c>
      <c r="D1011" s="10" t="s">
        <v>3361</v>
      </c>
      <c r="E1011" s="10"/>
      <c r="F1011" s="10" t="s">
        <v>9447</v>
      </c>
      <c r="G1011" s="10" t="s">
        <v>11648</v>
      </c>
      <c r="H1011" s="10" t="s">
        <v>11098</v>
      </c>
      <c r="I1011" s="10">
        <v>42021</v>
      </c>
      <c r="J1011" s="10" t="s">
        <v>1161</v>
      </c>
      <c r="K1011" s="10" t="s">
        <v>10458</v>
      </c>
      <c r="L1011" s="15">
        <f>VLOOKUP(A1011,clienti!$1:$1048576,11,FALSE)</f>
        <v>10.504857286589299</v>
      </c>
      <c r="M1011" s="11">
        <f>VLOOKUP(A1011,clienti!$1:$1048576,10,FALSE)</f>
        <v>44.667931803029703</v>
      </c>
      <c r="N1011" s="16">
        <v>-825</v>
      </c>
    </row>
    <row r="1012" spans="1:14">
      <c r="A1012" s="10" t="s">
        <v>6063</v>
      </c>
      <c r="B1012" s="10">
        <v>1201001384</v>
      </c>
      <c r="C1012" s="10" t="s">
        <v>11099</v>
      </c>
      <c r="D1012" s="10" t="s">
        <v>6064</v>
      </c>
      <c r="E1012" s="10"/>
      <c r="F1012" s="10" t="s">
        <v>9447</v>
      </c>
      <c r="G1012" s="10" t="s">
        <v>11100</v>
      </c>
      <c r="H1012" s="10" t="s">
        <v>11101</v>
      </c>
      <c r="I1012" s="10">
        <v>48122</v>
      </c>
      <c r="J1012" s="10" t="s">
        <v>1807</v>
      </c>
      <c r="K1012" s="10" t="s">
        <v>10458</v>
      </c>
      <c r="L1012" s="15">
        <f>VLOOKUP(A1012,clienti!$1:$1048576,11,FALSE)</f>
        <v>12.2536742730912</v>
      </c>
      <c r="M1012" s="11">
        <f>VLOOKUP(A1012,clienti!$1:$1048576,10,FALSE)</f>
        <v>44.449645458364998</v>
      </c>
      <c r="N1012" s="16">
        <v>-1465</v>
      </c>
    </row>
    <row r="1013" spans="1:14">
      <c r="A1013" s="10" t="s">
        <v>8567</v>
      </c>
      <c r="B1013" s="10">
        <v>1201000104</v>
      </c>
      <c r="C1013" s="10" t="s">
        <v>11372</v>
      </c>
      <c r="D1013" s="10" t="s">
        <v>8568</v>
      </c>
      <c r="E1013" s="10"/>
      <c r="F1013" s="10" t="s">
        <v>9447</v>
      </c>
      <c r="G1013" s="10" t="s">
        <v>11373</v>
      </c>
      <c r="H1013" s="10" t="s">
        <v>11374</v>
      </c>
      <c r="I1013" s="10">
        <v>31010</v>
      </c>
      <c r="J1013" s="10" t="s">
        <v>341</v>
      </c>
      <c r="K1013" s="10" t="s">
        <v>10458</v>
      </c>
      <c r="L1013" s="15">
        <f>VLOOKUP(A1013,clienti!$1:$1048576,11,FALSE)</f>
        <v>12.1536083136053</v>
      </c>
      <c r="M1013" s="11">
        <f>VLOOKUP(A1013,clienti!$1:$1048576,10,FALSE)</f>
        <v>45.899052475582202</v>
      </c>
      <c r="N1013" s="16">
        <v>-4613</v>
      </c>
    </row>
    <row r="1014" spans="1:14">
      <c r="A1014" s="10" t="s">
        <v>3354</v>
      </c>
      <c r="B1014" s="10">
        <v>1201001414</v>
      </c>
      <c r="C1014" s="10" t="s">
        <v>11649</v>
      </c>
      <c r="D1014" s="10" t="s">
        <v>3355</v>
      </c>
      <c r="E1014" s="10"/>
      <c r="F1014" s="10" t="s">
        <v>9447</v>
      </c>
      <c r="G1014" s="10" t="s">
        <v>11650</v>
      </c>
      <c r="H1014" s="10" t="s">
        <v>11045</v>
      </c>
      <c r="I1014" s="10">
        <v>10040</v>
      </c>
      <c r="J1014" s="10" t="s">
        <v>81</v>
      </c>
      <c r="K1014" s="10" t="s">
        <v>10458</v>
      </c>
      <c r="L1014" s="15">
        <f>VLOOKUP(A1014,clienti!$1:$1048576,11,FALSE)</f>
        <v>7.4993814884477299</v>
      </c>
      <c r="M1014" s="11">
        <f>VLOOKUP(A1014,clienti!$1:$1048576,10,FALSE)</f>
        <v>45.019979584613203</v>
      </c>
      <c r="N1014" s="16">
        <v>2179</v>
      </c>
    </row>
    <row r="1015" spans="1:14">
      <c r="A1015" s="10" t="s">
        <v>5790</v>
      </c>
      <c r="B1015" s="10">
        <v>1201001422</v>
      </c>
      <c r="C1015" s="10" t="s">
        <v>11651</v>
      </c>
      <c r="D1015" s="10" t="s">
        <v>5791</v>
      </c>
      <c r="E1015" s="10"/>
      <c r="F1015" s="10" t="s">
        <v>9447</v>
      </c>
      <c r="G1015" s="10" t="s">
        <v>11652</v>
      </c>
      <c r="H1015" s="10" t="s">
        <v>11620</v>
      </c>
      <c r="I1015" s="10">
        <v>37135</v>
      </c>
      <c r="J1015" s="10" t="s">
        <v>157</v>
      </c>
      <c r="K1015" s="10" t="s">
        <v>10458</v>
      </c>
      <c r="L1015" s="15">
        <f>VLOOKUP(A1015,clienti!$1:$1048576,11,FALSE)</f>
        <v>10.982019628935999</v>
      </c>
      <c r="M1015" s="11">
        <f>VLOOKUP(A1015,clienti!$1:$1048576,10,FALSE)</f>
        <v>45.410866543453601</v>
      </c>
      <c r="N1015" s="16">
        <v>1224</v>
      </c>
    </row>
    <row r="1016" spans="1:14">
      <c r="A1016" s="10" t="s">
        <v>787</v>
      </c>
      <c r="B1016" s="10">
        <v>1201001429</v>
      </c>
      <c r="C1016" s="10" t="s">
        <v>11653</v>
      </c>
      <c r="D1016" s="10" t="s">
        <v>788</v>
      </c>
      <c r="E1016" s="10">
        <v>1</v>
      </c>
      <c r="F1016" s="10" t="s">
        <v>9447</v>
      </c>
      <c r="G1016" s="10" t="s">
        <v>11654</v>
      </c>
      <c r="H1016" s="10" t="s">
        <v>11095</v>
      </c>
      <c r="I1016" s="10">
        <v>12040</v>
      </c>
      <c r="J1016" s="10" t="s">
        <v>163</v>
      </c>
      <c r="K1016" s="10" t="s">
        <v>10458</v>
      </c>
      <c r="L1016" s="15">
        <f>VLOOKUP(A1016,clienti!$1:$1048576,11,FALSE)</f>
        <v>7.8284157847395397</v>
      </c>
      <c r="M1016" s="11">
        <f>VLOOKUP(A1016,clienti!$1:$1048576,10,FALSE)</f>
        <v>44.669593830783803</v>
      </c>
      <c r="N1016" s="16">
        <v>2545</v>
      </c>
    </row>
    <row r="1017" spans="1:14">
      <c r="A1017" s="10" t="s">
        <v>6203</v>
      </c>
      <c r="B1017" s="10">
        <v>1201001509</v>
      </c>
      <c r="C1017" s="10" t="s">
        <v>11655</v>
      </c>
      <c r="D1017" s="10" t="s">
        <v>6204</v>
      </c>
      <c r="E1017" s="10">
        <v>2</v>
      </c>
      <c r="F1017" s="10" t="s">
        <v>9447</v>
      </c>
      <c r="G1017" s="10" t="s">
        <v>11656</v>
      </c>
      <c r="H1017" s="10" t="s">
        <v>11657</v>
      </c>
      <c r="I1017" s="10">
        <v>31020</v>
      </c>
      <c r="J1017" s="10" t="s">
        <v>341</v>
      </c>
      <c r="K1017" s="10" t="s">
        <v>10458</v>
      </c>
      <c r="L1017" s="15">
        <f>VLOOKUP(A1017,clienti!$1:$1048576,11,FALSE)</f>
        <v>12.230667540590799</v>
      </c>
      <c r="M1017" s="11">
        <f>VLOOKUP(A1017,clienti!$1:$1048576,10,FALSE)</f>
        <v>45.883568481617303</v>
      </c>
      <c r="N1017" s="16">
        <v>-4265</v>
      </c>
    </row>
    <row r="1018" spans="1:14">
      <c r="A1018" s="10" t="s">
        <v>8383</v>
      </c>
      <c r="B1018" s="10">
        <v>1201001593</v>
      </c>
      <c r="C1018" s="10" t="s">
        <v>11658</v>
      </c>
      <c r="D1018" s="10" t="s">
        <v>8384</v>
      </c>
      <c r="E1018" s="10">
        <v>1</v>
      </c>
      <c r="F1018" s="10" t="s">
        <v>9447</v>
      </c>
      <c r="G1018" s="10" t="s">
        <v>11659</v>
      </c>
      <c r="H1018" s="10" t="s">
        <v>11660</v>
      </c>
      <c r="I1018" s="10">
        <v>64020</v>
      </c>
      <c r="J1018" s="10" t="s">
        <v>1991</v>
      </c>
      <c r="K1018" s="10" t="s">
        <v>10458</v>
      </c>
      <c r="L1018" s="15">
        <f>VLOOKUP(A1018,clienti!$1:$1048576,11,FALSE)</f>
        <v>13.8666254153783</v>
      </c>
      <c r="M1018" s="11">
        <f>VLOOKUP(A1018,clienti!$1:$1048576,10,FALSE)</f>
        <v>42.698396009002302</v>
      </c>
      <c r="N1018" s="16">
        <v>-3929</v>
      </c>
    </row>
    <row r="1019" spans="1:14">
      <c r="A1019" s="10" t="s">
        <v>5493</v>
      </c>
      <c r="B1019" s="10">
        <v>1201001263</v>
      </c>
      <c r="C1019" s="10" t="s">
        <v>11661</v>
      </c>
      <c r="D1019" s="10" t="s">
        <v>5494</v>
      </c>
      <c r="E1019" s="10"/>
      <c r="F1019" s="10" t="s">
        <v>9447</v>
      </c>
      <c r="G1019" s="10" t="s">
        <v>11662</v>
      </c>
      <c r="H1019" s="10" t="s">
        <v>11663</v>
      </c>
      <c r="I1019" s="10">
        <v>60034</v>
      </c>
      <c r="J1019" s="10" t="s">
        <v>111</v>
      </c>
      <c r="K1019" s="10" t="s">
        <v>10458</v>
      </c>
      <c r="L1019" s="15">
        <f>VLOOKUP(A1019,clienti!$1:$1048576,11,FALSE)</f>
        <v>13.172601416179299</v>
      </c>
      <c r="M1019" s="11">
        <f>VLOOKUP(A1019,clienti!$1:$1048576,10,FALSE)</f>
        <v>43.474828065894897</v>
      </c>
      <c r="N1019" s="16">
        <v>3376</v>
      </c>
    </row>
    <row r="1020" spans="1:14">
      <c r="A1020" s="10" t="s">
        <v>2048</v>
      </c>
      <c r="B1020" s="10">
        <v>1201001654</v>
      </c>
      <c r="C1020" s="10" t="s">
        <v>11664</v>
      </c>
      <c r="D1020" s="10" t="s">
        <v>2049</v>
      </c>
      <c r="E1020" s="10"/>
      <c r="F1020" s="10" t="s">
        <v>9447</v>
      </c>
      <c r="G1020" s="10" t="s">
        <v>11665</v>
      </c>
      <c r="H1020" s="10" t="s">
        <v>11666</v>
      </c>
      <c r="I1020" s="10">
        <v>20013</v>
      </c>
      <c r="J1020" s="10" t="s">
        <v>151</v>
      </c>
      <c r="K1020" s="10" t="s">
        <v>10458</v>
      </c>
      <c r="L1020" s="15">
        <f>VLOOKUP(A1020,clienti!$1:$1048576,11,FALSE)</f>
        <v>8.8691109982516707</v>
      </c>
      <c r="M1020" s="11">
        <f>VLOOKUP(A1020,clienti!$1:$1048576,10,FALSE)</f>
        <v>45.458018515778903</v>
      </c>
      <c r="N1020" s="16">
        <v>4976</v>
      </c>
    </row>
    <row r="1021" spans="1:14">
      <c r="A1021" s="10" t="s">
        <v>9056</v>
      </c>
      <c r="B1021" s="10">
        <v>1201000812</v>
      </c>
      <c r="C1021" s="10" t="s">
        <v>11488</v>
      </c>
      <c r="D1021" s="10" t="s">
        <v>9057</v>
      </c>
      <c r="E1021" s="10"/>
      <c r="F1021" s="10" t="s">
        <v>9447</v>
      </c>
      <c r="G1021" s="10" t="s">
        <v>11489</v>
      </c>
      <c r="H1021" s="10" t="s">
        <v>11490</v>
      </c>
      <c r="I1021" s="10">
        <v>31021</v>
      </c>
      <c r="J1021" s="10" t="s">
        <v>341</v>
      </c>
      <c r="K1021" s="10" t="s">
        <v>10458</v>
      </c>
      <c r="L1021" s="15">
        <f>VLOOKUP(A1021,clienti!$1:$1048576,11,FALSE)</f>
        <v>12.2323377933256</v>
      </c>
      <c r="M1021" s="11">
        <f>VLOOKUP(A1021,clienti!$1:$1048576,10,FALSE)</f>
        <v>45.554328802947097</v>
      </c>
      <c r="N1021" s="16">
        <v>2080</v>
      </c>
    </row>
    <row r="1022" spans="1:14">
      <c r="A1022" s="10" t="s">
        <v>6413</v>
      </c>
      <c r="B1022" s="10">
        <v>1201000703</v>
      </c>
      <c r="C1022" s="10" t="s">
        <v>10971</v>
      </c>
      <c r="D1022" s="10" t="s">
        <v>6414</v>
      </c>
      <c r="E1022" s="10"/>
      <c r="F1022" s="10" t="s">
        <v>9447</v>
      </c>
      <c r="G1022" s="10" t="s">
        <v>10972</v>
      </c>
      <c r="H1022" s="10" t="s">
        <v>10973</v>
      </c>
      <c r="I1022" s="10">
        <v>35011</v>
      </c>
      <c r="J1022" s="10" t="s">
        <v>438</v>
      </c>
      <c r="K1022" s="10" t="s">
        <v>10458</v>
      </c>
      <c r="L1022" s="15">
        <f>VLOOKUP(A1022,clienti!$1:$1048576,11,FALSE)</f>
        <v>11.9630175671904</v>
      </c>
      <c r="M1022" s="11">
        <f>VLOOKUP(A1022,clienti!$1:$1048576,10,FALSE)</f>
        <v>45.521118206146802</v>
      </c>
      <c r="N1022" s="16">
        <v>-3210</v>
      </c>
    </row>
    <row r="1023" spans="1:14">
      <c r="A1023" s="10" t="s">
        <v>1627</v>
      </c>
      <c r="B1023" s="10">
        <v>1201000346</v>
      </c>
      <c r="C1023" s="10" t="s">
        <v>11667</v>
      </c>
      <c r="D1023" s="10" t="s">
        <v>1628</v>
      </c>
      <c r="E1023" s="10"/>
      <c r="F1023" s="10" t="s">
        <v>9447</v>
      </c>
      <c r="G1023" s="10" t="s">
        <v>11668</v>
      </c>
      <c r="H1023" s="10" t="s">
        <v>11669</v>
      </c>
      <c r="I1023" s="10">
        <v>20900</v>
      </c>
      <c r="J1023" s="10" t="s">
        <v>1632</v>
      </c>
      <c r="K1023" s="10" t="s">
        <v>10458</v>
      </c>
      <c r="L1023" s="15">
        <f>VLOOKUP(A1023,clienti!$1:$1048576,11,FALSE)</f>
        <v>9.2636029694189208</v>
      </c>
      <c r="M1023" s="11">
        <f>VLOOKUP(A1023,clienti!$1:$1048576,10,FALSE)</f>
        <v>45.576255876646997</v>
      </c>
      <c r="N1023" s="16">
        <v>-4615</v>
      </c>
    </row>
    <row r="1024" spans="1:14">
      <c r="A1024" s="10" t="s">
        <v>2906</v>
      </c>
      <c r="B1024" s="10">
        <v>1201000920</v>
      </c>
      <c r="C1024" s="10" t="s">
        <v>11670</v>
      </c>
      <c r="D1024" s="10" t="s">
        <v>2907</v>
      </c>
      <c r="E1024" s="10">
        <v>1</v>
      </c>
      <c r="F1024" s="10" t="s">
        <v>9447</v>
      </c>
      <c r="G1024" s="10" t="s">
        <v>11671</v>
      </c>
      <c r="H1024" s="10" t="s">
        <v>11672</v>
      </c>
      <c r="I1024" s="10">
        <v>3012</v>
      </c>
      <c r="J1024" s="10" t="s">
        <v>105</v>
      </c>
      <c r="K1024" s="10" t="s">
        <v>10458</v>
      </c>
      <c r="L1024" s="15">
        <f>VLOOKUP(A1024,clienti!$1:$1048576,11,FALSE)</f>
        <v>13.1567573693277</v>
      </c>
      <c r="M1024" s="11">
        <f>VLOOKUP(A1024,clienti!$1:$1048576,10,FALSE)</f>
        <v>41.725783355827602</v>
      </c>
      <c r="N1024" s="16">
        <v>-586</v>
      </c>
    </row>
    <row r="1025" spans="1:14">
      <c r="A1025" s="10" t="s">
        <v>5305</v>
      </c>
      <c r="B1025" s="10">
        <v>1201000961</v>
      </c>
      <c r="C1025" s="10" t="s">
        <v>11673</v>
      </c>
      <c r="D1025" s="10" t="s">
        <v>5306</v>
      </c>
      <c r="E1025" s="10"/>
      <c r="F1025" s="10" t="s">
        <v>9447</v>
      </c>
      <c r="G1025" s="10" t="s">
        <v>11674</v>
      </c>
      <c r="H1025" s="10" t="s">
        <v>11675</v>
      </c>
      <c r="I1025" s="10">
        <v>63100</v>
      </c>
      <c r="J1025" s="10" t="s">
        <v>99</v>
      </c>
      <c r="K1025" s="10" t="s">
        <v>10458</v>
      </c>
      <c r="L1025" s="15">
        <f>VLOOKUP(A1025,clienti!$1:$1048576,11,FALSE)</f>
        <v>13.705791398189399</v>
      </c>
      <c r="M1025" s="11">
        <f>VLOOKUP(A1025,clienti!$1:$1048576,10,FALSE)</f>
        <v>42.855148037487901</v>
      </c>
      <c r="N1025" s="16">
        <v>-257</v>
      </c>
    </row>
    <row r="1026" spans="1:14">
      <c r="A1026" s="10" t="s">
        <v>6497</v>
      </c>
      <c r="B1026" s="10">
        <v>1201000974</v>
      </c>
      <c r="C1026" s="10" t="s">
        <v>11676</v>
      </c>
      <c r="D1026" s="10" t="s">
        <v>6498</v>
      </c>
      <c r="E1026" s="10"/>
      <c r="F1026" s="10" t="s">
        <v>9447</v>
      </c>
      <c r="G1026" s="10" t="s">
        <v>11677</v>
      </c>
      <c r="H1026" s="10" t="s">
        <v>11678</v>
      </c>
      <c r="I1026" s="10">
        <v>36066</v>
      </c>
      <c r="J1026" s="10" t="s">
        <v>16</v>
      </c>
      <c r="K1026" s="10" t="s">
        <v>10458</v>
      </c>
      <c r="L1026" s="15">
        <f>VLOOKUP(A1026,clienti!$1:$1048576,11,FALSE)</f>
        <v>11.583857</v>
      </c>
      <c r="M1026" s="11">
        <f>VLOOKUP(A1026,clienti!$1:$1048576,10,FALSE)</f>
        <v>45.653328100000003</v>
      </c>
      <c r="N1026" s="16">
        <v>-580</v>
      </c>
    </row>
    <row r="1027" spans="1:14">
      <c r="A1027" s="10" t="s">
        <v>8413</v>
      </c>
      <c r="B1027" s="10">
        <v>1201000079</v>
      </c>
      <c r="C1027" s="10" t="s">
        <v>11052</v>
      </c>
      <c r="D1027" s="10" t="s">
        <v>8414</v>
      </c>
      <c r="E1027" s="10"/>
      <c r="F1027" s="10" t="s">
        <v>9447</v>
      </c>
      <c r="G1027" s="10" t="s">
        <v>11053</v>
      </c>
      <c r="H1027" s="10" t="s">
        <v>11054</v>
      </c>
      <c r="I1027" s="10">
        <v>35010</v>
      </c>
      <c r="J1027" s="10" t="s">
        <v>438</v>
      </c>
      <c r="K1027" s="10" t="s">
        <v>10458</v>
      </c>
      <c r="L1027" s="15">
        <f>VLOOKUP(A1027,clienti!$1:$1048576,11,FALSE)</f>
        <v>11.9751535289399</v>
      </c>
      <c r="M1027" s="11">
        <f>VLOOKUP(A1027,clienti!$1:$1048576,10,FALSE)</f>
        <v>45.5682234608499</v>
      </c>
      <c r="N1027" s="16">
        <v>246</v>
      </c>
    </row>
    <row r="1028" spans="1:14">
      <c r="A1028" s="10" t="s">
        <v>6371</v>
      </c>
      <c r="B1028" s="10">
        <v>1201001378</v>
      </c>
      <c r="C1028" s="10" t="s">
        <v>11679</v>
      </c>
      <c r="D1028" s="10" t="s">
        <v>6372</v>
      </c>
      <c r="E1028" s="10"/>
      <c r="F1028" s="10" t="s">
        <v>9447</v>
      </c>
      <c r="G1028" s="10" t="s">
        <v>11680</v>
      </c>
      <c r="H1028" s="10" t="s">
        <v>11681</v>
      </c>
      <c r="I1028" s="10">
        <v>14045</v>
      </c>
      <c r="J1028" s="10" t="s">
        <v>364</v>
      </c>
      <c r="K1028" s="10" t="s">
        <v>10458</v>
      </c>
      <c r="L1028" s="15">
        <f>VLOOKUP(A1028,clienti!$1:$1048576,11,FALSE)</f>
        <v>8.3753554017414995</v>
      </c>
      <c r="M1028" s="11">
        <f>VLOOKUP(A1028,clienti!$1:$1048576,10,FALSE)</f>
        <v>44.802202108143597</v>
      </c>
      <c r="N1028" s="16">
        <v>1030</v>
      </c>
    </row>
    <row r="1029" spans="1:14">
      <c r="A1029" s="10" t="s">
        <v>3058</v>
      </c>
      <c r="B1029" s="10">
        <v>1201000963</v>
      </c>
      <c r="C1029" s="10" t="s">
        <v>10989</v>
      </c>
      <c r="D1029" s="10" t="s">
        <v>3059</v>
      </c>
      <c r="E1029" s="10">
        <v>1</v>
      </c>
      <c r="F1029" s="10" t="s">
        <v>9447</v>
      </c>
      <c r="G1029" s="10" t="s">
        <v>10990</v>
      </c>
      <c r="H1029" s="10" t="s">
        <v>10991</v>
      </c>
      <c r="I1029" s="10">
        <v>64010</v>
      </c>
      <c r="J1029" s="10" t="s">
        <v>1991</v>
      </c>
      <c r="K1029" s="10" t="s">
        <v>10458</v>
      </c>
      <c r="L1029" s="15">
        <f>VLOOKUP(A1029,clienti!$1:$1048576,11,FALSE)</f>
        <v>13.8079691442179</v>
      </c>
      <c r="M1029" s="11">
        <f>VLOOKUP(A1029,clienti!$1:$1048576,10,FALSE)</f>
        <v>42.8675842216592</v>
      </c>
      <c r="N1029" s="16">
        <v>4089</v>
      </c>
    </row>
    <row r="1030" spans="1:14">
      <c r="A1030" s="10" t="s">
        <v>8617</v>
      </c>
      <c r="B1030" s="10">
        <v>1201001096</v>
      </c>
      <c r="C1030" s="10" t="s">
        <v>10986</v>
      </c>
      <c r="D1030" s="10" t="s">
        <v>8618</v>
      </c>
      <c r="E1030" s="10"/>
      <c r="F1030" s="10" t="s">
        <v>9447</v>
      </c>
      <c r="G1030" s="10" t="s">
        <v>10987</v>
      </c>
      <c r="H1030" s="10" t="s">
        <v>10988</v>
      </c>
      <c r="I1030" s="10">
        <v>60030</v>
      </c>
      <c r="J1030" s="10" t="s">
        <v>111</v>
      </c>
      <c r="K1030" s="10" t="s">
        <v>10458</v>
      </c>
      <c r="L1030" s="15">
        <f>VLOOKUP(A1030,clienti!$1:$1048576,11,FALSE)</f>
        <v>13.2859702847131</v>
      </c>
      <c r="M1030" s="11">
        <f>VLOOKUP(A1030,clienti!$1:$1048576,10,FALSE)</f>
        <v>43.568023750078801</v>
      </c>
      <c r="N1030" s="16">
        <v>674</v>
      </c>
    </row>
    <row r="1031" spans="1:14">
      <c r="A1031" s="10" t="s">
        <v>2911</v>
      </c>
      <c r="B1031" s="10">
        <v>1201000920</v>
      </c>
      <c r="C1031" s="10" t="s">
        <v>11670</v>
      </c>
      <c r="D1031" s="10" t="s">
        <v>2912</v>
      </c>
      <c r="E1031" s="10">
        <v>1</v>
      </c>
      <c r="F1031" s="10" t="s">
        <v>9447</v>
      </c>
      <c r="G1031" s="10" t="s">
        <v>11671</v>
      </c>
      <c r="H1031" s="10" t="s">
        <v>11672</v>
      </c>
      <c r="I1031" s="10">
        <v>3012</v>
      </c>
      <c r="J1031" s="10" t="s">
        <v>105</v>
      </c>
      <c r="K1031" s="10" t="s">
        <v>10458</v>
      </c>
      <c r="L1031" s="15">
        <f>VLOOKUP(A1031,clienti!$1:$1048576,11,FALSE)</f>
        <v>13.1567573693277</v>
      </c>
      <c r="M1031" s="11">
        <f>VLOOKUP(A1031,clienti!$1:$1048576,10,FALSE)</f>
        <v>41.725783355827602</v>
      </c>
      <c r="N1031" s="16">
        <v>-4374</v>
      </c>
    </row>
    <row r="1032" spans="1:14">
      <c r="A1032" s="10" t="s">
        <v>1007</v>
      </c>
      <c r="B1032" s="10">
        <v>1201001120</v>
      </c>
      <c r="C1032" s="10" t="s">
        <v>11682</v>
      </c>
      <c r="D1032" s="10" t="s">
        <v>1008</v>
      </c>
      <c r="E1032" s="10"/>
      <c r="F1032" s="10" t="s">
        <v>9447</v>
      </c>
      <c r="G1032" s="10" t="s">
        <v>11683</v>
      </c>
      <c r="H1032" s="10" t="s">
        <v>11684</v>
      </c>
      <c r="I1032" s="10">
        <v>13876</v>
      </c>
      <c r="J1032" s="10" t="s">
        <v>1012</v>
      </c>
      <c r="K1032" s="10" t="s">
        <v>10458</v>
      </c>
      <c r="L1032" s="15">
        <f>VLOOKUP(A1032,clienti!$1:$1048576,11,FALSE)</f>
        <v>8.0759542670240094</v>
      </c>
      <c r="M1032" s="11">
        <f>VLOOKUP(A1032,clienti!$1:$1048576,10,FALSE)</f>
        <v>45.529015513995397</v>
      </c>
      <c r="N1032" s="16">
        <v>-4425</v>
      </c>
    </row>
    <row r="1033" spans="1:14">
      <c r="A1033" s="10" t="s">
        <v>7754</v>
      </c>
      <c r="B1033" s="10">
        <v>1201001172</v>
      </c>
      <c r="C1033" s="10" t="s">
        <v>11685</v>
      </c>
      <c r="D1033" s="10" t="s">
        <v>7755</v>
      </c>
      <c r="E1033" s="10">
        <v>1</v>
      </c>
      <c r="F1033" s="10" t="s">
        <v>9447</v>
      </c>
      <c r="G1033" s="10" t="s">
        <v>11686</v>
      </c>
      <c r="H1033" s="10" t="s">
        <v>11687</v>
      </c>
      <c r="I1033" s="10">
        <v>47827</v>
      </c>
      <c r="J1033" s="10" t="s">
        <v>7759</v>
      </c>
      <c r="K1033" s="10" t="s">
        <v>10458</v>
      </c>
      <c r="L1033" s="15">
        <f>VLOOKUP(A1033,clienti!$1:$1048576,11,FALSE)</f>
        <v>12.4212419242418</v>
      </c>
      <c r="M1033" s="11">
        <f>VLOOKUP(A1033,clienti!$1:$1048576,10,FALSE)</f>
        <v>43.994960347369499</v>
      </c>
      <c r="N1033" s="16">
        <v>-971</v>
      </c>
    </row>
    <row r="1034" spans="1:14">
      <c r="A1034" s="10" t="s">
        <v>1994</v>
      </c>
      <c r="B1034" s="10">
        <v>1201000639</v>
      </c>
      <c r="C1034" s="10" t="s">
        <v>11688</v>
      </c>
      <c r="D1034" s="10">
        <v>2795</v>
      </c>
      <c r="E1034" s="10"/>
      <c r="F1034" s="10" t="s">
        <v>9504</v>
      </c>
      <c r="G1034" s="10" t="s">
        <v>11689</v>
      </c>
      <c r="H1034" s="10" t="s">
        <v>11690</v>
      </c>
      <c r="I1034" s="10">
        <v>21015</v>
      </c>
      <c r="J1034" s="10" t="s">
        <v>662</v>
      </c>
      <c r="K1034" s="10" t="s">
        <v>10458</v>
      </c>
      <c r="L1034" s="15">
        <f>VLOOKUP(A1034,clienti!$1:$1048576,11,FALSE)</f>
        <v>8.7781526270907797</v>
      </c>
      <c r="M1034" s="11">
        <f>VLOOKUP(A1034,clienti!$1:$1048576,10,FALSE)</f>
        <v>45.596533828388097</v>
      </c>
      <c r="N1034" s="16">
        <v>-4737</v>
      </c>
    </row>
    <row r="1035" spans="1:14">
      <c r="A1035" s="10" t="s">
        <v>6750</v>
      </c>
      <c r="B1035" s="10">
        <v>1201001625</v>
      </c>
      <c r="C1035" s="10" t="s">
        <v>11691</v>
      </c>
      <c r="D1035" s="10" t="s">
        <v>6751</v>
      </c>
      <c r="E1035" s="10"/>
      <c r="F1035" s="10" t="s">
        <v>9513</v>
      </c>
      <c r="G1035" s="10" t="s">
        <v>11692</v>
      </c>
      <c r="H1035" s="10" t="s">
        <v>11693</v>
      </c>
      <c r="I1035" s="10">
        <v>36015</v>
      </c>
      <c r="J1035" s="10" t="s">
        <v>16</v>
      </c>
      <c r="K1035" s="10" t="s">
        <v>10458</v>
      </c>
      <c r="L1035" s="15">
        <f>VLOOKUP(A1035,clienti!$1:$1048576,11,FALSE)</f>
        <v>11.387702600000001</v>
      </c>
      <c r="M1035" s="11">
        <f>VLOOKUP(A1035,clienti!$1:$1048576,10,FALSE)</f>
        <v>45.719996799999997</v>
      </c>
      <c r="N1035" s="16">
        <v>3262</v>
      </c>
    </row>
    <row r="1036" spans="1:14">
      <c r="A1036" s="10" t="s">
        <v>9070</v>
      </c>
      <c r="B1036" s="10">
        <v>1201000896</v>
      </c>
      <c r="C1036" s="10" t="s">
        <v>11694</v>
      </c>
      <c r="D1036" s="10" t="s">
        <v>9071</v>
      </c>
      <c r="E1036" s="10"/>
      <c r="F1036" s="10" t="s">
        <v>9513</v>
      </c>
      <c r="G1036" s="10" t="s">
        <v>11695</v>
      </c>
      <c r="H1036" s="10" t="s">
        <v>11006</v>
      </c>
      <c r="I1036" s="10">
        <v>40012</v>
      </c>
      <c r="J1036" s="10" t="s">
        <v>591</v>
      </c>
      <c r="K1036" s="10" t="s">
        <v>10458</v>
      </c>
      <c r="L1036" s="15">
        <f>VLOOKUP(A1036,clienti!$1:$1048576,11,FALSE)</f>
        <v>11.259907667441899</v>
      </c>
      <c r="M1036" s="11">
        <f>VLOOKUP(A1036,clienti!$1:$1048576,10,FALSE)</f>
        <v>44.549955854951698</v>
      </c>
      <c r="N1036" s="16">
        <v>-2023</v>
      </c>
    </row>
    <row r="1037" spans="1:14">
      <c r="A1037" s="10" t="s">
        <v>879</v>
      </c>
      <c r="B1037" s="10">
        <v>1201000937</v>
      </c>
      <c r="C1037" s="10" t="s">
        <v>11696</v>
      </c>
      <c r="D1037" s="10" t="s">
        <v>880</v>
      </c>
      <c r="E1037" s="10"/>
      <c r="F1037" s="10" t="s">
        <v>9464</v>
      </c>
      <c r="G1037" s="10" t="s">
        <v>11697</v>
      </c>
      <c r="H1037" s="10" t="s">
        <v>11698</v>
      </c>
      <c r="I1037" s="10">
        <v>36065</v>
      </c>
      <c r="J1037" s="10" t="s">
        <v>16</v>
      </c>
      <c r="K1037" s="10" t="s">
        <v>10458</v>
      </c>
      <c r="L1037" s="15">
        <f>VLOOKUP(A1037,clienti!$1:$1048576,11,FALSE)</f>
        <v>11.7911412694238</v>
      </c>
      <c r="M1037" s="11">
        <f>VLOOKUP(A1037,clienti!$1:$1048576,10,FALSE)</f>
        <v>45.773065113396598</v>
      </c>
      <c r="N1037" s="16">
        <v>-2610</v>
      </c>
    </row>
    <row r="1038" spans="1:14">
      <c r="A1038" s="10" t="s">
        <v>2643</v>
      </c>
      <c r="B1038" s="10">
        <v>1201001233</v>
      </c>
      <c r="C1038" s="10" t="s">
        <v>11699</v>
      </c>
      <c r="D1038" s="10" t="s">
        <v>2644</v>
      </c>
      <c r="E1038" s="10"/>
      <c r="F1038" s="10" t="s">
        <v>9504</v>
      </c>
      <c r="G1038" s="10" t="s">
        <v>11700</v>
      </c>
      <c r="H1038" s="10" t="s">
        <v>11701</v>
      </c>
      <c r="I1038" s="10">
        <v>35042</v>
      </c>
      <c r="J1038" s="10" t="s">
        <v>438</v>
      </c>
      <c r="K1038" s="10" t="s">
        <v>10458</v>
      </c>
      <c r="L1038" s="15">
        <f>VLOOKUP(A1038,clienti!$1:$1048576,11,FALSE)</f>
        <v>11.6817729542522</v>
      </c>
      <c r="M1038" s="11">
        <f>VLOOKUP(A1038,clienti!$1:$1048576,10,FALSE)</f>
        <v>45.221035218712998</v>
      </c>
      <c r="N1038" s="16">
        <v>3170</v>
      </c>
    </row>
    <row r="1039" spans="1:14">
      <c r="A1039" s="10" t="s">
        <v>7977</v>
      </c>
      <c r="B1039" s="10">
        <v>1201000090</v>
      </c>
      <c r="C1039" s="10" t="s">
        <v>10953</v>
      </c>
      <c r="D1039" s="10" t="s">
        <v>7978</v>
      </c>
      <c r="E1039" s="10"/>
      <c r="F1039" s="10"/>
      <c r="G1039" s="10" t="s">
        <v>10954</v>
      </c>
      <c r="H1039" s="10" t="s">
        <v>10955</v>
      </c>
      <c r="I1039" s="10">
        <v>31030</v>
      </c>
      <c r="J1039" s="10" t="s">
        <v>341</v>
      </c>
      <c r="K1039" s="10" t="s">
        <v>10458</v>
      </c>
      <c r="L1039" s="15">
        <f>VLOOKUP(A1039,clienti!$1:$1048576,11,FALSE)</f>
        <v>11.876809298257401</v>
      </c>
      <c r="M1039" s="11">
        <f>VLOOKUP(A1039,clienti!$1:$1048576,10,FALSE)</f>
        <v>45.690664290179399</v>
      </c>
      <c r="N1039" s="16">
        <v>2725</v>
      </c>
    </row>
    <row r="1040" spans="1:14">
      <c r="A1040" s="10" t="s">
        <v>7264</v>
      </c>
      <c r="B1040" s="10">
        <v>1201001291</v>
      </c>
      <c r="C1040" s="10" t="s">
        <v>11702</v>
      </c>
      <c r="D1040" s="10" t="s">
        <v>7265</v>
      </c>
      <c r="E1040" s="10"/>
      <c r="F1040" s="10" t="s">
        <v>9464</v>
      </c>
      <c r="G1040" s="10" t="s">
        <v>11703</v>
      </c>
      <c r="H1040" s="10" t="s">
        <v>11704</v>
      </c>
      <c r="I1040" s="10">
        <v>20061</v>
      </c>
      <c r="J1040" s="10" t="s">
        <v>151</v>
      </c>
      <c r="K1040" s="10" t="s">
        <v>10458</v>
      </c>
      <c r="L1040" s="15">
        <f>VLOOKUP(A1040,clienti!$1:$1048576,11,FALSE)</f>
        <v>9.3404203999999993</v>
      </c>
      <c r="M1040" s="11">
        <f>VLOOKUP(A1040,clienti!$1:$1048576,10,FALSE)</f>
        <v>45.559247900000003</v>
      </c>
      <c r="N1040" s="16">
        <v>-2603</v>
      </c>
    </row>
    <row r="1041" spans="1:14">
      <c r="A1041" s="10" t="s">
        <v>2974</v>
      </c>
      <c r="B1041" s="10">
        <v>1201000959</v>
      </c>
      <c r="C1041" s="10" t="s">
        <v>11705</v>
      </c>
      <c r="D1041" s="10" t="s">
        <v>2975</v>
      </c>
      <c r="E1041" s="10">
        <v>1</v>
      </c>
      <c r="F1041" s="10"/>
      <c r="G1041" s="10" t="s">
        <v>11706</v>
      </c>
      <c r="H1041" s="10" t="s">
        <v>11707</v>
      </c>
      <c r="I1041" s="10">
        <v>23873</v>
      </c>
      <c r="J1041" s="10" t="s">
        <v>318</v>
      </c>
      <c r="K1041" s="10" t="s">
        <v>10458</v>
      </c>
      <c r="L1041" s="15">
        <f>VLOOKUP(A1041,clienti!$1:$1048576,11,FALSE)</f>
        <v>9.3513083136003505</v>
      </c>
      <c r="M1041" s="11">
        <f>VLOOKUP(A1041,clienti!$1:$1048576,10,FALSE)</f>
        <v>45.698347821101102</v>
      </c>
      <c r="N1041" s="16">
        <v>-4709</v>
      </c>
    </row>
    <row r="1042" spans="1:14">
      <c r="A1042" s="10" t="s">
        <v>6754</v>
      </c>
      <c r="B1042" s="10">
        <v>1201001625</v>
      </c>
      <c r="C1042" s="10" t="s">
        <v>11691</v>
      </c>
      <c r="D1042" s="10" t="s">
        <v>6755</v>
      </c>
      <c r="E1042" s="10"/>
      <c r="F1042" s="10"/>
      <c r="G1042" s="10" t="s">
        <v>11692</v>
      </c>
      <c r="H1042" s="10" t="s">
        <v>11693</v>
      </c>
      <c r="I1042" s="10">
        <v>36015</v>
      </c>
      <c r="J1042" s="10" t="s">
        <v>16</v>
      </c>
      <c r="K1042" s="10" t="s">
        <v>10458</v>
      </c>
      <c r="L1042" s="15">
        <f>VLOOKUP(A1042,clienti!$1:$1048576,11,FALSE)</f>
        <v>11.387702600000001</v>
      </c>
      <c r="M1042" s="11">
        <f>VLOOKUP(A1042,clienti!$1:$1048576,10,FALSE)</f>
        <v>45.719996799999997</v>
      </c>
      <c r="N1042" s="16">
        <v>-787</v>
      </c>
    </row>
    <row r="1043" spans="1:14">
      <c r="A1043" s="10" t="s">
        <v>7964</v>
      </c>
      <c r="B1043" s="10">
        <v>1201000186</v>
      </c>
      <c r="C1043" s="10" t="s">
        <v>11220</v>
      </c>
      <c r="D1043" s="10" t="s">
        <v>7965</v>
      </c>
      <c r="E1043" s="10"/>
      <c r="F1043" s="10"/>
      <c r="G1043" s="10" t="s">
        <v>11221</v>
      </c>
      <c r="H1043" s="10" t="s">
        <v>11133</v>
      </c>
      <c r="I1043" s="10">
        <v>21020</v>
      </c>
      <c r="J1043" s="10" t="s">
        <v>662</v>
      </c>
      <c r="K1043" s="10" t="s">
        <v>10458</v>
      </c>
      <c r="L1043" s="15">
        <f>VLOOKUP(A1043,clienti!$1:$1048576,11,FALSE)</f>
        <v>8.7029627999999999</v>
      </c>
      <c r="M1043" s="11">
        <f>VLOOKUP(A1043,clienti!$1:$1048576,10,FALSE)</f>
        <v>45.7882137</v>
      </c>
      <c r="N1043" s="16">
        <v>-903</v>
      </c>
    </row>
    <row r="1044" spans="1:14">
      <c r="A1044" s="10" t="s">
        <v>2620</v>
      </c>
      <c r="B1044" s="10">
        <v>1201001232</v>
      </c>
      <c r="C1044" s="10" t="s">
        <v>11185</v>
      </c>
      <c r="D1044" s="10" t="s">
        <v>2621</v>
      </c>
      <c r="E1044" s="10">
        <v>1</v>
      </c>
      <c r="F1044" s="10"/>
      <c r="G1044" s="10" t="s">
        <v>11186</v>
      </c>
      <c r="H1044" s="10" t="s">
        <v>11187</v>
      </c>
      <c r="I1044" s="10">
        <v>61100</v>
      </c>
      <c r="J1044" s="10" t="s">
        <v>876</v>
      </c>
      <c r="K1044" s="10" t="s">
        <v>10458</v>
      </c>
      <c r="L1044" s="15">
        <f>VLOOKUP(A1044,clienti!$1:$1048576,11,FALSE)</f>
        <v>12.892929799999999</v>
      </c>
      <c r="M1044" s="11">
        <f>VLOOKUP(A1044,clienti!$1:$1048576,10,FALSE)</f>
        <v>43.905341399999998</v>
      </c>
      <c r="N1044" s="16">
        <v>-2130</v>
      </c>
    </row>
    <row r="1045" spans="1:14">
      <c r="A1045" s="10" t="s">
        <v>6094</v>
      </c>
      <c r="B1045" s="10">
        <v>1201000492</v>
      </c>
      <c r="C1045" s="10" t="s">
        <v>11708</v>
      </c>
      <c r="D1045" s="10" t="s">
        <v>6095</v>
      </c>
      <c r="E1045" s="10"/>
      <c r="F1045" s="10"/>
      <c r="G1045" s="10" t="s">
        <v>11709</v>
      </c>
      <c r="H1045" s="10" t="s">
        <v>11580</v>
      </c>
      <c r="I1045" s="10">
        <v>36010</v>
      </c>
      <c r="J1045" s="10" t="s">
        <v>16</v>
      </c>
      <c r="K1045" s="10" t="s">
        <v>10458</v>
      </c>
      <c r="L1045" s="15">
        <f>VLOOKUP(A1045,clienti!$1:$1048576,11,FALSE)</f>
        <v>11.5655779506573</v>
      </c>
      <c r="M1045" s="11">
        <f>VLOOKUP(A1045,clienti!$1:$1048576,10,FALSE)</f>
        <v>45.608048927577897</v>
      </c>
      <c r="N1045" s="16">
        <v>2747</v>
      </c>
    </row>
    <row r="1046" spans="1:14">
      <c r="A1046" s="10" t="s">
        <v>5155</v>
      </c>
      <c r="B1046" s="10">
        <v>1201000486</v>
      </c>
      <c r="C1046" s="10" t="s">
        <v>11710</v>
      </c>
      <c r="D1046" s="10" t="s">
        <v>5156</v>
      </c>
      <c r="E1046" s="10"/>
      <c r="F1046" s="10"/>
      <c r="G1046" s="10" t="s">
        <v>11711</v>
      </c>
      <c r="H1046" s="10" t="s">
        <v>11712</v>
      </c>
      <c r="I1046" s="10">
        <v>22040</v>
      </c>
      <c r="J1046" s="10" t="s">
        <v>407</v>
      </c>
      <c r="K1046" s="10" t="s">
        <v>10458</v>
      </c>
      <c r="L1046" s="15">
        <f>VLOOKUP(A1046,clienti!$1:$1048576,11,FALSE)</f>
        <v>9.2907534289449707</v>
      </c>
      <c r="M1046" s="11">
        <f>VLOOKUP(A1046,clienti!$1:$1048576,10,FALSE)</f>
        <v>45.771061852384697</v>
      </c>
      <c r="N1046" s="16">
        <v>-2046</v>
      </c>
    </row>
    <row r="1047" spans="1:14">
      <c r="A1047" s="10" t="s">
        <v>5679</v>
      </c>
      <c r="B1047" s="10">
        <v>1201000496</v>
      </c>
      <c r="C1047" s="10" t="s">
        <v>11137</v>
      </c>
      <c r="D1047" s="10" t="s">
        <v>5680</v>
      </c>
      <c r="E1047" s="10"/>
      <c r="F1047" s="10"/>
      <c r="G1047" s="10" t="s">
        <v>11138</v>
      </c>
      <c r="H1047" s="10" t="s">
        <v>11139</v>
      </c>
      <c r="I1047" s="10">
        <v>25064</v>
      </c>
      <c r="J1047" s="10" t="s">
        <v>330</v>
      </c>
      <c r="K1047" s="10" t="s">
        <v>10458</v>
      </c>
      <c r="L1047" s="15">
        <f>VLOOKUP(A1047,clienti!$1:$1048576,11,FALSE)</f>
        <v>10.151829985600299</v>
      </c>
      <c r="M1047" s="11">
        <f>VLOOKUP(A1047,clienti!$1:$1048576,10,FALSE)</f>
        <v>45.553007562941303</v>
      </c>
      <c r="N1047" s="16">
        <v>-1074</v>
      </c>
    </row>
    <row r="1048" spans="1:14">
      <c r="A1048" s="10" t="s">
        <v>5320</v>
      </c>
      <c r="B1048" s="10">
        <v>1201000336</v>
      </c>
      <c r="C1048" s="10" t="s">
        <v>11713</v>
      </c>
      <c r="D1048" s="10" t="s">
        <v>5321</v>
      </c>
      <c r="E1048" s="10"/>
      <c r="F1048" s="10"/>
      <c r="G1048" s="10" t="s">
        <v>11714</v>
      </c>
      <c r="H1048" s="10" t="s">
        <v>11715</v>
      </c>
      <c r="I1048" s="10">
        <v>25081</v>
      </c>
      <c r="J1048" s="10" t="s">
        <v>330</v>
      </c>
      <c r="K1048" s="10" t="s">
        <v>10458</v>
      </c>
      <c r="L1048" s="15">
        <f>VLOOKUP(A1048,clienti!$1:$1048576,11,FALSE)</f>
        <v>10.442756299999999</v>
      </c>
      <c r="M1048" s="11">
        <f>VLOOKUP(A1048,clienti!$1:$1048576,10,FALSE)</f>
        <v>45.511404200000001</v>
      </c>
      <c r="N1048" s="16">
        <v>3050</v>
      </c>
    </row>
    <row r="1049" spans="1:14">
      <c r="A1049" s="10" t="s">
        <v>3499</v>
      </c>
      <c r="B1049" s="10">
        <v>1201001666</v>
      </c>
      <c r="C1049" s="10" t="s">
        <v>11716</v>
      </c>
      <c r="D1049" s="10" t="s">
        <v>3500</v>
      </c>
      <c r="E1049" s="10"/>
      <c r="F1049" s="10"/>
      <c r="G1049" s="10" t="s">
        <v>11717</v>
      </c>
      <c r="H1049" s="10" t="s">
        <v>11718</v>
      </c>
      <c r="I1049" s="10">
        <v>25069</v>
      </c>
      <c r="J1049" s="10" t="s">
        <v>330</v>
      </c>
      <c r="K1049" s="10" t="s">
        <v>10458</v>
      </c>
      <c r="L1049" s="15">
        <f>VLOOKUP(A1049,clienti!$1:$1048576,11,FALSE)</f>
        <v>10.1965916533879</v>
      </c>
      <c r="M1049" s="11">
        <f>VLOOKUP(A1049,clienti!$1:$1048576,10,FALSE)</f>
        <v>45.623618781174997</v>
      </c>
      <c r="N1049" s="16">
        <v>114</v>
      </c>
    </row>
    <row r="1050" spans="1:14">
      <c r="A1050" s="10" t="s">
        <v>3893</v>
      </c>
      <c r="B1050" s="10">
        <v>1201000332</v>
      </c>
      <c r="C1050" s="10" t="s">
        <v>11719</v>
      </c>
      <c r="D1050" s="10" t="s">
        <v>3894</v>
      </c>
      <c r="E1050" s="10"/>
      <c r="F1050" s="10"/>
      <c r="G1050" s="10" t="s">
        <v>11720</v>
      </c>
      <c r="H1050" s="10" t="s">
        <v>11721</v>
      </c>
      <c r="I1050" s="10">
        <v>43044</v>
      </c>
      <c r="J1050" s="10" t="s">
        <v>646</v>
      </c>
      <c r="K1050" s="10" t="s">
        <v>10458</v>
      </c>
      <c r="L1050" s="15">
        <f>VLOOKUP(A1050,clienti!$1:$1048576,11,FALSE)</f>
        <v>10.2039586478631</v>
      </c>
      <c r="M1050" s="11">
        <f>VLOOKUP(A1050,clienti!$1:$1048576,10,FALSE)</f>
        <v>44.744619652514999</v>
      </c>
      <c r="N1050" s="16">
        <v>-3192</v>
      </c>
    </row>
    <row r="1051" spans="1:14">
      <c r="A1051" s="10" t="s">
        <v>8787</v>
      </c>
      <c r="B1051" s="10">
        <v>1201000553</v>
      </c>
      <c r="C1051" s="10" t="s">
        <v>11722</v>
      </c>
      <c r="D1051" s="10" t="s">
        <v>8788</v>
      </c>
      <c r="E1051" s="10"/>
      <c r="F1051" s="10"/>
      <c r="G1051" s="10" t="s">
        <v>11723</v>
      </c>
      <c r="H1051" s="10" t="s">
        <v>11724</v>
      </c>
      <c r="I1051" s="10">
        <v>46048</v>
      </c>
      <c r="J1051" s="10" t="s">
        <v>6687</v>
      </c>
      <c r="K1051" s="10" t="s">
        <v>10458</v>
      </c>
      <c r="L1051" s="15">
        <f>VLOOKUP(A1051,clienti!$1:$1048576,11,FALSE)</f>
        <v>10.768950736874199</v>
      </c>
      <c r="M1051" s="11">
        <f>VLOOKUP(A1051,clienti!$1:$1048576,10,FALSE)</f>
        <v>45.199150219815103</v>
      </c>
      <c r="N1051" s="16">
        <v>3476</v>
      </c>
    </row>
    <row r="1052" spans="1:14">
      <c r="A1052" s="10" t="s">
        <v>753</v>
      </c>
      <c r="B1052" s="10">
        <v>1201000350</v>
      </c>
      <c r="C1052" s="10" t="s">
        <v>11575</v>
      </c>
      <c r="D1052" s="10" t="s">
        <v>754</v>
      </c>
      <c r="E1052" s="10"/>
      <c r="F1052" s="10"/>
      <c r="G1052" s="10" t="s">
        <v>11576</v>
      </c>
      <c r="H1052" s="10" t="s">
        <v>11577</v>
      </c>
      <c r="I1052" s="10">
        <v>36050</v>
      </c>
      <c r="J1052" s="10" t="s">
        <v>16</v>
      </c>
      <c r="K1052" s="10" t="s">
        <v>10458</v>
      </c>
      <c r="L1052" s="15">
        <f>VLOOKUP(A1052,clienti!$1:$1048576,11,FALSE)</f>
        <v>11.6920230064792</v>
      </c>
      <c r="M1052" s="11">
        <f>VLOOKUP(A1052,clienti!$1:$1048576,10,FALSE)</f>
        <v>45.696993708857399</v>
      </c>
      <c r="N1052" s="16">
        <v>-4413</v>
      </c>
    </row>
    <row r="1053" spans="1:14">
      <c r="A1053" s="10" t="s">
        <v>2869</v>
      </c>
      <c r="B1053" s="10">
        <v>1201001333</v>
      </c>
      <c r="C1053" s="10" t="s">
        <v>11725</v>
      </c>
      <c r="D1053" s="10" t="s">
        <v>2870</v>
      </c>
      <c r="E1053" s="10"/>
      <c r="F1053" s="10" t="s">
        <v>11082</v>
      </c>
      <c r="G1053" s="10" t="s">
        <v>11726</v>
      </c>
      <c r="H1053" s="10" t="s">
        <v>11248</v>
      </c>
      <c r="I1053" s="10">
        <v>36061</v>
      </c>
      <c r="J1053" s="10" t="s">
        <v>16</v>
      </c>
      <c r="K1053" s="10" t="s">
        <v>10458</v>
      </c>
      <c r="L1053" s="15">
        <f>VLOOKUP(A1053,clienti!$1:$1048576,11,FALSE)</f>
        <v>11.7473463559304</v>
      </c>
      <c r="M1053" s="11">
        <f>VLOOKUP(A1053,clienti!$1:$1048576,10,FALSE)</f>
        <v>45.757303305176301</v>
      </c>
      <c r="N1053" s="16">
        <v>3375</v>
      </c>
    </row>
    <row r="1054" spans="1:14">
      <c r="A1054" s="10" t="s">
        <v>8336</v>
      </c>
      <c r="B1054" s="10">
        <v>1201000043</v>
      </c>
      <c r="C1054" s="10" t="s">
        <v>11530</v>
      </c>
      <c r="D1054" s="10" t="s">
        <v>8337</v>
      </c>
      <c r="E1054" s="10"/>
      <c r="F1054" s="10" t="s">
        <v>9460</v>
      </c>
      <c r="G1054" s="10" t="s">
        <v>11531</v>
      </c>
      <c r="H1054" s="10" t="s">
        <v>11233</v>
      </c>
      <c r="I1054" s="10">
        <v>35010</v>
      </c>
      <c r="J1054" s="10" t="s">
        <v>438</v>
      </c>
      <c r="K1054" s="10" t="s">
        <v>10458</v>
      </c>
      <c r="L1054" s="15">
        <f>VLOOKUP(A1054,clienti!$1:$1048576,11,FALSE)</f>
        <v>11.9543128927839</v>
      </c>
      <c r="M1054" s="11">
        <f>VLOOKUP(A1054,clienti!$1:$1048576,10,FALSE)</f>
        <v>45.432744907494801</v>
      </c>
      <c r="N1054" s="16">
        <v>-1946</v>
      </c>
    </row>
    <row r="1055" spans="1:14">
      <c r="A1055" s="10" t="s">
        <v>6756</v>
      </c>
      <c r="B1055" s="10">
        <v>1201001625</v>
      </c>
      <c r="C1055" s="10" t="s">
        <v>11691</v>
      </c>
      <c r="D1055" s="10" t="s">
        <v>6757</v>
      </c>
      <c r="E1055" s="10"/>
      <c r="F1055" s="10" t="s">
        <v>9460</v>
      </c>
      <c r="G1055" s="10" t="s">
        <v>11692</v>
      </c>
      <c r="H1055" s="10" t="s">
        <v>11693</v>
      </c>
      <c r="I1055" s="10">
        <v>36015</v>
      </c>
      <c r="J1055" s="10" t="s">
        <v>16</v>
      </c>
      <c r="K1055" s="10" t="s">
        <v>10458</v>
      </c>
      <c r="L1055" s="15">
        <f>VLOOKUP(A1055,clienti!$1:$1048576,11,FALSE)</f>
        <v>11.387702600000001</v>
      </c>
      <c r="M1055" s="11">
        <f>VLOOKUP(A1055,clienti!$1:$1048576,10,FALSE)</f>
        <v>45.719996799999997</v>
      </c>
      <c r="N1055" s="16">
        <v>-850</v>
      </c>
    </row>
    <row r="1056" spans="1:14">
      <c r="A1056" s="10" t="s">
        <v>7453</v>
      </c>
      <c r="B1056" s="10">
        <v>1201000262</v>
      </c>
      <c r="C1056" s="10" t="s">
        <v>10950</v>
      </c>
      <c r="D1056" s="10" t="s">
        <v>7454</v>
      </c>
      <c r="E1056" s="10"/>
      <c r="F1056" s="10" t="s">
        <v>9460</v>
      </c>
      <c r="G1056" s="10" t="s">
        <v>10951</v>
      </c>
      <c r="H1056" s="10" t="s">
        <v>10952</v>
      </c>
      <c r="I1056" s="10">
        <v>25037</v>
      </c>
      <c r="J1056" s="10" t="s">
        <v>330</v>
      </c>
      <c r="K1056" s="10" t="s">
        <v>10458</v>
      </c>
      <c r="L1056" s="15">
        <f>VLOOKUP(A1056,clienti!$1:$1048576,11,FALSE)</f>
        <v>9.8578113215408507</v>
      </c>
      <c r="M1056" s="11">
        <f>VLOOKUP(A1056,clienti!$1:$1048576,10,FALSE)</f>
        <v>45.5815319508634</v>
      </c>
      <c r="N1056" s="16">
        <v>3399</v>
      </c>
    </row>
    <row r="1057" spans="1:14">
      <c r="A1057" s="10" t="s">
        <v>7455</v>
      </c>
      <c r="B1057" s="10">
        <v>1201000262</v>
      </c>
      <c r="C1057" s="10" t="s">
        <v>10950</v>
      </c>
      <c r="D1057" s="10" t="s">
        <v>7456</v>
      </c>
      <c r="E1057" s="10"/>
      <c r="F1057" s="10" t="s">
        <v>9460</v>
      </c>
      <c r="G1057" s="10" t="s">
        <v>10951</v>
      </c>
      <c r="H1057" s="10" t="s">
        <v>10952</v>
      </c>
      <c r="I1057" s="10">
        <v>25037</v>
      </c>
      <c r="J1057" s="10" t="s">
        <v>330</v>
      </c>
      <c r="K1057" s="10" t="s">
        <v>10458</v>
      </c>
      <c r="L1057" s="15">
        <f>VLOOKUP(A1057,clienti!$1:$1048576,11,FALSE)</f>
        <v>9.8578113215408507</v>
      </c>
      <c r="M1057" s="11">
        <f>VLOOKUP(A1057,clienti!$1:$1048576,10,FALSE)</f>
        <v>45.5815319508634</v>
      </c>
      <c r="N1057" s="16">
        <v>-247</v>
      </c>
    </row>
    <row r="1058" spans="1:14">
      <c r="A1058" s="10" t="s">
        <v>3041</v>
      </c>
      <c r="B1058" s="10">
        <v>1201001409</v>
      </c>
      <c r="C1058" s="10" t="s">
        <v>11639</v>
      </c>
      <c r="D1058" s="10" t="s">
        <v>3042</v>
      </c>
      <c r="E1058" s="10">
        <v>1</v>
      </c>
      <c r="F1058" s="10" t="s">
        <v>9460</v>
      </c>
      <c r="G1058" s="10" t="s">
        <v>11640</v>
      </c>
      <c r="H1058" s="10" t="s">
        <v>11095</v>
      </c>
      <c r="I1058" s="10">
        <v>12060</v>
      </c>
      <c r="J1058" s="10" t="s">
        <v>163</v>
      </c>
      <c r="K1058" s="10" t="s">
        <v>10458</v>
      </c>
      <c r="L1058" s="15">
        <f>VLOOKUP(A1058,clienti!$1:$1048576,11,FALSE)</f>
        <v>7.8259057150626701</v>
      </c>
      <c r="M1058" s="11">
        <f>VLOOKUP(A1058,clienti!$1:$1048576,10,FALSE)</f>
        <v>44.670289721778701</v>
      </c>
      <c r="N1058" s="16">
        <v>4224</v>
      </c>
    </row>
    <row r="1059" spans="1:14">
      <c r="A1059" s="10" t="s">
        <v>851</v>
      </c>
      <c r="B1059" s="10">
        <v>1201001292</v>
      </c>
      <c r="C1059" s="10" t="s">
        <v>11727</v>
      </c>
      <c r="D1059" s="10" t="s">
        <v>852</v>
      </c>
      <c r="E1059" s="10"/>
      <c r="F1059" s="10" t="s">
        <v>9460</v>
      </c>
      <c r="G1059" s="10" t="s">
        <v>11728</v>
      </c>
      <c r="H1059" s="10" t="s">
        <v>11729</v>
      </c>
      <c r="I1059" s="10">
        <v>37050</v>
      </c>
      <c r="J1059" s="10" t="s">
        <v>157</v>
      </c>
      <c r="K1059" s="10" t="s">
        <v>10458</v>
      </c>
      <c r="L1059" s="15">
        <f>VLOOKUP(A1059,clienti!$1:$1048576,11,FALSE)</f>
        <v>11.282509955917</v>
      </c>
      <c r="M1059" s="11">
        <f>VLOOKUP(A1059,clienti!$1:$1048576,10,FALSE)</f>
        <v>45.214503012850301</v>
      </c>
      <c r="N1059" s="16">
        <v>-4208</v>
      </c>
    </row>
    <row r="1060" spans="1:14">
      <c r="A1060" s="10" t="s">
        <v>5136</v>
      </c>
      <c r="B1060" s="10">
        <v>1201000100</v>
      </c>
      <c r="C1060" s="10" t="s">
        <v>11730</v>
      </c>
      <c r="D1060" s="10" t="s">
        <v>5137</v>
      </c>
      <c r="E1060" s="10"/>
      <c r="F1060" s="10" t="s">
        <v>9460</v>
      </c>
      <c r="G1060" s="10" t="s">
        <v>11731</v>
      </c>
      <c r="H1060" s="10" t="s">
        <v>11732</v>
      </c>
      <c r="I1060" s="10">
        <v>31044</v>
      </c>
      <c r="J1060" s="10" t="s">
        <v>341</v>
      </c>
      <c r="K1060" s="10" t="s">
        <v>10458</v>
      </c>
      <c r="L1060" s="15">
        <f>VLOOKUP(A1060,clienti!$1:$1048576,11,FALSE)</f>
        <v>12.016586657780801</v>
      </c>
      <c r="M1060" s="11">
        <f>VLOOKUP(A1060,clienti!$1:$1048576,10,FALSE)</f>
        <v>45.779992810892303</v>
      </c>
      <c r="N1060" s="16">
        <v>-3520</v>
      </c>
    </row>
    <row r="1061" spans="1:14">
      <c r="A1061" s="10" t="s">
        <v>6107</v>
      </c>
      <c r="B1061" s="10">
        <v>1201000557</v>
      </c>
      <c r="C1061" s="10" t="s">
        <v>11205</v>
      </c>
      <c r="D1061" s="10" t="s">
        <v>6108</v>
      </c>
      <c r="E1061" s="10"/>
      <c r="F1061" s="10" t="s">
        <v>9460</v>
      </c>
      <c r="G1061" s="10" t="s">
        <v>11601</v>
      </c>
      <c r="H1061" s="10" t="s">
        <v>11602</v>
      </c>
      <c r="I1061" s="10">
        <v>25070</v>
      </c>
      <c r="J1061" s="10" t="s">
        <v>330</v>
      </c>
      <c r="K1061" s="10" t="s">
        <v>10458</v>
      </c>
      <c r="L1061" s="15">
        <f>VLOOKUP(A1061,clienti!$1:$1048576,11,FALSE)</f>
        <v>10.305798200107599</v>
      </c>
      <c r="M1061" s="11">
        <f>VLOOKUP(A1061,clienti!$1:$1048576,10,FALSE)</f>
        <v>45.704922892500498</v>
      </c>
      <c r="N1061" s="16">
        <v>2638</v>
      </c>
    </row>
    <row r="1062" spans="1:14">
      <c r="A1062" s="10" t="s">
        <v>5692</v>
      </c>
      <c r="B1062" s="10">
        <v>1201000939</v>
      </c>
      <c r="C1062" s="10" t="s">
        <v>11475</v>
      </c>
      <c r="D1062" s="10" t="s">
        <v>5693</v>
      </c>
      <c r="E1062" s="10"/>
      <c r="F1062" s="10" t="s">
        <v>9491</v>
      </c>
      <c r="G1062" s="10" t="s">
        <v>11476</v>
      </c>
      <c r="H1062" s="10" t="s">
        <v>11107</v>
      </c>
      <c r="I1062" s="10">
        <v>35010</v>
      </c>
      <c r="J1062" s="10" t="s">
        <v>438</v>
      </c>
      <c r="K1062" s="10" t="s">
        <v>10458</v>
      </c>
      <c r="L1062" s="15">
        <f>VLOOKUP(A1062,clienti!$1:$1048576,11,FALSE)</f>
        <v>11.8630594405809</v>
      </c>
      <c r="M1062" s="11">
        <f>VLOOKUP(A1062,clienti!$1:$1048576,10,FALSE)</f>
        <v>45.485532672970599</v>
      </c>
      <c r="N1062" s="16">
        <v>-1631</v>
      </c>
    </row>
    <row r="1063" spans="1:14">
      <c r="A1063" s="10" t="s">
        <v>1822</v>
      </c>
      <c r="B1063" s="10">
        <v>1201001486</v>
      </c>
      <c r="C1063" s="10" t="s">
        <v>11733</v>
      </c>
      <c r="D1063" s="10" t="s">
        <v>1823</v>
      </c>
      <c r="E1063" s="10">
        <v>1</v>
      </c>
      <c r="F1063" s="10" t="s">
        <v>9491</v>
      </c>
      <c r="G1063" s="10" t="s">
        <v>11734</v>
      </c>
      <c r="H1063" s="10" t="s">
        <v>11735</v>
      </c>
      <c r="I1063" s="10">
        <v>31020</v>
      </c>
      <c r="J1063" s="10" t="s">
        <v>341</v>
      </c>
      <c r="K1063" s="10" t="s">
        <v>10458</v>
      </c>
      <c r="L1063" s="15">
        <f>VLOOKUP(A1063,clienti!$1:$1048576,11,FALSE)</f>
        <v>12.321063700111999</v>
      </c>
      <c r="M1063" s="11">
        <f>VLOOKUP(A1063,clienti!$1:$1048576,10,FALSE)</f>
        <v>45.885021877904798</v>
      </c>
      <c r="N1063" s="16">
        <v>-944</v>
      </c>
    </row>
    <row r="1064" spans="1:14">
      <c r="A1064" s="10" t="s">
        <v>505</v>
      </c>
      <c r="B1064" s="10">
        <v>1201000191</v>
      </c>
      <c r="C1064" s="10" t="s">
        <v>11078</v>
      </c>
      <c r="D1064" s="10" t="s">
        <v>506</v>
      </c>
      <c r="E1064" s="10"/>
      <c r="F1064" s="10" t="s">
        <v>9491</v>
      </c>
      <c r="G1064" s="10" t="s">
        <v>11079</v>
      </c>
      <c r="H1064" s="10" t="s">
        <v>11080</v>
      </c>
      <c r="I1064" s="10">
        <v>35025</v>
      </c>
      <c r="J1064" s="10" t="s">
        <v>438</v>
      </c>
      <c r="K1064" s="10" t="s">
        <v>10458</v>
      </c>
      <c r="L1064" s="15">
        <f>VLOOKUP(A1064,clienti!$1:$1048576,11,FALSE)</f>
        <v>11.863677884754299</v>
      </c>
      <c r="M1064" s="11">
        <f>VLOOKUP(A1064,clienti!$1:$1048576,10,FALSE)</f>
        <v>45.2807051152055</v>
      </c>
      <c r="N1064" s="16">
        <v>-1818</v>
      </c>
    </row>
    <row r="1065" spans="1:14">
      <c r="A1065" s="10" t="s">
        <v>3240</v>
      </c>
      <c r="B1065" s="10">
        <v>1201001568</v>
      </c>
      <c r="C1065" s="10" t="s">
        <v>11736</v>
      </c>
      <c r="D1065" s="10" t="s">
        <v>3241</v>
      </c>
      <c r="E1065" s="10"/>
      <c r="F1065" s="10" t="s">
        <v>9491</v>
      </c>
      <c r="G1065" s="10" t="s">
        <v>11737</v>
      </c>
      <c r="H1065" s="10" t="s">
        <v>11463</v>
      </c>
      <c r="I1065" s="10">
        <v>35020</v>
      </c>
      <c r="J1065" s="10" t="s">
        <v>438</v>
      </c>
      <c r="K1065" s="10" t="s">
        <v>10458</v>
      </c>
      <c r="L1065" s="15">
        <f>VLOOKUP(A1065,clienti!$1:$1048576,11,FALSE)</f>
        <v>11.9538007</v>
      </c>
      <c r="M1065" s="11">
        <f>VLOOKUP(A1065,clienti!$1:$1048576,10,FALSE)</f>
        <v>45.353567699999999</v>
      </c>
      <c r="N1065" s="16">
        <v>-4105</v>
      </c>
    </row>
    <row r="1066" spans="1:14">
      <c r="A1066" s="10" t="s">
        <v>5717</v>
      </c>
      <c r="B1066" s="10">
        <v>1201000613</v>
      </c>
      <c r="C1066" s="10" t="s">
        <v>11105</v>
      </c>
      <c r="D1066" s="10" t="s">
        <v>5718</v>
      </c>
      <c r="E1066" s="10">
        <v>1</v>
      </c>
      <c r="F1066" s="10" t="s">
        <v>9491</v>
      </c>
      <c r="G1066" s="10" t="s">
        <v>11106</v>
      </c>
      <c r="H1066" s="10" t="s">
        <v>11107</v>
      </c>
      <c r="I1066" s="10">
        <v>35010</v>
      </c>
      <c r="J1066" s="10" t="s">
        <v>438</v>
      </c>
      <c r="K1066" s="10" t="s">
        <v>10458</v>
      </c>
      <c r="L1066" s="15">
        <f>VLOOKUP(A1066,clienti!$1:$1048576,11,FALSE)</f>
        <v>11.958886311743999</v>
      </c>
      <c r="M1066" s="11">
        <f>VLOOKUP(A1066,clienti!$1:$1048576,10,FALSE)</f>
        <v>45.437161745874498</v>
      </c>
      <c r="N1066" s="16">
        <v>801</v>
      </c>
    </row>
    <row r="1067" spans="1:14">
      <c r="A1067" s="10" t="s">
        <v>4463</v>
      </c>
      <c r="B1067" s="10">
        <v>1201001002</v>
      </c>
      <c r="C1067" s="10" t="s">
        <v>11170</v>
      </c>
      <c r="D1067" s="10" t="s">
        <v>4464</v>
      </c>
      <c r="E1067" s="10"/>
      <c r="F1067" s="10" t="s">
        <v>9491</v>
      </c>
      <c r="G1067" s="10" t="s">
        <v>11171</v>
      </c>
      <c r="H1067" s="10" t="s">
        <v>11172</v>
      </c>
      <c r="I1067" s="10">
        <v>35011</v>
      </c>
      <c r="J1067" s="10" t="s">
        <v>438</v>
      </c>
      <c r="K1067" s="10" t="s">
        <v>10458</v>
      </c>
      <c r="L1067" s="15">
        <f>VLOOKUP(A1067,clienti!$1:$1048576,11,FALSE)</f>
        <v>11.906921499999999</v>
      </c>
      <c r="M1067" s="11">
        <f>VLOOKUP(A1067,clienti!$1:$1048576,10,FALSE)</f>
        <v>45.483372600000003</v>
      </c>
      <c r="N1067" s="16">
        <v>3908</v>
      </c>
    </row>
    <row r="1068" spans="1:14">
      <c r="A1068" s="10" t="s">
        <v>698</v>
      </c>
      <c r="B1068" s="10">
        <v>1201001573</v>
      </c>
      <c r="C1068" s="10" t="s">
        <v>11738</v>
      </c>
      <c r="D1068" s="10" t="s">
        <v>699</v>
      </c>
      <c r="E1068" s="10"/>
      <c r="F1068" s="10" t="s">
        <v>9491</v>
      </c>
      <c r="G1068" s="10" t="s">
        <v>11739</v>
      </c>
      <c r="H1068" s="10" t="s">
        <v>11740</v>
      </c>
      <c r="I1068" s="10">
        <v>25017</v>
      </c>
      <c r="J1068" s="10" t="s">
        <v>330</v>
      </c>
      <c r="K1068" s="10" t="s">
        <v>10458</v>
      </c>
      <c r="L1068" s="15">
        <f>VLOOKUP(A1068,clienti!$1:$1048576,11,FALSE)</f>
        <v>10.4611028039371</v>
      </c>
      <c r="M1068" s="11">
        <f>VLOOKUP(A1068,clienti!$1:$1048576,10,FALSE)</f>
        <v>45.463118238430901</v>
      </c>
      <c r="N1068" s="16">
        <v>2598</v>
      </c>
    </row>
    <row r="1069" spans="1:14">
      <c r="A1069" s="10" t="s">
        <v>4764</v>
      </c>
      <c r="B1069" s="10">
        <v>1201001572</v>
      </c>
      <c r="C1069" s="10" t="s">
        <v>11741</v>
      </c>
      <c r="D1069" s="10" t="s">
        <v>4765</v>
      </c>
      <c r="E1069" s="10"/>
      <c r="F1069" s="10" t="s">
        <v>9491</v>
      </c>
      <c r="G1069" s="10" t="s">
        <v>11742</v>
      </c>
      <c r="H1069" s="10" t="s">
        <v>11145</v>
      </c>
      <c r="I1069" s="10">
        <v>60027</v>
      </c>
      <c r="J1069" s="10" t="s">
        <v>111</v>
      </c>
      <c r="K1069" s="10" t="s">
        <v>10458</v>
      </c>
      <c r="L1069" s="15">
        <f>VLOOKUP(A1069,clienti!$1:$1048576,11,FALSE)</f>
        <v>13.4952357075907</v>
      </c>
      <c r="M1069" s="11">
        <f>VLOOKUP(A1069,clienti!$1:$1048576,10,FALSE)</f>
        <v>43.501919895483297</v>
      </c>
      <c r="N1069" s="16">
        <v>-1956</v>
      </c>
    </row>
    <row r="1070" spans="1:14">
      <c r="A1070" s="10" t="s">
        <v>3310</v>
      </c>
      <c r="B1070" s="10">
        <v>1201000968</v>
      </c>
      <c r="C1070" s="10" t="s">
        <v>11073</v>
      </c>
      <c r="D1070" s="10" t="s">
        <v>3311</v>
      </c>
      <c r="E1070" s="10"/>
      <c r="F1070" s="10" t="s">
        <v>9491</v>
      </c>
      <c r="G1070" s="10" t="s">
        <v>11074</v>
      </c>
      <c r="H1070" s="10" t="s">
        <v>11075</v>
      </c>
      <c r="I1070" s="10">
        <v>14011</v>
      </c>
      <c r="J1070" s="10" t="s">
        <v>364</v>
      </c>
      <c r="K1070" s="10" t="s">
        <v>10458</v>
      </c>
      <c r="L1070" s="15">
        <f>VLOOKUP(A1070,clienti!$1:$1048576,11,FALSE)</f>
        <v>8.0842216117309906</v>
      </c>
      <c r="M1070" s="11">
        <f>VLOOKUP(A1070,clienti!$1:$1048576,10,FALSE)</f>
        <v>44.902346167595198</v>
      </c>
      <c r="N1070" s="16">
        <v>1557</v>
      </c>
    </row>
    <row r="1071" spans="1:14">
      <c r="A1071" s="10" t="s">
        <v>8902</v>
      </c>
      <c r="B1071" s="10">
        <v>1201001586</v>
      </c>
      <c r="C1071" s="10" t="s">
        <v>11743</v>
      </c>
      <c r="D1071" s="10" t="s">
        <v>8903</v>
      </c>
      <c r="E1071" s="10">
        <v>1</v>
      </c>
      <c r="F1071" s="10" t="s">
        <v>9491</v>
      </c>
      <c r="G1071" s="10" t="s">
        <v>11744</v>
      </c>
      <c r="H1071" s="10" t="s">
        <v>11745</v>
      </c>
      <c r="I1071" s="10">
        <v>10040</v>
      </c>
      <c r="J1071" s="10" t="s">
        <v>81</v>
      </c>
      <c r="K1071" s="10" t="s">
        <v>10458</v>
      </c>
      <c r="L1071" s="15">
        <f>VLOOKUP(A1071,clienti!$1:$1048576,11,FALSE)</f>
        <v>7.5301477847471503</v>
      </c>
      <c r="M1071" s="11">
        <f>VLOOKUP(A1071,clienti!$1:$1048576,10,FALSE)</f>
        <v>44.983749928190399</v>
      </c>
      <c r="N1071" s="16">
        <v>-4340</v>
      </c>
    </row>
    <row r="1072" spans="1:14">
      <c r="A1072" s="10" t="s">
        <v>9090</v>
      </c>
      <c r="B1072" s="10">
        <v>1201001682</v>
      </c>
      <c r="C1072" s="10" t="s">
        <v>11746</v>
      </c>
      <c r="D1072" s="10" t="s">
        <v>9091</v>
      </c>
      <c r="E1072" s="10"/>
      <c r="F1072" s="10" t="s">
        <v>9491</v>
      </c>
      <c r="G1072" s="10" t="s">
        <v>11747</v>
      </c>
      <c r="H1072" s="10" t="s">
        <v>11740</v>
      </c>
      <c r="I1072" s="10">
        <v>25017</v>
      </c>
      <c r="J1072" s="10" t="s">
        <v>330</v>
      </c>
      <c r="K1072" s="10" t="s">
        <v>10458</v>
      </c>
      <c r="L1072" s="15">
        <f>VLOOKUP(A1072,clienti!$1:$1048576,11,FALSE)</f>
        <v>10.463978911209701</v>
      </c>
      <c r="M1072" s="11">
        <f>VLOOKUP(A1072,clienti!$1:$1048576,10,FALSE)</f>
        <v>45.458186263433099</v>
      </c>
      <c r="N1072" s="16">
        <v>-4452</v>
      </c>
    </row>
    <row r="1073" spans="1:14">
      <c r="A1073" s="10" t="s">
        <v>308</v>
      </c>
      <c r="B1073" s="10">
        <v>1201000548</v>
      </c>
      <c r="C1073" s="10" t="s">
        <v>11540</v>
      </c>
      <c r="D1073" s="10" t="s">
        <v>309</v>
      </c>
      <c r="E1073" s="10"/>
      <c r="F1073" s="10" t="s">
        <v>9491</v>
      </c>
      <c r="G1073" s="10" t="s">
        <v>11541</v>
      </c>
      <c r="H1073" s="10" t="s">
        <v>11423</v>
      </c>
      <c r="I1073" s="10">
        <v>60044</v>
      </c>
      <c r="J1073" s="10" t="s">
        <v>111</v>
      </c>
      <c r="K1073" s="10" t="s">
        <v>10458</v>
      </c>
      <c r="L1073" s="15">
        <f>VLOOKUP(A1073,clienti!$1:$1048576,11,FALSE)</f>
        <v>12.9245700675154</v>
      </c>
      <c r="M1073" s="11">
        <f>VLOOKUP(A1073,clienti!$1:$1048576,10,FALSE)</f>
        <v>43.351664908127802</v>
      </c>
      <c r="N1073" s="16">
        <v>-1465</v>
      </c>
    </row>
    <row r="1074" spans="1:14">
      <c r="A1074" s="10" t="s">
        <v>5719</v>
      </c>
      <c r="B1074" s="10">
        <v>1201001668</v>
      </c>
      <c r="C1074" s="10" t="s">
        <v>11748</v>
      </c>
      <c r="D1074" s="10" t="s">
        <v>5720</v>
      </c>
      <c r="E1074" s="10"/>
      <c r="F1074" s="10" t="s">
        <v>9491</v>
      </c>
      <c r="G1074" s="10" t="s">
        <v>11749</v>
      </c>
      <c r="H1074" s="10" t="s">
        <v>11750</v>
      </c>
      <c r="I1074" s="10">
        <v>30020</v>
      </c>
      <c r="J1074" s="10" t="s">
        <v>200</v>
      </c>
      <c r="K1074" s="10" t="s">
        <v>10458</v>
      </c>
      <c r="L1074" s="15">
        <f>VLOOKUP(A1074,clienti!$1:$1048576,11,FALSE)</f>
        <v>12.4415167114543</v>
      </c>
      <c r="M1074" s="11">
        <f>VLOOKUP(A1074,clienti!$1:$1048576,10,FALSE)</f>
        <v>45.636322622671301</v>
      </c>
      <c r="N1074" s="16">
        <v>826</v>
      </c>
    </row>
    <row r="1075" spans="1:14">
      <c r="A1075" s="10" t="s">
        <v>4529</v>
      </c>
      <c r="B1075" s="10">
        <v>1201001148</v>
      </c>
      <c r="C1075" s="10" t="s">
        <v>11578</v>
      </c>
      <c r="D1075" s="10"/>
      <c r="E1075" s="10"/>
      <c r="F1075" s="10"/>
      <c r="G1075" s="10" t="s">
        <v>11579</v>
      </c>
      <c r="H1075" s="10" t="s">
        <v>11580</v>
      </c>
      <c r="I1075" s="10">
        <v>36010</v>
      </c>
      <c r="J1075" s="10" t="s">
        <v>16</v>
      </c>
      <c r="K1075" s="10" t="s">
        <v>10458</v>
      </c>
      <c r="L1075" s="15">
        <f>VLOOKUP(A1075,clienti!$1:$1048576,11,FALSE)</f>
        <v>11.566988055918699</v>
      </c>
      <c r="M1075" s="11">
        <f>VLOOKUP(A1075,clienti!$1:$1048576,10,FALSE)</f>
        <v>45.607470629304999</v>
      </c>
      <c r="N1075" s="16">
        <v>-3112</v>
      </c>
    </row>
    <row r="1076" spans="1:14">
      <c r="A1076" s="10" t="s">
        <v>2648</v>
      </c>
      <c r="B1076" s="10">
        <v>1201000954</v>
      </c>
      <c r="C1076" s="10" t="s">
        <v>11751</v>
      </c>
      <c r="D1076" s="10" t="s">
        <v>2649</v>
      </c>
      <c r="E1076" s="10"/>
      <c r="F1076" s="10"/>
      <c r="G1076" s="10" t="s">
        <v>11752</v>
      </c>
      <c r="H1076" s="10" t="s">
        <v>11753</v>
      </c>
      <c r="I1076" s="10">
        <v>3023</v>
      </c>
      <c r="J1076" s="10" t="s">
        <v>105</v>
      </c>
      <c r="K1076" s="10" t="s">
        <v>10458</v>
      </c>
      <c r="L1076" s="15">
        <f>VLOOKUP(A1076,clienti!$1:$1048576,11,FALSE)</f>
        <v>-80.676125401850399</v>
      </c>
      <c r="M1076" s="11">
        <f>VLOOKUP(A1076,clienti!$1:$1048576,10,FALSE)</f>
        <v>41.109681338641003</v>
      </c>
      <c r="N1076" s="16">
        <v>4076</v>
      </c>
    </row>
    <row r="1077" spans="1:14">
      <c r="A1077" s="10" t="s">
        <v>1633</v>
      </c>
      <c r="B1077" s="10">
        <v>1201000346</v>
      </c>
      <c r="C1077" s="10" t="s">
        <v>11667</v>
      </c>
      <c r="D1077" s="10" t="s">
        <v>1634</v>
      </c>
      <c r="E1077" s="10"/>
      <c r="F1077" s="10"/>
      <c r="G1077" s="10" t="s">
        <v>11668</v>
      </c>
      <c r="H1077" s="10" t="s">
        <v>11669</v>
      </c>
      <c r="I1077" s="10">
        <v>20900</v>
      </c>
      <c r="J1077" s="10" t="s">
        <v>1632</v>
      </c>
      <c r="K1077" s="10" t="s">
        <v>10458</v>
      </c>
      <c r="L1077" s="15">
        <f>VLOOKUP(A1077,clienti!$1:$1048576,11,FALSE)</f>
        <v>9.2636029694189208</v>
      </c>
      <c r="M1077" s="11">
        <f>VLOOKUP(A1077,clienti!$1:$1048576,10,FALSE)</f>
        <v>45.576255876646997</v>
      </c>
      <c r="N1077" s="16">
        <v>3756</v>
      </c>
    </row>
    <row r="1078" spans="1:14">
      <c r="A1078" s="10" t="s">
        <v>8224</v>
      </c>
      <c r="B1078" s="10">
        <v>1201000334</v>
      </c>
      <c r="C1078" s="10" t="s">
        <v>11114</v>
      </c>
      <c r="D1078" s="10" t="s">
        <v>8225</v>
      </c>
      <c r="E1078" s="10"/>
      <c r="F1078" s="10" t="s">
        <v>9494</v>
      </c>
      <c r="G1078" s="10" t="s">
        <v>11115</v>
      </c>
      <c r="H1078" s="10" t="s">
        <v>11116</v>
      </c>
      <c r="I1078" s="10">
        <v>31030</v>
      </c>
      <c r="J1078" s="10" t="s">
        <v>341</v>
      </c>
      <c r="K1078" s="10" t="s">
        <v>10458</v>
      </c>
      <c r="L1078" s="15">
        <f>VLOOKUP(A1078,clienti!$1:$1048576,11,FALSE)</f>
        <v>11.9630498136012</v>
      </c>
      <c r="M1078" s="11">
        <f>VLOOKUP(A1078,clienti!$1:$1048576,10,FALSE)</f>
        <v>45.733940395248801</v>
      </c>
      <c r="N1078" s="16">
        <v>-4171</v>
      </c>
    </row>
    <row r="1079" spans="1:14">
      <c r="A1079" s="10" t="s">
        <v>1986</v>
      </c>
      <c r="B1079" s="10">
        <v>1201001574</v>
      </c>
      <c r="C1079" s="10" t="s">
        <v>11754</v>
      </c>
      <c r="D1079" s="10" t="s">
        <v>1987</v>
      </c>
      <c r="E1079" s="10">
        <v>1</v>
      </c>
      <c r="F1079" s="10" t="s">
        <v>9494</v>
      </c>
      <c r="G1079" s="10" t="s">
        <v>11755</v>
      </c>
      <c r="H1079" s="10" t="s">
        <v>11756</v>
      </c>
      <c r="I1079" s="10">
        <v>64010</v>
      </c>
      <c r="J1079" s="10" t="s">
        <v>1991</v>
      </c>
      <c r="K1079" s="10" t="s">
        <v>10458</v>
      </c>
      <c r="L1079" s="15">
        <f>VLOOKUP(A1079,clienti!$1:$1048576,11,FALSE)</f>
        <v>13.7466649558606</v>
      </c>
      <c r="M1079" s="11">
        <f>VLOOKUP(A1079,clienti!$1:$1048576,10,FALSE)</f>
        <v>42.852932347355399</v>
      </c>
      <c r="N1079" s="16">
        <v>3125</v>
      </c>
    </row>
    <row r="1080" spans="1:14">
      <c r="A1080" s="10" t="s">
        <v>6214</v>
      </c>
      <c r="B1080" s="10">
        <v>1201001474</v>
      </c>
      <c r="C1080" s="10" t="s">
        <v>11757</v>
      </c>
      <c r="D1080" s="10" t="s">
        <v>6215</v>
      </c>
      <c r="E1080" s="10"/>
      <c r="F1080" s="10" t="s">
        <v>9494</v>
      </c>
      <c r="G1080" s="10" t="s">
        <v>11758</v>
      </c>
      <c r="H1080" s="10" t="s">
        <v>11009</v>
      </c>
      <c r="I1080" s="10">
        <v>24020</v>
      </c>
      <c r="J1080" s="10" t="s">
        <v>243</v>
      </c>
      <c r="K1080" s="10" t="s">
        <v>10458</v>
      </c>
      <c r="L1080" s="15">
        <f>VLOOKUP(A1080,clienti!$1:$1048576,11,FALSE)</f>
        <v>9.8568035694248195</v>
      </c>
      <c r="M1080" s="11">
        <f>VLOOKUP(A1080,clienti!$1:$1048576,10,FALSE)</f>
        <v>45.813514850329</v>
      </c>
      <c r="N1080" s="16">
        <v>-959</v>
      </c>
    </row>
    <row r="1081" spans="1:14">
      <c r="A1081" s="10" t="s">
        <v>6406</v>
      </c>
      <c r="B1081" s="10">
        <v>1201000789</v>
      </c>
      <c r="C1081" s="10" t="s">
        <v>11025</v>
      </c>
      <c r="D1081" s="10" t="s">
        <v>6407</v>
      </c>
      <c r="E1081" s="10"/>
      <c r="F1081" s="10" t="s">
        <v>9464</v>
      </c>
      <c r="G1081" s="10" t="s">
        <v>11026</v>
      </c>
      <c r="H1081" s="10" t="s">
        <v>11027</v>
      </c>
      <c r="I1081" s="10">
        <v>31029</v>
      </c>
      <c r="J1081" s="10" t="s">
        <v>341</v>
      </c>
      <c r="K1081" s="10" t="s">
        <v>10458</v>
      </c>
      <c r="L1081" s="15">
        <f>VLOOKUP(A1081,clienti!$1:$1048576,11,FALSE)</f>
        <v>12.312177500000001</v>
      </c>
      <c r="M1081" s="11">
        <f>VLOOKUP(A1081,clienti!$1:$1048576,10,FALSE)</f>
        <v>45.952503299999996</v>
      </c>
      <c r="N1081" s="16">
        <v>1652</v>
      </c>
    </row>
    <row r="1082" spans="1:14">
      <c r="A1082" s="10" t="s">
        <v>3195</v>
      </c>
      <c r="B1082" s="10">
        <v>1201999999</v>
      </c>
      <c r="C1082" s="10" t="s">
        <v>10944</v>
      </c>
      <c r="D1082" s="10" t="s">
        <v>216</v>
      </c>
      <c r="E1082" s="10"/>
      <c r="F1082" s="10" t="s">
        <v>9794</v>
      </c>
      <c r="G1082" s="10" t="s">
        <v>10945</v>
      </c>
      <c r="H1082" s="10" t="s">
        <v>10946</v>
      </c>
      <c r="I1082" s="10">
        <v>30036</v>
      </c>
      <c r="J1082" s="10" t="s">
        <v>200</v>
      </c>
      <c r="K1082" s="10" t="s">
        <v>10458</v>
      </c>
      <c r="L1082" s="15">
        <f>VLOOKUP(A1082,clienti!$1:$1048576,11,FALSE)</f>
        <v>12.033986199999999</v>
      </c>
      <c r="M1082" s="11">
        <f>VLOOKUP(A1082,clienti!$1:$1048576,10,FALSE)</f>
        <v>45.5050934</v>
      </c>
      <c r="N1082" s="16">
        <v>2493</v>
      </c>
    </row>
    <row r="1083" spans="1:14">
      <c r="A1083" s="10" t="s">
        <v>3196</v>
      </c>
      <c r="B1083" s="10">
        <v>1201999999</v>
      </c>
      <c r="C1083" s="10" t="s">
        <v>10944</v>
      </c>
      <c r="D1083" s="10" t="s">
        <v>216</v>
      </c>
      <c r="E1083" s="10"/>
      <c r="F1083" s="10" t="s">
        <v>9794</v>
      </c>
      <c r="G1083" s="10" t="s">
        <v>10945</v>
      </c>
      <c r="H1083" s="10" t="s">
        <v>10946</v>
      </c>
      <c r="I1083" s="10">
        <v>30036</v>
      </c>
      <c r="J1083" s="10" t="s">
        <v>200</v>
      </c>
      <c r="K1083" s="10" t="s">
        <v>10458</v>
      </c>
      <c r="L1083" s="15">
        <f>VLOOKUP(A1083,clienti!$1:$1048576,11,FALSE)</f>
        <v>12.033986199999999</v>
      </c>
      <c r="M1083" s="11">
        <f>VLOOKUP(A1083,clienti!$1:$1048576,10,FALSE)</f>
        <v>45.5050934</v>
      </c>
      <c r="N1083" s="16">
        <v>2464</v>
      </c>
    </row>
    <row r="1084" spans="1:14">
      <c r="A1084" s="10" t="s">
        <v>2873</v>
      </c>
      <c r="B1084" s="10">
        <v>1201001333</v>
      </c>
      <c r="C1084" s="10" t="s">
        <v>11725</v>
      </c>
      <c r="D1084" s="10" t="s">
        <v>2874</v>
      </c>
      <c r="E1084" s="10"/>
      <c r="F1084" s="10" t="s">
        <v>10005</v>
      </c>
      <c r="G1084" s="10" t="s">
        <v>11726</v>
      </c>
      <c r="H1084" s="10" t="s">
        <v>11248</v>
      </c>
      <c r="I1084" s="10">
        <v>36061</v>
      </c>
      <c r="J1084" s="10" t="s">
        <v>16</v>
      </c>
      <c r="K1084" s="10" t="s">
        <v>10458</v>
      </c>
      <c r="L1084" s="15">
        <f>VLOOKUP(A1084,clienti!$1:$1048576,11,FALSE)</f>
        <v>11.7473463559304</v>
      </c>
      <c r="M1084" s="11">
        <f>VLOOKUP(A1084,clienti!$1:$1048576,10,FALSE)</f>
        <v>45.757303305176301</v>
      </c>
      <c r="N1084" s="16">
        <v>4924</v>
      </c>
    </row>
    <row r="1085" spans="1:14">
      <c r="A1085" s="10" t="s">
        <v>6280</v>
      </c>
      <c r="B1085" s="10">
        <v>1201001364</v>
      </c>
      <c r="C1085" s="10" t="s">
        <v>11759</v>
      </c>
      <c r="D1085" s="10" t="s">
        <v>6281</v>
      </c>
      <c r="E1085" s="10"/>
      <c r="F1085" s="10" t="s">
        <v>10005</v>
      </c>
      <c r="G1085" s="10" t="s">
        <v>11760</v>
      </c>
      <c r="H1085" s="10" t="s">
        <v>11761</v>
      </c>
      <c r="I1085" s="10">
        <v>22030</v>
      </c>
      <c r="J1085" s="10" t="s">
        <v>318</v>
      </c>
      <c r="K1085" s="10" t="s">
        <v>10458</v>
      </c>
      <c r="L1085" s="15">
        <f>VLOOKUP(A1085,clienti!$1:$1048576,11,FALSE)</f>
        <v>9.3060118982605005</v>
      </c>
      <c r="M1085" s="11">
        <f>VLOOKUP(A1085,clienti!$1:$1048576,10,FALSE)</f>
        <v>45.813864549202499</v>
      </c>
      <c r="N1085" s="16">
        <v>-1540</v>
      </c>
    </row>
    <row r="1086" spans="1:14">
      <c r="A1086" s="10" t="s">
        <v>3232</v>
      </c>
      <c r="B1086" s="10">
        <v>1201001068</v>
      </c>
      <c r="C1086" s="10" t="s">
        <v>10956</v>
      </c>
      <c r="D1086" s="10" t="s">
        <v>3233</v>
      </c>
      <c r="E1086" s="10">
        <v>1</v>
      </c>
      <c r="F1086" s="10" t="s">
        <v>10005</v>
      </c>
      <c r="G1086" s="10" t="s">
        <v>10957</v>
      </c>
      <c r="H1086" s="10" t="s">
        <v>10958</v>
      </c>
      <c r="I1086" s="10">
        <v>23968</v>
      </c>
      <c r="J1086" s="10" t="s">
        <v>318</v>
      </c>
      <c r="K1086" s="10" t="s">
        <v>10458</v>
      </c>
      <c r="L1086" s="15">
        <f>VLOOKUP(A1086,clienti!$1:$1048576,11,FALSE)</f>
        <v>9.3602268509084698</v>
      </c>
      <c r="M1086" s="11">
        <f>VLOOKUP(A1086,clienti!$1:$1048576,10,FALSE)</f>
        <v>45.840316096799903</v>
      </c>
      <c r="N1086" s="16">
        <v>3695</v>
      </c>
    </row>
    <row r="1087" spans="1:14">
      <c r="A1087" s="10" t="s">
        <v>3197</v>
      </c>
      <c r="B1087" s="10">
        <v>1201999999</v>
      </c>
      <c r="C1087" s="10" t="s">
        <v>10944</v>
      </c>
      <c r="D1087" s="10" t="s">
        <v>3198</v>
      </c>
      <c r="E1087" s="10"/>
      <c r="F1087" s="10" t="s">
        <v>10005</v>
      </c>
      <c r="G1087" s="10" t="s">
        <v>10945</v>
      </c>
      <c r="H1087" s="10" t="s">
        <v>10946</v>
      </c>
      <c r="I1087" s="10">
        <v>30036</v>
      </c>
      <c r="J1087" s="10" t="s">
        <v>200</v>
      </c>
      <c r="K1087" s="10" t="s">
        <v>10458</v>
      </c>
      <c r="L1087" s="15">
        <f>VLOOKUP(A1087,clienti!$1:$1048576,11,FALSE)</f>
        <v>12.033986199999999</v>
      </c>
      <c r="M1087" s="11">
        <f>VLOOKUP(A1087,clienti!$1:$1048576,10,FALSE)</f>
        <v>45.5050934</v>
      </c>
      <c r="N1087" s="16">
        <v>2777</v>
      </c>
    </row>
    <row r="1088" spans="1:14">
      <c r="A1088" s="10" t="s">
        <v>1642</v>
      </c>
      <c r="B1088" s="10">
        <v>1201001774</v>
      </c>
      <c r="C1088" s="10" t="s">
        <v>11762</v>
      </c>
      <c r="D1088" s="10" t="s">
        <v>1643</v>
      </c>
      <c r="E1088" s="10"/>
      <c r="F1088" s="10" t="s">
        <v>9418</v>
      </c>
      <c r="G1088" s="10" t="s">
        <v>11763</v>
      </c>
      <c r="H1088" s="10" t="s">
        <v>11764</v>
      </c>
      <c r="I1088" s="10">
        <v>31033</v>
      </c>
      <c r="J1088" s="10" t="s">
        <v>341</v>
      </c>
      <c r="K1088" s="10" t="s">
        <v>10458</v>
      </c>
      <c r="L1088" s="15">
        <f>VLOOKUP(A1088,clienti!$1:$1048576,11,FALSE)</f>
        <v>11.962430307832101</v>
      </c>
      <c r="M1088" s="11">
        <f>VLOOKUP(A1088,clienti!$1:$1048576,10,FALSE)</f>
        <v>45.674933017285802</v>
      </c>
      <c r="N1088" s="16">
        <v>-1673</v>
      </c>
    </row>
    <row r="1089" spans="1:14">
      <c r="A1089" s="10" t="s">
        <v>3440</v>
      </c>
      <c r="B1089" s="10">
        <v>1201001408</v>
      </c>
      <c r="C1089" s="10" t="s">
        <v>11284</v>
      </c>
      <c r="D1089" s="10" t="s">
        <v>3441</v>
      </c>
      <c r="E1089" s="10"/>
      <c r="F1089" s="10"/>
      <c r="G1089" s="10" t="s">
        <v>11285</v>
      </c>
      <c r="H1089" s="10" t="s">
        <v>11286</v>
      </c>
      <c r="I1089" s="10">
        <v>47010</v>
      </c>
      <c r="J1089" s="10" t="s">
        <v>2829</v>
      </c>
      <c r="K1089" s="10" t="s">
        <v>10458</v>
      </c>
      <c r="L1089" s="15">
        <f>VLOOKUP(A1089,clienti!$1:$1048576,11,FALSE)</f>
        <v>11.998285274279</v>
      </c>
      <c r="M1089" s="11">
        <f>VLOOKUP(A1089,clienti!$1:$1048576,10,FALSE)</f>
        <v>44.156738649369998</v>
      </c>
      <c r="N1089" s="16">
        <v>1025</v>
      </c>
    </row>
    <row r="1090" spans="1:14">
      <c r="A1090" s="10" t="s">
        <v>5497</v>
      </c>
      <c r="B1090" s="10">
        <v>1201001263</v>
      </c>
      <c r="C1090" s="10" t="s">
        <v>11661</v>
      </c>
      <c r="D1090" s="10" t="s">
        <v>5498</v>
      </c>
      <c r="E1090" s="10"/>
      <c r="F1090" s="10" t="s">
        <v>9491</v>
      </c>
      <c r="G1090" s="10" t="s">
        <v>11662</v>
      </c>
      <c r="H1090" s="10" t="s">
        <v>11663</v>
      </c>
      <c r="I1090" s="10">
        <v>60034</v>
      </c>
      <c r="J1090" s="10" t="s">
        <v>111</v>
      </c>
      <c r="K1090" s="10" t="s">
        <v>10458</v>
      </c>
      <c r="L1090" s="15">
        <f>VLOOKUP(A1090,clienti!$1:$1048576,11,FALSE)</f>
        <v>13.172601416179299</v>
      </c>
      <c r="M1090" s="11">
        <f>VLOOKUP(A1090,clienti!$1:$1048576,10,FALSE)</f>
        <v>43.474828065894897</v>
      </c>
      <c r="N1090" s="16">
        <v>2074</v>
      </c>
    </row>
    <row r="1091" spans="1:14">
      <c r="A1091" s="10" t="s">
        <v>2795</v>
      </c>
      <c r="B1091" s="10">
        <v>1201001728</v>
      </c>
      <c r="C1091" s="10" t="s">
        <v>11096</v>
      </c>
      <c r="D1091" s="10" t="s">
        <v>2796</v>
      </c>
      <c r="E1091" s="10"/>
      <c r="F1091" s="10" t="s">
        <v>9427</v>
      </c>
      <c r="G1091" s="10" t="s">
        <v>11097</v>
      </c>
      <c r="H1091" s="10" t="s">
        <v>11098</v>
      </c>
      <c r="I1091" s="10">
        <v>42021</v>
      </c>
      <c r="J1091" s="10" t="s">
        <v>1161</v>
      </c>
      <c r="K1091" s="10" t="s">
        <v>10458</v>
      </c>
      <c r="L1091" s="15">
        <f>VLOOKUP(A1091,clienti!$1:$1048576,11,FALSE)</f>
        <v>10.504857286589299</v>
      </c>
      <c r="M1091" s="11">
        <f>VLOOKUP(A1091,clienti!$1:$1048576,10,FALSE)</f>
        <v>44.667931803029703</v>
      </c>
      <c r="N1091" s="16">
        <v>1716</v>
      </c>
    </row>
    <row r="1092" spans="1:14">
      <c r="A1092" s="10" t="s">
        <v>8886</v>
      </c>
      <c r="B1092" s="10">
        <v>1201001779</v>
      </c>
      <c r="C1092" s="10" t="s">
        <v>11765</v>
      </c>
      <c r="D1092" s="10" t="s">
        <v>8887</v>
      </c>
      <c r="E1092" s="10"/>
      <c r="F1092" s="10"/>
      <c r="G1092" s="10" t="s">
        <v>11766</v>
      </c>
      <c r="H1092" s="10" t="s">
        <v>11767</v>
      </c>
      <c r="I1092" s="10">
        <v>6012</v>
      </c>
      <c r="J1092" s="10" t="s">
        <v>1659</v>
      </c>
      <c r="K1092" s="10" t="s">
        <v>10458</v>
      </c>
      <c r="L1092" s="15">
        <f>VLOOKUP(A1092,clienti!$1:$1048576,11,FALSE)</f>
        <v>12.201137599999999</v>
      </c>
      <c r="M1092" s="11">
        <f>VLOOKUP(A1092,clienti!$1:$1048576,10,FALSE)</f>
        <v>43.5040002</v>
      </c>
      <c r="N1092" s="16">
        <v>3398</v>
      </c>
    </row>
    <row r="1093" spans="1:14">
      <c r="A1093" s="10" t="s">
        <v>3442</v>
      </c>
      <c r="B1093" s="10">
        <v>1201001408</v>
      </c>
      <c r="C1093" s="10" t="s">
        <v>11284</v>
      </c>
      <c r="D1093" s="10" t="s">
        <v>3443</v>
      </c>
      <c r="E1093" s="10"/>
      <c r="F1093" s="10" t="s">
        <v>9447</v>
      </c>
      <c r="G1093" s="10" t="s">
        <v>11285</v>
      </c>
      <c r="H1093" s="10" t="s">
        <v>11286</v>
      </c>
      <c r="I1093" s="10">
        <v>47010</v>
      </c>
      <c r="J1093" s="10" t="s">
        <v>2829</v>
      </c>
      <c r="K1093" s="10" t="s">
        <v>10458</v>
      </c>
      <c r="L1093" s="15">
        <f>VLOOKUP(A1093,clienti!$1:$1048576,11,FALSE)</f>
        <v>11.998285274279</v>
      </c>
      <c r="M1093" s="11">
        <f>VLOOKUP(A1093,clienti!$1:$1048576,10,FALSE)</f>
        <v>44.156738649369998</v>
      </c>
      <c r="N1093" s="16">
        <v>2903</v>
      </c>
    </row>
    <row r="1094" spans="1:14">
      <c r="A1094" s="10" t="s">
        <v>1772</v>
      </c>
      <c r="B1094" s="10">
        <v>1201001441</v>
      </c>
      <c r="C1094" s="10" t="s">
        <v>11768</v>
      </c>
      <c r="D1094" s="10" t="s">
        <v>1773</v>
      </c>
      <c r="E1094" s="10">
        <v>2</v>
      </c>
      <c r="F1094" s="10" t="s">
        <v>10216</v>
      </c>
      <c r="G1094" s="10" t="s">
        <v>11769</v>
      </c>
      <c r="H1094" s="10" t="s">
        <v>11054</v>
      </c>
      <c r="I1094" s="10">
        <v>35010</v>
      </c>
      <c r="J1094" s="10" t="s">
        <v>438</v>
      </c>
      <c r="K1094" s="10" t="s">
        <v>10458</v>
      </c>
      <c r="L1094" s="15">
        <f>VLOOKUP(A1094,clienti!$1:$1048576,11,FALSE)</f>
        <v>12.0482663135974</v>
      </c>
      <c r="M1094" s="11">
        <f>VLOOKUP(A1094,clienti!$1:$1048576,10,FALSE)</f>
        <v>45.579855199671499</v>
      </c>
      <c r="N1094" s="16">
        <v>-816</v>
      </c>
    </row>
    <row r="1095" spans="1:14">
      <c r="A1095" s="10" t="s">
        <v>641</v>
      </c>
      <c r="B1095" s="10">
        <v>1201001782</v>
      </c>
      <c r="C1095" s="10" t="s">
        <v>11770</v>
      </c>
      <c r="D1095" s="10" t="s">
        <v>642</v>
      </c>
      <c r="E1095" s="10"/>
      <c r="F1095" s="10"/>
      <c r="G1095" s="10" t="s">
        <v>11771</v>
      </c>
      <c r="H1095" s="10" t="s">
        <v>11772</v>
      </c>
      <c r="I1095" s="10">
        <v>43010</v>
      </c>
      <c r="J1095" s="10" t="s">
        <v>646</v>
      </c>
      <c r="K1095" s="10" t="s">
        <v>10458</v>
      </c>
      <c r="L1095" s="15">
        <f>VLOOKUP(A1095,clienti!$1:$1048576,11,FALSE)</f>
        <v>10.3306254847415</v>
      </c>
      <c r="M1095" s="11">
        <f>VLOOKUP(A1095,clienti!$1:$1048576,10,FALSE)</f>
        <v>44.752460434524998</v>
      </c>
      <c r="N1095" s="16">
        <v>-3766</v>
      </c>
    </row>
    <row r="1096" spans="1:14">
      <c r="A1096" s="10" t="s">
        <v>7457</v>
      </c>
      <c r="B1096" s="10">
        <v>1201000262</v>
      </c>
      <c r="C1096" s="10" t="s">
        <v>10950</v>
      </c>
      <c r="D1096" s="10" t="s">
        <v>7458</v>
      </c>
      <c r="E1096" s="10"/>
      <c r="F1096" s="10" t="s">
        <v>9494</v>
      </c>
      <c r="G1096" s="10" t="s">
        <v>10951</v>
      </c>
      <c r="H1096" s="10" t="s">
        <v>10952</v>
      </c>
      <c r="I1096" s="10">
        <v>25037</v>
      </c>
      <c r="J1096" s="10" t="s">
        <v>330</v>
      </c>
      <c r="K1096" s="10" t="s">
        <v>10458</v>
      </c>
      <c r="L1096" s="15">
        <f>VLOOKUP(A1096,clienti!$1:$1048576,11,FALSE)</f>
        <v>9.8578113215408507</v>
      </c>
      <c r="M1096" s="11">
        <f>VLOOKUP(A1096,clienti!$1:$1048576,10,FALSE)</f>
        <v>45.5815319508634</v>
      </c>
      <c r="N1096" s="16">
        <v>1873</v>
      </c>
    </row>
    <row r="1097" spans="1:14">
      <c r="A1097" s="10" t="s">
        <v>6218</v>
      </c>
      <c r="B1097" s="10">
        <v>1201001474</v>
      </c>
      <c r="C1097" s="10" t="s">
        <v>11757</v>
      </c>
      <c r="D1097" s="10" t="s">
        <v>6219</v>
      </c>
      <c r="E1097" s="10"/>
      <c r="F1097" s="10" t="s">
        <v>9427</v>
      </c>
      <c r="G1097" s="10" t="s">
        <v>11758</v>
      </c>
      <c r="H1097" s="10" t="s">
        <v>11009</v>
      </c>
      <c r="I1097" s="10">
        <v>24020</v>
      </c>
      <c r="J1097" s="10" t="s">
        <v>243</v>
      </c>
      <c r="K1097" s="10" t="s">
        <v>10458</v>
      </c>
      <c r="L1097" s="15">
        <f>VLOOKUP(A1097,clienti!$1:$1048576,11,FALSE)</f>
        <v>9.8568035694248195</v>
      </c>
      <c r="M1097" s="11">
        <f>VLOOKUP(A1097,clienti!$1:$1048576,10,FALSE)</f>
        <v>45.813514850329</v>
      </c>
      <c r="N1097" s="16">
        <v>523</v>
      </c>
    </row>
    <row r="1098" spans="1:14">
      <c r="A1098" s="10" t="s">
        <v>6220</v>
      </c>
      <c r="B1098" s="10">
        <v>1201001474</v>
      </c>
      <c r="C1098" s="10" t="s">
        <v>11757</v>
      </c>
      <c r="D1098" s="10" t="s">
        <v>6221</v>
      </c>
      <c r="E1098" s="10"/>
      <c r="F1098" s="10" t="s">
        <v>9494</v>
      </c>
      <c r="G1098" s="10" t="s">
        <v>11758</v>
      </c>
      <c r="H1098" s="10" t="s">
        <v>11009</v>
      </c>
      <c r="I1098" s="10">
        <v>24020</v>
      </c>
      <c r="J1098" s="10" t="s">
        <v>243</v>
      </c>
      <c r="K1098" s="10" t="s">
        <v>10458</v>
      </c>
      <c r="L1098" s="15">
        <f>VLOOKUP(A1098,clienti!$1:$1048576,11,FALSE)</f>
        <v>9.8568035694248195</v>
      </c>
      <c r="M1098" s="11">
        <f>VLOOKUP(A1098,clienti!$1:$1048576,10,FALSE)</f>
        <v>45.813514850329</v>
      </c>
      <c r="N1098" s="16">
        <v>4752</v>
      </c>
    </row>
    <row r="1099" spans="1:14">
      <c r="A1099" s="10" t="s">
        <v>6222</v>
      </c>
      <c r="B1099" s="10">
        <v>1201001474</v>
      </c>
      <c r="C1099" s="10" t="s">
        <v>11757</v>
      </c>
      <c r="D1099" s="10" t="s">
        <v>6223</v>
      </c>
      <c r="E1099" s="10"/>
      <c r="F1099" s="10" t="s">
        <v>9491</v>
      </c>
      <c r="G1099" s="10" t="s">
        <v>11758</v>
      </c>
      <c r="H1099" s="10" t="s">
        <v>11009</v>
      </c>
      <c r="I1099" s="10">
        <v>24020</v>
      </c>
      <c r="J1099" s="10" t="s">
        <v>243</v>
      </c>
      <c r="K1099" s="10" t="s">
        <v>10458</v>
      </c>
      <c r="L1099" s="15">
        <f>VLOOKUP(A1099,clienti!$1:$1048576,11,FALSE)</f>
        <v>9.8568035694248195</v>
      </c>
      <c r="M1099" s="11">
        <f>VLOOKUP(A1099,clienti!$1:$1048576,10,FALSE)</f>
        <v>45.813514850329</v>
      </c>
      <c r="N1099" s="16">
        <v>-3632</v>
      </c>
    </row>
    <row r="1100" spans="1:14">
      <c r="A1100" s="10" t="s">
        <v>4658</v>
      </c>
      <c r="B1100" s="10">
        <v>1201001749</v>
      </c>
      <c r="C1100" s="10" t="s">
        <v>11773</v>
      </c>
      <c r="D1100" s="10" t="s">
        <v>4659</v>
      </c>
      <c r="E1100" s="10"/>
      <c r="F1100" s="10" t="s">
        <v>9447</v>
      </c>
      <c r="G1100" s="10" t="s">
        <v>11774</v>
      </c>
      <c r="H1100" s="10" t="s">
        <v>10461</v>
      </c>
      <c r="I1100" s="10">
        <v>50058</v>
      </c>
      <c r="J1100" s="10" t="s">
        <v>139</v>
      </c>
      <c r="K1100" s="10" t="s">
        <v>10458</v>
      </c>
      <c r="L1100" s="15">
        <f>VLOOKUP(A1100,clienti!$1:$1048576,11,FALSE)</f>
        <v>11.102646200000001</v>
      </c>
      <c r="M1100" s="11">
        <f>VLOOKUP(A1100,clienti!$1:$1048576,10,FALSE)</f>
        <v>43.792829900000001</v>
      </c>
      <c r="N1100" s="16">
        <v>2887</v>
      </c>
    </row>
    <row r="1101" spans="1:14">
      <c r="A1101" s="10" t="s">
        <v>6593</v>
      </c>
      <c r="B1101" s="10">
        <v>1201000109</v>
      </c>
      <c r="C1101" s="10" t="s">
        <v>11001</v>
      </c>
      <c r="D1101" s="10" t="s">
        <v>6594</v>
      </c>
      <c r="E1101" s="10"/>
      <c r="F1101" s="10" t="s">
        <v>10764</v>
      </c>
      <c r="G1101" s="10" t="s">
        <v>11002</v>
      </c>
      <c r="H1101" s="10" t="s">
        <v>11003</v>
      </c>
      <c r="I1101" s="10">
        <v>31052</v>
      </c>
      <c r="J1101" s="10" t="s">
        <v>341</v>
      </c>
      <c r="K1101" s="10" t="s">
        <v>10458</v>
      </c>
      <c r="L1101" s="15">
        <f>VLOOKUP(A1101,clienti!$1:$1048576,11,FALSE)</f>
        <v>12.306353400000001</v>
      </c>
      <c r="M1101" s="11">
        <f>VLOOKUP(A1101,clienti!$1:$1048576,10,FALSE)</f>
        <v>45.761620800000003</v>
      </c>
      <c r="N1101" s="16">
        <v>258</v>
      </c>
    </row>
    <row r="1102" spans="1:14">
      <c r="A1102" s="10" t="s">
        <v>861</v>
      </c>
      <c r="B1102" s="10">
        <v>1201001770</v>
      </c>
      <c r="C1102" s="10" t="s">
        <v>11775</v>
      </c>
      <c r="D1102" s="10" t="s">
        <v>862</v>
      </c>
      <c r="E1102" s="10"/>
      <c r="F1102" s="10"/>
      <c r="G1102" s="10" t="s">
        <v>11776</v>
      </c>
      <c r="H1102" s="10" t="s">
        <v>11777</v>
      </c>
      <c r="I1102" s="10">
        <v>28040</v>
      </c>
      <c r="J1102" s="10" t="s">
        <v>866</v>
      </c>
      <c r="K1102" s="10" t="s">
        <v>10458</v>
      </c>
      <c r="L1102" s="15">
        <f>VLOOKUP(A1102,clienti!$1:$1048576,11,FALSE)</f>
        <v>8.6080892000000002</v>
      </c>
      <c r="M1102" s="11">
        <f>VLOOKUP(A1102,clienti!$1:$1048576,10,FALSE)</f>
        <v>45.6961145</v>
      </c>
      <c r="N1102" s="16">
        <v>-46</v>
      </c>
    </row>
    <row r="1103" spans="1:14">
      <c r="A1103" s="10" t="s">
        <v>1802</v>
      </c>
      <c r="B1103" s="10">
        <v>1201001852</v>
      </c>
      <c r="C1103" s="10" t="s">
        <v>11778</v>
      </c>
      <c r="D1103" s="10" t="s">
        <v>1803</v>
      </c>
      <c r="E1103" s="10"/>
      <c r="F1103" s="10" t="s">
        <v>9418</v>
      </c>
      <c r="G1103" s="10" t="s">
        <v>11779</v>
      </c>
      <c r="H1103" s="10" t="s">
        <v>11780</v>
      </c>
      <c r="I1103" s="10">
        <v>48011</v>
      </c>
      <c r="J1103" s="10" t="s">
        <v>1807</v>
      </c>
      <c r="K1103" s="10" t="s">
        <v>10458</v>
      </c>
      <c r="L1103" s="15">
        <f>VLOOKUP(A1103,clienti!$1:$1048576,11,FALSE)</f>
        <v>12.018180857811601</v>
      </c>
      <c r="M1103" s="11">
        <f>VLOOKUP(A1103,clienti!$1:$1048576,10,FALSE)</f>
        <v>44.509260093532099</v>
      </c>
      <c r="N1103" s="16">
        <v>3094</v>
      </c>
    </row>
    <row r="1104" spans="1:14">
      <c r="A1104" s="10">
        <v>93506177</v>
      </c>
      <c r="B1104" s="10">
        <v>1201000896</v>
      </c>
      <c r="C1104" s="10" t="s">
        <v>11553</v>
      </c>
      <c r="D1104" s="10" t="s">
        <v>9074</v>
      </c>
      <c r="E1104" s="10">
        <v>1</v>
      </c>
      <c r="F1104" s="10"/>
      <c r="G1104" s="10" t="s">
        <v>11554</v>
      </c>
      <c r="H1104" s="10" t="s">
        <v>11006</v>
      </c>
      <c r="I1104" s="10">
        <v>40012</v>
      </c>
      <c r="J1104" s="10" t="s">
        <v>591</v>
      </c>
      <c r="K1104" s="10" t="s">
        <v>10458</v>
      </c>
      <c r="L1104" s="15">
        <f>VLOOKUP(A1104,clienti!$1:$1048576,11,FALSE)</f>
        <v>11.259907667441899</v>
      </c>
      <c r="M1104" s="11">
        <f>VLOOKUP(A1104,clienti!$1:$1048576,10,FALSE)</f>
        <v>44.549955854951698</v>
      </c>
      <c r="N1104" s="16">
        <v>3260</v>
      </c>
    </row>
    <row r="1105" spans="1:14">
      <c r="A1105" s="10" t="s">
        <v>2403</v>
      </c>
      <c r="B1105" s="10">
        <v>1201001761</v>
      </c>
      <c r="C1105" s="10" t="s">
        <v>11781</v>
      </c>
      <c r="D1105" s="10" t="s">
        <v>2404</v>
      </c>
      <c r="E1105" s="10"/>
      <c r="F1105" s="10" t="s">
        <v>10764</v>
      </c>
      <c r="G1105" s="10" t="s">
        <v>11782</v>
      </c>
      <c r="H1105" s="10" t="s">
        <v>11693</v>
      </c>
      <c r="I1105" s="10">
        <v>36015</v>
      </c>
      <c r="J1105" s="10" t="s">
        <v>16</v>
      </c>
      <c r="K1105" s="10" t="s">
        <v>10458</v>
      </c>
      <c r="L1105" s="15">
        <f>VLOOKUP(A1105,clienti!$1:$1048576,11,FALSE)</f>
        <v>11.4163637</v>
      </c>
      <c r="M1105" s="11">
        <f>VLOOKUP(A1105,clienti!$1:$1048576,10,FALSE)</f>
        <v>45.7208702</v>
      </c>
      <c r="N1105" s="16">
        <v>-1185</v>
      </c>
    </row>
    <row r="1106" spans="1:14">
      <c r="A1106" s="10" t="s">
        <v>7826</v>
      </c>
      <c r="B1106" s="10">
        <v>1201001278</v>
      </c>
      <c r="C1106" s="10" t="s">
        <v>11783</v>
      </c>
      <c r="D1106" s="10" t="s">
        <v>7827</v>
      </c>
      <c r="E1106" s="10"/>
      <c r="F1106" s="10"/>
      <c r="G1106" s="10" t="s">
        <v>11784</v>
      </c>
      <c r="H1106" s="10" t="s">
        <v>11732</v>
      </c>
      <c r="I1106" s="10">
        <v>31044</v>
      </c>
      <c r="J1106" s="10" t="s">
        <v>341</v>
      </c>
      <c r="K1106" s="10" t="s">
        <v>10458</v>
      </c>
      <c r="L1106" s="15">
        <f>VLOOKUP(A1106,clienti!$1:$1048576,11,FALSE)</f>
        <v>12.0795740450257</v>
      </c>
      <c r="M1106" s="11">
        <f>VLOOKUP(A1106,clienti!$1:$1048576,10,FALSE)</f>
        <v>45.766490000512199</v>
      </c>
      <c r="N1106" s="16">
        <v>-1122</v>
      </c>
    </row>
    <row r="1107" spans="1:14">
      <c r="A1107" s="10" t="s">
        <v>3844</v>
      </c>
      <c r="B1107" s="10">
        <v>1201001861</v>
      </c>
      <c r="C1107" s="10" t="s">
        <v>11785</v>
      </c>
      <c r="D1107" s="10" t="s">
        <v>3845</v>
      </c>
      <c r="E1107" s="10"/>
      <c r="F1107" s="10"/>
      <c r="G1107" s="10" t="s">
        <v>11786</v>
      </c>
      <c r="H1107" s="10" t="s">
        <v>11787</v>
      </c>
      <c r="I1107" s="10">
        <v>14018</v>
      </c>
      <c r="J1107" s="10" t="s">
        <v>364</v>
      </c>
      <c r="K1107" s="10" t="s">
        <v>10458</v>
      </c>
      <c r="L1107" s="15">
        <f>VLOOKUP(A1107,clienti!$1:$1048576,11,FALSE)</f>
        <v>8.0123431834754193</v>
      </c>
      <c r="M1107" s="11">
        <f>VLOOKUP(A1107,clienti!$1:$1048576,10,FALSE)</f>
        <v>44.947989093899103</v>
      </c>
      <c r="N1107" s="16">
        <v>3410</v>
      </c>
    </row>
    <row r="1108" spans="1:14">
      <c r="A1108" s="10" t="s">
        <v>7766</v>
      </c>
      <c r="B1108" s="10">
        <v>1201000544</v>
      </c>
      <c r="C1108" s="10" t="s">
        <v>11581</v>
      </c>
      <c r="D1108" s="10" t="s">
        <v>7767</v>
      </c>
      <c r="E1108" s="10"/>
      <c r="F1108" s="10" t="s">
        <v>9443</v>
      </c>
      <c r="G1108" s="10" t="s">
        <v>11582</v>
      </c>
      <c r="H1108" s="10" t="s">
        <v>10988</v>
      </c>
      <c r="I1108" s="10">
        <v>60030</v>
      </c>
      <c r="J1108" s="10" t="s">
        <v>111</v>
      </c>
      <c r="K1108" s="10" t="s">
        <v>10458</v>
      </c>
      <c r="L1108" s="15">
        <f>VLOOKUP(A1108,clienti!$1:$1048576,11,FALSE)</f>
        <v>13.2863214</v>
      </c>
      <c r="M1108" s="11">
        <f>VLOOKUP(A1108,clienti!$1:$1048576,10,FALSE)</f>
        <v>43.564850900000003</v>
      </c>
      <c r="N1108" s="16">
        <v>34</v>
      </c>
    </row>
    <row r="1109" spans="1:14">
      <c r="A1109" s="10" t="s">
        <v>2141</v>
      </c>
      <c r="B1109" s="10">
        <v>1201001866</v>
      </c>
      <c r="C1109" s="10" t="s">
        <v>2143</v>
      </c>
      <c r="D1109" s="10" t="s">
        <v>2142</v>
      </c>
      <c r="E1109" s="10"/>
      <c r="F1109" s="10"/>
      <c r="G1109" s="10" t="s">
        <v>11788</v>
      </c>
      <c r="H1109" s="10" t="s">
        <v>11789</v>
      </c>
      <c r="I1109" s="10">
        <v>33036</v>
      </c>
      <c r="J1109" s="10" t="s">
        <v>640</v>
      </c>
      <c r="K1109" s="10" t="s">
        <v>10458</v>
      </c>
      <c r="L1109" s="15">
        <f>VLOOKUP(A1109,clienti!$1:$1048576,11,FALSE)</f>
        <v>13.058616233589801</v>
      </c>
      <c r="M1109" s="11">
        <f>VLOOKUP(A1109,clienti!$1:$1048576,10,FALSE)</f>
        <v>46.053740537622502</v>
      </c>
      <c r="N1109" s="16">
        <v>-228</v>
      </c>
    </row>
    <row r="1110" spans="1:14">
      <c r="A1110" s="10" t="s">
        <v>683</v>
      </c>
      <c r="B1110" s="10">
        <v>1201001867</v>
      </c>
      <c r="C1110" s="10" t="s">
        <v>11790</v>
      </c>
      <c r="D1110" s="10" t="s">
        <v>684</v>
      </c>
      <c r="E1110" s="10">
        <v>1</v>
      </c>
      <c r="F1110" s="10" t="s">
        <v>9447</v>
      </c>
      <c r="G1110" s="10" t="s">
        <v>11791</v>
      </c>
      <c r="H1110" s="10" t="s">
        <v>11175</v>
      </c>
      <c r="I1110" s="10">
        <v>10032</v>
      </c>
      <c r="J1110" s="10" t="s">
        <v>81</v>
      </c>
      <c r="K1110" s="10" t="s">
        <v>10458</v>
      </c>
      <c r="L1110" s="15">
        <f>VLOOKUP(A1110,clienti!$1:$1048576,11,FALSE)</f>
        <v>7.8284152405732499</v>
      </c>
      <c r="M1110" s="11">
        <f>VLOOKUP(A1110,clienti!$1:$1048576,10,FALSE)</f>
        <v>45.170448336668002</v>
      </c>
      <c r="N1110" s="16">
        <v>4079</v>
      </c>
    </row>
    <row r="1111" spans="1:14">
      <c r="A1111" s="10" t="s">
        <v>4970</v>
      </c>
      <c r="B1111" s="10">
        <v>1201001769</v>
      </c>
      <c r="C1111" s="10" t="s">
        <v>11792</v>
      </c>
      <c r="D1111" s="10" t="s">
        <v>4971</v>
      </c>
      <c r="E1111" s="10"/>
      <c r="F1111" s="10" t="s">
        <v>9418</v>
      </c>
      <c r="G1111" s="10" t="s">
        <v>11793</v>
      </c>
      <c r="H1111" s="10" t="s">
        <v>11693</v>
      </c>
      <c r="I1111" s="10">
        <v>36015</v>
      </c>
      <c r="J1111" s="10" t="s">
        <v>16</v>
      </c>
      <c r="K1111" s="10" t="s">
        <v>10458</v>
      </c>
      <c r="L1111" s="15">
        <f>VLOOKUP(A1111,clienti!$1:$1048576,11,FALSE)</f>
        <v>11.4172908</v>
      </c>
      <c r="M1111" s="11">
        <f>VLOOKUP(A1111,clienti!$1:$1048576,10,FALSE)</f>
        <v>45.718557799999999</v>
      </c>
      <c r="N1111" s="16">
        <v>2957</v>
      </c>
    </row>
    <row r="1112" spans="1:14">
      <c r="A1112" s="10" t="s">
        <v>4903</v>
      </c>
      <c r="B1112" s="10">
        <v>1201001872</v>
      </c>
      <c r="C1112" s="10" t="s">
        <v>11794</v>
      </c>
      <c r="D1112" s="10" t="s">
        <v>4904</v>
      </c>
      <c r="E1112" s="10">
        <v>1</v>
      </c>
      <c r="F1112" s="10" t="s">
        <v>9460</v>
      </c>
      <c r="G1112" s="10" t="s">
        <v>11795</v>
      </c>
      <c r="H1112" s="10" t="s">
        <v>11574</v>
      </c>
      <c r="I1112" s="10">
        <v>10040</v>
      </c>
      <c r="J1112" s="10" t="s">
        <v>81</v>
      </c>
      <c r="K1112" s="10" t="s">
        <v>10458</v>
      </c>
      <c r="L1112" s="15">
        <f>VLOOKUP(A1112,clienti!$1:$1048576,11,FALSE)</f>
        <v>7.6708617694013101</v>
      </c>
      <c r="M1112" s="11">
        <f>VLOOKUP(A1112,clienti!$1:$1048576,10,FALSE)</f>
        <v>44.9617282815965</v>
      </c>
      <c r="N1112" s="16">
        <v>-869</v>
      </c>
    </row>
    <row r="1113" spans="1:14">
      <c r="A1113" s="10" t="s">
        <v>7092</v>
      </c>
      <c r="B1113" s="10">
        <v>1201000596</v>
      </c>
      <c r="C1113" s="10" t="s">
        <v>11542</v>
      </c>
      <c r="D1113" s="10" t="s">
        <v>7093</v>
      </c>
      <c r="E1113" s="10">
        <v>1</v>
      </c>
      <c r="F1113" s="10" t="s">
        <v>9427</v>
      </c>
      <c r="G1113" s="10" t="s">
        <v>11543</v>
      </c>
      <c r="H1113" s="10" t="s">
        <v>11544</v>
      </c>
      <c r="I1113" s="10">
        <v>20081</v>
      </c>
      <c r="J1113" s="10" t="s">
        <v>151</v>
      </c>
      <c r="K1113" s="10" t="s">
        <v>10458</v>
      </c>
      <c r="L1113" s="15">
        <f>VLOOKUP(A1113,clienti!$1:$1048576,11,FALSE)</f>
        <v>8.9105873117435497</v>
      </c>
      <c r="M1113" s="11">
        <f>VLOOKUP(A1113,clienti!$1:$1048576,10,FALSE)</f>
        <v>45.414779020615299</v>
      </c>
      <c r="N1113" s="16">
        <v>-999</v>
      </c>
    </row>
    <row r="1114" spans="1:14">
      <c r="A1114" s="10" t="s">
        <v>2683</v>
      </c>
      <c r="B1114" s="10">
        <v>1201001873</v>
      </c>
      <c r="C1114" s="10" t="s">
        <v>11796</v>
      </c>
      <c r="D1114" s="10" t="s">
        <v>2684</v>
      </c>
      <c r="E1114" s="10">
        <v>1</v>
      </c>
      <c r="F1114" s="10" t="s">
        <v>9443</v>
      </c>
      <c r="G1114" s="10" t="s">
        <v>11797</v>
      </c>
      <c r="H1114" s="10" t="s">
        <v>11363</v>
      </c>
      <c r="I1114" s="10">
        <v>36056</v>
      </c>
      <c r="J1114" s="10" t="s">
        <v>16</v>
      </c>
      <c r="K1114" s="10" t="s">
        <v>10458</v>
      </c>
      <c r="L1114" s="15">
        <f>VLOOKUP(A1114,clienti!$1:$1048576,11,FALSE)</f>
        <v>11.7747475001075</v>
      </c>
      <c r="M1114" s="11">
        <f>VLOOKUP(A1114,clienti!$1:$1048576,10,FALSE)</f>
        <v>45.699603957518299</v>
      </c>
      <c r="N1114" s="16">
        <v>-133</v>
      </c>
    </row>
    <row r="1115" spans="1:14">
      <c r="A1115" s="10" t="s">
        <v>2687</v>
      </c>
      <c r="B1115" s="10">
        <v>1201001873</v>
      </c>
      <c r="C1115" s="10" t="s">
        <v>11796</v>
      </c>
      <c r="D1115" s="10" t="s">
        <v>2688</v>
      </c>
      <c r="E1115" s="10">
        <v>1</v>
      </c>
      <c r="F1115" s="10"/>
      <c r="G1115" s="10" t="s">
        <v>11797</v>
      </c>
      <c r="H1115" s="10" t="s">
        <v>11363</v>
      </c>
      <c r="I1115" s="10">
        <v>36056</v>
      </c>
      <c r="J1115" s="10" t="s">
        <v>16</v>
      </c>
      <c r="K1115" s="10" t="s">
        <v>10458</v>
      </c>
      <c r="L1115" s="15">
        <f>VLOOKUP(A1115,clienti!$1:$1048576,11,FALSE)</f>
        <v>11.7747475001075</v>
      </c>
      <c r="M1115" s="11">
        <f>VLOOKUP(A1115,clienti!$1:$1048576,10,FALSE)</f>
        <v>45.699603957518299</v>
      </c>
      <c r="N1115" s="16">
        <v>1207</v>
      </c>
    </row>
    <row r="1116" spans="1:14">
      <c r="A1116" s="10" t="s">
        <v>2667</v>
      </c>
      <c r="B1116" s="10">
        <v>1201001150</v>
      </c>
      <c r="C1116" s="10" t="s">
        <v>11586</v>
      </c>
      <c r="D1116" s="10" t="s">
        <v>2668</v>
      </c>
      <c r="E1116" s="10"/>
      <c r="F1116" s="10"/>
      <c r="G1116" s="10" t="s">
        <v>11587</v>
      </c>
      <c r="H1116" s="10" t="s">
        <v>11588</v>
      </c>
      <c r="I1116" s="10">
        <v>60035</v>
      </c>
      <c r="J1116" s="10" t="s">
        <v>111</v>
      </c>
      <c r="K1116" s="10" t="s">
        <v>10458</v>
      </c>
      <c r="L1116" s="15">
        <f>VLOOKUP(A1116,clienti!$1:$1048576,11,FALSE)</f>
        <v>13.278778604935701</v>
      </c>
      <c r="M1116" s="11">
        <f>VLOOKUP(A1116,clienti!$1:$1048576,10,FALSE)</f>
        <v>43.544020201287701</v>
      </c>
      <c r="N1116" s="16">
        <v>1128</v>
      </c>
    </row>
    <row r="1117" spans="1:14">
      <c r="A1117" s="10" t="s">
        <v>8490</v>
      </c>
      <c r="B1117" s="10">
        <v>1201001883</v>
      </c>
      <c r="C1117" s="10" t="s">
        <v>11798</v>
      </c>
      <c r="D1117" s="10" t="s">
        <v>8491</v>
      </c>
      <c r="E1117" s="10"/>
      <c r="F1117" s="10"/>
      <c r="G1117" s="10" t="s">
        <v>11799</v>
      </c>
      <c r="H1117" s="10" t="s">
        <v>11800</v>
      </c>
      <c r="I1117" s="10">
        <v>10076</v>
      </c>
      <c r="J1117" s="10" t="s">
        <v>81</v>
      </c>
      <c r="K1117" s="10" t="s">
        <v>10458</v>
      </c>
      <c r="L1117" s="15">
        <f>VLOOKUP(A1117,clienti!$1:$1048576,11,FALSE)</f>
        <v>7.5650590418950001</v>
      </c>
      <c r="M1117" s="11">
        <f>VLOOKUP(A1117,clienti!$1:$1048576,10,FALSE)</f>
        <v>45.231557087208003</v>
      </c>
      <c r="N1117" s="16">
        <v>1448</v>
      </c>
    </row>
    <row r="1118" spans="1:14">
      <c r="A1118" s="10" t="s">
        <v>5265</v>
      </c>
      <c r="B1118" s="10">
        <v>1201001844</v>
      </c>
      <c r="C1118" s="10" t="s">
        <v>11801</v>
      </c>
      <c r="D1118" s="10">
        <v>895</v>
      </c>
      <c r="E1118" s="10"/>
      <c r="F1118" s="10" t="s">
        <v>9504</v>
      </c>
      <c r="G1118" s="10" t="s">
        <v>11802</v>
      </c>
      <c r="H1118" s="10" t="s">
        <v>11803</v>
      </c>
      <c r="I1118" s="10">
        <v>63811</v>
      </c>
      <c r="J1118" s="10" t="s">
        <v>99</v>
      </c>
      <c r="K1118" s="10" t="s">
        <v>10458</v>
      </c>
      <c r="L1118" s="15">
        <f>VLOOKUP(A1118,clienti!$1:$1048576,11,FALSE)</f>
        <v>13.7224810397121</v>
      </c>
      <c r="M1118" s="11">
        <f>VLOOKUP(A1118,clienti!$1:$1048576,10,FALSE)</f>
        <v>43.275905621170999</v>
      </c>
      <c r="N1118" s="16">
        <v>1607</v>
      </c>
    </row>
    <row r="1119" spans="1:14">
      <c r="A1119" s="10" t="s">
        <v>4540</v>
      </c>
      <c r="B1119" s="10">
        <v>1201001891</v>
      </c>
      <c r="C1119" s="10" t="s">
        <v>11804</v>
      </c>
      <c r="D1119" s="10" t="s">
        <v>4541</v>
      </c>
      <c r="E1119" s="10"/>
      <c r="F1119" s="10" t="s">
        <v>9443</v>
      </c>
      <c r="G1119" s="10" t="s">
        <v>11805</v>
      </c>
      <c r="H1119" s="10" t="s">
        <v>11806</v>
      </c>
      <c r="I1119" s="10">
        <v>23807</v>
      </c>
      <c r="J1119" s="10" t="s">
        <v>318</v>
      </c>
      <c r="K1119" s="10" t="s">
        <v>10458</v>
      </c>
      <c r="L1119" s="15">
        <f>VLOOKUP(A1119,clienti!$1:$1048576,11,FALSE)</f>
        <v>9.4132367664924494</v>
      </c>
      <c r="M1119" s="11">
        <f>VLOOKUP(A1119,clienti!$1:$1048576,10,FALSE)</f>
        <v>45.687752689848601</v>
      </c>
      <c r="N1119" s="16">
        <v>-2332</v>
      </c>
    </row>
    <row r="1120" spans="1:14">
      <c r="A1120" s="10" t="s">
        <v>8508</v>
      </c>
      <c r="B1120" s="10">
        <v>1201001827</v>
      </c>
      <c r="C1120" s="10" t="s">
        <v>11807</v>
      </c>
      <c r="D1120" s="10" t="s">
        <v>8509</v>
      </c>
      <c r="E1120" s="10">
        <v>1</v>
      </c>
      <c r="F1120" s="10"/>
      <c r="G1120" s="10" t="s">
        <v>11808</v>
      </c>
      <c r="H1120" s="10" t="s">
        <v>11809</v>
      </c>
      <c r="I1120" s="10">
        <v>4202</v>
      </c>
      <c r="J1120" s="10"/>
      <c r="K1120" s="10" t="s">
        <v>10440</v>
      </c>
      <c r="L1120" s="15">
        <f>VLOOKUP(A1120,clienti!$1:$1048576,11,FALSE)</f>
        <v>14.3188448289572</v>
      </c>
      <c r="M1120" s="11">
        <f>VLOOKUP(A1120,clienti!$1:$1048576,10,FALSE)</f>
        <v>46.265070104030002</v>
      </c>
      <c r="N1120" s="16">
        <v>524</v>
      </c>
    </row>
    <row r="1121" spans="1:14">
      <c r="A1121" s="10" t="s">
        <v>652</v>
      </c>
      <c r="B1121" s="10">
        <v>1201001821</v>
      </c>
      <c r="C1121" s="10" t="s">
        <v>11810</v>
      </c>
      <c r="D1121" s="10" t="s">
        <v>653</v>
      </c>
      <c r="E1121" s="10"/>
      <c r="F1121" s="10"/>
      <c r="G1121" s="10" t="s">
        <v>11811</v>
      </c>
      <c r="H1121" s="10" t="s">
        <v>11812</v>
      </c>
      <c r="I1121" s="10">
        <v>43029</v>
      </c>
      <c r="J1121" s="10" t="s">
        <v>646</v>
      </c>
      <c r="K1121" s="10" t="s">
        <v>10458</v>
      </c>
      <c r="L1121" s="15">
        <f>VLOOKUP(A1121,clienti!$1:$1048576,11,FALSE)</f>
        <v>10.3869883000817</v>
      </c>
      <c r="M1121" s="11">
        <f>VLOOKUP(A1121,clienti!$1:$1048576,10,FALSE)</f>
        <v>44.649257701179003</v>
      </c>
      <c r="N1121" s="16">
        <v>-4274</v>
      </c>
    </row>
    <row r="1122" spans="1:14">
      <c r="A1122" s="10" t="s">
        <v>4964</v>
      </c>
      <c r="B1122" s="10">
        <v>1201000123</v>
      </c>
      <c r="C1122" s="10" t="s">
        <v>11813</v>
      </c>
      <c r="D1122" s="10" t="s">
        <v>4965</v>
      </c>
      <c r="E1122" s="10"/>
      <c r="F1122" s="10"/>
      <c r="G1122" s="10" t="s">
        <v>11814</v>
      </c>
      <c r="H1122" s="10" t="s">
        <v>11815</v>
      </c>
      <c r="I1122" s="10">
        <v>36070</v>
      </c>
      <c r="J1122" s="10" t="s">
        <v>16</v>
      </c>
      <c r="K1122" s="10" t="s">
        <v>10458</v>
      </c>
      <c r="L1122" s="15">
        <f>VLOOKUP(A1122,clienti!$1:$1048576,11,FALSE)</f>
        <v>11.3817272</v>
      </c>
      <c r="M1122" s="11">
        <f>VLOOKUP(A1122,clienti!$1:$1048576,10,FALSE)</f>
        <v>45.589871600000002</v>
      </c>
      <c r="N1122" s="16">
        <v>2568</v>
      </c>
    </row>
    <row r="1123" spans="1:14">
      <c r="A1123" s="10" t="s">
        <v>4968</v>
      </c>
      <c r="B1123" s="10">
        <v>1201000123</v>
      </c>
      <c r="C1123" s="10" t="s">
        <v>11813</v>
      </c>
      <c r="D1123" s="10" t="s">
        <v>4969</v>
      </c>
      <c r="E1123" s="10"/>
      <c r="F1123" s="10"/>
      <c r="G1123" s="10" t="s">
        <v>11814</v>
      </c>
      <c r="H1123" s="10" t="s">
        <v>11815</v>
      </c>
      <c r="I1123" s="10">
        <v>36070</v>
      </c>
      <c r="J1123" s="10" t="s">
        <v>16</v>
      </c>
      <c r="K1123" s="10" t="s">
        <v>10458</v>
      </c>
      <c r="L1123" s="15">
        <f>VLOOKUP(A1123,clienti!$1:$1048576,11,FALSE)</f>
        <v>11.3817272</v>
      </c>
      <c r="M1123" s="11">
        <f>VLOOKUP(A1123,clienti!$1:$1048576,10,FALSE)</f>
        <v>45.589871600000002</v>
      </c>
      <c r="N1123" s="16">
        <v>3995</v>
      </c>
    </row>
    <row r="1124" spans="1:14">
      <c r="A1124" s="10" t="s">
        <v>8207</v>
      </c>
      <c r="B1124" s="10">
        <v>1201001836</v>
      </c>
      <c r="C1124" s="10" t="s">
        <v>11816</v>
      </c>
      <c r="D1124" s="10" t="s">
        <v>8208</v>
      </c>
      <c r="E1124" s="10"/>
      <c r="F1124" s="10" t="s">
        <v>9491</v>
      </c>
      <c r="G1124" s="10" t="s">
        <v>11817</v>
      </c>
      <c r="H1124" s="10" t="s">
        <v>11818</v>
      </c>
      <c r="I1124" s="10">
        <v>30027</v>
      </c>
      <c r="J1124" s="10" t="s">
        <v>200</v>
      </c>
      <c r="K1124" s="10" t="s">
        <v>10458</v>
      </c>
      <c r="L1124" s="15">
        <f>VLOOKUP(A1124,clienti!$1:$1048576,11,FALSE)</f>
        <v>12.6046627218319</v>
      </c>
      <c r="M1124" s="11">
        <f>VLOOKUP(A1124,clienti!$1:$1048576,10,FALSE)</f>
        <v>45.596009600231</v>
      </c>
      <c r="N1124" s="16">
        <v>1100</v>
      </c>
    </row>
    <row r="1125" spans="1:14">
      <c r="A1125" s="10" t="s">
        <v>2669</v>
      </c>
      <c r="B1125" s="10">
        <v>1201001150</v>
      </c>
      <c r="C1125" s="10" t="s">
        <v>11586</v>
      </c>
      <c r="D1125" s="10" t="s">
        <v>2670</v>
      </c>
      <c r="E1125" s="10"/>
      <c r="F1125" s="10"/>
      <c r="G1125" s="10" t="s">
        <v>11587</v>
      </c>
      <c r="H1125" s="10" t="s">
        <v>11588</v>
      </c>
      <c r="I1125" s="10">
        <v>60035</v>
      </c>
      <c r="J1125" s="10" t="s">
        <v>111</v>
      </c>
      <c r="K1125" s="10" t="s">
        <v>10458</v>
      </c>
      <c r="L1125" s="15">
        <f>VLOOKUP(A1125,clienti!$1:$1048576,11,FALSE)</f>
        <v>13.278778604935701</v>
      </c>
      <c r="M1125" s="11">
        <f>VLOOKUP(A1125,clienti!$1:$1048576,10,FALSE)</f>
        <v>43.544020201287701</v>
      </c>
      <c r="N1125" s="16">
        <v>-1096</v>
      </c>
    </row>
    <row r="1126" spans="1:14">
      <c r="A1126" s="10" t="s">
        <v>5472</v>
      </c>
      <c r="B1126" s="10">
        <v>1201001930</v>
      </c>
      <c r="C1126" s="10" t="s">
        <v>11819</v>
      </c>
      <c r="D1126" s="10" t="s">
        <v>5473</v>
      </c>
      <c r="E1126" s="10"/>
      <c r="F1126" s="10"/>
      <c r="G1126" s="10" t="s">
        <v>11820</v>
      </c>
      <c r="H1126" s="10" t="s">
        <v>11821</v>
      </c>
      <c r="I1126" s="10">
        <v>37050</v>
      </c>
      <c r="J1126" s="10" t="s">
        <v>157</v>
      </c>
      <c r="K1126" s="10" t="s">
        <v>10458</v>
      </c>
      <c r="L1126" s="15">
        <f>VLOOKUP(A1126,clienti!$1:$1048576,11,FALSE)</f>
        <v>11.078952554985401</v>
      </c>
      <c r="M1126" s="11">
        <f>VLOOKUP(A1126,clienti!$1:$1048576,10,FALSE)</f>
        <v>45.327418889433403</v>
      </c>
      <c r="N1126" s="16">
        <v>4420</v>
      </c>
    </row>
    <row r="1127" spans="1:14">
      <c r="A1127" s="10" t="s">
        <v>9046</v>
      </c>
      <c r="B1127" s="10">
        <v>1201001938</v>
      </c>
      <c r="C1127" s="10" t="s">
        <v>11822</v>
      </c>
      <c r="D1127" s="10" t="s">
        <v>9047</v>
      </c>
      <c r="E1127" s="10"/>
      <c r="F1127" s="10"/>
      <c r="G1127" s="10" t="s">
        <v>11823</v>
      </c>
      <c r="H1127" s="10" t="s">
        <v>11824</v>
      </c>
      <c r="I1127" s="10">
        <v>22035</v>
      </c>
      <c r="J1127" s="10" t="s">
        <v>407</v>
      </c>
      <c r="K1127" s="10" t="s">
        <v>10458</v>
      </c>
      <c r="L1127" s="15">
        <f>VLOOKUP(A1127,clienti!$1:$1048576,11,FALSE)</f>
        <v>9.2694185859872906</v>
      </c>
      <c r="M1127" s="11">
        <f>VLOOKUP(A1127,clienti!$1:$1048576,10,FALSE)</f>
        <v>45.854037324135803</v>
      </c>
      <c r="N1127" s="16">
        <v>4405</v>
      </c>
    </row>
    <row r="1128" spans="1:14">
      <c r="A1128" s="10" t="s">
        <v>1363</v>
      </c>
      <c r="B1128" s="10">
        <v>1201000687</v>
      </c>
      <c r="C1128" s="10" t="s">
        <v>10980</v>
      </c>
      <c r="D1128" s="10" t="s">
        <v>1364</v>
      </c>
      <c r="E1128" s="10"/>
      <c r="F1128" s="10"/>
      <c r="G1128" s="10" t="s">
        <v>10981</v>
      </c>
      <c r="H1128" s="10" t="s">
        <v>10982</v>
      </c>
      <c r="I1128" s="10">
        <v>28025</v>
      </c>
      <c r="J1128" s="10" t="s">
        <v>1362</v>
      </c>
      <c r="K1128" s="10" t="s">
        <v>10458</v>
      </c>
      <c r="L1128" s="15">
        <f>VLOOKUP(A1128,clienti!$1:$1048576,11,FALSE)</f>
        <v>8.4368469000000008</v>
      </c>
      <c r="M1128" s="11">
        <f>VLOOKUP(A1128,clienti!$1:$1048576,10,FALSE)</f>
        <v>45.926621799999999</v>
      </c>
      <c r="N1128" s="16">
        <v>128</v>
      </c>
    </row>
    <row r="1129" spans="1:14">
      <c r="A1129" s="10" t="s">
        <v>4229</v>
      </c>
      <c r="B1129" s="10">
        <v>1201001820</v>
      </c>
      <c r="C1129" s="10" t="s">
        <v>11825</v>
      </c>
      <c r="D1129" s="10" t="s">
        <v>4230</v>
      </c>
      <c r="E1129" s="10"/>
      <c r="F1129" s="10"/>
      <c r="G1129" s="10" t="s">
        <v>11826</v>
      </c>
      <c r="H1129" s="10" t="s">
        <v>11827</v>
      </c>
      <c r="I1129" s="10">
        <v>31010</v>
      </c>
      <c r="J1129" s="10" t="s">
        <v>341</v>
      </c>
      <c r="K1129" s="10" t="s">
        <v>10458</v>
      </c>
      <c r="L1129" s="15">
        <f>VLOOKUP(A1129,clienti!$1:$1048576,11,FALSE)</f>
        <v>12.332964388376601</v>
      </c>
      <c r="M1129" s="11">
        <f>VLOOKUP(A1129,clienti!$1:$1048576,10,FALSE)</f>
        <v>45.865814689750501</v>
      </c>
      <c r="N1129" s="16">
        <v>4500</v>
      </c>
    </row>
    <row r="1130" spans="1:14">
      <c r="A1130" s="10" t="s">
        <v>3350</v>
      </c>
      <c r="B1130" s="10">
        <v>1201001626</v>
      </c>
      <c r="C1130" s="10" t="s">
        <v>11188</v>
      </c>
      <c r="D1130" s="10" t="s">
        <v>3351</v>
      </c>
      <c r="E1130" s="10"/>
      <c r="F1130" s="10"/>
      <c r="G1130" s="10" t="s">
        <v>11189</v>
      </c>
      <c r="H1130" s="10" t="s">
        <v>11092</v>
      </c>
      <c r="I1130" s="10">
        <v>10156</v>
      </c>
      <c r="J1130" s="10" t="s">
        <v>81</v>
      </c>
      <c r="K1130" s="10" t="s">
        <v>10458</v>
      </c>
      <c r="L1130" s="15">
        <f>VLOOKUP(A1130,clienti!$1:$1048576,11,FALSE)</f>
        <v>8.8655837694247506</v>
      </c>
      <c r="M1130" s="11">
        <f>VLOOKUP(A1130,clienti!$1:$1048576,10,FALSE)</f>
        <v>45.814265514278503</v>
      </c>
      <c r="N1130" s="16">
        <v>3181</v>
      </c>
    </row>
    <row r="1131" spans="1:14">
      <c r="A1131" s="10" t="s">
        <v>5990</v>
      </c>
      <c r="B1131" s="10">
        <v>1201001843</v>
      </c>
      <c r="C1131" s="10" t="s">
        <v>11828</v>
      </c>
      <c r="D1131" s="10" t="s">
        <v>5991</v>
      </c>
      <c r="E1131" s="10"/>
      <c r="F1131" s="10"/>
      <c r="G1131" s="10" t="s">
        <v>11829</v>
      </c>
      <c r="H1131" s="10" t="s">
        <v>11732</v>
      </c>
      <c r="I1131" s="10">
        <v>31044</v>
      </c>
      <c r="J1131" s="10" t="s">
        <v>341</v>
      </c>
      <c r="K1131" s="10" t="s">
        <v>10458</v>
      </c>
      <c r="L1131" s="15">
        <f>VLOOKUP(A1131,clienti!$1:$1048576,11,FALSE)</f>
        <v>12.0709696710245</v>
      </c>
      <c r="M1131" s="11">
        <f>VLOOKUP(A1131,clienti!$1:$1048576,10,FALSE)</f>
        <v>45.767990740579002</v>
      </c>
      <c r="N1131" s="16">
        <v>-918</v>
      </c>
    </row>
    <row r="1132" spans="1:14">
      <c r="A1132" s="10" t="s">
        <v>4778</v>
      </c>
      <c r="B1132" s="10">
        <v>1201001857</v>
      </c>
      <c r="C1132" s="10" t="s">
        <v>11830</v>
      </c>
      <c r="D1132" s="10" t="s">
        <v>4779</v>
      </c>
      <c r="E1132" s="10"/>
      <c r="F1132" s="10"/>
      <c r="G1132" s="10" t="s">
        <v>11831</v>
      </c>
      <c r="H1132" s="10" t="s">
        <v>11145</v>
      </c>
      <c r="I1132" s="10">
        <v>60027</v>
      </c>
      <c r="J1132" s="10" t="s">
        <v>111</v>
      </c>
      <c r="K1132" s="10" t="s">
        <v>10458</v>
      </c>
      <c r="L1132" s="15">
        <f>VLOOKUP(A1132,clienti!$1:$1048576,11,FALSE)</f>
        <v>13.4904501</v>
      </c>
      <c r="M1132" s="11">
        <f>VLOOKUP(A1132,clienti!$1:$1048576,10,FALSE)</f>
        <v>43.460236799999997</v>
      </c>
      <c r="N1132" s="16">
        <v>-3656</v>
      </c>
    </row>
    <row r="1133" spans="1:14">
      <c r="A1133" s="10" t="s">
        <v>1808</v>
      </c>
      <c r="B1133" s="10">
        <v>1201001852</v>
      </c>
      <c r="C1133" s="10" t="s">
        <v>11778</v>
      </c>
      <c r="D1133" s="10" t="s">
        <v>1809</v>
      </c>
      <c r="E1133" s="10"/>
      <c r="F1133" s="10"/>
      <c r="G1133" s="10" t="s">
        <v>11779</v>
      </c>
      <c r="H1133" s="10" t="s">
        <v>11780</v>
      </c>
      <c r="I1133" s="10">
        <v>48011</v>
      </c>
      <c r="J1133" s="10" t="s">
        <v>1807</v>
      </c>
      <c r="K1133" s="10" t="s">
        <v>10458</v>
      </c>
      <c r="L1133" s="15">
        <f>VLOOKUP(A1133,clienti!$1:$1048576,11,FALSE)</f>
        <v>12.018180857811601</v>
      </c>
      <c r="M1133" s="11">
        <f>VLOOKUP(A1133,clienti!$1:$1048576,10,FALSE)</f>
        <v>44.509260093532099</v>
      </c>
      <c r="N1133" s="16">
        <v>-2213</v>
      </c>
    </row>
    <row r="1134" spans="1:14">
      <c r="A1134" s="10" t="s">
        <v>4976</v>
      </c>
      <c r="B1134" s="10">
        <v>1201001806</v>
      </c>
      <c r="C1134" s="10" t="s">
        <v>11832</v>
      </c>
      <c r="D1134" s="10" t="s">
        <v>4977</v>
      </c>
      <c r="E1134" s="10"/>
      <c r="F1134" s="10"/>
      <c r="G1134" s="10" t="s">
        <v>11833</v>
      </c>
      <c r="H1134" s="10" t="s">
        <v>11145</v>
      </c>
      <c r="I1134" s="10">
        <v>60027</v>
      </c>
      <c r="J1134" s="10" t="s">
        <v>111</v>
      </c>
      <c r="K1134" s="10" t="s">
        <v>10458</v>
      </c>
      <c r="L1134" s="15">
        <f>VLOOKUP(A1134,clienti!$1:$1048576,11,FALSE)</f>
        <v>13.525782994504</v>
      </c>
      <c r="M1134" s="11">
        <f>VLOOKUP(A1134,clienti!$1:$1048576,10,FALSE)</f>
        <v>43.471100209876703</v>
      </c>
      <c r="N1134" s="16">
        <v>-4675</v>
      </c>
    </row>
    <row r="1135" spans="1:14">
      <c r="A1135" s="10" t="s">
        <v>4980</v>
      </c>
      <c r="B1135" s="10">
        <v>1201001806</v>
      </c>
      <c r="C1135" s="10" t="s">
        <v>11832</v>
      </c>
      <c r="D1135" s="10" t="s">
        <v>4981</v>
      </c>
      <c r="E1135" s="10"/>
      <c r="F1135" s="10"/>
      <c r="G1135" s="10" t="s">
        <v>11833</v>
      </c>
      <c r="H1135" s="10" t="s">
        <v>11145</v>
      </c>
      <c r="I1135" s="10">
        <v>60027</v>
      </c>
      <c r="J1135" s="10" t="s">
        <v>111</v>
      </c>
      <c r="K1135" s="10" t="s">
        <v>10458</v>
      </c>
      <c r="L1135" s="15">
        <f>VLOOKUP(A1135,clienti!$1:$1048576,11,FALSE)</f>
        <v>13.525782994504</v>
      </c>
      <c r="M1135" s="11">
        <f>VLOOKUP(A1135,clienti!$1:$1048576,10,FALSE)</f>
        <v>43.471100209876703</v>
      </c>
      <c r="N1135" s="16">
        <v>2246</v>
      </c>
    </row>
    <row r="1136" spans="1:14">
      <c r="A1136" s="10">
        <v>174805</v>
      </c>
      <c r="B1136" s="10">
        <v>1201001897</v>
      </c>
      <c r="C1136" s="10" t="s">
        <v>11834</v>
      </c>
      <c r="D1136" s="10" t="s">
        <v>4061</v>
      </c>
      <c r="E1136" s="10"/>
      <c r="F1136" s="10"/>
      <c r="G1136" s="10" t="s">
        <v>11835</v>
      </c>
      <c r="H1136" s="10" t="s">
        <v>11836</v>
      </c>
      <c r="I1136" s="10">
        <v>23841</v>
      </c>
      <c r="J1136" s="10" t="s">
        <v>318</v>
      </c>
      <c r="K1136" s="10" t="s">
        <v>10458</v>
      </c>
      <c r="L1136" s="15">
        <f>VLOOKUP(A1136,clienti!$1:$1048576,11,FALSE)</f>
        <v>9.3286602817624598</v>
      </c>
      <c r="M1136" s="11">
        <f>VLOOKUP(A1136,clienti!$1:$1048576,10,FALSE)</f>
        <v>45.79672672601</v>
      </c>
      <c r="N1136" s="16">
        <v>-1258</v>
      </c>
    </row>
    <row r="1137" spans="1:14">
      <c r="A1137" s="10" t="s">
        <v>6224</v>
      </c>
      <c r="B1137" s="10">
        <v>1201001474</v>
      </c>
      <c r="C1137" s="10" t="s">
        <v>11757</v>
      </c>
      <c r="D1137" s="10" t="s">
        <v>6225</v>
      </c>
      <c r="E1137" s="10"/>
      <c r="F1137" s="10"/>
      <c r="G1137" s="10" t="s">
        <v>11758</v>
      </c>
      <c r="H1137" s="10" t="s">
        <v>11009</v>
      </c>
      <c r="I1137" s="10">
        <v>24020</v>
      </c>
      <c r="J1137" s="10" t="s">
        <v>243</v>
      </c>
      <c r="K1137" s="10" t="s">
        <v>10458</v>
      </c>
      <c r="L1137" s="15">
        <f>VLOOKUP(A1137,clienti!$1:$1048576,11,FALSE)</f>
        <v>9.8568035694248195</v>
      </c>
      <c r="M1137" s="11">
        <f>VLOOKUP(A1137,clienti!$1:$1048576,10,FALSE)</f>
        <v>45.813514850329</v>
      </c>
      <c r="N1137" s="16">
        <v>4139</v>
      </c>
    </row>
    <row r="1138" spans="1:14">
      <c r="A1138" s="10" t="s">
        <v>7029</v>
      </c>
      <c r="B1138" s="10">
        <v>1201001978</v>
      </c>
      <c r="C1138" s="10" t="s">
        <v>11837</v>
      </c>
      <c r="D1138" s="10" t="s">
        <v>7030</v>
      </c>
      <c r="E1138" s="10"/>
      <c r="F1138" s="10" t="s">
        <v>9460</v>
      </c>
      <c r="G1138" s="10" t="s">
        <v>11838</v>
      </c>
      <c r="H1138" s="10" t="s">
        <v>10988</v>
      </c>
      <c r="I1138" s="10">
        <v>60030</v>
      </c>
      <c r="J1138" s="10" t="s">
        <v>111</v>
      </c>
      <c r="K1138" s="10" t="s">
        <v>10458</v>
      </c>
      <c r="L1138" s="15">
        <f>VLOOKUP(A1138,clienti!$1:$1048576,11,FALSE)</f>
        <v>13.2891163</v>
      </c>
      <c r="M1138" s="11">
        <f>VLOOKUP(A1138,clienti!$1:$1048576,10,FALSE)</f>
        <v>43.566199599999997</v>
      </c>
      <c r="N1138" s="16">
        <v>-2464</v>
      </c>
    </row>
    <row r="1139" spans="1:14">
      <c r="A1139" s="10" t="s">
        <v>337</v>
      </c>
      <c r="B1139" s="10">
        <v>1201001982</v>
      </c>
      <c r="C1139" s="10" t="s">
        <v>11839</v>
      </c>
      <c r="D1139" s="10">
        <v>7194</v>
      </c>
      <c r="E1139" s="10"/>
      <c r="F1139" s="10" t="s">
        <v>9504</v>
      </c>
      <c r="G1139" s="10" t="s">
        <v>11840</v>
      </c>
      <c r="H1139" s="10" t="s">
        <v>11394</v>
      </c>
      <c r="I1139" s="10">
        <v>31045</v>
      </c>
      <c r="J1139" s="10" t="s">
        <v>341</v>
      </c>
      <c r="K1139" s="10" t="s">
        <v>10458</v>
      </c>
      <c r="L1139" s="15">
        <f>VLOOKUP(A1139,clienti!$1:$1048576,11,FALSE)</f>
        <v>12.613944613601699</v>
      </c>
      <c r="M1139" s="11">
        <f>VLOOKUP(A1139,clienti!$1:$1048576,10,FALSE)</f>
        <v>45.753821208954399</v>
      </c>
      <c r="N1139" s="16">
        <v>-810</v>
      </c>
    </row>
    <row r="1140" spans="1:14">
      <c r="A1140" s="10" t="s">
        <v>342</v>
      </c>
      <c r="B1140" s="10">
        <v>1201001982</v>
      </c>
      <c r="C1140" s="10" t="s">
        <v>11839</v>
      </c>
      <c r="D1140" s="10" t="s">
        <v>343</v>
      </c>
      <c r="E1140" s="10"/>
      <c r="F1140" s="10"/>
      <c r="G1140" s="10" t="s">
        <v>11840</v>
      </c>
      <c r="H1140" s="10" t="s">
        <v>11394</v>
      </c>
      <c r="I1140" s="10">
        <v>31045</v>
      </c>
      <c r="J1140" s="10" t="s">
        <v>341</v>
      </c>
      <c r="K1140" s="10" t="s">
        <v>10458</v>
      </c>
      <c r="L1140" s="15">
        <f>VLOOKUP(A1140,clienti!$1:$1048576,11,FALSE)</f>
        <v>12.613944613601699</v>
      </c>
      <c r="M1140" s="11">
        <f>VLOOKUP(A1140,clienti!$1:$1048576,10,FALSE)</f>
        <v>45.753821208954399</v>
      </c>
      <c r="N1140" s="16">
        <v>277</v>
      </c>
    </row>
    <row r="1141" spans="1:14">
      <c r="A1141" s="10" t="s">
        <v>2299</v>
      </c>
      <c r="B1141" s="10">
        <v>1201000580</v>
      </c>
      <c r="C1141" s="10" t="s">
        <v>11013</v>
      </c>
      <c r="D1141" s="10" t="s">
        <v>2300</v>
      </c>
      <c r="E1141" s="10"/>
      <c r="F1141" s="10"/>
      <c r="G1141" s="10" t="s">
        <v>11014</v>
      </c>
      <c r="H1141" s="10" t="s">
        <v>11015</v>
      </c>
      <c r="I1141" s="10">
        <v>26020</v>
      </c>
      <c r="J1141" s="10" t="s">
        <v>1111</v>
      </c>
      <c r="K1141" s="10" t="s">
        <v>10458</v>
      </c>
      <c r="L1141" s="15">
        <f>VLOOKUP(A1141,clienti!$1:$1048576,11,FALSE)</f>
        <v>9.8749020312988307</v>
      </c>
      <c r="M1141" s="11">
        <f>VLOOKUP(A1141,clienti!$1:$1048576,10,FALSE)</f>
        <v>45.3273391662268</v>
      </c>
      <c r="N1141" s="16">
        <v>-1203</v>
      </c>
    </row>
    <row r="1142" spans="1:14">
      <c r="A1142" s="10">
        <v>93606178</v>
      </c>
      <c r="B1142" s="10">
        <v>1201000820</v>
      </c>
      <c r="C1142" s="10" t="s">
        <v>11841</v>
      </c>
      <c r="D1142" s="10" t="s">
        <v>6744</v>
      </c>
      <c r="E1142" s="10"/>
      <c r="F1142" s="10"/>
      <c r="G1142" s="10" t="s">
        <v>11842</v>
      </c>
      <c r="H1142" s="10" t="s">
        <v>11843</v>
      </c>
      <c r="I1142" s="10">
        <v>36034</v>
      </c>
      <c r="J1142" s="10" t="s">
        <v>16</v>
      </c>
      <c r="K1142" s="10" t="s">
        <v>10458</v>
      </c>
      <c r="L1142" s="15">
        <f>VLOOKUP(A1142,clienti!$1:$1048576,11,FALSE)</f>
        <v>11.4046638</v>
      </c>
      <c r="M1142" s="11">
        <f>VLOOKUP(A1142,clienti!$1:$1048576,10,FALSE)</f>
        <v>45.673303199999999</v>
      </c>
      <c r="N1142" s="16">
        <v>2365</v>
      </c>
    </row>
    <row r="1143" spans="1:14">
      <c r="A1143" s="10" t="s">
        <v>7221</v>
      </c>
      <c r="B1143" s="10">
        <v>1201001997</v>
      </c>
      <c r="C1143" s="10" t="s">
        <v>11844</v>
      </c>
      <c r="D1143" s="10" t="s">
        <v>7222</v>
      </c>
      <c r="E1143" s="10"/>
      <c r="F1143" s="10"/>
      <c r="G1143" s="10" t="s">
        <v>11845</v>
      </c>
      <c r="H1143" s="10" t="s">
        <v>11846</v>
      </c>
      <c r="I1143" s="10">
        <v>61100</v>
      </c>
      <c r="J1143" s="10" t="s">
        <v>170</v>
      </c>
      <c r="K1143" s="10" t="s">
        <v>10458</v>
      </c>
      <c r="L1143" s="15">
        <f>VLOOKUP(A1143,clienti!$1:$1048576,11,FALSE)</f>
        <v>10.9541360332697</v>
      </c>
      <c r="M1143" s="11">
        <f>VLOOKUP(A1143,clienti!$1:$1048576,10,FALSE)</f>
        <v>43.930448475729897</v>
      </c>
      <c r="N1143" s="16">
        <v>2436</v>
      </c>
    </row>
    <row r="1144" spans="1:14">
      <c r="A1144" s="10" t="s">
        <v>667</v>
      </c>
      <c r="B1144" s="10">
        <v>1201001945</v>
      </c>
      <c r="C1144" s="10" t="s">
        <v>11847</v>
      </c>
      <c r="D1144" s="10" t="s">
        <v>668</v>
      </c>
      <c r="E1144" s="10"/>
      <c r="F1144" s="10"/>
      <c r="G1144" s="10" t="s">
        <v>11848</v>
      </c>
      <c r="H1144" s="10" t="s">
        <v>11815</v>
      </c>
      <c r="I1144" s="10">
        <v>36070</v>
      </c>
      <c r="J1144" s="10" t="s">
        <v>16</v>
      </c>
      <c r="K1144" s="10" t="s">
        <v>10458</v>
      </c>
      <c r="L1144" s="15">
        <f>VLOOKUP(A1144,clienti!$1:$1048576,11,FALSE)</f>
        <v>11.382376369148099</v>
      </c>
      <c r="M1144" s="11">
        <f>VLOOKUP(A1144,clienti!$1:$1048576,10,FALSE)</f>
        <v>45.594132000818803</v>
      </c>
      <c r="N1144" s="16">
        <v>-4759</v>
      </c>
    </row>
    <row r="1145" spans="1:14">
      <c r="A1145" s="10" t="s">
        <v>7387</v>
      </c>
      <c r="B1145" s="10">
        <v>1201001939</v>
      </c>
      <c r="C1145" s="10" t="s">
        <v>11849</v>
      </c>
      <c r="D1145" s="10" t="s">
        <v>7388</v>
      </c>
      <c r="E1145" s="10">
        <v>1</v>
      </c>
      <c r="F1145" s="10"/>
      <c r="G1145" s="10" t="s">
        <v>11850</v>
      </c>
      <c r="H1145" s="10" t="s">
        <v>11851</v>
      </c>
      <c r="I1145" s="10">
        <v>25014</v>
      </c>
      <c r="J1145" s="10" t="s">
        <v>330</v>
      </c>
      <c r="K1145" s="10" t="s">
        <v>10458</v>
      </c>
      <c r="L1145" s="15">
        <f>VLOOKUP(A1145,clienti!$1:$1048576,11,FALSE)</f>
        <v>10.286224811745001</v>
      </c>
      <c r="M1145" s="11">
        <f>VLOOKUP(A1145,clienti!$1:$1048576,10,FALSE)</f>
        <v>45.478544549554599</v>
      </c>
      <c r="N1145" s="16">
        <v>256</v>
      </c>
    </row>
    <row r="1146" spans="1:14">
      <c r="A1146" s="10" t="s">
        <v>1992</v>
      </c>
      <c r="B1146" s="10">
        <v>1201001574</v>
      </c>
      <c r="C1146" s="10" t="s">
        <v>11754</v>
      </c>
      <c r="D1146" s="10" t="s">
        <v>1993</v>
      </c>
      <c r="E1146" s="10">
        <v>1</v>
      </c>
      <c r="F1146" s="10"/>
      <c r="G1146" s="10" t="s">
        <v>11755</v>
      </c>
      <c r="H1146" s="10" t="s">
        <v>11756</v>
      </c>
      <c r="I1146" s="10">
        <v>64010</v>
      </c>
      <c r="J1146" s="10" t="s">
        <v>1991</v>
      </c>
      <c r="K1146" s="10" t="s">
        <v>10458</v>
      </c>
      <c r="L1146" s="15">
        <f>VLOOKUP(A1146,clienti!$1:$1048576,11,FALSE)</f>
        <v>13.7466649558606</v>
      </c>
      <c r="M1146" s="11">
        <f>VLOOKUP(A1146,clienti!$1:$1048576,10,FALSE)</f>
        <v>42.852932347355399</v>
      </c>
      <c r="N1146" s="16">
        <v>-650</v>
      </c>
    </row>
    <row r="1147" spans="1:14">
      <c r="A1147" s="10" t="s">
        <v>8273</v>
      </c>
      <c r="B1147" s="10">
        <v>1201002014</v>
      </c>
      <c r="C1147" s="10" t="s">
        <v>11852</v>
      </c>
      <c r="D1147" s="10" t="s">
        <v>8274</v>
      </c>
      <c r="E1147" s="10">
        <v>1</v>
      </c>
      <c r="F1147" s="10" t="s">
        <v>9447</v>
      </c>
      <c r="G1147" s="10" t="s">
        <v>11853</v>
      </c>
      <c r="H1147" s="10" t="s">
        <v>11854</v>
      </c>
      <c r="I1147" s="10">
        <v>33050</v>
      </c>
      <c r="J1147" s="10" t="s">
        <v>640</v>
      </c>
      <c r="K1147" s="10" t="s">
        <v>10458</v>
      </c>
      <c r="L1147" s="15">
        <f>VLOOKUP(A1147,clienti!$1:$1048576,11,FALSE)</f>
        <v>13.0477101829193</v>
      </c>
      <c r="M1147" s="11">
        <f>VLOOKUP(A1147,clienti!$1:$1048576,10,FALSE)</f>
        <v>45.879817536543896</v>
      </c>
      <c r="N1147" s="16">
        <v>-2865</v>
      </c>
    </row>
    <row r="1148" spans="1:14">
      <c r="A1148" s="10" t="s">
        <v>2830</v>
      </c>
      <c r="B1148" s="10">
        <v>1201002018</v>
      </c>
      <c r="C1148" s="10" t="s">
        <v>11855</v>
      </c>
      <c r="D1148" s="10">
        <v>7032</v>
      </c>
      <c r="E1148" s="10"/>
      <c r="F1148" s="10" t="s">
        <v>9504</v>
      </c>
      <c r="G1148" s="10" t="s">
        <v>11856</v>
      </c>
      <c r="H1148" s="10" t="s">
        <v>11857</v>
      </c>
      <c r="I1148" s="10">
        <v>5100</v>
      </c>
      <c r="J1148" s="10" t="s">
        <v>2009</v>
      </c>
      <c r="K1148" s="10" t="s">
        <v>10458</v>
      </c>
      <c r="L1148" s="15">
        <f>VLOOKUP(A1148,clienti!$1:$1048576,11,FALSE)</f>
        <v>12.600057700000001</v>
      </c>
      <c r="M1148" s="11">
        <f>VLOOKUP(A1148,clienti!$1:$1048576,10,FALSE)</f>
        <v>42.565481900000002</v>
      </c>
      <c r="N1148" s="16">
        <v>1520</v>
      </c>
    </row>
    <row r="1149" spans="1:14">
      <c r="A1149" s="10" t="s">
        <v>6724</v>
      </c>
      <c r="B1149" s="10">
        <v>1201002019</v>
      </c>
      <c r="C1149" s="10" t="s">
        <v>11858</v>
      </c>
      <c r="D1149" s="10" t="s">
        <v>6725</v>
      </c>
      <c r="E1149" s="10"/>
      <c r="F1149" s="10" t="s">
        <v>9460</v>
      </c>
      <c r="G1149" s="10" t="s">
        <v>11859</v>
      </c>
      <c r="H1149" s="10" t="s">
        <v>11860</v>
      </c>
      <c r="I1149" s="10">
        <v>10090</v>
      </c>
      <c r="J1149" s="10" t="s">
        <v>81</v>
      </c>
      <c r="K1149" s="10" t="s">
        <v>10458</v>
      </c>
      <c r="L1149" s="15">
        <f>VLOOKUP(A1149,clienti!$1:$1048576,11,FALSE)</f>
        <v>7.4865926529326101</v>
      </c>
      <c r="M1149" s="11">
        <f>VLOOKUP(A1149,clienti!$1:$1048576,10,FALSE)</f>
        <v>45.003710112837503</v>
      </c>
      <c r="N1149" s="16">
        <v>209</v>
      </c>
    </row>
    <row r="1150" spans="1:14">
      <c r="A1150" s="10" t="s">
        <v>8260</v>
      </c>
      <c r="B1150" s="10">
        <v>1201001183</v>
      </c>
      <c r="C1150" s="10" t="s">
        <v>11043</v>
      </c>
      <c r="D1150" s="10" t="s">
        <v>8261</v>
      </c>
      <c r="E1150" s="10"/>
      <c r="F1150" s="10" t="s">
        <v>9447</v>
      </c>
      <c r="G1150" s="10" t="s">
        <v>11044</v>
      </c>
      <c r="H1150" s="10" t="s">
        <v>11045</v>
      </c>
      <c r="I1150" s="10">
        <v>10040</v>
      </c>
      <c r="J1150" s="10" t="s">
        <v>81</v>
      </c>
      <c r="K1150" s="10" t="s">
        <v>10458</v>
      </c>
      <c r="L1150" s="15">
        <f>VLOOKUP(A1150,clienti!$1:$1048576,11,FALSE)</f>
        <v>7.5570574678531903</v>
      </c>
      <c r="M1150" s="11">
        <f>VLOOKUP(A1150,clienti!$1:$1048576,10,FALSE)</f>
        <v>45.004925792106903</v>
      </c>
      <c r="N1150" s="16">
        <v>1929</v>
      </c>
    </row>
    <row r="1151" spans="1:14">
      <c r="A1151" s="10" t="s">
        <v>867</v>
      </c>
      <c r="B1151" s="10">
        <v>1201001770</v>
      </c>
      <c r="C1151" s="10" t="s">
        <v>11775</v>
      </c>
      <c r="D1151" s="10" t="s">
        <v>868</v>
      </c>
      <c r="E1151" s="10"/>
      <c r="F1151" s="10"/>
      <c r="G1151" s="10" t="s">
        <v>11776</v>
      </c>
      <c r="H1151" s="10" t="s">
        <v>11777</v>
      </c>
      <c r="I1151" s="10">
        <v>28040</v>
      </c>
      <c r="J1151" s="10" t="s">
        <v>866</v>
      </c>
      <c r="K1151" s="10" t="s">
        <v>10458</v>
      </c>
      <c r="L1151" s="15">
        <f>VLOOKUP(A1151,clienti!$1:$1048576,11,FALSE)</f>
        <v>8.6080892000000002</v>
      </c>
      <c r="M1151" s="11">
        <f>VLOOKUP(A1151,clienti!$1:$1048576,10,FALSE)</f>
        <v>45.6961145</v>
      </c>
      <c r="N1151" s="16">
        <v>-4705</v>
      </c>
    </row>
    <row r="1152" spans="1:14">
      <c r="A1152" s="10" t="s">
        <v>6376</v>
      </c>
      <c r="B1152" s="10">
        <v>1201001974</v>
      </c>
      <c r="C1152" s="10" t="s">
        <v>11861</v>
      </c>
      <c r="D1152" s="10" t="s">
        <v>6377</v>
      </c>
      <c r="E1152" s="10"/>
      <c r="F1152" s="10"/>
      <c r="G1152" s="10" t="s">
        <v>11862</v>
      </c>
      <c r="H1152" s="10" t="s">
        <v>10457</v>
      </c>
      <c r="I1152" s="10">
        <v>35013</v>
      </c>
      <c r="J1152" s="10" t="s">
        <v>438</v>
      </c>
      <c r="K1152" s="10" t="s">
        <v>10458</v>
      </c>
      <c r="L1152" s="15">
        <f>VLOOKUP(A1152,clienti!$1:$1048576,11,FALSE)</f>
        <v>11.7922928</v>
      </c>
      <c r="M1152" s="11">
        <f>VLOOKUP(A1152,clienti!$1:$1048576,10,FALSE)</f>
        <v>45.626597099999998</v>
      </c>
      <c r="N1152" s="16">
        <v>761</v>
      </c>
    </row>
    <row r="1153" spans="1:14">
      <c r="A1153" s="10" t="s">
        <v>8797</v>
      </c>
      <c r="B1153" s="10">
        <v>1201001904</v>
      </c>
      <c r="C1153" s="10" t="s">
        <v>11863</v>
      </c>
      <c r="D1153" s="10" t="s">
        <v>8798</v>
      </c>
      <c r="E1153" s="10">
        <v>1</v>
      </c>
      <c r="F1153" s="10"/>
      <c r="G1153" s="10" t="s">
        <v>11864</v>
      </c>
      <c r="H1153" s="10" t="s">
        <v>11865</v>
      </c>
      <c r="I1153" s="10">
        <v>29010</v>
      </c>
      <c r="J1153" s="10" t="s">
        <v>2082</v>
      </c>
      <c r="K1153" s="10" t="s">
        <v>10458</v>
      </c>
      <c r="L1153" s="15">
        <f>VLOOKUP(A1153,clienti!$1:$1048576,11,FALSE)</f>
        <v>9.8381872000000001</v>
      </c>
      <c r="M1153" s="11">
        <f>VLOOKUP(A1153,clienti!$1:$1048576,10,FALSE)</f>
        <v>44.971851200000003</v>
      </c>
      <c r="N1153" s="16">
        <v>-4729</v>
      </c>
    </row>
    <row r="1154" spans="1:14">
      <c r="A1154" s="10" t="s">
        <v>1450</v>
      </c>
      <c r="B1154" s="10">
        <v>1201000796</v>
      </c>
      <c r="C1154" s="10" t="s">
        <v>11007</v>
      </c>
      <c r="D1154" s="10" t="s">
        <v>1451</v>
      </c>
      <c r="E1154" s="10"/>
      <c r="F1154" s="10"/>
      <c r="G1154" s="10" t="s">
        <v>11008</v>
      </c>
      <c r="H1154" s="10" t="s">
        <v>11009</v>
      </c>
      <c r="I1154" s="10">
        <v>24020</v>
      </c>
      <c r="J1154" s="10" t="s">
        <v>243</v>
      </c>
      <c r="K1154" s="10" t="s">
        <v>10458</v>
      </c>
      <c r="L1154" s="15">
        <f>VLOOKUP(A1154,clienti!$1:$1048576,11,FALSE)</f>
        <v>9.8586774866173297</v>
      </c>
      <c r="M1154" s="11">
        <f>VLOOKUP(A1154,clienti!$1:$1048576,10,FALSE)</f>
        <v>45.812063576832202</v>
      </c>
      <c r="N1154" s="16">
        <v>-4202</v>
      </c>
    </row>
    <row r="1155" spans="1:14">
      <c r="A1155" s="10" t="s">
        <v>5768</v>
      </c>
      <c r="B1155" s="10">
        <v>1201000427</v>
      </c>
      <c r="C1155" s="10" t="s">
        <v>11866</v>
      </c>
      <c r="D1155" s="10" t="s">
        <v>5769</v>
      </c>
      <c r="E1155" s="10"/>
      <c r="F1155" s="10"/>
      <c r="G1155" s="10" t="s">
        <v>11642</v>
      </c>
      <c r="H1155" s="10" t="s">
        <v>11317</v>
      </c>
      <c r="I1155" s="10">
        <v>36060</v>
      </c>
      <c r="J1155" s="10" t="s">
        <v>16</v>
      </c>
      <c r="K1155" s="10" t="s">
        <v>10458</v>
      </c>
      <c r="L1155" s="15">
        <f>VLOOKUP(A1155,clienti!$1:$1048576,11,FALSE)</f>
        <v>11.6425286</v>
      </c>
      <c r="M1155" s="11">
        <f>VLOOKUP(A1155,clienti!$1:$1048576,10,FALSE)</f>
        <v>45.693663000000001</v>
      </c>
      <c r="N1155" s="16">
        <v>1220</v>
      </c>
    </row>
    <row r="1156" spans="1:14">
      <c r="A1156" s="10" t="s">
        <v>8226</v>
      </c>
      <c r="B1156" s="10">
        <v>1201000334</v>
      </c>
      <c r="C1156" s="10" t="s">
        <v>11114</v>
      </c>
      <c r="D1156" s="10" t="s">
        <v>8227</v>
      </c>
      <c r="E1156" s="10"/>
      <c r="F1156" s="10"/>
      <c r="G1156" s="10" t="s">
        <v>11115</v>
      </c>
      <c r="H1156" s="10" t="s">
        <v>11116</v>
      </c>
      <c r="I1156" s="10">
        <v>31030</v>
      </c>
      <c r="J1156" s="10" t="s">
        <v>341</v>
      </c>
      <c r="K1156" s="10" t="s">
        <v>10458</v>
      </c>
      <c r="L1156" s="15">
        <f>VLOOKUP(A1156,clienti!$1:$1048576,11,FALSE)</f>
        <v>11.9630498136012</v>
      </c>
      <c r="M1156" s="11">
        <f>VLOOKUP(A1156,clienti!$1:$1048576,10,FALSE)</f>
        <v>45.733940395248801</v>
      </c>
      <c r="N1156" s="16">
        <v>-3800</v>
      </c>
    </row>
    <row r="1157" spans="1:14">
      <c r="A1157" s="10" t="s">
        <v>7502</v>
      </c>
      <c r="B1157" s="10">
        <v>1201001955</v>
      </c>
      <c r="C1157" s="10" t="s">
        <v>11867</v>
      </c>
      <c r="D1157" s="10" t="s">
        <v>7503</v>
      </c>
      <c r="E1157" s="10"/>
      <c r="F1157" s="10"/>
      <c r="G1157" s="10" t="s">
        <v>11868</v>
      </c>
      <c r="H1157" s="10" t="s">
        <v>11869</v>
      </c>
      <c r="I1157" s="10">
        <v>24020</v>
      </c>
      <c r="J1157" s="10" t="s">
        <v>243</v>
      </c>
      <c r="K1157" s="10" t="s">
        <v>10458</v>
      </c>
      <c r="L1157" s="15">
        <f>VLOOKUP(A1157,clienti!$1:$1048576,11,FALSE)</f>
        <v>9.7235161181534409</v>
      </c>
      <c r="M1157" s="11">
        <f>VLOOKUP(A1157,clienti!$1:$1048576,10,FALSE)</f>
        <v>45.7129649241176</v>
      </c>
      <c r="N1157" s="16">
        <v>2033</v>
      </c>
    </row>
    <row r="1158" spans="1:14">
      <c r="A1158" s="10" t="s">
        <v>6226</v>
      </c>
      <c r="B1158" s="10">
        <v>1201001474</v>
      </c>
      <c r="C1158" s="10" t="s">
        <v>11757</v>
      </c>
      <c r="D1158" s="10" t="s">
        <v>6227</v>
      </c>
      <c r="E1158" s="10"/>
      <c r="F1158" s="10"/>
      <c r="G1158" s="10" t="s">
        <v>11758</v>
      </c>
      <c r="H1158" s="10" t="s">
        <v>11009</v>
      </c>
      <c r="I1158" s="10">
        <v>24020</v>
      </c>
      <c r="J1158" s="10" t="s">
        <v>243</v>
      </c>
      <c r="K1158" s="10" t="s">
        <v>10458</v>
      </c>
      <c r="L1158" s="15">
        <f>VLOOKUP(A1158,clienti!$1:$1048576,11,FALSE)</f>
        <v>9.8568035694248195</v>
      </c>
      <c r="M1158" s="11">
        <f>VLOOKUP(A1158,clienti!$1:$1048576,10,FALSE)</f>
        <v>45.813514850329</v>
      </c>
      <c r="N1158" s="16">
        <v>-46</v>
      </c>
    </row>
    <row r="1159" spans="1:14">
      <c r="A1159" s="10" t="s">
        <v>5034</v>
      </c>
      <c r="B1159" s="10">
        <v>1201001953</v>
      </c>
      <c r="C1159" s="10" t="s">
        <v>11870</v>
      </c>
      <c r="D1159" s="10" t="s">
        <v>5035</v>
      </c>
      <c r="E1159" s="10"/>
      <c r="F1159" s="10" t="s">
        <v>9491</v>
      </c>
      <c r="G1159" s="10" t="s">
        <v>11871</v>
      </c>
      <c r="H1159" s="10" t="s">
        <v>11872</v>
      </c>
      <c r="I1159" s="10">
        <v>24029</v>
      </c>
      <c r="J1159" s="10" t="s">
        <v>243</v>
      </c>
      <c r="K1159" s="10" t="s">
        <v>10458</v>
      </c>
      <c r="L1159" s="15">
        <f>VLOOKUP(A1159,clienti!$1:$1048576,11,FALSE)</f>
        <v>9.8508109000000008</v>
      </c>
      <c r="M1159" s="11">
        <f>VLOOKUP(A1159,clienti!$1:$1048576,10,FALSE)</f>
        <v>45.806057899999999</v>
      </c>
      <c r="N1159" s="16">
        <v>-1933</v>
      </c>
    </row>
    <row r="1160" spans="1:14">
      <c r="A1160" s="10" t="s">
        <v>7391</v>
      </c>
      <c r="B1160" s="10">
        <v>1201001939</v>
      </c>
      <c r="C1160" s="10" t="s">
        <v>11849</v>
      </c>
      <c r="D1160" s="10" t="s">
        <v>7392</v>
      </c>
      <c r="E1160" s="10">
        <v>1</v>
      </c>
      <c r="F1160" s="10" t="s">
        <v>9460</v>
      </c>
      <c r="G1160" s="10" t="s">
        <v>11850</v>
      </c>
      <c r="H1160" s="10" t="s">
        <v>11851</v>
      </c>
      <c r="I1160" s="10">
        <v>25014</v>
      </c>
      <c r="J1160" s="10" t="s">
        <v>330</v>
      </c>
      <c r="K1160" s="10" t="s">
        <v>10458</v>
      </c>
      <c r="L1160" s="15">
        <f>VLOOKUP(A1160,clienti!$1:$1048576,11,FALSE)</f>
        <v>10.286224811745001</v>
      </c>
      <c r="M1160" s="11">
        <f>VLOOKUP(A1160,clienti!$1:$1048576,10,FALSE)</f>
        <v>45.478544549554599</v>
      </c>
      <c r="N1160" s="16">
        <v>-2232</v>
      </c>
    </row>
    <row r="1161" spans="1:14">
      <c r="A1161" s="10" t="s">
        <v>9290</v>
      </c>
      <c r="B1161" s="10">
        <v>1201001991</v>
      </c>
      <c r="C1161" s="10" t="s">
        <v>11873</v>
      </c>
      <c r="D1161" s="10" t="s">
        <v>9291</v>
      </c>
      <c r="E1161" s="10"/>
      <c r="F1161" s="10"/>
      <c r="G1161" s="10" t="s">
        <v>11874</v>
      </c>
      <c r="H1161" s="10" t="s">
        <v>11875</v>
      </c>
      <c r="I1161" s="10">
        <v>6055</v>
      </c>
      <c r="J1161" s="10" t="s">
        <v>1659</v>
      </c>
      <c r="K1161" s="10" t="s">
        <v>10458</v>
      </c>
      <c r="L1161" s="15">
        <f>VLOOKUP(A1161,clienti!$1:$1048576,11,FALSE)</f>
        <v>12.349810884698</v>
      </c>
      <c r="M1161" s="11">
        <f>VLOOKUP(A1161,clienti!$1:$1048576,10,FALSE)</f>
        <v>42.923116507062097</v>
      </c>
      <c r="N1161" s="16">
        <v>2485</v>
      </c>
    </row>
    <row r="1162" spans="1:14">
      <c r="A1162" s="10" t="s">
        <v>4045</v>
      </c>
      <c r="B1162" s="10">
        <v>1201002073</v>
      </c>
      <c r="C1162" s="10" t="s">
        <v>11876</v>
      </c>
      <c r="D1162" s="10" t="s">
        <v>4046</v>
      </c>
      <c r="E1162" s="10"/>
      <c r="F1162" s="10" t="s">
        <v>9447</v>
      </c>
      <c r="G1162" s="10" t="s">
        <v>11877</v>
      </c>
      <c r="H1162" s="10" t="s">
        <v>11827</v>
      </c>
      <c r="I1162" s="10">
        <v>31010</v>
      </c>
      <c r="J1162" s="10" t="s">
        <v>341</v>
      </c>
      <c r="K1162" s="10" t="s">
        <v>10458</v>
      </c>
      <c r="L1162" s="15">
        <f>VLOOKUP(A1162,clienti!$1:$1048576,11,FALSE)</f>
        <v>12.3364839074109</v>
      </c>
      <c r="M1162" s="11">
        <f>VLOOKUP(A1162,clienti!$1:$1048576,10,FALSE)</f>
        <v>45.865611337405802</v>
      </c>
      <c r="N1162" s="16">
        <v>-1804</v>
      </c>
    </row>
    <row r="1163" spans="1:14">
      <c r="A1163" s="10" t="s">
        <v>4050</v>
      </c>
      <c r="B1163" s="10">
        <v>1201002073</v>
      </c>
      <c r="C1163" s="10" t="s">
        <v>11876</v>
      </c>
      <c r="D1163" s="10" t="s">
        <v>4051</v>
      </c>
      <c r="E1163" s="10"/>
      <c r="F1163" s="10" t="s">
        <v>9443</v>
      </c>
      <c r="G1163" s="10" t="s">
        <v>11877</v>
      </c>
      <c r="H1163" s="10" t="s">
        <v>11827</v>
      </c>
      <c r="I1163" s="10">
        <v>31010</v>
      </c>
      <c r="J1163" s="10" t="s">
        <v>341</v>
      </c>
      <c r="K1163" s="10" t="s">
        <v>10458</v>
      </c>
      <c r="L1163" s="15">
        <f>VLOOKUP(A1163,clienti!$1:$1048576,11,FALSE)</f>
        <v>12.3364839074109</v>
      </c>
      <c r="M1163" s="11">
        <f>VLOOKUP(A1163,clienti!$1:$1048576,10,FALSE)</f>
        <v>45.865611337405802</v>
      </c>
      <c r="N1163" s="16">
        <v>-2588</v>
      </c>
    </row>
    <row r="1164" spans="1:14">
      <c r="A1164" s="10" t="s">
        <v>4052</v>
      </c>
      <c r="B1164" s="10">
        <v>1201002073</v>
      </c>
      <c r="C1164" s="10" t="s">
        <v>11876</v>
      </c>
      <c r="D1164" s="10" t="s">
        <v>4053</v>
      </c>
      <c r="E1164" s="10"/>
      <c r="F1164" s="10" t="s">
        <v>9808</v>
      </c>
      <c r="G1164" s="10" t="s">
        <v>11877</v>
      </c>
      <c r="H1164" s="10" t="s">
        <v>11827</v>
      </c>
      <c r="I1164" s="10">
        <v>31010</v>
      </c>
      <c r="J1164" s="10" t="s">
        <v>341</v>
      </c>
      <c r="K1164" s="10" t="s">
        <v>10458</v>
      </c>
      <c r="L1164" s="15">
        <f>VLOOKUP(A1164,clienti!$1:$1048576,11,FALSE)</f>
        <v>12.3364839074109</v>
      </c>
      <c r="M1164" s="11">
        <f>VLOOKUP(A1164,clienti!$1:$1048576,10,FALSE)</f>
        <v>45.865611337405802</v>
      </c>
      <c r="N1164" s="16">
        <v>3642</v>
      </c>
    </row>
    <row r="1165" spans="1:14">
      <c r="A1165" s="10" t="s">
        <v>2584</v>
      </c>
      <c r="B1165" s="10">
        <v>1201001889</v>
      </c>
      <c r="C1165" s="10" t="s">
        <v>11878</v>
      </c>
      <c r="D1165" s="10" t="s">
        <v>2585</v>
      </c>
      <c r="E1165" s="10"/>
      <c r="F1165" s="10"/>
      <c r="G1165" s="10" t="s">
        <v>11879</v>
      </c>
      <c r="H1165" s="10" t="s">
        <v>11880</v>
      </c>
      <c r="I1165" s="10">
        <v>31032</v>
      </c>
      <c r="J1165" s="10" t="s">
        <v>341</v>
      </c>
      <c r="K1165" s="10" t="s">
        <v>10458</v>
      </c>
      <c r="L1165" s="15">
        <f>VLOOKUP(A1165,clienti!$1:$1048576,11,FALSE)</f>
        <v>12.2891102485552</v>
      </c>
      <c r="M1165" s="11">
        <f>VLOOKUP(A1165,clienti!$1:$1048576,10,FALSE)</f>
        <v>45.600429557770198</v>
      </c>
      <c r="N1165" s="16">
        <v>-622</v>
      </c>
    </row>
    <row r="1166" spans="1:14">
      <c r="A1166" s="10" t="s">
        <v>8278</v>
      </c>
      <c r="B1166" s="10">
        <v>1201002014</v>
      </c>
      <c r="C1166" s="10" t="s">
        <v>11852</v>
      </c>
      <c r="D1166" s="10" t="s">
        <v>8279</v>
      </c>
      <c r="E1166" s="10">
        <v>1</v>
      </c>
      <c r="F1166" s="10"/>
      <c r="G1166" s="10" t="s">
        <v>11853</v>
      </c>
      <c r="H1166" s="10" t="s">
        <v>11854</v>
      </c>
      <c r="I1166" s="10">
        <v>33050</v>
      </c>
      <c r="J1166" s="10" t="s">
        <v>640</v>
      </c>
      <c r="K1166" s="10" t="s">
        <v>10458</v>
      </c>
      <c r="L1166" s="15">
        <f>VLOOKUP(A1166,clienti!$1:$1048576,11,FALSE)</f>
        <v>13.0477101829193</v>
      </c>
      <c r="M1166" s="11">
        <f>VLOOKUP(A1166,clienti!$1:$1048576,10,FALSE)</f>
        <v>45.879817536543896</v>
      </c>
      <c r="N1166" s="16">
        <v>1270</v>
      </c>
    </row>
    <row r="1167" spans="1:14">
      <c r="A1167" s="10" t="s">
        <v>937</v>
      </c>
      <c r="B1167" s="10">
        <v>1201002080</v>
      </c>
      <c r="C1167" s="10" t="s">
        <v>11881</v>
      </c>
      <c r="D1167" s="10" t="s">
        <v>938</v>
      </c>
      <c r="E1167" s="10"/>
      <c r="F1167" s="10"/>
      <c r="G1167" s="10" t="s">
        <v>11882</v>
      </c>
      <c r="H1167" s="10" t="s">
        <v>11883</v>
      </c>
      <c r="I1167" s="10">
        <v>35026</v>
      </c>
      <c r="J1167" s="10" t="s">
        <v>438</v>
      </c>
      <c r="K1167" s="10" t="s">
        <v>10458</v>
      </c>
      <c r="L1167" s="15">
        <f>VLOOKUP(A1167,clienti!$1:$1048576,11,FALSE)</f>
        <v>11.8957985</v>
      </c>
      <c r="M1167" s="11">
        <f>VLOOKUP(A1167,clienti!$1:$1048576,10,FALSE)</f>
        <v>45.209331300000002</v>
      </c>
      <c r="N1167" s="16">
        <v>3425</v>
      </c>
    </row>
    <row r="1168" spans="1:14">
      <c r="A1168" s="10" t="s">
        <v>6841</v>
      </c>
      <c r="B1168" s="10">
        <v>1201002085</v>
      </c>
      <c r="C1168" s="10" t="s">
        <v>11884</v>
      </c>
      <c r="D1168" s="10" t="s">
        <v>6842</v>
      </c>
      <c r="E1168" s="10"/>
      <c r="F1168" s="10" t="s">
        <v>9447</v>
      </c>
      <c r="G1168" s="10" t="s">
        <v>11885</v>
      </c>
      <c r="H1168" s="10" t="s">
        <v>11268</v>
      </c>
      <c r="I1168" s="10">
        <v>31055</v>
      </c>
      <c r="J1168" s="10" t="s">
        <v>341</v>
      </c>
      <c r="K1168" s="10" t="s">
        <v>10458</v>
      </c>
      <c r="L1168" s="15">
        <f>VLOOKUP(A1168,clienti!$1:$1048576,11,FALSE)</f>
        <v>12.164972499999999</v>
      </c>
      <c r="M1168" s="11">
        <f>VLOOKUP(A1168,clienti!$1:$1048576,10,FALSE)</f>
        <v>45.629742</v>
      </c>
      <c r="N1168" s="16">
        <v>-2400</v>
      </c>
    </row>
    <row r="1169" spans="1:14">
      <c r="A1169" s="10" t="s">
        <v>6845</v>
      </c>
      <c r="B1169" s="10">
        <v>1201002085</v>
      </c>
      <c r="C1169" s="10" t="s">
        <v>11884</v>
      </c>
      <c r="D1169" s="10">
        <v>4795</v>
      </c>
      <c r="E1169" s="10"/>
      <c r="F1169" s="10" t="s">
        <v>9504</v>
      </c>
      <c r="G1169" s="10" t="s">
        <v>11885</v>
      </c>
      <c r="H1169" s="10" t="s">
        <v>11268</v>
      </c>
      <c r="I1169" s="10">
        <v>31055</v>
      </c>
      <c r="J1169" s="10" t="s">
        <v>341</v>
      </c>
      <c r="K1169" s="10" t="s">
        <v>10458</v>
      </c>
      <c r="L1169" s="15">
        <f>VLOOKUP(A1169,clienti!$1:$1048576,11,FALSE)</f>
        <v>12.164972499999999</v>
      </c>
      <c r="M1169" s="11">
        <f>VLOOKUP(A1169,clienti!$1:$1048576,10,FALSE)</f>
        <v>45.629742</v>
      </c>
      <c r="N1169" s="16">
        <v>-3236</v>
      </c>
    </row>
    <row r="1170" spans="1:14">
      <c r="A1170" s="10" t="s">
        <v>6846</v>
      </c>
      <c r="B1170" s="10">
        <v>1201002085</v>
      </c>
      <c r="C1170" s="10" t="s">
        <v>11884</v>
      </c>
      <c r="D1170" s="10" t="s">
        <v>6847</v>
      </c>
      <c r="E1170" s="10"/>
      <c r="F1170" s="10" t="s">
        <v>9504</v>
      </c>
      <c r="G1170" s="10" t="s">
        <v>11885</v>
      </c>
      <c r="H1170" s="10" t="s">
        <v>11268</v>
      </c>
      <c r="I1170" s="10">
        <v>31055</v>
      </c>
      <c r="J1170" s="10" t="s">
        <v>341</v>
      </c>
      <c r="K1170" s="10" t="s">
        <v>10458</v>
      </c>
      <c r="L1170" s="15">
        <f>VLOOKUP(A1170,clienti!$1:$1048576,11,FALSE)</f>
        <v>12.164972499999999</v>
      </c>
      <c r="M1170" s="11">
        <f>VLOOKUP(A1170,clienti!$1:$1048576,10,FALSE)</f>
        <v>45.629742</v>
      </c>
      <c r="N1170" s="16">
        <v>-4423</v>
      </c>
    </row>
    <row r="1171" spans="1:14">
      <c r="A1171" s="10" t="s">
        <v>8004</v>
      </c>
      <c r="B1171" s="10">
        <v>1201001989</v>
      </c>
      <c r="C1171" s="10" t="s">
        <v>11886</v>
      </c>
      <c r="D1171" s="10" t="s">
        <v>8005</v>
      </c>
      <c r="E1171" s="10"/>
      <c r="F1171" s="10"/>
      <c r="G1171" s="10" t="s">
        <v>11887</v>
      </c>
      <c r="H1171" s="10" t="s">
        <v>11027</v>
      </c>
      <c r="I1171" s="10">
        <v>31029</v>
      </c>
      <c r="J1171" s="10" t="s">
        <v>341</v>
      </c>
      <c r="K1171" s="10" t="s">
        <v>10458</v>
      </c>
      <c r="L1171" s="15">
        <f>VLOOKUP(A1171,clienti!$1:$1048576,11,FALSE)</f>
        <v>12.3167110598032</v>
      </c>
      <c r="M1171" s="11">
        <f>VLOOKUP(A1171,clienti!$1:$1048576,10,FALSE)</f>
        <v>45.9453896928433</v>
      </c>
      <c r="N1171" s="16">
        <v>-4000</v>
      </c>
    </row>
    <row r="1172" spans="1:14">
      <c r="A1172" s="10" t="s">
        <v>8430</v>
      </c>
      <c r="B1172" s="10">
        <v>1201001937</v>
      </c>
      <c r="C1172" s="10" t="s">
        <v>11888</v>
      </c>
      <c r="D1172" s="10" t="s">
        <v>8431</v>
      </c>
      <c r="E1172" s="10"/>
      <c r="F1172" s="10"/>
      <c r="G1172" s="10" t="s">
        <v>11889</v>
      </c>
      <c r="H1172" s="10" t="s">
        <v>11890</v>
      </c>
      <c r="I1172" s="10">
        <v>50028</v>
      </c>
      <c r="J1172" s="10" t="s">
        <v>139</v>
      </c>
      <c r="K1172" s="10" t="s">
        <v>10458</v>
      </c>
      <c r="L1172" s="15">
        <f>VLOOKUP(A1172,clienti!$1:$1048576,11,FALSE)</f>
        <v>11.205796811928</v>
      </c>
      <c r="M1172" s="11">
        <f>VLOOKUP(A1172,clienti!$1:$1048576,10,FALSE)</f>
        <v>43.582147129518901</v>
      </c>
      <c r="N1172" s="16">
        <v>-2178</v>
      </c>
    </row>
    <row r="1173" spans="1:14">
      <c r="A1173" s="10" t="s">
        <v>8590</v>
      </c>
      <c r="B1173" s="10">
        <v>1201001925</v>
      </c>
      <c r="C1173" s="10" t="s">
        <v>11891</v>
      </c>
      <c r="D1173" s="10" t="s">
        <v>8591</v>
      </c>
      <c r="E1173" s="10"/>
      <c r="F1173" s="10"/>
      <c r="G1173" s="10" t="s">
        <v>11892</v>
      </c>
      <c r="H1173" s="10" t="s">
        <v>11893</v>
      </c>
      <c r="I1173" s="10">
        <v>21040</v>
      </c>
      <c r="J1173" s="10" t="s">
        <v>662</v>
      </c>
      <c r="K1173" s="10" t="s">
        <v>10458</v>
      </c>
      <c r="L1173" s="15">
        <f>VLOOKUP(A1173,clienti!$1:$1048576,11,FALSE)</f>
        <v>8.8560603559300599</v>
      </c>
      <c r="M1173" s="11">
        <f>VLOOKUP(A1173,clienti!$1:$1048576,10,FALSE)</f>
        <v>45.742780540558897</v>
      </c>
      <c r="N1173" s="16">
        <v>-2433</v>
      </c>
    </row>
    <row r="1174" spans="1:14">
      <c r="A1174" s="10" t="s">
        <v>6665</v>
      </c>
      <c r="B1174" s="10">
        <v>1201001692</v>
      </c>
      <c r="C1174" s="10" t="s">
        <v>11894</v>
      </c>
      <c r="D1174" s="10" t="s">
        <v>6666</v>
      </c>
      <c r="E1174" s="10">
        <v>3</v>
      </c>
      <c r="F1174" s="10" t="s">
        <v>9447</v>
      </c>
      <c r="G1174" s="10" t="s">
        <v>11895</v>
      </c>
      <c r="H1174" s="10" t="s">
        <v>11896</v>
      </c>
      <c r="I1174" s="10">
        <v>40100</v>
      </c>
      <c r="J1174" s="10" t="s">
        <v>591</v>
      </c>
      <c r="K1174" s="10" t="s">
        <v>10458</v>
      </c>
      <c r="L1174" s="15">
        <f>VLOOKUP(A1174,clienti!$1:$1048576,11,FALSE)</f>
        <v>10.9739218032104</v>
      </c>
      <c r="M1174" s="11">
        <f>VLOOKUP(A1174,clienti!$1:$1048576,10,FALSE)</f>
        <v>44.2584393154156</v>
      </c>
      <c r="N1174" s="16">
        <v>-2703</v>
      </c>
    </row>
    <row r="1175" spans="1:14">
      <c r="A1175" s="10" t="s">
        <v>3380</v>
      </c>
      <c r="B1175" s="10">
        <v>1201001943</v>
      </c>
      <c r="C1175" s="10" t="s">
        <v>11897</v>
      </c>
      <c r="D1175" s="10" t="s">
        <v>3381</v>
      </c>
      <c r="E1175" s="10"/>
      <c r="F1175" s="10"/>
      <c r="G1175" s="10" t="s">
        <v>11898</v>
      </c>
      <c r="H1175" s="10" t="s">
        <v>11857</v>
      </c>
      <c r="I1175" s="10">
        <v>5100</v>
      </c>
      <c r="J1175" s="10" t="s">
        <v>2009</v>
      </c>
      <c r="K1175" s="10" t="s">
        <v>10458</v>
      </c>
      <c r="L1175" s="15">
        <f>VLOOKUP(A1175,clienti!$1:$1048576,11,FALSE)</f>
        <v>12.595509</v>
      </c>
      <c r="M1175" s="11">
        <f>VLOOKUP(A1175,clienti!$1:$1048576,10,FALSE)</f>
        <v>42.547118699999999</v>
      </c>
      <c r="N1175" s="16">
        <v>4658</v>
      </c>
    </row>
    <row r="1176" spans="1:14">
      <c r="A1176" s="10" t="s">
        <v>5915</v>
      </c>
      <c r="B1176" s="10">
        <v>1201002094</v>
      </c>
      <c r="C1176" s="10" t="s">
        <v>11899</v>
      </c>
      <c r="D1176" s="10" t="s">
        <v>5916</v>
      </c>
      <c r="E1176" s="10"/>
      <c r="F1176" s="10"/>
      <c r="G1176" s="10" t="s">
        <v>11900</v>
      </c>
      <c r="H1176" s="10" t="s">
        <v>11901</v>
      </c>
      <c r="I1176" s="10">
        <v>35014</v>
      </c>
      <c r="J1176" s="10" t="s">
        <v>438</v>
      </c>
      <c r="K1176" s="10" t="s">
        <v>10458</v>
      </c>
      <c r="L1176" s="15">
        <f>VLOOKUP(A1176,clienti!$1:$1048576,11,FALSE)</f>
        <v>11.7412170912942</v>
      </c>
      <c r="M1176" s="11">
        <f>VLOOKUP(A1176,clienti!$1:$1048576,10,FALSE)</f>
        <v>45.633048860308499</v>
      </c>
      <c r="N1176" s="16">
        <v>-1078</v>
      </c>
    </row>
    <row r="1177" spans="1:14">
      <c r="A1177" s="10" t="s">
        <v>5538</v>
      </c>
      <c r="B1177" s="10">
        <v>1201002103</v>
      </c>
      <c r="C1177" s="10" t="s">
        <v>11902</v>
      </c>
      <c r="D1177" s="10" t="s">
        <v>5539</v>
      </c>
      <c r="E1177" s="10"/>
      <c r="F1177" s="10"/>
      <c r="G1177" s="10" t="s">
        <v>11903</v>
      </c>
      <c r="H1177" s="10" t="s">
        <v>11904</v>
      </c>
      <c r="I1177" s="10">
        <v>35010</v>
      </c>
      <c r="J1177" s="10" t="s">
        <v>438</v>
      </c>
      <c r="K1177" s="10" t="s">
        <v>10458</v>
      </c>
      <c r="L1177" s="15">
        <f>VLOOKUP(A1177,clienti!$1:$1048576,11,FALSE)</f>
        <v>11.7578410982525</v>
      </c>
      <c r="M1177" s="11">
        <f>VLOOKUP(A1177,clienti!$1:$1048576,10,FALSE)</f>
        <v>45.491649695575603</v>
      </c>
      <c r="N1177" s="16">
        <v>-1609</v>
      </c>
    </row>
    <row r="1178" spans="1:14">
      <c r="A1178" s="10" t="s">
        <v>5543</v>
      </c>
      <c r="B1178" s="10">
        <v>1201002103</v>
      </c>
      <c r="C1178" s="10" t="s">
        <v>11902</v>
      </c>
      <c r="D1178" s="10" t="s">
        <v>5544</v>
      </c>
      <c r="E1178" s="10"/>
      <c r="F1178" s="10" t="s">
        <v>9491</v>
      </c>
      <c r="G1178" s="10" t="s">
        <v>11903</v>
      </c>
      <c r="H1178" s="10" t="s">
        <v>11904</v>
      </c>
      <c r="I1178" s="10">
        <v>35010</v>
      </c>
      <c r="J1178" s="10" t="s">
        <v>438</v>
      </c>
      <c r="K1178" s="10" t="s">
        <v>10458</v>
      </c>
      <c r="L1178" s="15">
        <f>VLOOKUP(A1178,clienti!$1:$1048576,11,FALSE)</f>
        <v>11.7578410982525</v>
      </c>
      <c r="M1178" s="11">
        <f>VLOOKUP(A1178,clienti!$1:$1048576,10,FALSE)</f>
        <v>45.491649695575603</v>
      </c>
      <c r="N1178" s="16">
        <v>4483</v>
      </c>
    </row>
    <row r="1179" spans="1:14">
      <c r="A1179" s="10" t="s">
        <v>7465</v>
      </c>
      <c r="B1179" s="10">
        <v>1201002115</v>
      </c>
      <c r="C1179" s="10" t="s">
        <v>11905</v>
      </c>
      <c r="D1179" s="10" t="s">
        <v>7466</v>
      </c>
      <c r="E1179" s="10">
        <v>1</v>
      </c>
      <c r="F1179" s="10"/>
      <c r="G1179" s="10" t="s">
        <v>11906</v>
      </c>
      <c r="H1179" s="10" t="s">
        <v>11907</v>
      </c>
      <c r="I1179" s="10">
        <v>27051</v>
      </c>
      <c r="J1179" s="10" t="s">
        <v>580</v>
      </c>
      <c r="K1179" s="10" t="s">
        <v>10458</v>
      </c>
      <c r="L1179" s="15">
        <f>VLOOKUP(A1179,clienti!$1:$1048576,11,FALSE)</f>
        <v>9.1211897270794893</v>
      </c>
      <c r="M1179" s="11">
        <f>VLOOKUP(A1179,clienti!$1:$1048576,10,FALSE)</f>
        <v>45.135830216273803</v>
      </c>
      <c r="N1179" s="16">
        <v>-1871</v>
      </c>
    </row>
    <row r="1180" spans="1:14">
      <c r="A1180" s="10" t="s">
        <v>2093</v>
      </c>
      <c r="B1180" s="10">
        <v>1201002101</v>
      </c>
      <c r="C1180" s="10" t="s">
        <v>11908</v>
      </c>
      <c r="D1180" s="10" t="s">
        <v>2094</v>
      </c>
      <c r="E1180" s="10"/>
      <c r="F1180" s="10"/>
      <c r="G1180" s="10" t="s">
        <v>11909</v>
      </c>
      <c r="H1180" s="10" t="s">
        <v>11910</v>
      </c>
      <c r="I1180" s="10">
        <v>41043</v>
      </c>
      <c r="J1180" s="10" t="s">
        <v>2098</v>
      </c>
      <c r="K1180" s="10" t="s">
        <v>10458</v>
      </c>
      <c r="L1180" s="15">
        <f>VLOOKUP(A1180,clienti!$1:$1048576,11,FALSE)</f>
        <v>10.861156599999999</v>
      </c>
      <c r="M1180" s="11">
        <f>VLOOKUP(A1180,clienti!$1:$1048576,10,FALSE)</f>
        <v>44.559324500000002</v>
      </c>
      <c r="N1180" s="16">
        <v>-1112</v>
      </c>
    </row>
    <row r="1181" spans="1:14">
      <c r="A1181" s="10" t="s">
        <v>6607</v>
      </c>
      <c r="B1181" s="10">
        <v>1201001968</v>
      </c>
      <c r="C1181" s="10" t="s">
        <v>11911</v>
      </c>
      <c r="D1181" s="10" t="s">
        <v>6608</v>
      </c>
      <c r="E1181" s="10">
        <v>1</v>
      </c>
      <c r="F1181" s="10"/>
      <c r="G1181" s="10" t="s">
        <v>11912</v>
      </c>
      <c r="H1181" s="10" t="s">
        <v>11913</v>
      </c>
      <c r="I1181" s="10">
        <v>43030</v>
      </c>
      <c r="J1181" s="10" t="s">
        <v>646</v>
      </c>
      <c r="K1181" s="10" t="s">
        <v>10458</v>
      </c>
      <c r="L1181" s="15">
        <f>VLOOKUP(A1181,clienti!$1:$1048576,11,FALSE)</f>
        <v>10.261001884198899</v>
      </c>
      <c r="M1181" s="11">
        <f>VLOOKUP(A1181,clienti!$1:$1048576,10,FALSE)</f>
        <v>44.6913626328164</v>
      </c>
      <c r="N1181" s="16">
        <v>4392</v>
      </c>
    </row>
    <row r="1182" spans="1:14">
      <c r="A1182" s="10" t="s">
        <v>6938</v>
      </c>
      <c r="B1182" s="10">
        <v>1201001757</v>
      </c>
      <c r="C1182" s="10" t="s">
        <v>11547</v>
      </c>
      <c r="D1182" s="10" t="s">
        <v>6939</v>
      </c>
      <c r="E1182" s="10"/>
      <c r="F1182" s="10" t="s">
        <v>9808</v>
      </c>
      <c r="G1182" s="10" t="s">
        <v>11548</v>
      </c>
      <c r="H1182" s="10" t="s">
        <v>11549</v>
      </c>
      <c r="I1182" s="10">
        <v>36010</v>
      </c>
      <c r="J1182" s="10" t="s">
        <v>16</v>
      </c>
      <c r="K1182" s="10" t="s">
        <v>10458</v>
      </c>
      <c r="L1182" s="15">
        <f>VLOOKUP(A1182,clienti!$1:$1048576,11,FALSE)</f>
        <v>11.464760142436999</v>
      </c>
      <c r="M1182" s="11">
        <f>VLOOKUP(A1182,clienti!$1:$1048576,10,FALSE)</f>
        <v>45.733745539336297</v>
      </c>
      <c r="N1182" s="16">
        <v>330</v>
      </c>
    </row>
    <row r="1183" spans="1:14">
      <c r="A1183" s="10" t="s">
        <v>1810</v>
      </c>
      <c r="B1183" s="10">
        <v>1201001852</v>
      </c>
      <c r="C1183" s="10" t="s">
        <v>11778</v>
      </c>
      <c r="D1183" s="10" t="s">
        <v>1811</v>
      </c>
      <c r="E1183" s="10"/>
      <c r="F1183" s="10"/>
      <c r="G1183" s="10" t="s">
        <v>11779</v>
      </c>
      <c r="H1183" s="10" t="s">
        <v>11780</v>
      </c>
      <c r="I1183" s="10">
        <v>48011</v>
      </c>
      <c r="J1183" s="10" t="s">
        <v>1807</v>
      </c>
      <c r="K1183" s="10" t="s">
        <v>10458</v>
      </c>
      <c r="L1183" s="15">
        <f>VLOOKUP(A1183,clienti!$1:$1048576,11,FALSE)</f>
        <v>12.018180857811601</v>
      </c>
      <c r="M1183" s="11">
        <f>VLOOKUP(A1183,clienti!$1:$1048576,10,FALSE)</f>
        <v>44.509260093532099</v>
      </c>
      <c r="N1183" s="16">
        <v>-3995</v>
      </c>
    </row>
    <row r="1184" spans="1:14">
      <c r="A1184" s="10" t="s">
        <v>2901</v>
      </c>
      <c r="B1184" s="10">
        <v>1201001954</v>
      </c>
      <c r="C1184" s="10" t="s">
        <v>11914</v>
      </c>
      <c r="D1184" s="10" t="s">
        <v>2902</v>
      </c>
      <c r="E1184" s="10"/>
      <c r="F1184" s="10"/>
      <c r="G1184" s="10" t="s">
        <v>11915</v>
      </c>
      <c r="H1184" s="10" t="s">
        <v>11916</v>
      </c>
      <c r="I1184" s="10">
        <v>10051</v>
      </c>
      <c r="J1184" s="10" t="s">
        <v>81</v>
      </c>
      <c r="K1184" s="10" t="s">
        <v>10458</v>
      </c>
      <c r="L1184" s="15">
        <f>VLOOKUP(A1184,clienti!$1:$1048576,11,FALSE)</f>
        <v>7.3799976999999997</v>
      </c>
      <c r="M1184" s="11">
        <f>VLOOKUP(A1184,clienti!$1:$1048576,10,FALSE)</f>
        <v>45.084489099999999</v>
      </c>
      <c r="N1184" s="16">
        <v>-4051</v>
      </c>
    </row>
    <row r="1185" spans="1:14">
      <c r="A1185" s="10" t="s">
        <v>1467</v>
      </c>
      <c r="B1185" s="10">
        <v>1201001023</v>
      </c>
      <c r="C1185" s="10" t="s">
        <v>11917</v>
      </c>
      <c r="D1185" s="10" t="s">
        <v>1468</v>
      </c>
      <c r="E1185" s="10"/>
      <c r="F1185" s="10"/>
      <c r="G1185" s="10" t="s">
        <v>11918</v>
      </c>
      <c r="H1185" s="10" t="s">
        <v>11919</v>
      </c>
      <c r="I1185" s="10">
        <v>24048</v>
      </c>
      <c r="J1185" s="10" t="s">
        <v>243</v>
      </c>
      <c r="K1185" s="10" t="s">
        <v>10458</v>
      </c>
      <c r="L1185" s="15">
        <f>VLOOKUP(A1185,clienti!$1:$1048576,11,FALSE)</f>
        <v>9.6012265405854897</v>
      </c>
      <c r="M1185" s="11">
        <f>VLOOKUP(A1185,clienti!$1:$1048576,10,FALSE)</f>
        <v>45.669048841822502</v>
      </c>
      <c r="N1185" s="16">
        <v>-3308</v>
      </c>
    </row>
    <row r="1186" spans="1:14">
      <c r="A1186" s="10" t="s">
        <v>9390</v>
      </c>
      <c r="B1186" s="10">
        <v>1201002134</v>
      </c>
      <c r="C1186" s="10" t="s">
        <v>11920</v>
      </c>
      <c r="D1186" s="10" t="s">
        <v>9391</v>
      </c>
      <c r="E1186" s="10"/>
      <c r="F1186" s="10"/>
      <c r="G1186" s="10" t="s">
        <v>11921</v>
      </c>
      <c r="H1186" s="10" t="s">
        <v>11922</v>
      </c>
      <c r="I1186" s="10">
        <v>20144</v>
      </c>
      <c r="J1186" s="10" t="s">
        <v>151</v>
      </c>
      <c r="K1186" s="10" t="s">
        <v>10458</v>
      </c>
      <c r="L1186" s="15">
        <f>VLOOKUP(A1186,clienti!$1:$1048576,11,FALSE)</f>
        <v>9.1529275982515195</v>
      </c>
      <c r="M1186" s="11">
        <f>VLOOKUP(A1186,clienti!$1:$1048576,10,FALSE)</f>
        <v>45.450586403828197</v>
      </c>
      <c r="N1186" s="16">
        <v>-1272</v>
      </c>
    </row>
    <row r="1187" spans="1:14">
      <c r="A1187" s="10" t="s">
        <v>3917</v>
      </c>
      <c r="B1187" s="10">
        <v>1201001352</v>
      </c>
      <c r="C1187" s="10" t="s">
        <v>11923</v>
      </c>
      <c r="D1187" s="10" t="s">
        <v>3918</v>
      </c>
      <c r="E1187" s="10"/>
      <c r="F1187" s="10"/>
      <c r="G1187" s="10" t="s">
        <v>11924</v>
      </c>
      <c r="H1187" s="10" t="s">
        <v>11925</v>
      </c>
      <c r="I1187" s="10">
        <v>21026</v>
      </c>
      <c r="J1187" s="10" t="s">
        <v>662</v>
      </c>
      <c r="K1187" s="10" t="s">
        <v>10458</v>
      </c>
      <c r="L1187" s="15">
        <f>VLOOKUP(A1187,clienti!$1:$1048576,11,FALSE)</f>
        <v>8.7410257712751207</v>
      </c>
      <c r="M1187" s="11">
        <f>VLOOKUP(A1187,clienti!$1:$1048576,10,FALSE)</f>
        <v>45.8322310617678</v>
      </c>
      <c r="N1187" s="16">
        <v>-203</v>
      </c>
    </row>
    <row r="1188" spans="1:14">
      <c r="A1188" s="10" t="s">
        <v>530</v>
      </c>
      <c r="B1188" s="10">
        <v>1201002142</v>
      </c>
      <c r="C1188" s="10" t="s">
        <v>11926</v>
      </c>
      <c r="D1188" s="10" t="s">
        <v>531</v>
      </c>
      <c r="E1188" s="10"/>
      <c r="F1188" s="10"/>
      <c r="G1188" s="10" t="s">
        <v>11927</v>
      </c>
      <c r="H1188" s="10" t="s">
        <v>11928</v>
      </c>
      <c r="I1188" s="10">
        <v>31011</v>
      </c>
      <c r="J1188" s="10" t="s">
        <v>341</v>
      </c>
      <c r="K1188" s="10" t="s">
        <v>10458</v>
      </c>
      <c r="L1188" s="15">
        <f>VLOOKUP(A1188,clienti!$1:$1048576,11,FALSE)</f>
        <v>11.9275031110845</v>
      </c>
      <c r="M1188" s="11">
        <f>VLOOKUP(A1188,clienti!$1:$1048576,10,FALSE)</f>
        <v>45.785243644979602</v>
      </c>
      <c r="N1188" s="16">
        <v>-3603</v>
      </c>
    </row>
    <row r="1189" spans="1:14">
      <c r="A1189" s="10" t="s">
        <v>6081</v>
      </c>
      <c r="B1189" s="10">
        <v>1201002138</v>
      </c>
      <c r="C1189" s="10" t="s">
        <v>11929</v>
      </c>
      <c r="D1189" s="10" t="s">
        <v>6082</v>
      </c>
      <c r="E1189" s="10"/>
      <c r="F1189" s="10" t="s">
        <v>9443</v>
      </c>
      <c r="G1189" s="10" t="s">
        <v>11930</v>
      </c>
      <c r="H1189" s="10" t="s">
        <v>11245</v>
      </c>
      <c r="I1189" s="10">
        <v>10044</v>
      </c>
      <c r="J1189" s="10" t="s">
        <v>81</v>
      </c>
      <c r="K1189" s="10" t="s">
        <v>10458</v>
      </c>
      <c r="L1189" s="15">
        <f>VLOOKUP(A1189,clienti!$1:$1048576,11,FALSE)</f>
        <v>7.5631319000000001</v>
      </c>
      <c r="M1189" s="11">
        <f>VLOOKUP(A1189,clienti!$1:$1048576,10,FALSE)</f>
        <v>45.096829499999998</v>
      </c>
      <c r="N1189" s="16">
        <v>2381</v>
      </c>
    </row>
    <row r="1190" spans="1:14">
      <c r="A1190" s="10" t="s">
        <v>7191</v>
      </c>
      <c r="B1190" s="10">
        <v>1201002000</v>
      </c>
      <c r="C1190" s="10" t="s">
        <v>11931</v>
      </c>
      <c r="D1190" s="10" t="s">
        <v>7192</v>
      </c>
      <c r="E1190" s="10"/>
      <c r="F1190" s="10"/>
      <c r="G1190" s="10" t="s">
        <v>11932</v>
      </c>
      <c r="H1190" s="10" t="s">
        <v>11933</v>
      </c>
      <c r="I1190" s="10">
        <v>36022</v>
      </c>
      <c r="J1190" s="10" t="s">
        <v>16</v>
      </c>
      <c r="K1190" s="10" t="s">
        <v>10458</v>
      </c>
      <c r="L1190" s="15">
        <f>VLOOKUP(A1190,clienti!$1:$1048576,11,FALSE)</f>
        <v>11.818840399999999</v>
      </c>
      <c r="M1190" s="11">
        <f>VLOOKUP(A1190,clienti!$1:$1048576,10,FALSE)</f>
        <v>45.724271000000002</v>
      </c>
      <c r="N1190" s="16">
        <v>-373</v>
      </c>
    </row>
    <row r="1191" spans="1:14">
      <c r="A1191" s="10" t="s">
        <v>7650</v>
      </c>
      <c r="B1191" s="10">
        <v>1201001995</v>
      </c>
      <c r="C1191" s="10" t="s">
        <v>11934</v>
      </c>
      <c r="D1191" s="10" t="s">
        <v>7651</v>
      </c>
      <c r="E1191" s="10"/>
      <c r="F1191" s="10"/>
      <c r="G1191" s="10" t="s">
        <v>11935</v>
      </c>
      <c r="H1191" s="10" t="s">
        <v>11936</v>
      </c>
      <c r="I1191" s="10">
        <v>32035</v>
      </c>
      <c r="J1191" s="10" t="s">
        <v>1784</v>
      </c>
      <c r="K1191" s="10" t="s">
        <v>10458</v>
      </c>
      <c r="L1191" s="15">
        <f>VLOOKUP(A1191,clienti!$1:$1048576,11,FALSE)</f>
        <v>12.0165992056662</v>
      </c>
      <c r="M1191" s="11">
        <f>VLOOKUP(A1191,clienti!$1:$1048576,10,FALSE)</f>
        <v>46.069147258293903</v>
      </c>
      <c r="N1191" s="16">
        <v>-1324</v>
      </c>
    </row>
    <row r="1192" spans="1:14">
      <c r="A1192" s="10" t="s">
        <v>3569</v>
      </c>
      <c r="B1192" s="10">
        <v>1201002160</v>
      </c>
      <c r="C1192" s="10" t="s">
        <v>11937</v>
      </c>
      <c r="D1192" s="10" t="s">
        <v>3570</v>
      </c>
      <c r="E1192" s="10"/>
      <c r="F1192" s="10" t="s">
        <v>9443</v>
      </c>
      <c r="G1192" s="10" t="s">
        <v>11938</v>
      </c>
      <c r="H1192" s="10" t="s">
        <v>11939</v>
      </c>
      <c r="I1192" s="10">
        <v>36060</v>
      </c>
      <c r="J1192" s="10" t="s">
        <v>16</v>
      </c>
      <c r="K1192" s="10" t="s">
        <v>10458</v>
      </c>
      <c r="L1192" s="15">
        <f>VLOOKUP(A1192,clienti!$1:$1048576,11,FALSE)</f>
        <v>11.645199911751099</v>
      </c>
      <c r="M1192" s="11">
        <f>VLOOKUP(A1192,clienti!$1:$1048576,10,FALSE)</f>
        <v>45.721275272811603</v>
      </c>
      <c r="N1192" s="16">
        <v>2633</v>
      </c>
    </row>
    <row r="1193" spans="1:14">
      <c r="A1193" s="10" t="s">
        <v>7484</v>
      </c>
      <c r="B1193" s="10">
        <v>1201002123</v>
      </c>
      <c r="C1193" s="10" t="s">
        <v>11940</v>
      </c>
      <c r="D1193" s="10" t="s">
        <v>7485</v>
      </c>
      <c r="E1193" s="10"/>
      <c r="F1193" s="10"/>
      <c r="G1193" s="10" t="s">
        <v>11941</v>
      </c>
      <c r="H1193" s="10" t="s">
        <v>11942</v>
      </c>
      <c r="I1193" s="10">
        <v>40024</v>
      </c>
      <c r="J1193" s="10" t="s">
        <v>591</v>
      </c>
      <c r="K1193" s="10" t="s">
        <v>10458</v>
      </c>
      <c r="L1193" s="15">
        <f>VLOOKUP(A1193,clienti!$1:$1048576,11,FALSE)</f>
        <v>11.5792124958808</v>
      </c>
      <c r="M1193" s="11">
        <f>VLOOKUP(A1193,clienti!$1:$1048576,10,FALSE)</f>
        <v>44.402925651830003</v>
      </c>
      <c r="N1193" s="16">
        <v>3037</v>
      </c>
    </row>
    <row r="1194" spans="1:14">
      <c r="A1194" s="10" t="s">
        <v>4465</v>
      </c>
      <c r="B1194" s="10">
        <v>1201002010</v>
      </c>
      <c r="C1194" s="10" t="s">
        <v>11943</v>
      </c>
      <c r="D1194" s="10" t="s">
        <v>4466</v>
      </c>
      <c r="E1194" s="10"/>
      <c r="F1194" s="10"/>
      <c r="G1194" s="10" t="s">
        <v>11944</v>
      </c>
      <c r="H1194" s="10" t="s">
        <v>11945</v>
      </c>
      <c r="I1194" s="10">
        <v>12037</v>
      </c>
      <c r="J1194" s="10" t="s">
        <v>163</v>
      </c>
      <c r="K1194" s="10" t="s">
        <v>10458</v>
      </c>
      <c r="L1194" s="15">
        <f>VLOOKUP(A1194,clienti!$1:$1048576,11,FALSE)</f>
        <v>7.5039474000816497</v>
      </c>
      <c r="M1194" s="11">
        <f>VLOOKUP(A1194,clienti!$1:$1048576,10,FALSE)</f>
        <v>44.643119713266699</v>
      </c>
      <c r="N1194" s="16">
        <v>-1916</v>
      </c>
    </row>
    <row r="1195" spans="1:14">
      <c r="A1195" s="10" t="s">
        <v>4469</v>
      </c>
      <c r="B1195" s="10">
        <v>1201002010</v>
      </c>
      <c r="C1195" s="10" t="s">
        <v>11943</v>
      </c>
      <c r="D1195" s="10" t="s">
        <v>4470</v>
      </c>
      <c r="E1195" s="10"/>
      <c r="F1195" s="10"/>
      <c r="G1195" s="10" t="s">
        <v>11944</v>
      </c>
      <c r="H1195" s="10" t="s">
        <v>11945</v>
      </c>
      <c r="I1195" s="10">
        <v>12037</v>
      </c>
      <c r="J1195" s="10" t="s">
        <v>163</v>
      </c>
      <c r="K1195" s="10" t="s">
        <v>10458</v>
      </c>
      <c r="L1195" s="15">
        <f>VLOOKUP(A1195,clienti!$1:$1048576,11,FALSE)</f>
        <v>7.5039474000816497</v>
      </c>
      <c r="M1195" s="11">
        <f>VLOOKUP(A1195,clienti!$1:$1048576,10,FALSE)</f>
        <v>44.643119713266699</v>
      </c>
      <c r="N1195" s="16">
        <v>2784</v>
      </c>
    </row>
    <row r="1196" spans="1:14">
      <c r="A1196" s="10" t="s">
        <v>6318</v>
      </c>
      <c r="B1196" s="10">
        <v>1201001934</v>
      </c>
      <c r="C1196" s="10" t="s">
        <v>11946</v>
      </c>
      <c r="D1196" s="10" t="s">
        <v>6319</v>
      </c>
      <c r="E1196" s="10"/>
      <c r="F1196" s="10" t="s">
        <v>10068</v>
      </c>
      <c r="G1196" s="10" t="s">
        <v>11947</v>
      </c>
      <c r="H1196" s="10" t="s">
        <v>11948</v>
      </c>
      <c r="I1196" s="10">
        <v>23851</v>
      </c>
      <c r="J1196" s="10" t="s">
        <v>318</v>
      </c>
      <c r="K1196" s="10" t="s">
        <v>10458</v>
      </c>
      <c r="L1196" s="15">
        <f>VLOOKUP(A1196,clienti!$1:$1048576,11,FALSE)</f>
        <v>9.3828899000000003</v>
      </c>
      <c r="M1196" s="11">
        <f>VLOOKUP(A1196,clienti!$1:$1048576,10,FALSE)</f>
        <v>45.812545700000001</v>
      </c>
      <c r="N1196" s="16">
        <v>4310</v>
      </c>
    </row>
    <row r="1197" spans="1:14">
      <c r="A1197" s="10" t="s">
        <v>6903</v>
      </c>
      <c r="B1197" s="10">
        <v>1201002183</v>
      </c>
      <c r="C1197" s="10" t="s">
        <v>11949</v>
      </c>
      <c r="D1197" s="10" t="s">
        <v>6904</v>
      </c>
      <c r="E1197" s="10">
        <v>1</v>
      </c>
      <c r="F1197" s="10" t="s">
        <v>9808</v>
      </c>
      <c r="G1197" s="10" t="s">
        <v>11950</v>
      </c>
      <c r="H1197" s="10" t="s">
        <v>11951</v>
      </c>
      <c r="I1197" s="10">
        <v>20847</v>
      </c>
      <c r="J1197" s="10" t="s">
        <v>151</v>
      </c>
      <c r="K1197" s="10" t="s">
        <v>10458</v>
      </c>
      <c r="L1197" s="15">
        <f>VLOOKUP(A1197,clienti!$1:$1048576,11,FALSE)</f>
        <v>9.2428871982565397</v>
      </c>
      <c r="M1197" s="11">
        <f>VLOOKUP(A1197,clienti!$1:$1048576,10,FALSE)</f>
        <v>45.655257665258098</v>
      </c>
      <c r="N1197" s="16">
        <v>-2635</v>
      </c>
    </row>
    <row r="1198" spans="1:14">
      <c r="A1198" s="10" t="s">
        <v>3960</v>
      </c>
      <c r="B1198" s="10">
        <v>1201002184</v>
      </c>
      <c r="C1198" s="10" t="s">
        <v>11952</v>
      </c>
      <c r="D1198" s="10">
        <v>5972</v>
      </c>
      <c r="E1198" s="10">
        <v>1</v>
      </c>
      <c r="F1198" s="10"/>
      <c r="G1198" s="10" t="s">
        <v>11953</v>
      </c>
      <c r="H1198" s="10" t="s">
        <v>11954</v>
      </c>
      <c r="I1198" s="10">
        <v>25080</v>
      </c>
      <c r="J1198" s="10" t="s">
        <v>330</v>
      </c>
      <c r="K1198" s="10" t="s">
        <v>10458</v>
      </c>
      <c r="L1198" s="15">
        <f>VLOOKUP(A1198,clienti!$1:$1048576,11,FALSE)</f>
        <v>10.4104069339313</v>
      </c>
      <c r="M1198" s="11">
        <f>VLOOKUP(A1198,clienti!$1:$1048576,10,FALSE)</f>
        <v>45.555077615976401</v>
      </c>
      <c r="N1198" s="16">
        <v>-182</v>
      </c>
    </row>
    <row r="1199" spans="1:14">
      <c r="A1199" s="10" t="s">
        <v>6739</v>
      </c>
      <c r="B1199" s="10">
        <v>1201002188</v>
      </c>
      <c r="C1199" s="10" t="s">
        <v>11955</v>
      </c>
      <c r="D1199" s="10" t="s">
        <v>6740</v>
      </c>
      <c r="E1199" s="10"/>
      <c r="F1199" s="10" t="s">
        <v>9808</v>
      </c>
      <c r="G1199" s="10" t="s">
        <v>11956</v>
      </c>
      <c r="H1199" s="10" t="s">
        <v>11957</v>
      </c>
      <c r="I1199" s="10">
        <v>26015</v>
      </c>
      <c r="J1199" s="10" t="s">
        <v>1111</v>
      </c>
      <c r="K1199" s="10" t="s">
        <v>10458</v>
      </c>
      <c r="L1199" s="15">
        <f>VLOOKUP(A1199,clienti!$1:$1048576,11,FALSE)</f>
        <v>9.8710091000000002</v>
      </c>
      <c r="M1199" s="11">
        <f>VLOOKUP(A1199,clienti!$1:$1048576,10,FALSE)</f>
        <v>45.288930000000001</v>
      </c>
      <c r="N1199" s="16">
        <v>-3610</v>
      </c>
    </row>
    <row r="1200" spans="1:14">
      <c r="A1200" s="10" t="s">
        <v>8290</v>
      </c>
      <c r="B1200" s="10">
        <v>1201001088</v>
      </c>
      <c r="C1200" s="10" t="s">
        <v>11633</v>
      </c>
      <c r="D1200" s="10" t="s">
        <v>8291</v>
      </c>
      <c r="E1200" s="10"/>
      <c r="F1200" s="10"/>
      <c r="G1200" s="10" t="s">
        <v>11634</v>
      </c>
      <c r="H1200" s="10" t="s">
        <v>11635</v>
      </c>
      <c r="I1200" s="10">
        <v>23890</v>
      </c>
      <c r="J1200" s="10" t="s">
        <v>318</v>
      </c>
      <c r="K1200" s="10" t="s">
        <v>10458</v>
      </c>
      <c r="L1200" s="15">
        <f>VLOOKUP(A1200,clienti!$1:$1048576,11,FALSE)</f>
        <v>9.3172650982589609</v>
      </c>
      <c r="M1200" s="11">
        <f>VLOOKUP(A1200,clienti!$1:$1048576,10,FALSE)</f>
        <v>45.750627771413001</v>
      </c>
      <c r="N1200" s="16">
        <v>-4434</v>
      </c>
    </row>
    <row r="1201" spans="1:14">
      <c r="A1201" s="10" t="s">
        <v>6278</v>
      </c>
      <c r="B1201" s="10">
        <v>1201000785</v>
      </c>
      <c r="C1201" s="10" t="s">
        <v>11140</v>
      </c>
      <c r="D1201" s="10" t="s">
        <v>6279</v>
      </c>
      <c r="E1201" s="10"/>
      <c r="F1201" s="10"/>
      <c r="G1201" s="10" t="s">
        <v>11141</v>
      </c>
      <c r="H1201" s="10" t="s">
        <v>11142</v>
      </c>
      <c r="I1201" s="10">
        <v>33030</v>
      </c>
      <c r="J1201" s="10" t="s">
        <v>640</v>
      </c>
      <c r="K1201" s="10" t="s">
        <v>10458</v>
      </c>
      <c r="L1201" s="15">
        <f>VLOOKUP(A1201,clienti!$1:$1048576,11,FALSE)</f>
        <v>13.220031681073101</v>
      </c>
      <c r="M1201" s="11">
        <f>VLOOKUP(A1201,clienti!$1:$1048576,10,FALSE)</f>
        <v>46.028024064840999</v>
      </c>
      <c r="N1201" s="16">
        <v>3569</v>
      </c>
    </row>
    <row r="1202" spans="1:14">
      <c r="A1202" s="10" t="s">
        <v>4827</v>
      </c>
      <c r="B1202" s="10">
        <v>1201002195</v>
      </c>
      <c r="C1202" s="10" t="s">
        <v>11958</v>
      </c>
      <c r="D1202" s="10" t="s">
        <v>4828</v>
      </c>
      <c r="E1202" s="10"/>
      <c r="F1202" s="10" t="s">
        <v>9494</v>
      </c>
      <c r="G1202" s="10" t="s">
        <v>11959</v>
      </c>
      <c r="H1202" s="10" t="s">
        <v>11960</v>
      </c>
      <c r="I1202" s="10">
        <v>23896</v>
      </c>
      <c r="J1202" s="10" t="s">
        <v>318</v>
      </c>
      <c r="K1202" s="10" t="s">
        <v>10458</v>
      </c>
      <c r="L1202" s="15">
        <f>VLOOKUP(A1202,clienti!$1:$1048576,11,FALSE)</f>
        <v>9.3339423000000004</v>
      </c>
      <c r="M1202" s="11">
        <f>VLOOKUP(A1202,clienti!$1:$1048576,10,FALSE)</f>
        <v>45.747418699999997</v>
      </c>
      <c r="N1202" s="16">
        <v>4261</v>
      </c>
    </row>
    <row r="1203" spans="1:14">
      <c r="A1203" s="10" t="s">
        <v>3067</v>
      </c>
      <c r="B1203" s="10">
        <v>1201001994</v>
      </c>
      <c r="C1203" s="10" t="s">
        <v>11961</v>
      </c>
      <c r="D1203" s="10" t="s">
        <v>3068</v>
      </c>
      <c r="E1203" s="10"/>
      <c r="F1203" s="10"/>
      <c r="G1203" s="10" t="s">
        <v>11579</v>
      </c>
      <c r="H1203" s="10" t="s">
        <v>11962</v>
      </c>
      <c r="I1203" s="10">
        <v>23897</v>
      </c>
      <c r="J1203" s="10" t="s">
        <v>318</v>
      </c>
      <c r="K1203" s="10" t="s">
        <v>10458</v>
      </c>
      <c r="L1203" s="15">
        <f>VLOOKUP(A1203,clienti!$1:$1048576,11,FALSE)</f>
        <v>9.3233414000000003</v>
      </c>
      <c r="M1203" s="11">
        <f>VLOOKUP(A1203,clienti!$1:$1048576,10,FALSE)</f>
        <v>45.717832899999998</v>
      </c>
      <c r="N1203" s="16">
        <v>3491</v>
      </c>
    </row>
    <row r="1204" spans="1:14">
      <c r="A1204" s="10" t="s">
        <v>6193</v>
      </c>
      <c r="B1204" s="10">
        <v>1201002030</v>
      </c>
      <c r="C1204" s="10" t="s">
        <v>11963</v>
      </c>
      <c r="D1204" s="10" t="s">
        <v>6194</v>
      </c>
      <c r="E1204" s="10"/>
      <c r="F1204" s="10"/>
      <c r="G1204" s="10" t="s">
        <v>11964</v>
      </c>
      <c r="H1204" s="10" t="s">
        <v>11965</v>
      </c>
      <c r="I1204" s="10">
        <v>20010</v>
      </c>
      <c r="J1204" s="10" t="s">
        <v>151</v>
      </c>
      <c r="K1204" s="10" t="s">
        <v>10458</v>
      </c>
      <c r="L1204" s="15">
        <f>VLOOKUP(A1204,clienti!$1:$1048576,11,FALSE)</f>
        <v>8.8599462353673495</v>
      </c>
      <c r="M1204" s="11">
        <f>VLOOKUP(A1204,clienti!$1:$1048576,10,FALSE)</f>
        <v>45.493521232682099</v>
      </c>
      <c r="N1204" s="16">
        <v>3896</v>
      </c>
    </row>
    <row r="1205" spans="1:14">
      <c r="A1205" s="10" t="s">
        <v>6940</v>
      </c>
      <c r="B1205" s="10">
        <v>1201001757</v>
      </c>
      <c r="C1205" s="10" t="s">
        <v>11547</v>
      </c>
      <c r="D1205" s="10" t="s">
        <v>6941</v>
      </c>
      <c r="E1205" s="10"/>
      <c r="F1205" s="10"/>
      <c r="G1205" s="10" t="s">
        <v>11548</v>
      </c>
      <c r="H1205" s="10" t="s">
        <v>11549</v>
      </c>
      <c r="I1205" s="10">
        <v>36010</v>
      </c>
      <c r="J1205" s="10" t="s">
        <v>16</v>
      </c>
      <c r="K1205" s="10" t="s">
        <v>10458</v>
      </c>
      <c r="L1205" s="15">
        <f>VLOOKUP(A1205,clienti!$1:$1048576,11,FALSE)</f>
        <v>11.464760142436999</v>
      </c>
      <c r="M1205" s="11">
        <f>VLOOKUP(A1205,clienti!$1:$1048576,10,FALSE)</f>
        <v>45.733745539336297</v>
      </c>
      <c r="N1205" s="16">
        <v>1955</v>
      </c>
    </row>
    <row r="1206" spans="1:14">
      <c r="A1206" s="10" t="s">
        <v>7273</v>
      </c>
      <c r="B1206" s="10">
        <v>1201002218</v>
      </c>
      <c r="C1206" s="10" t="s">
        <v>11966</v>
      </c>
      <c r="D1206" s="10" t="s">
        <v>7274</v>
      </c>
      <c r="E1206" s="10"/>
      <c r="F1206" s="10"/>
      <c r="G1206" s="10" t="s">
        <v>11967</v>
      </c>
      <c r="H1206" s="10" t="s">
        <v>11968</v>
      </c>
      <c r="I1206" s="10">
        <v>25070</v>
      </c>
      <c r="J1206" s="10" t="s">
        <v>330</v>
      </c>
      <c r="K1206" s="10" t="s">
        <v>10458</v>
      </c>
      <c r="L1206" s="15">
        <f>VLOOKUP(A1206,clienti!$1:$1048576,11,FALSE)</f>
        <v>10.393174847256899</v>
      </c>
      <c r="M1206" s="11">
        <f>VLOOKUP(A1206,clienti!$1:$1048576,10,FALSE)</f>
        <v>45.655265271860003</v>
      </c>
      <c r="N1206" s="16">
        <v>-582</v>
      </c>
    </row>
    <row r="1207" spans="1:14">
      <c r="A1207" s="10" t="s">
        <v>6263</v>
      </c>
      <c r="B1207" s="10">
        <v>1201002053</v>
      </c>
      <c r="C1207" s="10" t="s">
        <v>11969</v>
      </c>
      <c r="D1207" s="10" t="s">
        <v>6264</v>
      </c>
      <c r="E1207" s="10"/>
      <c r="F1207" s="10"/>
      <c r="G1207" s="10" t="s">
        <v>11970</v>
      </c>
      <c r="H1207" s="10" t="s">
        <v>11971</v>
      </c>
      <c r="I1207" s="10">
        <v>36100</v>
      </c>
      <c r="J1207" s="10" t="s">
        <v>16</v>
      </c>
      <c r="K1207" s="10" t="s">
        <v>10458</v>
      </c>
      <c r="L1207" s="15">
        <f>VLOOKUP(A1207,clienti!$1:$1048576,11,FALSE)</f>
        <v>11.5948575356283</v>
      </c>
      <c r="M1207" s="11">
        <f>VLOOKUP(A1207,clienti!$1:$1048576,10,FALSE)</f>
        <v>45.442937999999998</v>
      </c>
      <c r="N1207" s="16">
        <v>-4102</v>
      </c>
    </row>
    <row r="1208" spans="1:14">
      <c r="A1208" s="10" t="s">
        <v>1370</v>
      </c>
      <c r="B1208" s="10">
        <v>1201002223</v>
      </c>
      <c r="C1208" s="10" t="s">
        <v>11972</v>
      </c>
      <c r="D1208" s="10" t="s">
        <v>1371</v>
      </c>
      <c r="E1208" s="10"/>
      <c r="F1208" s="10"/>
      <c r="G1208" s="10" t="s">
        <v>11973</v>
      </c>
      <c r="H1208" s="10" t="s">
        <v>11974</v>
      </c>
      <c r="I1208" s="10">
        <v>36028</v>
      </c>
      <c r="J1208" s="10" t="s">
        <v>16</v>
      </c>
      <c r="K1208" s="10" t="s">
        <v>10458</v>
      </c>
      <c r="L1208" s="15">
        <f>VLOOKUP(A1208,clienti!$1:$1048576,11,FALSE)</f>
        <v>11.7946096424361</v>
      </c>
      <c r="M1208" s="11">
        <f>VLOOKUP(A1208,clienti!$1:$1048576,10,FALSE)</f>
        <v>45.701113339983003</v>
      </c>
      <c r="N1208" s="16">
        <v>-1412</v>
      </c>
    </row>
    <row r="1209" spans="1:14">
      <c r="A1209" s="10" t="s">
        <v>1372</v>
      </c>
      <c r="B1209" s="10">
        <v>1201002223</v>
      </c>
      <c r="C1209" s="10" t="s">
        <v>11972</v>
      </c>
      <c r="D1209" s="10" t="s">
        <v>1373</v>
      </c>
      <c r="E1209" s="10"/>
      <c r="F1209" s="10" t="s">
        <v>9447</v>
      </c>
      <c r="G1209" s="10" t="s">
        <v>11973</v>
      </c>
      <c r="H1209" s="10" t="s">
        <v>11974</v>
      </c>
      <c r="I1209" s="10">
        <v>36028</v>
      </c>
      <c r="J1209" s="10" t="s">
        <v>16</v>
      </c>
      <c r="K1209" s="10" t="s">
        <v>10458</v>
      </c>
      <c r="L1209" s="15">
        <f>VLOOKUP(A1209,clienti!$1:$1048576,11,FALSE)</f>
        <v>11.7946096424361</v>
      </c>
      <c r="M1209" s="11">
        <f>VLOOKUP(A1209,clienti!$1:$1048576,10,FALSE)</f>
        <v>45.701113339983003</v>
      </c>
      <c r="N1209" s="16">
        <v>2717</v>
      </c>
    </row>
    <row r="1210" spans="1:14">
      <c r="A1210" s="10" t="s">
        <v>5244</v>
      </c>
      <c r="B1210" s="10">
        <v>1201002224</v>
      </c>
      <c r="C1210" s="10" t="s">
        <v>11975</v>
      </c>
      <c r="D1210" s="10" t="s">
        <v>5245</v>
      </c>
      <c r="E1210" s="10"/>
      <c r="F1210" s="10"/>
      <c r="G1210" s="10" t="s">
        <v>11976</v>
      </c>
      <c r="H1210" s="10" t="s">
        <v>11977</v>
      </c>
      <c r="I1210" s="10">
        <v>31040</v>
      </c>
      <c r="J1210" s="10" t="s">
        <v>341</v>
      </c>
      <c r="K1210" s="10" t="s">
        <v>10458</v>
      </c>
      <c r="L1210" s="15">
        <f>VLOOKUP(A1210,clienti!$1:$1048576,11,FALSE)</f>
        <v>12.129667684765501</v>
      </c>
      <c r="M1210" s="11">
        <f>VLOOKUP(A1210,clienti!$1:$1048576,10,FALSE)</f>
        <v>45.733973429181098</v>
      </c>
      <c r="N1210" s="16">
        <v>67</v>
      </c>
    </row>
    <row r="1211" spans="1:14">
      <c r="A1211" s="10" t="s">
        <v>4856</v>
      </c>
      <c r="B1211" s="10">
        <v>1201002226</v>
      </c>
      <c r="C1211" s="10" t="s">
        <v>11978</v>
      </c>
      <c r="D1211" s="10" t="s">
        <v>4857</v>
      </c>
      <c r="E1211" s="10"/>
      <c r="F1211" s="10" t="s">
        <v>9808</v>
      </c>
      <c r="G1211" s="10" t="s">
        <v>10990</v>
      </c>
      <c r="H1211" s="10" t="s">
        <v>11979</v>
      </c>
      <c r="I1211" s="10">
        <v>64027</v>
      </c>
      <c r="J1211" s="10" t="s">
        <v>1991</v>
      </c>
      <c r="K1211" s="10" t="s">
        <v>10458</v>
      </c>
      <c r="L1211" s="15">
        <f>VLOOKUP(A1211,clienti!$1:$1048576,11,FALSE)</f>
        <v>13.7859750558593</v>
      </c>
      <c r="M1211" s="11">
        <f>VLOOKUP(A1211,clienti!$1:$1048576,10,FALSE)</f>
        <v>42.793959944662497</v>
      </c>
      <c r="N1211" s="16">
        <v>-3395</v>
      </c>
    </row>
    <row r="1212" spans="1:14">
      <c r="A1212" s="10" t="s">
        <v>4860</v>
      </c>
      <c r="B1212" s="10">
        <v>1201002226</v>
      </c>
      <c r="C1212" s="10" t="s">
        <v>11978</v>
      </c>
      <c r="D1212" s="10" t="s">
        <v>4861</v>
      </c>
      <c r="E1212" s="10"/>
      <c r="F1212" s="10" t="s">
        <v>9808</v>
      </c>
      <c r="G1212" s="10" t="s">
        <v>10990</v>
      </c>
      <c r="H1212" s="10" t="s">
        <v>11979</v>
      </c>
      <c r="I1212" s="10">
        <v>64027</v>
      </c>
      <c r="J1212" s="10" t="s">
        <v>1991</v>
      </c>
      <c r="K1212" s="10" t="s">
        <v>10458</v>
      </c>
      <c r="L1212" s="15">
        <f>VLOOKUP(A1212,clienti!$1:$1048576,11,FALSE)</f>
        <v>13.7859750558593</v>
      </c>
      <c r="M1212" s="11">
        <f>VLOOKUP(A1212,clienti!$1:$1048576,10,FALSE)</f>
        <v>42.793959944662497</v>
      </c>
      <c r="N1212" s="16">
        <v>-966</v>
      </c>
    </row>
    <row r="1213" spans="1:14">
      <c r="A1213" s="10" t="s">
        <v>4862</v>
      </c>
      <c r="B1213" s="10">
        <v>1201002226</v>
      </c>
      <c r="C1213" s="10" t="s">
        <v>11978</v>
      </c>
      <c r="D1213" s="10" t="s">
        <v>4863</v>
      </c>
      <c r="E1213" s="10"/>
      <c r="F1213" s="10" t="s">
        <v>9443</v>
      </c>
      <c r="G1213" s="10" t="s">
        <v>10990</v>
      </c>
      <c r="H1213" s="10" t="s">
        <v>11979</v>
      </c>
      <c r="I1213" s="10">
        <v>64027</v>
      </c>
      <c r="J1213" s="10" t="s">
        <v>1991</v>
      </c>
      <c r="K1213" s="10" t="s">
        <v>10458</v>
      </c>
      <c r="L1213" s="15">
        <f>VLOOKUP(A1213,clienti!$1:$1048576,11,FALSE)</f>
        <v>13.7859750558593</v>
      </c>
      <c r="M1213" s="11">
        <f>VLOOKUP(A1213,clienti!$1:$1048576,10,FALSE)</f>
        <v>42.793959944662497</v>
      </c>
      <c r="N1213" s="16">
        <v>3372</v>
      </c>
    </row>
    <row r="1214" spans="1:14">
      <c r="A1214" s="10" t="s">
        <v>5934</v>
      </c>
      <c r="B1214" s="10">
        <v>1201002060</v>
      </c>
      <c r="C1214" s="10" t="s">
        <v>11980</v>
      </c>
      <c r="D1214" s="10" t="s">
        <v>5935</v>
      </c>
      <c r="E1214" s="10"/>
      <c r="F1214" s="10"/>
      <c r="G1214" s="10" t="s">
        <v>11981</v>
      </c>
      <c r="H1214" s="10" t="s">
        <v>11982</v>
      </c>
      <c r="I1214" s="10">
        <v>31030</v>
      </c>
      <c r="J1214" s="10" t="s">
        <v>341</v>
      </c>
      <c r="K1214" s="10" t="s">
        <v>10458</v>
      </c>
      <c r="L1214" s="15">
        <f>VLOOKUP(A1214,clienti!$1:$1048576,11,FALSE)</f>
        <v>12.3227232</v>
      </c>
      <c r="M1214" s="11">
        <f>VLOOKUP(A1214,clienti!$1:$1048576,10,FALSE)</f>
        <v>45.676553800000001</v>
      </c>
      <c r="N1214" s="16">
        <v>3316</v>
      </c>
    </row>
    <row r="1215" spans="1:14">
      <c r="A1215" s="10" t="s">
        <v>8535</v>
      </c>
      <c r="B1215" s="10">
        <v>1201002177</v>
      </c>
      <c r="C1215" s="10" t="s">
        <v>11983</v>
      </c>
      <c r="D1215" s="10" t="s">
        <v>8536</v>
      </c>
      <c r="E1215" s="10"/>
      <c r="F1215" s="10" t="s">
        <v>9418</v>
      </c>
      <c r="G1215" s="10" t="s">
        <v>11984</v>
      </c>
      <c r="H1215" s="10" t="s">
        <v>11985</v>
      </c>
      <c r="I1215" s="10">
        <v>54100</v>
      </c>
      <c r="J1215" s="10" t="s">
        <v>3406</v>
      </c>
      <c r="K1215" s="10" t="s">
        <v>10458</v>
      </c>
      <c r="L1215" s="15">
        <f>VLOOKUP(A1215,clienti!$1:$1048576,11,FALSE)</f>
        <v>10.099132300000001</v>
      </c>
      <c r="M1215" s="11">
        <f>VLOOKUP(A1215,clienti!$1:$1048576,10,FALSE)</f>
        <v>44.0287474</v>
      </c>
      <c r="N1215" s="16">
        <v>4283</v>
      </c>
    </row>
    <row r="1216" spans="1:14">
      <c r="A1216" s="10" t="s">
        <v>8292</v>
      </c>
      <c r="B1216" s="10">
        <v>1201001088</v>
      </c>
      <c r="C1216" s="10" t="s">
        <v>11633</v>
      </c>
      <c r="D1216" s="10" t="s">
        <v>8293</v>
      </c>
      <c r="E1216" s="10"/>
      <c r="F1216" s="10"/>
      <c r="G1216" s="10" t="s">
        <v>11634</v>
      </c>
      <c r="H1216" s="10" t="s">
        <v>11635</v>
      </c>
      <c r="I1216" s="10">
        <v>23890</v>
      </c>
      <c r="J1216" s="10" t="s">
        <v>318</v>
      </c>
      <c r="K1216" s="10" t="s">
        <v>10458</v>
      </c>
      <c r="L1216" s="15">
        <f>VLOOKUP(A1216,clienti!$1:$1048576,11,FALSE)</f>
        <v>9.3172650982589609</v>
      </c>
      <c r="M1216" s="11">
        <f>VLOOKUP(A1216,clienti!$1:$1048576,10,FALSE)</f>
        <v>45.750627771413001</v>
      </c>
      <c r="N1216" s="16">
        <v>-2681</v>
      </c>
    </row>
    <row r="1217" spans="1:14">
      <c r="A1217" s="10" t="s">
        <v>7788</v>
      </c>
      <c r="B1217" s="10">
        <v>1201002228</v>
      </c>
      <c r="C1217" s="10" t="s">
        <v>11986</v>
      </c>
      <c r="D1217" s="10" t="s">
        <v>7789</v>
      </c>
      <c r="E1217" s="10">
        <v>1</v>
      </c>
      <c r="F1217" s="10"/>
      <c r="G1217" s="10" t="s">
        <v>11987</v>
      </c>
      <c r="H1217" s="10" t="s">
        <v>11988</v>
      </c>
      <c r="I1217" s="10">
        <v>50013</v>
      </c>
      <c r="J1217" s="10" t="s">
        <v>139</v>
      </c>
      <c r="K1217" s="10" t="s">
        <v>10458</v>
      </c>
      <c r="L1217" s="15">
        <f>VLOOKUP(A1217,clienti!$1:$1048576,11,FALSE)</f>
        <v>11.132326173535001</v>
      </c>
      <c r="M1217" s="11">
        <f>VLOOKUP(A1217,clienti!$1:$1048576,10,FALSE)</f>
        <v>43.847303736206896</v>
      </c>
      <c r="N1217" s="16">
        <v>2299</v>
      </c>
    </row>
    <row r="1218" spans="1:14">
      <c r="A1218" s="10" t="s">
        <v>2931</v>
      </c>
      <c r="B1218" s="10">
        <v>1201002158</v>
      </c>
      <c r="C1218" s="10" t="s">
        <v>11989</v>
      </c>
      <c r="D1218" s="10" t="s">
        <v>2932</v>
      </c>
      <c r="E1218" s="10">
        <v>2</v>
      </c>
      <c r="F1218" s="10"/>
      <c r="G1218" s="10" t="s">
        <v>11990</v>
      </c>
      <c r="H1218" s="10" t="s">
        <v>11092</v>
      </c>
      <c r="I1218" s="10">
        <v>10135</v>
      </c>
      <c r="J1218" s="10" t="s">
        <v>81</v>
      </c>
      <c r="K1218" s="10" t="s">
        <v>10458</v>
      </c>
      <c r="L1218" s="15">
        <f>VLOOKUP(A1218,clienti!$1:$1048576,11,FALSE)</f>
        <v>7.5752238235502602</v>
      </c>
      <c r="M1218" s="11">
        <f>VLOOKUP(A1218,clienti!$1:$1048576,10,FALSE)</f>
        <v>45.05148535</v>
      </c>
      <c r="N1218" s="16">
        <v>-2068</v>
      </c>
    </row>
    <row r="1219" spans="1:14">
      <c r="A1219" s="10" t="s">
        <v>1189</v>
      </c>
      <c r="B1219" s="10">
        <v>1201002230</v>
      </c>
      <c r="C1219" s="10" t="s">
        <v>11991</v>
      </c>
      <c r="D1219" s="10" t="s">
        <v>1190</v>
      </c>
      <c r="E1219" s="10"/>
      <c r="F1219" s="10" t="s">
        <v>9808</v>
      </c>
      <c r="G1219" s="10" t="s">
        <v>11992</v>
      </c>
      <c r="H1219" s="10" t="s">
        <v>11993</v>
      </c>
      <c r="I1219" s="10">
        <v>35010</v>
      </c>
      <c r="J1219" s="10" t="s">
        <v>438</v>
      </c>
      <c r="K1219" s="10" t="s">
        <v>10458</v>
      </c>
      <c r="L1219" s="15">
        <f>VLOOKUP(A1219,clienti!$1:$1048576,11,FALSE)</f>
        <v>11.849448199999999</v>
      </c>
      <c r="M1219" s="11">
        <f>VLOOKUP(A1219,clienti!$1:$1048576,10,FALSE)</f>
        <v>45.604979499999999</v>
      </c>
      <c r="N1219" s="16">
        <v>-3361</v>
      </c>
    </row>
    <row r="1220" spans="1:14">
      <c r="A1220" s="10" t="s">
        <v>9058</v>
      </c>
      <c r="B1220" s="10">
        <v>1201000812</v>
      </c>
      <c r="C1220" s="10" t="s">
        <v>11488</v>
      </c>
      <c r="D1220" s="10" t="s">
        <v>9059</v>
      </c>
      <c r="E1220" s="10"/>
      <c r="F1220" s="10"/>
      <c r="G1220" s="10" t="s">
        <v>11489</v>
      </c>
      <c r="H1220" s="10" t="s">
        <v>11490</v>
      </c>
      <c r="I1220" s="10">
        <v>31021</v>
      </c>
      <c r="J1220" s="10" t="s">
        <v>341</v>
      </c>
      <c r="K1220" s="10" t="s">
        <v>10458</v>
      </c>
      <c r="L1220" s="15">
        <f>VLOOKUP(A1220,clienti!$1:$1048576,11,FALSE)</f>
        <v>12.2323377933256</v>
      </c>
      <c r="M1220" s="11">
        <f>VLOOKUP(A1220,clienti!$1:$1048576,10,FALSE)</f>
        <v>45.554328802947097</v>
      </c>
      <c r="N1220" s="16">
        <v>-4409</v>
      </c>
    </row>
    <row r="1221" spans="1:14">
      <c r="A1221" s="10" t="s">
        <v>4875</v>
      </c>
      <c r="B1221" s="10">
        <v>1201001946</v>
      </c>
      <c r="C1221" s="10" t="s">
        <v>11994</v>
      </c>
      <c r="D1221" s="10" t="s">
        <v>4876</v>
      </c>
      <c r="E1221" s="10"/>
      <c r="F1221" s="10" t="s">
        <v>9447</v>
      </c>
      <c r="G1221" s="10" t="s">
        <v>11995</v>
      </c>
      <c r="H1221" s="10" t="s">
        <v>11996</v>
      </c>
      <c r="I1221" s="10">
        <v>25040</v>
      </c>
      <c r="J1221" s="10" t="s">
        <v>330</v>
      </c>
      <c r="K1221" s="10" t="s">
        <v>10458</v>
      </c>
      <c r="L1221" s="15">
        <f>VLOOKUP(A1221,clienti!$1:$1048576,11,FALSE)</f>
        <v>10.254369669959701</v>
      </c>
      <c r="M1221" s="11">
        <f>VLOOKUP(A1221,clienti!$1:$1048576,10,FALSE)</f>
        <v>45.9384281689535</v>
      </c>
      <c r="N1221" s="16">
        <v>-1261</v>
      </c>
    </row>
    <row r="1222" spans="1:14">
      <c r="A1222" s="10" t="s">
        <v>5300</v>
      </c>
      <c r="B1222" s="10">
        <v>1201002017</v>
      </c>
      <c r="C1222" s="10" t="s">
        <v>11997</v>
      </c>
      <c r="D1222" s="10" t="s">
        <v>5301</v>
      </c>
      <c r="E1222" s="10"/>
      <c r="F1222" s="10"/>
      <c r="G1222" s="10" t="s">
        <v>11998</v>
      </c>
      <c r="H1222" s="10" t="s">
        <v>11999</v>
      </c>
      <c r="I1222" s="10">
        <v>41012</v>
      </c>
      <c r="J1222" s="10" t="s">
        <v>2098</v>
      </c>
      <c r="K1222" s="10" t="s">
        <v>10458</v>
      </c>
      <c r="L1222" s="15">
        <f>VLOOKUP(A1222,clienti!$1:$1048576,11,FALSE)</f>
        <v>10.8541115191278</v>
      </c>
      <c r="M1222" s="11">
        <f>VLOOKUP(A1222,clienti!$1:$1048576,10,FALSE)</f>
        <v>44.796632728006998</v>
      </c>
      <c r="N1222" s="16">
        <v>3550</v>
      </c>
    </row>
    <row r="1223" spans="1:14">
      <c r="A1223" s="10" t="s">
        <v>6285</v>
      </c>
      <c r="B1223" s="10">
        <v>1201001364</v>
      </c>
      <c r="C1223" s="10" t="s">
        <v>11759</v>
      </c>
      <c r="D1223" s="10" t="s">
        <v>6286</v>
      </c>
      <c r="E1223" s="10"/>
      <c r="F1223" s="10"/>
      <c r="G1223" s="10" t="s">
        <v>11760</v>
      </c>
      <c r="H1223" s="10" t="s">
        <v>11761</v>
      </c>
      <c r="I1223" s="10">
        <v>22030</v>
      </c>
      <c r="J1223" s="10" t="s">
        <v>318</v>
      </c>
      <c r="K1223" s="10" t="s">
        <v>10458</v>
      </c>
      <c r="L1223" s="15">
        <f>VLOOKUP(A1223,clienti!$1:$1048576,11,FALSE)</f>
        <v>9.3060118982605005</v>
      </c>
      <c r="M1223" s="11">
        <f>VLOOKUP(A1223,clienti!$1:$1048576,10,FALSE)</f>
        <v>45.813864549202499</v>
      </c>
      <c r="N1223" s="16">
        <v>4773</v>
      </c>
    </row>
    <row r="1224" spans="1:14">
      <c r="A1224" s="10" t="s">
        <v>5701</v>
      </c>
      <c r="B1224" s="10">
        <v>1201002037</v>
      </c>
      <c r="C1224" s="10" t="s">
        <v>12000</v>
      </c>
      <c r="D1224" s="10" t="s">
        <v>5702</v>
      </c>
      <c r="E1224" s="10"/>
      <c r="F1224" s="10"/>
      <c r="G1224" s="10" t="s">
        <v>12001</v>
      </c>
      <c r="H1224" s="10" t="s">
        <v>12002</v>
      </c>
      <c r="I1224" s="10">
        <v>41122</v>
      </c>
      <c r="J1224" s="10" t="s">
        <v>2098</v>
      </c>
      <c r="K1224" s="10" t="s">
        <v>10458</v>
      </c>
      <c r="L1224" s="15">
        <f>VLOOKUP(A1224,clienti!$1:$1048576,11,FALSE)</f>
        <v>10.9765190049176</v>
      </c>
      <c r="M1224" s="11">
        <f>VLOOKUP(A1224,clienti!$1:$1048576,10,FALSE)</f>
        <v>44.638391248481703</v>
      </c>
      <c r="N1224" s="16">
        <v>-4895</v>
      </c>
    </row>
    <row r="1225" spans="1:14">
      <c r="A1225" s="10" t="s">
        <v>1654</v>
      </c>
      <c r="B1225" s="10">
        <v>1201002241</v>
      </c>
      <c r="C1225" s="10" t="s">
        <v>12003</v>
      </c>
      <c r="D1225" s="10" t="s">
        <v>1655</v>
      </c>
      <c r="E1225" s="10"/>
      <c r="F1225" s="10" t="s">
        <v>9491</v>
      </c>
      <c r="G1225" s="10" t="s">
        <v>12004</v>
      </c>
      <c r="H1225" s="10" t="s">
        <v>12005</v>
      </c>
      <c r="I1225" s="10">
        <v>6132</v>
      </c>
      <c r="J1225" s="10" t="s">
        <v>1659</v>
      </c>
      <c r="K1225" s="10" t="s">
        <v>10458</v>
      </c>
      <c r="L1225" s="15">
        <f>VLOOKUP(A1225,clienti!$1:$1048576,11,FALSE)</f>
        <v>12.325057640522999</v>
      </c>
      <c r="M1225" s="11">
        <f>VLOOKUP(A1225,clienti!$1:$1048576,10,FALSE)</f>
        <v>43.071153703980301</v>
      </c>
      <c r="N1225" s="16">
        <v>-2907</v>
      </c>
    </row>
    <row r="1226" spans="1:14">
      <c r="A1226" s="10" t="s">
        <v>1660</v>
      </c>
      <c r="B1226" s="10">
        <v>1201002241</v>
      </c>
      <c r="C1226" s="10" t="s">
        <v>12003</v>
      </c>
      <c r="D1226" s="10" t="s">
        <v>1661</v>
      </c>
      <c r="E1226" s="10"/>
      <c r="F1226" s="10" t="s">
        <v>9491</v>
      </c>
      <c r="G1226" s="10" t="s">
        <v>12004</v>
      </c>
      <c r="H1226" s="10" t="s">
        <v>12005</v>
      </c>
      <c r="I1226" s="10">
        <v>6132</v>
      </c>
      <c r="J1226" s="10" t="s">
        <v>1659</v>
      </c>
      <c r="K1226" s="10" t="s">
        <v>10458</v>
      </c>
      <c r="L1226" s="15">
        <f>VLOOKUP(A1226,clienti!$1:$1048576,11,FALSE)</f>
        <v>12.325057640522999</v>
      </c>
      <c r="M1226" s="11">
        <f>VLOOKUP(A1226,clienti!$1:$1048576,10,FALSE)</f>
        <v>43.071153703980301</v>
      </c>
      <c r="N1226" s="16">
        <v>-3245</v>
      </c>
    </row>
    <row r="1227" spans="1:14">
      <c r="A1227" s="10" t="s">
        <v>5223</v>
      </c>
      <c r="B1227" s="10">
        <v>1201001899</v>
      </c>
      <c r="C1227" s="10" t="s">
        <v>12006</v>
      </c>
      <c r="D1227" s="10" t="s">
        <v>5224</v>
      </c>
      <c r="E1227" s="10">
        <v>2</v>
      </c>
      <c r="F1227" s="10" t="s">
        <v>10068</v>
      </c>
      <c r="G1227" s="10" t="s">
        <v>12007</v>
      </c>
      <c r="H1227" s="10" t="s">
        <v>12008</v>
      </c>
      <c r="I1227" s="10">
        <v>19020</v>
      </c>
      <c r="J1227" s="10" t="s">
        <v>2810</v>
      </c>
      <c r="K1227" s="10" t="s">
        <v>10458</v>
      </c>
      <c r="L1227" s="15">
        <f>VLOOKUP(A1227,clienti!$1:$1048576,11,FALSE)</f>
        <v>9.8663572540417004</v>
      </c>
      <c r="M1227" s="11">
        <f>VLOOKUP(A1227,clienti!$1:$1048576,10,FALSE)</f>
        <v>44.161943124562001</v>
      </c>
      <c r="N1227" s="16">
        <v>-2421</v>
      </c>
    </row>
    <row r="1228" spans="1:14">
      <c r="A1228" s="10" t="s">
        <v>5228</v>
      </c>
      <c r="B1228" s="10">
        <v>1201001899</v>
      </c>
      <c r="C1228" s="10" t="s">
        <v>12009</v>
      </c>
      <c r="D1228" s="10" t="s">
        <v>5229</v>
      </c>
      <c r="E1228" s="10">
        <v>1</v>
      </c>
      <c r="F1228" s="10"/>
      <c r="G1228" s="10" t="s">
        <v>12010</v>
      </c>
      <c r="H1228" s="10" t="s">
        <v>12011</v>
      </c>
      <c r="I1228" s="10">
        <v>19020</v>
      </c>
      <c r="J1228" s="10" t="s">
        <v>2810</v>
      </c>
      <c r="K1228" s="10" t="s">
        <v>10458</v>
      </c>
      <c r="L1228" s="15">
        <f>VLOOKUP(A1228,clienti!$1:$1048576,11,FALSE)</f>
        <v>9.8663465252060103</v>
      </c>
      <c r="M1228" s="11">
        <f>VLOOKUP(A1228,clienti!$1:$1048576,10,FALSE)</f>
        <v>44.161989304040397</v>
      </c>
      <c r="N1228" s="16">
        <v>703</v>
      </c>
    </row>
    <row r="1229" spans="1:14">
      <c r="A1229" s="10" t="s">
        <v>7428</v>
      </c>
      <c r="B1229" s="10">
        <v>1201002044</v>
      </c>
      <c r="C1229" s="10" t="s">
        <v>12012</v>
      </c>
      <c r="D1229" s="10" t="s">
        <v>7429</v>
      </c>
      <c r="E1229" s="10"/>
      <c r="F1229" s="10"/>
      <c r="G1229" s="10" t="s">
        <v>12013</v>
      </c>
      <c r="H1229" s="10" t="s">
        <v>12014</v>
      </c>
      <c r="I1229" s="10">
        <v>33084</v>
      </c>
      <c r="J1229" s="10" t="s">
        <v>462</v>
      </c>
      <c r="K1229" s="10" t="s">
        <v>10458</v>
      </c>
      <c r="L1229" s="15">
        <f>VLOOKUP(A1229,clienti!$1:$1048576,11,FALSE)</f>
        <v>12.703062392901201</v>
      </c>
      <c r="M1229" s="11">
        <f>VLOOKUP(A1229,clienti!$1:$1048576,10,FALSE)</f>
        <v>45.960469252192397</v>
      </c>
      <c r="N1229" s="16">
        <v>-3922</v>
      </c>
    </row>
    <row r="1230" spans="1:14">
      <c r="A1230" s="10" t="s">
        <v>5785</v>
      </c>
      <c r="B1230" s="10">
        <v>1201002122</v>
      </c>
      <c r="C1230" s="10" t="s">
        <v>12015</v>
      </c>
      <c r="D1230" s="10" t="s">
        <v>5786</v>
      </c>
      <c r="E1230" s="10"/>
      <c r="F1230" s="10"/>
      <c r="G1230" s="10" t="s">
        <v>12016</v>
      </c>
      <c r="H1230" s="10" t="s">
        <v>12017</v>
      </c>
      <c r="I1230" s="10">
        <v>32026</v>
      </c>
      <c r="J1230" s="10" t="s">
        <v>1784</v>
      </c>
      <c r="K1230" s="10" t="s">
        <v>10458</v>
      </c>
      <c r="L1230" s="15">
        <f>VLOOKUP(A1230,clienti!$1:$1048576,11,FALSE)</f>
        <v>12.102575669431101</v>
      </c>
      <c r="M1230" s="11">
        <f>VLOOKUP(A1230,clienti!$1:$1048576,10,FALSE)</f>
        <v>46.070786615956699</v>
      </c>
      <c r="N1230" s="16">
        <v>2795</v>
      </c>
    </row>
    <row r="1231" spans="1:14">
      <c r="A1231" s="10" t="s">
        <v>3105</v>
      </c>
      <c r="B1231" s="10">
        <v>1201002049</v>
      </c>
      <c r="C1231" s="10" t="s">
        <v>12018</v>
      </c>
      <c r="D1231" s="10" t="s">
        <v>3106</v>
      </c>
      <c r="E1231" s="10"/>
      <c r="F1231" s="10"/>
      <c r="G1231" s="10" t="s">
        <v>12019</v>
      </c>
      <c r="H1231" s="10" t="s">
        <v>12020</v>
      </c>
      <c r="I1231" s="10">
        <v>36010</v>
      </c>
      <c r="J1231" s="10" t="s">
        <v>16</v>
      </c>
      <c r="K1231" s="10" t="s">
        <v>10458</v>
      </c>
      <c r="L1231" s="15">
        <f>VLOOKUP(A1231,clienti!$1:$1048576,11,FALSE)</f>
        <v>11.369899711753099</v>
      </c>
      <c r="M1231" s="11">
        <f>VLOOKUP(A1231,clienti!$1:$1048576,10,FALSE)</f>
        <v>45.799714776345802</v>
      </c>
      <c r="N1231" s="16">
        <v>2491</v>
      </c>
    </row>
    <row r="1232" spans="1:14">
      <c r="A1232" s="10" t="s">
        <v>6670</v>
      </c>
      <c r="B1232" s="10">
        <v>1201001692</v>
      </c>
      <c r="C1232" s="10" t="s">
        <v>11894</v>
      </c>
      <c r="D1232" s="10" t="s">
        <v>6671</v>
      </c>
      <c r="E1232" s="10">
        <v>1</v>
      </c>
      <c r="F1232" s="10"/>
      <c r="G1232" s="10" t="s">
        <v>12021</v>
      </c>
      <c r="H1232" s="10" t="s">
        <v>11896</v>
      </c>
      <c r="I1232" s="10">
        <v>40041</v>
      </c>
      <c r="J1232" s="10" t="s">
        <v>591</v>
      </c>
      <c r="K1232" s="10" t="s">
        <v>10458</v>
      </c>
      <c r="L1232" s="15">
        <f>VLOOKUP(A1232,clienti!$1:$1048576,11,FALSE)</f>
        <v>10.9739218032104</v>
      </c>
      <c r="M1232" s="11">
        <f>VLOOKUP(A1232,clienti!$1:$1048576,10,FALSE)</f>
        <v>44.2584393154156</v>
      </c>
      <c r="N1232" s="16">
        <v>-1533</v>
      </c>
    </row>
    <row r="1233" spans="1:14">
      <c r="A1233" s="10" t="s">
        <v>7149</v>
      </c>
      <c r="B1233" s="10">
        <v>1201002109</v>
      </c>
      <c r="C1233" s="10" t="s">
        <v>12022</v>
      </c>
      <c r="D1233" s="10" t="s">
        <v>7150</v>
      </c>
      <c r="E1233" s="10"/>
      <c r="F1233" s="10"/>
      <c r="G1233" s="10" t="s">
        <v>12023</v>
      </c>
      <c r="H1233" s="10" t="s">
        <v>12024</v>
      </c>
      <c r="I1233" s="10">
        <v>20025</v>
      </c>
      <c r="J1233" s="10" t="s">
        <v>151</v>
      </c>
      <c r="K1233" s="10" t="s">
        <v>10458</v>
      </c>
      <c r="L1233" s="15">
        <f>VLOOKUP(A1233,clienti!$1:$1048576,11,FALSE)</f>
        <v>8.9082018999999999</v>
      </c>
      <c r="M1233" s="11">
        <f>VLOOKUP(A1233,clienti!$1:$1048576,10,FALSE)</f>
        <v>45.588286099999998</v>
      </c>
      <c r="N1233" s="16">
        <v>-4224</v>
      </c>
    </row>
    <row r="1234" spans="1:14">
      <c r="A1234" s="10" t="s">
        <v>6246</v>
      </c>
      <c r="B1234" s="10">
        <v>1201001780</v>
      </c>
      <c r="C1234" s="10" t="s">
        <v>12025</v>
      </c>
      <c r="D1234" s="10" t="s">
        <v>6247</v>
      </c>
      <c r="E1234" s="10"/>
      <c r="F1234" s="10" t="s">
        <v>9504</v>
      </c>
      <c r="G1234" s="10" t="s">
        <v>12026</v>
      </c>
      <c r="H1234" s="10" t="s">
        <v>12027</v>
      </c>
      <c r="I1234" s="10">
        <v>23018</v>
      </c>
      <c r="J1234" s="10" t="s">
        <v>2361</v>
      </c>
      <c r="K1234" s="10" t="s">
        <v>10458</v>
      </c>
      <c r="L1234" s="15">
        <f>VLOOKUP(A1234,clienti!$1:$1048576,11,FALSE)</f>
        <v>9.6004886000000003</v>
      </c>
      <c r="M1234" s="11">
        <f>VLOOKUP(A1234,clienti!$1:$1048576,10,FALSE)</f>
        <v>46.138376999999998</v>
      </c>
      <c r="N1234" s="16">
        <v>-1464</v>
      </c>
    </row>
    <row r="1235" spans="1:14">
      <c r="A1235" s="10" t="s">
        <v>7216</v>
      </c>
      <c r="B1235" s="10">
        <v>1201002268</v>
      </c>
      <c r="C1235" s="10" t="s">
        <v>12028</v>
      </c>
      <c r="D1235" s="10" t="s">
        <v>7217</v>
      </c>
      <c r="E1235" s="10"/>
      <c r="F1235" s="10"/>
      <c r="G1235" s="10" t="s">
        <v>12029</v>
      </c>
      <c r="H1235" s="10" t="s">
        <v>12030</v>
      </c>
      <c r="I1235" s="10">
        <v>40129</v>
      </c>
      <c r="J1235" s="10" t="s">
        <v>591</v>
      </c>
      <c r="K1235" s="10" t="s">
        <v>10458</v>
      </c>
      <c r="L1235" s="15">
        <f>VLOOKUP(A1235,clienti!$1:$1048576,11,FALSE)</f>
        <v>11.3469259</v>
      </c>
      <c r="M1235" s="11">
        <f>VLOOKUP(A1235,clienti!$1:$1048576,10,FALSE)</f>
        <v>44.536059000000002</v>
      </c>
      <c r="N1235" s="16">
        <v>-2724</v>
      </c>
    </row>
    <row r="1236" spans="1:14">
      <c r="A1236" s="10" t="s">
        <v>884</v>
      </c>
      <c r="B1236" s="10">
        <v>1201000937</v>
      </c>
      <c r="C1236" s="10" t="s">
        <v>11696</v>
      </c>
      <c r="D1236" s="10" t="s">
        <v>885</v>
      </c>
      <c r="E1236" s="10"/>
      <c r="F1236" s="10"/>
      <c r="G1236" s="10" t="s">
        <v>11697</v>
      </c>
      <c r="H1236" s="10" t="s">
        <v>11698</v>
      </c>
      <c r="I1236" s="10">
        <v>36065</v>
      </c>
      <c r="J1236" s="10" t="s">
        <v>16</v>
      </c>
      <c r="K1236" s="10" t="s">
        <v>10458</v>
      </c>
      <c r="L1236" s="15">
        <f>VLOOKUP(A1236,clienti!$1:$1048576,11,FALSE)</f>
        <v>11.7911412694238</v>
      </c>
      <c r="M1236" s="11">
        <f>VLOOKUP(A1236,clienti!$1:$1048576,10,FALSE)</f>
        <v>45.773065113396598</v>
      </c>
      <c r="N1236" s="16">
        <v>-691</v>
      </c>
    </row>
    <row r="1237" spans="1:14">
      <c r="A1237" s="10" t="s">
        <v>7627</v>
      </c>
      <c r="B1237" s="10">
        <v>1201002261</v>
      </c>
      <c r="C1237" s="10" t="s">
        <v>12031</v>
      </c>
      <c r="D1237" s="10" t="s">
        <v>7628</v>
      </c>
      <c r="E1237" s="10"/>
      <c r="F1237" s="10" t="s">
        <v>9464</v>
      </c>
      <c r="G1237" s="10" t="s">
        <v>12032</v>
      </c>
      <c r="H1237" s="10" t="s">
        <v>11901</v>
      </c>
      <c r="I1237" s="10">
        <v>35014</v>
      </c>
      <c r="J1237" s="10" t="s">
        <v>438</v>
      </c>
      <c r="K1237" s="10" t="s">
        <v>10458</v>
      </c>
      <c r="L1237" s="15">
        <f>VLOOKUP(A1237,clienti!$1:$1048576,11,FALSE)</f>
        <v>11.7651934270914</v>
      </c>
      <c r="M1237" s="11">
        <f>VLOOKUP(A1237,clienti!$1:$1048576,10,FALSE)</f>
        <v>45.624394838825701</v>
      </c>
      <c r="N1237" s="16">
        <v>1657</v>
      </c>
    </row>
    <row r="1238" spans="1:14">
      <c r="A1238" s="10" t="s">
        <v>7631</v>
      </c>
      <c r="B1238" s="10">
        <v>1201002261</v>
      </c>
      <c r="C1238" s="10" t="s">
        <v>12031</v>
      </c>
      <c r="D1238" s="10" t="s">
        <v>7632</v>
      </c>
      <c r="E1238" s="10"/>
      <c r="F1238" s="10" t="s">
        <v>9447</v>
      </c>
      <c r="G1238" s="10" t="s">
        <v>12032</v>
      </c>
      <c r="H1238" s="10" t="s">
        <v>11901</v>
      </c>
      <c r="I1238" s="10">
        <v>35014</v>
      </c>
      <c r="J1238" s="10" t="s">
        <v>438</v>
      </c>
      <c r="K1238" s="10" t="s">
        <v>10458</v>
      </c>
      <c r="L1238" s="15">
        <f>VLOOKUP(A1238,clienti!$1:$1048576,11,FALSE)</f>
        <v>11.7651934270914</v>
      </c>
      <c r="M1238" s="11">
        <f>VLOOKUP(A1238,clienti!$1:$1048576,10,FALSE)</f>
        <v>45.624394838825701</v>
      </c>
      <c r="N1238" s="16">
        <v>-1954</v>
      </c>
    </row>
    <row r="1239" spans="1:14">
      <c r="A1239" s="10" t="s">
        <v>7633</v>
      </c>
      <c r="B1239" s="10">
        <v>1201002261</v>
      </c>
      <c r="C1239" s="10" t="s">
        <v>12031</v>
      </c>
      <c r="D1239" s="10" t="s">
        <v>7634</v>
      </c>
      <c r="E1239" s="10"/>
      <c r="F1239" s="10" t="s">
        <v>9418</v>
      </c>
      <c r="G1239" s="10" t="s">
        <v>12032</v>
      </c>
      <c r="H1239" s="10" t="s">
        <v>11901</v>
      </c>
      <c r="I1239" s="10">
        <v>35014</v>
      </c>
      <c r="J1239" s="10" t="s">
        <v>438</v>
      </c>
      <c r="K1239" s="10" t="s">
        <v>10458</v>
      </c>
      <c r="L1239" s="15">
        <f>VLOOKUP(A1239,clienti!$1:$1048576,11,FALSE)</f>
        <v>11.7651934270914</v>
      </c>
      <c r="M1239" s="11">
        <f>VLOOKUP(A1239,clienti!$1:$1048576,10,FALSE)</f>
        <v>45.624394838825701</v>
      </c>
      <c r="N1239" s="16">
        <v>2180</v>
      </c>
    </row>
    <row r="1240" spans="1:14">
      <c r="A1240" s="10" t="s">
        <v>7635</v>
      </c>
      <c r="B1240" s="10">
        <v>1201002261</v>
      </c>
      <c r="C1240" s="10" t="s">
        <v>12031</v>
      </c>
      <c r="D1240" s="10" t="s">
        <v>7636</v>
      </c>
      <c r="E1240" s="10"/>
      <c r="F1240" s="10" t="s">
        <v>9418</v>
      </c>
      <c r="G1240" s="10" t="s">
        <v>12032</v>
      </c>
      <c r="H1240" s="10" t="s">
        <v>11901</v>
      </c>
      <c r="I1240" s="10">
        <v>35014</v>
      </c>
      <c r="J1240" s="10" t="s">
        <v>438</v>
      </c>
      <c r="K1240" s="10" t="s">
        <v>10458</v>
      </c>
      <c r="L1240" s="15">
        <f>VLOOKUP(A1240,clienti!$1:$1048576,11,FALSE)</f>
        <v>11.7651934270914</v>
      </c>
      <c r="M1240" s="11">
        <f>VLOOKUP(A1240,clienti!$1:$1048576,10,FALSE)</f>
        <v>45.624394838825701</v>
      </c>
      <c r="N1240" s="16">
        <v>3559</v>
      </c>
    </row>
    <row r="1241" spans="1:14">
      <c r="A1241" s="10" t="s">
        <v>7637</v>
      </c>
      <c r="B1241" s="10">
        <v>1201002261</v>
      </c>
      <c r="C1241" s="10" t="s">
        <v>12031</v>
      </c>
      <c r="D1241" s="10" t="s">
        <v>7638</v>
      </c>
      <c r="E1241" s="10"/>
      <c r="F1241" s="10" t="s">
        <v>9418</v>
      </c>
      <c r="G1241" s="10" t="s">
        <v>12032</v>
      </c>
      <c r="H1241" s="10" t="s">
        <v>11901</v>
      </c>
      <c r="I1241" s="10">
        <v>35014</v>
      </c>
      <c r="J1241" s="10" t="s">
        <v>438</v>
      </c>
      <c r="K1241" s="10" t="s">
        <v>10458</v>
      </c>
      <c r="L1241" s="15">
        <f>VLOOKUP(A1241,clienti!$1:$1048576,11,FALSE)</f>
        <v>11.7651934270914</v>
      </c>
      <c r="M1241" s="11">
        <f>VLOOKUP(A1241,clienti!$1:$1048576,10,FALSE)</f>
        <v>45.624394838825701</v>
      </c>
      <c r="N1241" s="16">
        <v>1685</v>
      </c>
    </row>
    <row r="1242" spans="1:14">
      <c r="A1242" s="10" t="s">
        <v>2993</v>
      </c>
      <c r="B1242" s="10">
        <v>1201002154</v>
      </c>
      <c r="C1242" s="10" t="s">
        <v>12033</v>
      </c>
      <c r="D1242" s="10" t="s">
        <v>2994</v>
      </c>
      <c r="E1242" s="10">
        <v>2</v>
      </c>
      <c r="F1242" s="10"/>
      <c r="G1242" s="10" t="s">
        <v>12034</v>
      </c>
      <c r="H1242" s="10" t="s">
        <v>12035</v>
      </c>
      <c r="I1242" s="10">
        <v>41100</v>
      </c>
      <c r="J1242" s="10" t="s">
        <v>2098</v>
      </c>
      <c r="K1242" s="10" t="s">
        <v>10458</v>
      </c>
      <c r="L1242" s="15">
        <f>VLOOKUP(A1242,clienti!$1:$1048576,11,FALSE)</f>
        <v>10.8674001284494</v>
      </c>
      <c r="M1242" s="11">
        <f>VLOOKUP(A1242,clienti!$1:$1048576,10,FALSE)</f>
        <v>44.532965309261598</v>
      </c>
      <c r="N1242" s="16">
        <v>3755</v>
      </c>
    </row>
    <row r="1243" spans="1:14">
      <c r="A1243" s="10" t="s">
        <v>2998</v>
      </c>
      <c r="B1243" s="10">
        <v>1201002154</v>
      </c>
      <c r="C1243" s="10" t="s">
        <v>12033</v>
      </c>
      <c r="D1243" s="10" t="s">
        <v>2999</v>
      </c>
      <c r="E1243" s="10">
        <v>2</v>
      </c>
      <c r="F1243" s="10"/>
      <c r="G1243" s="10" t="s">
        <v>12034</v>
      </c>
      <c r="H1243" s="10" t="s">
        <v>12035</v>
      </c>
      <c r="I1243" s="10">
        <v>41100</v>
      </c>
      <c r="J1243" s="10" t="s">
        <v>2098</v>
      </c>
      <c r="K1243" s="10" t="s">
        <v>10458</v>
      </c>
      <c r="L1243" s="15">
        <f>VLOOKUP(A1243,clienti!$1:$1048576,11,FALSE)</f>
        <v>10.8674001284494</v>
      </c>
      <c r="M1243" s="11">
        <f>VLOOKUP(A1243,clienti!$1:$1048576,10,FALSE)</f>
        <v>44.532965309261598</v>
      </c>
      <c r="N1243" s="16">
        <v>3345</v>
      </c>
    </row>
    <row r="1244" spans="1:14">
      <c r="A1244" s="10" t="s">
        <v>7773</v>
      </c>
      <c r="B1244" s="10">
        <v>1201000092</v>
      </c>
      <c r="C1244" s="10" t="s">
        <v>11378</v>
      </c>
      <c r="D1244" s="10" t="s">
        <v>7774</v>
      </c>
      <c r="E1244" s="10"/>
      <c r="F1244" s="10"/>
      <c r="G1244" s="10" t="s">
        <v>11379</v>
      </c>
      <c r="H1244" s="10" t="s">
        <v>11380</v>
      </c>
      <c r="I1244" s="10">
        <v>48018</v>
      </c>
      <c r="J1244" s="10" t="s">
        <v>1807</v>
      </c>
      <c r="K1244" s="10" t="s">
        <v>10458</v>
      </c>
      <c r="L1244" s="15">
        <f>VLOOKUP(A1244,clienti!$1:$1048576,11,FALSE)</f>
        <v>11.8639532847307</v>
      </c>
      <c r="M1244" s="11">
        <f>VLOOKUP(A1244,clienti!$1:$1048576,10,FALSE)</f>
        <v>44.308048029253101</v>
      </c>
      <c r="N1244" s="16">
        <v>-100</v>
      </c>
    </row>
    <row r="1245" spans="1:14">
      <c r="A1245" s="10" t="s">
        <v>7489</v>
      </c>
      <c r="B1245" s="10">
        <v>1201002275</v>
      </c>
      <c r="C1245" s="10" t="s">
        <v>12036</v>
      </c>
      <c r="D1245" s="10" t="s">
        <v>7490</v>
      </c>
      <c r="E1245" s="10"/>
      <c r="F1245" s="10"/>
      <c r="G1245" s="10" t="s">
        <v>12037</v>
      </c>
      <c r="H1245" s="10" t="s">
        <v>11414</v>
      </c>
      <c r="I1245" s="10">
        <v>36014</v>
      </c>
      <c r="J1245" s="10" t="s">
        <v>16</v>
      </c>
      <c r="K1245" s="10" t="s">
        <v>10458</v>
      </c>
      <c r="L1245" s="15">
        <f>VLOOKUP(A1245,clienti!$1:$1048576,11,FALSE)</f>
        <v>11.3978854149948</v>
      </c>
      <c r="M1245" s="11">
        <f>VLOOKUP(A1245,clienti!$1:$1048576,10,FALSE)</f>
        <v>45.723390440115203</v>
      </c>
      <c r="N1245" s="16">
        <v>733</v>
      </c>
    </row>
    <row r="1246" spans="1:14">
      <c r="A1246" s="10" t="s">
        <v>4077</v>
      </c>
      <c r="B1246" s="10">
        <v>1201002086</v>
      </c>
      <c r="C1246" s="10" t="s">
        <v>12038</v>
      </c>
      <c r="D1246" s="10" t="s">
        <v>4078</v>
      </c>
      <c r="E1246" s="10"/>
      <c r="F1246" s="10"/>
      <c r="G1246" s="10" t="s">
        <v>12039</v>
      </c>
      <c r="H1246" s="10" t="s">
        <v>12040</v>
      </c>
      <c r="I1246" s="10">
        <v>24030</v>
      </c>
      <c r="J1246" s="10" t="s">
        <v>243</v>
      </c>
      <c r="K1246" s="10" t="s">
        <v>10458</v>
      </c>
      <c r="L1246" s="15">
        <f>VLOOKUP(A1246,clienti!$1:$1048576,11,FALSE)</f>
        <v>9.5480584136010709</v>
      </c>
      <c r="M1246" s="11">
        <f>VLOOKUP(A1246,clienti!$1:$1048576,10,FALSE)</f>
        <v>45.726041093730998</v>
      </c>
      <c r="N1246" s="16">
        <v>3583</v>
      </c>
    </row>
    <row r="1247" spans="1:14">
      <c r="A1247" s="10" t="s">
        <v>7424</v>
      </c>
      <c r="B1247" s="10">
        <v>1201002263</v>
      </c>
      <c r="C1247" s="10" t="s">
        <v>12041</v>
      </c>
      <c r="D1247" s="10" t="s">
        <v>7425</v>
      </c>
      <c r="E1247" s="10"/>
      <c r="F1247" s="10"/>
      <c r="G1247" s="10" t="s">
        <v>12042</v>
      </c>
      <c r="H1247" s="10" t="s">
        <v>12043</v>
      </c>
      <c r="I1247" s="10">
        <v>74016</v>
      </c>
      <c r="J1247" s="10" t="s">
        <v>358</v>
      </c>
      <c r="K1247" s="10" t="s">
        <v>10458</v>
      </c>
      <c r="L1247" s="15">
        <f>VLOOKUP(A1247,clienti!$1:$1048576,11,FALSE)</f>
        <v>17.1062225011217</v>
      </c>
      <c r="M1247" s="11">
        <f>VLOOKUP(A1247,clienti!$1:$1048576,10,FALSE)</f>
        <v>40.580258114908098</v>
      </c>
      <c r="N1247" s="16">
        <v>526</v>
      </c>
    </row>
    <row r="1248" spans="1:14">
      <c r="A1248" s="10" t="s">
        <v>6049</v>
      </c>
      <c r="B1248" s="10">
        <v>1201002041</v>
      </c>
      <c r="C1248" s="10" t="s">
        <v>12044</v>
      </c>
      <c r="D1248" s="10" t="s">
        <v>6050</v>
      </c>
      <c r="E1248" s="10"/>
      <c r="F1248" s="10"/>
      <c r="G1248" s="10" t="s">
        <v>12045</v>
      </c>
      <c r="H1248" s="10" t="s">
        <v>12046</v>
      </c>
      <c r="I1248" s="10">
        <v>15069</v>
      </c>
      <c r="J1248" s="10" t="s">
        <v>936</v>
      </c>
      <c r="K1248" s="10" t="s">
        <v>10458</v>
      </c>
      <c r="L1248" s="15">
        <f>VLOOKUP(A1248,clienti!$1:$1048576,11,FALSE)</f>
        <v>8.8567450999999995</v>
      </c>
      <c r="M1248" s="11">
        <f>VLOOKUP(A1248,clienti!$1:$1048576,10,FALSE)</f>
        <v>44.726632199999997</v>
      </c>
      <c r="N1248" s="16">
        <v>1629</v>
      </c>
    </row>
    <row r="1249" spans="1:14">
      <c r="A1249" s="10" t="s">
        <v>82</v>
      </c>
      <c r="B1249" s="10">
        <v>1201002200</v>
      </c>
      <c r="C1249" s="10" t="s">
        <v>12047</v>
      </c>
      <c r="D1249" s="10" t="s">
        <v>83</v>
      </c>
      <c r="E1249" s="10"/>
      <c r="F1249" s="10"/>
      <c r="G1249" s="10" t="s">
        <v>12048</v>
      </c>
      <c r="H1249" s="10" t="s">
        <v>11571</v>
      </c>
      <c r="I1249" s="10">
        <v>10090</v>
      </c>
      <c r="J1249" s="10" t="s">
        <v>81</v>
      </c>
      <c r="K1249" s="10" t="s">
        <v>10458</v>
      </c>
      <c r="L1249" s="15">
        <f>VLOOKUP(A1249,clienti!$1:$1048576,11,FALSE)</f>
        <v>7.6288901847503503</v>
      </c>
      <c r="M1249" s="11">
        <f>VLOOKUP(A1249,clienti!$1:$1048576,10,FALSE)</f>
        <v>45.114779261217798</v>
      </c>
      <c r="N1249" s="16">
        <v>750</v>
      </c>
    </row>
    <row r="1250" spans="1:14">
      <c r="A1250" s="10" t="s">
        <v>2216</v>
      </c>
      <c r="B1250" s="10">
        <v>1201002282</v>
      </c>
      <c r="C1250" s="10" t="s">
        <v>12049</v>
      </c>
      <c r="D1250" s="10" t="s">
        <v>2217</v>
      </c>
      <c r="E1250" s="10"/>
      <c r="F1250" s="10" t="s">
        <v>9443</v>
      </c>
      <c r="G1250" s="10" t="s">
        <v>12050</v>
      </c>
      <c r="H1250" s="10" t="s">
        <v>11715</v>
      </c>
      <c r="I1250" s="10">
        <v>25081</v>
      </c>
      <c r="J1250" s="10" t="s">
        <v>330</v>
      </c>
      <c r="K1250" s="10" t="s">
        <v>10458</v>
      </c>
      <c r="L1250" s="15">
        <f>VLOOKUP(A1250,clienti!$1:$1048576,11,FALSE)</f>
        <v>10.4258179</v>
      </c>
      <c r="M1250" s="11">
        <f>VLOOKUP(A1250,clienti!$1:$1048576,10,FALSE)</f>
        <v>45.494487300000003</v>
      </c>
      <c r="N1250" s="16">
        <v>1038</v>
      </c>
    </row>
    <row r="1251" spans="1:14">
      <c r="A1251" s="10" t="s">
        <v>2221</v>
      </c>
      <c r="B1251" s="10">
        <v>1201002282</v>
      </c>
      <c r="C1251" s="10" t="s">
        <v>12049</v>
      </c>
      <c r="D1251" s="10" t="s">
        <v>2222</v>
      </c>
      <c r="E1251" s="10"/>
      <c r="F1251" s="10" t="s">
        <v>9443</v>
      </c>
      <c r="G1251" s="10" t="s">
        <v>12050</v>
      </c>
      <c r="H1251" s="10" t="s">
        <v>11715</v>
      </c>
      <c r="I1251" s="10">
        <v>25081</v>
      </c>
      <c r="J1251" s="10" t="s">
        <v>330</v>
      </c>
      <c r="K1251" s="10" t="s">
        <v>10458</v>
      </c>
      <c r="L1251" s="15">
        <f>VLOOKUP(A1251,clienti!$1:$1048576,11,FALSE)</f>
        <v>10.4258179</v>
      </c>
      <c r="M1251" s="11">
        <f>VLOOKUP(A1251,clienti!$1:$1048576,10,FALSE)</f>
        <v>45.494487300000003</v>
      </c>
      <c r="N1251" s="16">
        <v>-1271</v>
      </c>
    </row>
    <row r="1252" spans="1:14">
      <c r="A1252" s="10" t="s">
        <v>1002</v>
      </c>
      <c r="B1252" s="10">
        <v>1201002162</v>
      </c>
      <c r="C1252" s="10" t="s">
        <v>12051</v>
      </c>
      <c r="D1252" s="10" t="s">
        <v>1003</v>
      </c>
      <c r="E1252" s="10">
        <v>1</v>
      </c>
      <c r="F1252" s="10"/>
      <c r="G1252" s="10" t="s">
        <v>12052</v>
      </c>
      <c r="H1252" s="10" t="s">
        <v>12040</v>
      </c>
      <c r="I1252" s="10">
        <v>24030</v>
      </c>
      <c r="J1252" s="10" t="s">
        <v>243</v>
      </c>
      <c r="K1252" s="10"/>
      <c r="L1252" s="15">
        <f>VLOOKUP(A1252,clienti!$1:$1048576,11,FALSE)</f>
        <v>9.5505916950486895</v>
      </c>
      <c r="M1252" s="11">
        <f>VLOOKUP(A1252,clienti!$1:$1048576,10,FALSE)</f>
        <v>45.725305124409999</v>
      </c>
      <c r="N1252" s="16">
        <v>-1162</v>
      </c>
    </row>
    <row r="1253" spans="1:14">
      <c r="A1253" s="10" t="s">
        <v>6887</v>
      </c>
      <c r="B1253" s="10">
        <v>1201002201</v>
      </c>
      <c r="C1253" s="10" t="s">
        <v>12053</v>
      </c>
      <c r="D1253" s="10" t="s">
        <v>6888</v>
      </c>
      <c r="E1253" s="10"/>
      <c r="F1253" s="10"/>
      <c r="G1253" s="10" t="s">
        <v>12054</v>
      </c>
      <c r="H1253" s="10" t="s">
        <v>12055</v>
      </c>
      <c r="I1253" s="10">
        <v>24049</v>
      </c>
      <c r="J1253" s="10" t="s">
        <v>243</v>
      </c>
      <c r="K1253" s="10" t="s">
        <v>10458</v>
      </c>
      <c r="L1253" s="15">
        <f>VLOOKUP(A1253,clienti!$1:$1048576,11,FALSE)</f>
        <v>9.6447927669157298</v>
      </c>
      <c r="M1253" s="11">
        <f>VLOOKUP(A1253,clienti!$1:$1048576,10,FALSE)</f>
        <v>45.593916243214998</v>
      </c>
      <c r="N1253" s="16">
        <v>3637</v>
      </c>
    </row>
    <row r="1254" spans="1:14">
      <c r="A1254" s="10" t="s">
        <v>8635</v>
      </c>
      <c r="B1254" s="10">
        <v>1201001418</v>
      </c>
      <c r="C1254" s="10" t="s">
        <v>12056</v>
      </c>
      <c r="D1254" s="10" t="s">
        <v>8636</v>
      </c>
      <c r="E1254" s="10"/>
      <c r="F1254" s="10" t="s">
        <v>9443</v>
      </c>
      <c r="G1254" s="10" t="s">
        <v>11579</v>
      </c>
      <c r="H1254" s="10" t="s">
        <v>12057</v>
      </c>
      <c r="I1254" s="10">
        <v>72017</v>
      </c>
      <c r="J1254" s="10" t="s">
        <v>231</v>
      </c>
      <c r="K1254" s="10" t="s">
        <v>10458</v>
      </c>
      <c r="L1254" s="15">
        <f>VLOOKUP(A1254,clienti!$1:$1048576,11,FALSE)</f>
        <v>17.579609600000001</v>
      </c>
      <c r="M1254" s="11">
        <f>VLOOKUP(A1254,clienti!$1:$1048576,10,FALSE)</f>
        <v>40.755513800000003</v>
      </c>
      <c r="N1254" s="16">
        <v>-4483</v>
      </c>
    </row>
    <row r="1255" spans="1:14">
      <c r="A1255" s="10" t="s">
        <v>871</v>
      </c>
      <c r="B1255" s="10">
        <v>1201002168</v>
      </c>
      <c r="C1255" s="10" t="s">
        <v>12058</v>
      </c>
      <c r="D1255" s="10" t="s">
        <v>872</v>
      </c>
      <c r="E1255" s="10"/>
      <c r="F1255" s="10"/>
      <c r="G1255" s="10" t="s">
        <v>12059</v>
      </c>
      <c r="H1255" s="10" t="s">
        <v>11187</v>
      </c>
      <c r="I1255" s="10">
        <v>61100</v>
      </c>
      <c r="J1255" s="10" t="s">
        <v>876</v>
      </c>
      <c r="K1255" s="10" t="s">
        <v>10458</v>
      </c>
      <c r="L1255" s="15">
        <f>VLOOKUP(A1255,clienti!$1:$1048576,11,FALSE)</f>
        <v>12.889064599999999</v>
      </c>
      <c r="M1255" s="11">
        <f>VLOOKUP(A1255,clienti!$1:$1048576,10,FALSE)</f>
        <v>43.905056600000002</v>
      </c>
      <c r="N1255" s="16">
        <v>-2802</v>
      </c>
    </row>
    <row r="1256" spans="1:14">
      <c r="A1256" s="10" t="s">
        <v>7775</v>
      </c>
      <c r="B1256" s="10">
        <v>1201000092</v>
      </c>
      <c r="C1256" s="10" t="s">
        <v>11378</v>
      </c>
      <c r="D1256" s="10" t="s">
        <v>7776</v>
      </c>
      <c r="E1256" s="10"/>
      <c r="F1256" s="10"/>
      <c r="G1256" s="10" t="s">
        <v>11379</v>
      </c>
      <c r="H1256" s="10" t="s">
        <v>11380</v>
      </c>
      <c r="I1256" s="10">
        <v>48018</v>
      </c>
      <c r="J1256" s="10" t="s">
        <v>1807</v>
      </c>
      <c r="K1256" s="10" t="s">
        <v>10458</v>
      </c>
      <c r="L1256" s="15">
        <f>VLOOKUP(A1256,clienti!$1:$1048576,11,FALSE)</f>
        <v>11.8639532847307</v>
      </c>
      <c r="M1256" s="11">
        <f>VLOOKUP(A1256,clienti!$1:$1048576,10,FALSE)</f>
        <v>44.308048029253101</v>
      </c>
      <c r="N1256" s="16">
        <v>-3487</v>
      </c>
    </row>
    <row r="1257" spans="1:14">
      <c r="A1257" s="10" t="s">
        <v>7777</v>
      </c>
      <c r="B1257" s="10">
        <v>1201000092</v>
      </c>
      <c r="C1257" s="10" t="s">
        <v>12060</v>
      </c>
      <c r="D1257" s="10" t="s">
        <v>7778</v>
      </c>
      <c r="E1257" s="10">
        <v>1</v>
      </c>
      <c r="F1257" s="10"/>
      <c r="G1257" s="10" t="s">
        <v>12061</v>
      </c>
      <c r="H1257" s="10" t="s">
        <v>11380</v>
      </c>
      <c r="I1257" s="10">
        <v>48018</v>
      </c>
      <c r="J1257" s="10" t="s">
        <v>1807</v>
      </c>
      <c r="K1257" s="10" t="s">
        <v>10458</v>
      </c>
      <c r="L1257" s="15">
        <f>VLOOKUP(A1257,clienti!$1:$1048576,11,FALSE)</f>
        <v>11.8639532847307</v>
      </c>
      <c r="M1257" s="11">
        <f>VLOOKUP(A1257,clienti!$1:$1048576,10,FALSE)</f>
        <v>44.308048029253101</v>
      </c>
      <c r="N1257" s="16">
        <v>-1363</v>
      </c>
    </row>
    <row r="1258" spans="1:14">
      <c r="A1258" s="10" t="s">
        <v>1482</v>
      </c>
      <c r="B1258" s="10">
        <v>1201002294</v>
      </c>
      <c r="C1258" s="10" t="s">
        <v>12062</v>
      </c>
      <c r="D1258" s="10" t="s">
        <v>1483</v>
      </c>
      <c r="E1258" s="10">
        <v>1</v>
      </c>
      <c r="F1258" s="10"/>
      <c r="G1258" s="10" t="s">
        <v>12063</v>
      </c>
      <c r="H1258" s="10" t="s">
        <v>11574</v>
      </c>
      <c r="I1258" s="10">
        <v>10040</v>
      </c>
      <c r="J1258" s="10" t="s">
        <v>81</v>
      </c>
      <c r="K1258" s="10" t="s">
        <v>10458</v>
      </c>
      <c r="L1258" s="15">
        <f>VLOOKUP(A1258,clienti!$1:$1048576,11,FALSE)</f>
        <v>7.6699838424180298</v>
      </c>
      <c r="M1258" s="11">
        <f>VLOOKUP(A1258,clienti!$1:$1048576,10,FALSE)</f>
        <v>44.962574193015897</v>
      </c>
      <c r="N1258" s="16">
        <v>3323</v>
      </c>
    </row>
    <row r="1259" spans="1:14">
      <c r="A1259" s="10" t="s">
        <v>208</v>
      </c>
      <c r="B1259" s="10">
        <v>1201002187</v>
      </c>
      <c r="C1259" s="10" t="s">
        <v>12064</v>
      </c>
      <c r="D1259" s="10" t="s">
        <v>209</v>
      </c>
      <c r="E1259" s="10"/>
      <c r="F1259" s="10"/>
      <c r="G1259" s="10" t="s">
        <v>12065</v>
      </c>
      <c r="H1259" s="10" t="s">
        <v>12066</v>
      </c>
      <c r="I1259" s="10">
        <v>2311</v>
      </c>
      <c r="J1259" s="10"/>
      <c r="K1259" s="10" t="s">
        <v>10440</v>
      </c>
      <c r="L1259" s="15">
        <f>VLOOKUP(A1259,clienti!$1:$1048576,11,FALSE)</f>
        <v>15.6594879424559</v>
      </c>
      <c r="M1259" s="11">
        <f>VLOOKUP(A1259,clienti!$1:$1048576,10,FALSE)</f>
        <v>46.495210024022398</v>
      </c>
      <c r="N1259" s="16">
        <v>-946</v>
      </c>
    </row>
    <row r="1260" spans="1:14">
      <c r="A1260" s="10" t="s">
        <v>3060</v>
      </c>
      <c r="B1260" s="10">
        <v>1201000963</v>
      </c>
      <c r="C1260" s="10" t="s">
        <v>10989</v>
      </c>
      <c r="D1260" s="10" t="s">
        <v>3061</v>
      </c>
      <c r="E1260" s="10">
        <v>1</v>
      </c>
      <c r="F1260" s="10"/>
      <c r="G1260" s="10" t="s">
        <v>10990</v>
      </c>
      <c r="H1260" s="10" t="s">
        <v>10991</v>
      </c>
      <c r="I1260" s="10">
        <v>64010</v>
      </c>
      <c r="J1260" s="10" t="s">
        <v>1991</v>
      </c>
      <c r="K1260" s="10" t="s">
        <v>10458</v>
      </c>
      <c r="L1260" s="15">
        <f>VLOOKUP(A1260,clienti!$1:$1048576,11,FALSE)</f>
        <v>13.8079691442179</v>
      </c>
      <c r="M1260" s="11">
        <f>VLOOKUP(A1260,clienti!$1:$1048576,10,FALSE)</f>
        <v>42.8675842216592</v>
      </c>
      <c r="N1260" s="16">
        <v>2055</v>
      </c>
    </row>
    <row r="1261" spans="1:14">
      <c r="A1261" s="10" t="s">
        <v>7299</v>
      </c>
      <c r="B1261" s="10">
        <v>1201000016</v>
      </c>
      <c r="C1261" s="10" t="s">
        <v>12067</v>
      </c>
      <c r="D1261" s="10" t="s">
        <v>7300</v>
      </c>
      <c r="E1261" s="10"/>
      <c r="F1261" s="10"/>
      <c r="G1261" s="10" t="s">
        <v>12068</v>
      </c>
      <c r="H1261" s="10" t="s">
        <v>12069</v>
      </c>
      <c r="I1261" s="10">
        <v>39055</v>
      </c>
      <c r="J1261" s="10" t="s">
        <v>2435</v>
      </c>
      <c r="K1261" s="10" t="s">
        <v>10458</v>
      </c>
      <c r="L1261" s="15">
        <f>VLOOKUP(A1261,clienti!$1:$1048576,11,FALSE)</f>
        <v>11.327734331661199</v>
      </c>
      <c r="M1261" s="11">
        <f>VLOOKUP(A1261,clienti!$1:$1048576,10,FALSE)</f>
        <v>46.4176536261824</v>
      </c>
      <c r="N1261" s="16">
        <v>-2647</v>
      </c>
    </row>
    <row r="1262" spans="1:14">
      <c r="A1262" s="10" t="s">
        <v>7304</v>
      </c>
      <c r="B1262" s="10">
        <v>1201000016</v>
      </c>
      <c r="C1262" s="10" t="s">
        <v>12067</v>
      </c>
      <c r="D1262" s="10" t="s">
        <v>7305</v>
      </c>
      <c r="E1262" s="10"/>
      <c r="F1262" s="10" t="s">
        <v>9443</v>
      </c>
      <c r="G1262" s="10" t="s">
        <v>12068</v>
      </c>
      <c r="H1262" s="10" t="s">
        <v>12069</v>
      </c>
      <c r="I1262" s="10">
        <v>39055</v>
      </c>
      <c r="J1262" s="10" t="s">
        <v>2435</v>
      </c>
      <c r="K1262" s="10" t="s">
        <v>10458</v>
      </c>
      <c r="L1262" s="15">
        <f>VLOOKUP(A1262,clienti!$1:$1048576,11,FALSE)</f>
        <v>11.327734331661199</v>
      </c>
      <c r="M1262" s="11">
        <f>VLOOKUP(A1262,clienti!$1:$1048576,10,FALSE)</f>
        <v>46.4176536261824</v>
      </c>
      <c r="N1262" s="16">
        <v>3176</v>
      </c>
    </row>
    <row r="1263" spans="1:14">
      <c r="A1263" s="10" t="s">
        <v>7306</v>
      </c>
      <c r="B1263" s="10">
        <v>1201000016</v>
      </c>
      <c r="C1263" s="10" t="s">
        <v>12067</v>
      </c>
      <c r="D1263" s="10" t="s">
        <v>7307</v>
      </c>
      <c r="E1263" s="10"/>
      <c r="F1263" s="10"/>
      <c r="G1263" s="10" t="s">
        <v>12068</v>
      </c>
      <c r="H1263" s="10" t="s">
        <v>12069</v>
      </c>
      <c r="I1263" s="10">
        <v>39055</v>
      </c>
      <c r="J1263" s="10" t="s">
        <v>2435</v>
      </c>
      <c r="K1263" s="10" t="s">
        <v>10458</v>
      </c>
      <c r="L1263" s="15">
        <f>VLOOKUP(A1263,clienti!$1:$1048576,11,FALSE)</f>
        <v>11.327734331661199</v>
      </c>
      <c r="M1263" s="11">
        <f>VLOOKUP(A1263,clienti!$1:$1048576,10,FALSE)</f>
        <v>46.4176536261824</v>
      </c>
      <c r="N1263" s="16">
        <v>-3803</v>
      </c>
    </row>
    <row r="1264" spans="1:14">
      <c r="A1264" s="10" t="s">
        <v>2947</v>
      </c>
      <c r="B1264" s="10">
        <v>1201000696</v>
      </c>
      <c r="C1264" s="10" t="s">
        <v>12070</v>
      </c>
      <c r="D1264" s="10" t="s">
        <v>2948</v>
      </c>
      <c r="E1264" s="10"/>
      <c r="F1264" s="10"/>
      <c r="G1264" s="10" t="s">
        <v>12071</v>
      </c>
      <c r="H1264" s="10" t="s">
        <v>12072</v>
      </c>
      <c r="I1264" s="10">
        <v>33030</v>
      </c>
      <c r="J1264" s="10" t="s">
        <v>640</v>
      </c>
      <c r="K1264" s="10" t="s">
        <v>10458</v>
      </c>
      <c r="L1264" s="15">
        <f>VLOOKUP(A1264,clienti!$1:$1048576,11,FALSE)</f>
        <v>12.9907705175765</v>
      </c>
      <c r="M1264" s="11">
        <f>VLOOKUP(A1264,clienti!$1:$1048576,10,FALSE)</f>
        <v>45.879530445089102</v>
      </c>
      <c r="N1264" s="16">
        <v>3875</v>
      </c>
    </row>
    <row r="1265" spans="1:14">
      <c r="A1265" s="10" t="s">
        <v>2952</v>
      </c>
      <c r="B1265" s="10">
        <v>1201000696</v>
      </c>
      <c r="C1265" s="10" t="s">
        <v>12070</v>
      </c>
      <c r="D1265" s="10">
        <v>4495</v>
      </c>
      <c r="E1265" s="10"/>
      <c r="F1265" s="10" t="s">
        <v>9504</v>
      </c>
      <c r="G1265" s="10" t="s">
        <v>12071</v>
      </c>
      <c r="H1265" s="10" t="s">
        <v>12072</v>
      </c>
      <c r="I1265" s="10">
        <v>33030</v>
      </c>
      <c r="J1265" s="10" t="s">
        <v>640</v>
      </c>
      <c r="K1265" s="10" t="s">
        <v>10458</v>
      </c>
      <c r="L1265" s="15">
        <f>VLOOKUP(A1265,clienti!$1:$1048576,11,FALSE)</f>
        <v>12.9907705175765</v>
      </c>
      <c r="M1265" s="11">
        <f>VLOOKUP(A1265,clienti!$1:$1048576,10,FALSE)</f>
        <v>45.879530445089102</v>
      </c>
      <c r="N1265" s="16">
        <v>-4346</v>
      </c>
    </row>
    <row r="1266" spans="1:14">
      <c r="A1266" s="10" t="s">
        <v>2953</v>
      </c>
      <c r="B1266" s="10">
        <v>1201000696</v>
      </c>
      <c r="C1266" s="10" t="s">
        <v>12070</v>
      </c>
      <c r="D1266" s="10" t="s">
        <v>2954</v>
      </c>
      <c r="E1266" s="10"/>
      <c r="F1266" s="10" t="s">
        <v>9443</v>
      </c>
      <c r="G1266" s="10" t="s">
        <v>12071</v>
      </c>
      <c r="H1266" s="10" t="s">
        <v>12072</v>
      </c>
      <c r="I1266" s="10">
        <v>33030</v>
      </c>
      <c r="J1266" s="10" t="s">
        <v>640</v>
      </c>
      <c r="K1266" s="10" t="s">
        <v>10458</v>
      </c>
      <c r="L1266" s="15">
        <f>VLOOKUP(A1266,clienti!$1:$1048576,11,FALSE)</f>
        <v>12.9907705175765</v>
      </c>
      <c r="M1266" s="11">
        <f>VLOOKUP(A1266,clienti!$1:$1048576,10,FALSE)</f>
        <v>45.879530445089102</v>
      </c>
      <c r="N1266" s="16">
        <v>4350</v>
      </c>
    </row>
    <row r="1267" spans="1:14">
      <c r="A1267" s="10" t="s">
        <v>2955</v>
      </c>
      <c r="B1267" s="10">
        <v>1201000696</v>
      </c>
      <c r="C1267" s="10" t="s">
        <v>12070</v>
      </c>
      <c r="D1267" s="10" t="s">
        <v>2956</v>
      </c>
      <c r="E1267" s="10"/>
      <c r="F1267" s="10"/>
      <c r="G1267" s="10" t="s">
        <v>12071</v>
      </c>
      <c r="H1267" s="10" t="s">
        <v>12072</v>
      </c>
      <c r="I1267" s="10">
        <v>33030</v>
      </c>
      <c r="J1267" s="10" t="s">
        <v>640</v>
      </c>
      <c r="K1267" s="10" t="s">
        <v>10458</v>
      </c>
      <c r="L1267" s="15">
        <f>VLOOKUP(A1267,clienti!$1:$1048576,11,FALSE)</f>
        <v>12.9907705175765</v>
      </c>
      <c r="M1267" s="11">
        <f>VLOOKUP(A1267,clienti!$1:$1048576,10,FALSE)</f>
        <v>45.879530445089102</v>
      </c>
      <c r="N1267" s="16">
        <v>2101</v>
      </c>
    </row>
    <row r="1268" spans="1:14">
      <c r="A1268" s="10" t="s">
        <v>2957</v>
      </c>
      <c r="B1268" s="10">
        <v>1201000696</v>
      </c>
      <c r="C1268" s="10" t="s">
        <v>12070</v>
      </c>
      <c r="D1268" s="10" t="s">
        <v>2958</v>
      </c>
      <c r="E1268" s="10"/>
      <c r="F1268" s="10"/>
      <c r="G1268" s="10" t="s">
        <v>12071</v>
      </c>
      <c r="H1268" s="10" t="s">
        <v>12072</v>
      </c>
      <c r="I1268" s="10">
        <v>33030</v>
      </c>
      <c r="J1268" s="10" t="s">
        <v>640</v>
      </c>
      <c r="K1268" s="10" t="s">
        <v>10458</v>
      </c>
      <c r="L1268" s="15">
        <f>VLOOKUP(A1268,clienti!$1:$1048576,11,FALSE)</f>
        <v>12.9907705175765</v>
      </c>
      <c r="M1268" s="11">
        <f>VLOOKUP(A1268,clienti!$1:$1048576,10,FALSE)</f>
        <v>45.879530445089102</v>
      </c>
      <c r="N1268" s="16">
        <v>-226</v>
      </c>
    </row>
    <row r="1269" spans="1:14">
      <c r="A1269" s="10" t="s">
        <v>2959</v>
      </c>
      <c r="B1269" s="10">
        <v>1201000696</v>
      </c>
      <c r="C1269" s="10" t="s">
        <v>12070</v>
      </c>
      <c r="D1269" s="10" t="s">
        <v>2960</v>
      </c>
      <c r="E1269" s="10"/>
      <c r="F1269" s="10" t="s">
        <v>9447</v>
      </c>
      <c r="G1269" s="10" t="s">
        <v>12071</v>
      </c>
      <c r="H1269" s="10" t="s">
        <v>12072</v>
      </c>
      <c r="I1269" s="10">
        <v>33030</v>
      </c>
      <c r="J1269" s="10" t="s">
        <v>640</v>
      </c>
      <c r="K1269" s="10" t="s">
        <v>10458</v>
      </c>
      <c r="L1269" s="15">
        <f>VLOOKUP(A1269,clienti!$1:$1048576,11,FALSE)</f>
        <v>12.9907705175765</v>
      </c>
      <c r="M1269" s="11">
        <f>VLOOKUP(A1269,clienti!$1:$1048576,10,FALSE)</f>
        <v>45.879530445089102</v>
      </c>
      <c r="N1269" s="16">
        <v>-2912</v>
      </c>
    </row>
    <row r="1270" spans="1:14">
      <c r="A1270" s="10" t="s">
        <v>2961</v>
      </c>
      <c r="B1270" s="10">
        <v>1201000696</v>
      </c>
      <c r="C1270" s="10" t="s">
        <v>12070</v>
      </c>
      <c r="D1270" s="10" t="s">
        <v>2962</v>
      </c>
      <c r="E1270" s="10"/>
      <c r="F1270" s="10" t="s">
        <v>9443</v>
      </c>
      <c r="G1270" s="10" t="s">
        <v>12071</v>
      </c>
      <c r="H1270" s="10" t="s">
        <v>12072</v>
      </c>
      <c r="I1270" s="10">
        <v>33030</v>
      </c>
      <c r="J1270" s="10" t="s">
        <v>640</v>
      </c>
      <c r="K1270" s="10" t="s">
        <v>10458</v>
      </c>
      <c r="L1270" s="15">
        <f>VLOOKUP(A1270,clienti!$1:$1048576,11,FALSE)</f>
        <v>12.9907705175765</v>
      </c>
      <c r="M1270" s="11">
        <f>VLOOKUP(A1270,clienti!$1:$1048576,10,FALSE)</f>
        <v>45.879530445089102</v>
      </c>
      <c r="N1270" s="16">
        <v>-2504</v>
      </c>
    </row>
    <row r="1271" spans="1:14">
      <c r="A1271" s="10" t="s">
        <v>2963</v>
      </c>
      <c r="B1271" s="10">
        <v>1201000696</v>
      </c>
      <c r="C1271" s="10" t="s">
        <v>12070</v>
      </c>
      <c r="D1271" s="10" t="s">
        <v>2964</v>
      </c>
      <c r="E1271" s="10"/>
      <c r="F1271" s="10" t="s">
        <v>9808</v>
      </c>
      <c r="G1271" s="10" t="s">
        <v>12071</v>
      </c>
      <c r="H1271" s="10" t="s">
        <v>12072</v>
      </c>
      <c r="I1271" s="10">
        <v>33030</v>
      </c>
      <c r="J1271" s="10" t="s">
        <v>640</v>
      </c>
      <c r="K1271" s="10" t="s">
        <v>10458</v>
      </c>
      <c r="L1271" s="15">
        <f>VLOOKUP(A1271,clienti!$1:$1048576,11,FALSE)</f>
        <v>12.9907705175765</v>
      </c>
      <c r="M1271" s="11">
        <f>VLOOKUP(A1271,clienti!$1:$1048576,10,FALSE)</f>
        <v>45.879530445089102</v>
      </c>
      <c r="N1271" s="16">
        <v>-3399</v>
      </c>
    </row>
    <row r="1272" spans="1:14">
      <c r="A1272" s="10" t="s">
        <v>372</v>
      </c>
      <c r="B1272" s="10">
        <v>1201002305</v>
      </c>
      <c r="C1272" s="10" t="s">
        <v>12073</v>
      </c>
      <c r="D1272" s="10" t="s">
        <v>373</v>
      </c>
      <c r="E1272" s="10"/>
      <c r="F1272" s="10" t="s">
        <v>9808</v>
      </c>
      <c r="G1272" s="10" t="s">
        <v>12074</v>
      </c>
      <c r="H1272" s="10" t="s">
        <v>12075</v>
      </c>
      <c r="I1272" s="10">
        <v>63016</v>
      </c>
      <c r="J1272" s="10" t="s">
        <v>99</v>
      </c>
      <c r="K1272" s="10" t="s">
        <v>10458</v>
      </c>
      <c r="L1272" s="15">
        <f>VLOOKUP(A1272,clienti!$1:$1048576,11,FALSE)</f>
        <v>13.799263382851599</v>
      </c>
      <c r="M1272" s="11">
        <f>VLOOKUP(A1272,clienti!$1:$1048576,10,FALSE)</f>
        <v>43.072386310248099</v>
      </c>
      <c r="N1272" s="16">
        <v>-4475</v>
      </c>
    </row>
    <row r="1273" spans="1:14">
      <c r="A1273" s="10" t="s">
        <v>2137</v>
      </c>
      <c r="B1273" s="10">
        <v>1201000655</v>
      </c>
      <c r="C1273" s="10" t="s">
        <v>10977</v>
      </c>
      <c r="D1273" s="10" t="s">
        <v>2138</v>
      </c>
      <c r="E1273" s="10"/>
      <c r="F1273" s="10"/>
      <c r="G1273" s="10" t="s">
        <v>10978</v>
      </c>
      <c r="H1273" s="10" t="s">
        <v>10979</v>
      </c>
      <c r="I1273" s="10">
        <v>48014</v>
      </c>
      <c r="J1273" s="10" t="s">
        <v>1807</v>
      </c>
      <c r="K1273" s="10" t="s">
        <v>10458</v>
      </c>
      <c r="L1273" s="15">
        <f>VLOOKUP(A1273,clienti!$1:$1048576,11,FALSE)</f>
        <v>11.7841482663279</v>
      </c>
      <c r="M1273" s="11">
        <f>VLOOKUP(A1273,clienti!$1:$1048576,10,FALSE)</f>
        <v>44.326825818839097</v>
      </c>
      <c r="N1273" s="16">
        <v>2860</v>
      </c>
    </row>
    <row r="1274" spans="1:14">
      <c r="A1274" s="10" t="s">
        <v>2256</v>
      </c>
      <c r="B1274" s="10">
        <v>1201001702</v>
      </c>
      <c r="C1274" s="10" t="s">
        <v>12076</v>
      </c>
      <c r="D1274" s="10" t="s">
        <v>2257</v>
      </c>
      <c r="E1274" s="10"/>
      <c r="F1274" s="10"/>
      <c r="G1274" s="10" t="s">
        <v>12077</v>
      </c>
      <c r="H1274" s="10" t="s">
        <v>11018</v>
      </c>
      <c r="I1274" s="10">
        <v>84084</v>
      </c>
      <c r="J1274" s="10" t="s">
        <v>1267</v>
      </c>
      <c r="K1274" s="10" t="s">
        <v>10458</v>
      </c>
      <c r="L1274" s="15">
        <f>VLOOKUP(A1274,clienti!$1:$1048576,11,FALSE)</f>
        <v>14.7709406411178</v>
      </c>
      <c r="M1274" s="11">
        <f>VLOOKUP(A1274,clienti!$1:$1048576,10,FALSE)</f>
        <v>40.785834800449202</v>
      </c>
      <c r="N1274" s="16">
        <v>-663</v>
      </c>
    </row>
    <row r="1275" spans="1:14">
      <c r="A1275" s="10" t="s">
        <v>7459</v>
      </c>
      <c r="B1275" s="10">
        <v>1201000262</v>
      </c>
      <c r="C1275" s="10" t="s">
        <v>10950</v>
      </c>
      <c r="D1275" s="10" t="s">
        <v>7460</v>
      </c>
      <c r="E1275" s="10"/>
      <c r="F1275" s="10" t="s">
        <v>9447</v>
      </c>
      <c r="G1275" s="10" t="s">
        <v>10951</v>
      </c>
      <c r="H1275" s="10" t="s">
        <v>10952</v>
      </c>
      <c r="I1275" s="10">
        <v>25037</v>
      </c>
      <c r="J1275" s="10" t="s">
        <v>330</v>
      </c>
      <c r="K1275" s="10" t="s">
        <v>10458</v>
      </c>
      <c r="L1275" s="15">
        <f>VLOOKUP(A1275,clienti!$1:$1048576,11,FALSE)</f>
        <v>9.8578113215408507</v>
      </c>
      <c r="M1275" s="11">
        <f>VLOOKUP(A1275,clienti!$1:$1048576,10,FALSE)</f>
        <v>45.5815319508634</v>
      </c>
      <c r="N1275" s="16">
        <v>1159</v>
      </c>
    </row>
    <row r="1276" spans="1:14">
      <c r="A1276" s="10" t="s">
        <v>3143</v>
      </c>
      <c r="B1276" s="10">
        <v>1201000984</v>
      </c>
      <c r="C1276" s="10" t="s">
        <v>11179</v>
      </c>
      <c r="D1276" s="10" t="s">
        <v>3144</v>
      </c>
      <c r="E1276" s="10"/>
      <c r="F1276" s="10"/>
      <c r="G1276" s="10" t="s">
        <v>11180</v>
      </c>
      <c r="H1276" s="10" t="s">
        <v>11181</v>
      </c>
      <c r="I1276" s="10">
        <v>32034</v>
      </c>
      <c r="J1276" s="10" t="s">
        <v>1784</v>
      </c>
      <c r="K1276" s="10" t="s">
        <v>10458</v>
      </c>
      <c r="L1276" s="15">
        <f>VLOOKUP(A1276,clienti!$1:$1048576,11,FALSE)</f>
        <v>11.8864673712801</v>
      </c>
      <c r="M1276" s="11">
        <f>VLOOKUP(A1276,clienti!$1:$1048576,10,FALSE)</f>
        <v>46.034462640466003</v>
      </c>
      <c r="N1276" s="16">
        <v>-1824</v>
      </c>
    </row>
    <row r="1277" spans="1:14">
      <c r="A1277" s="10" t="s">
        <v>7433</v>
      </c>
      <c r="B1277" s="10">
        <v>1201001266</v>
      </c>
      <c r="C1277" s="10" t="s">
        <v>12078</v>
      </c>
      <c r="D1277" s="10">
        <v>6694</v>
      </c>
      <c r="E1277" s="10"/>
      <c r="F1277" s="10" t="s">
        <v>9504</v>
      </c>
      <c r="G1277" s="10" t="s">
        <v>12079</v>
      </c>
      <c r="H1277" s="10" t="s">
        <v>12080</v>
      </c>
      <c r="I1277" s="10">
        <v>42014</v>
      </c>
      <c r="J1277" s="10" t="s">
        <v>1161</v>
      </c>
      <c r="K1277" s="10" t="s">
        <v>10458</v>
      </c>
      <c r="L1277" s="15">
        <f>VLOOKUP(A1277,clienti!$1:$1048576,11,FALSE)</f>
        <v>10.739397572252599</v>
      </c>
      <c r="M1277" s="11">
        <f>VLOOKUP(A1277,clienti!$1:$1048576,10,FALSE)</f>
        <v>44.519370016616598</v>
      </c>
      <c r="N1277" s="16">
        <v>-1947</v>
      </c>
    </row>
    <row r="1278" spans="1:14">
      <c r="A1278" s="10" t="s">
        <v>4512</v>
      </c>
      <c r="B1278" s="10">
        <v>1201001225</v>
      </c>
      <c r="C1278" s="10" t="s">
        <v>11102</v>
      </c>
      <c r="D1278" s="10" t="s">
        <v>4513</v>
      </c>
      <c r="E1278" s="10"/>
      <c r="F1278" s="10" t="s">
        <v>9447</v>
      </c>
      <c r="G1278" s="10" t="s">
        <v>11103</v>
      </c>
      <c r="H1278" s="10" t="s">
        <v>11104</v>
      </c>
      <c r="I1278" s="10">
        <v>35010</v>
      </c>
      <c r="J1278" s="10" t="s">
        <v>438</v>
      </c>
      <c r="K1278" s="10" t="s">
        <v>10458</v>
      </c>
      <c r="L1278" s="15">
        <f>VLOOKUP(A1278,clienti!$1:$1048576,11,FALSE)</f>
        <v>11.8312499</v>
      </c>
      <c r="M1278" s="11">
        <f>VLOOKUP(A1278,clienti!$1:$1048576,10,FALSE)</f>
        <v>45.536105300000003</v>
      </c>
      <c r="N1278" s="16">
        <v>-769</v>
      </c>
    </row>
    <row r="1279" spans="1:14">
      <c r="A1279" s="10" t="s">
        <v>2318</v>
      </c>
      <c r="B1279" s="10">
        <v>1201002348</v>
      </c>
      <c r="C1279" s="10" t="s">
        <v>12081</v>
      </c>
      <c r="D1279" s="10" t="s">
        <v>2319</v>
      </c>
      <c r="E1279" s="10"/>
      <c r="F1279" s="10" t="s">
        <v>9443</v>
      </c>
      <c r="G1279" s="10" t="s">
        <v>12082</v>
      </c>
      <c r="H1279" s="10" t="s">
        <v>12083</v>
      </c>
      <c r="I1279" s="10">
        <v>35010</v>
      </c>
      <c r="J1279" s="10" t="s">
        <v>438</v>
      </c>
      <c r="K1279" s="10" t="s">
        <v>10458</v>
      </c>
      <c r="L1279" s="15">
        <f>VLOOKUP(A1279,clienti!$1:$1048576,11,FALSE)</f>
        <v>11.975991499999999</v>
      </c>
      <c r="M1279" s="11">
        <f>VLOOKUP(A1279,clienti!$1:$1048576,10,FALSE)</f>
        <v>45.473882199999998</v>
      </c>
      <c r="N1279" s="16">
        <v>3921</v>
      </c>
    </row>
    <row r="1280" spans="1:14">
      <c r="A1280" s="10" t="s">
        <v>2323</v>
      </c>
      <c r="B1280" s="10">
        <v>1201002348</v>
      </c>
      <c r="C1280" s="10" t="s">
        <v>12081</v>
      </c>
      <c r="D1280" s="10" t="s">
        <v>2324</v>
      </c>
      <c r="E1280" s="10"/>
      <c r="F1280" s="10" t="s">
        <v>9460</v>
      </c>
      <c r="G1280" s="10" t="s">
        <v>12082</v>
      </c>
      <c r="H1280" s="10" t="s">
        <v>12083</v>
      </c>
      <c r="I1280" s="10">
        <v>35010</v>
      </c>
      <c r="J1280" s="10" t="s">
        <v>438</v>
      </c>
      <c r="K1280" s="10" t="s">
        <v>10458</v>
      </c>
      <c r="L1280" s="15">
        <f>VLOOKUP(A1280,clienti!$1:$1048576,11,FALSE)</f>
        <v>11.975991499999999</v>
      </c>
      <c r="M1280" s="11">
        <f>VLOOKUP(A1280,clienti!$1:$1048576,10,FALSE)</f>
        <v>45.473882199999998</v>
      </c>
      <c r="N1280" s="16">
        <v>2208</v>
      </c>
    </row>
    <row r="1281" spans="1:14">
      <c r="A1281" s="10" t="s">
        <v>6311</v>
      </c>
      <c r="B1281" s="10">
        <v>1201002358</v>
      </c>
      <c r="C1281" s="10" t="s">
        <v>12084</v>
      </c>
      <c r="D1281" s="10" t="s">
        <v>6312</v>
      </c>
      <c r="E1281" s="10">
        <v>1</v>
      </c>
      <c r="F1281" s="10" t="s">
        <v>9443</v>
      </c>
      <c r="G1281" s="10" t="s">
        <v>12085</v>
      </c>
      <c r="H1281" s="10" t="s">
        <v>12086</v>
      </c>
      <c r="I1281" s="10">
        <v>48026</v>
      </c>
      <c r="J1281" s="10" t="s">
        <v>1807</v>
      </c>
      <c r="K1281" s="10" t="s">
        <v>10458</v>
      </c>
      <c r="L1281" s="15">
        <f>VLOOKUP(A1281,clienti!$1:$1048576,11,FALSE)</f>
        <v>12.027636312241899</v>
      </c>
      <c r="M1281" s="11">
        <f>VLOOKUP(A1281,clienti!$1:$1048576,10,FALSE)</f>
        <v>44.3752974191584</v>
      </c>
      <c r="N1281" s="16">
        <v>-2268</v>
      </c>
    </row>
    <row r="1282" spans="1:14">
      <c r="A1282" s="10" t="s">
        <v>4832</v>
      </c>
      <c r="B1282" s="10">
        <v>1201002195</v>
      </c>
      <c r="C1282" s="10" t="s">
        <v>11958</v>
      </c>
      <c r="D1282" s="10" t="s">
        <v>4833</v>
      </c>
      <c r="E1282" s="10"/>
      <c r="F1282" s="10"/>
      <c r="G1282" s="10" t="s">
        <v>11959</v>
      </c>
      <c r="H1282" s="10" t="s">
        <v>11960</v>
      </c>
      <c r="I1282" s="10">
        <v>23896</v>
      </c>
      <c r="J1282" s="10" t="s">
        <v>318</v>
      </c>
      <c r="K1282" s="10" t="s">
        <v>10458</v>
      </c>
      <c r="L1282" s="15">
        <f>VLOOKUP(A1282,clienti!$1:$1048576,11,FALSE)</f>
        <v>9.3339423000000004</v>
      </c>
      <c r="M1282" s="11">
        <f>VLOOKUP(A1282,clienti!$1:$1048576,10,FALSE)</f>
        <v>45.747418699999997</v>
      </c>
      <c r="N1282" s="16">
        <v>2251</v>
      </c>
    </row>
    <row r="1283" spans="1:14">
      <c r="A1283" s="10" t="s">
        <v>5694</v>
      </c>
      <c r="B1283" s="10">
        <v>1201001591</v>
      </c>
      <c r="C1283" s="10" t="s">
        <v>12087</v>
      </c>
      <c r="D1283" s="10" t="s">
        <v>5695</v>
      </c>
      <c r="E1283" s="10"/>
      <c r="F1283" s="10"/>
      <c r="G1283" s="10" t="s">
        <v>12088</v>
      </c>
      <c r="H1283" s="10" t="s">
        <v>11632</v>
      </c>
      <c r="I1283" s="10">
        <v>35020</v>
      </c>
      <c r="J1283" s="10" t="s">
        <v>438</v>
      </c>
      <c r="K1283" s="10" t="s">
        <v>10458</v>
      </c>
      <c r="L1283" s="15">
        <f>VLOOKUP(A1283,clienti!$1:$1048576,11,FALSE)</f>
        <v>11.855775899999999</v>
      </c>
      <c r="M1283" s="11">
        <f>VLOOKUP(A1283,clienti!$1:$1048576,10,FALSE)</f>
        <v>45.484002400000001</v>
      </c>
      <c r="N1283" s="16">
        <v>-3076</v>
      </c>
    </row>
    <row r="1284" spans="1:14">
      <c r="A1284" s="10" t="s">
        <v>3510</v>
      </c>
      <c r="B1284" s="10">
        <v>1201002376</v>
      </c>
      <c r="C1284" s="10" t="s">
        <v>12089</v>
      </c>
      <c r="D1284" s="10" t="s">
        <v>3511</v>
      </c>
      <c r="E1284" s="10"/>
      <c r="F1284" s="10" t="s">
        <v>9808</v>
      </c>
      <c r="G1284" s="10" t="s">
        <v>12090</v>
      </c>
      <c r="H1284" s="10" t="s">
        <v>12091</v>
      </c>
      <c r="I1284" s="10">
        <v>24030</v>
      </c>
      <c r="J1284" s="10" t="s">
        <v>243</v>
      </c>
      <c r="K1284" s="10" t="s">
        <v>10458</v>
      </c>
      <c r="L1284" s="15">
        <f>VLOOKUP(A1284,clienti!$1:$1048576,11,FALSE)</f>
        <v>9.5850906698624208</v>
      </c>
      <c r="M1284" s="11">
        <f>VLOOKUP(A1284,clienti!$1:$1048576,10,FALSE)</f>
        <v>45.705541549904702</v>
      </c>
      <c r="N1284" s="16">
        <v>335</v>
      </c>
    </row>
    <row r="1285" spans="1:14">
      <c r="A1285" s="10" t="s">
        <v>7601</v>
      </c>
      <c r="B1285" s="10">
        <v>1201002262</v>
      </c>
      <c r="C1285" s="10" t="s">
        <v>12092</v>
      </c>
      <c r="D1285" s="10" t="s">
        <v>7602</v>
      </c>
      <c r="E1285" s="10"/>
      <c r="F1285" s="10"/>
      <c r="G1285" s="10" t="s">
        <v>12093</v>
      </c>
      <c r="H1285" s="10" t="s">
        <v>12094</v>
      </c>
      <c r="I1285" s="10">
        <v>21017</v>
      </c>
      <c r="J1285" s="10" t="s">
        <v>662</v>
      </c>
      <c r="K1285" s="10" t="s">
        <v>10458</v>
      </c>
      <c r="L1285" s="15">
        <f>VLOOKUP(A1285,clienti!$1:$1048576,11,FALSE)</f>
        <v>8.7855574000000001</v>
      </c>
      <c r="M1285" s="11">
        <f>VLOOKUP(A1285,clienti!$1:$1048576,10,FALSE)</f>
        <v>45.606147399999998</v>
      </c>
      <c r="N1285" s="16">
        <v>-2648</v>
      </c>
    </row>
    <row r="1286" spans="1:14">
      <c r="A1286" s="10" t="s">
        <v>6848</v>
      </c>
      <c r="B1286" s="10">
        <v>1201002085</v>
      </c>
      <c r="C1286" s="10" t="s">
        <v>11884</v>
      </c>
      <c r="D1286" s="10" t="s">
        <v>6849</v>
      </c>
      <c r="E1286" s="10"/>
      <c r="F1286" s="10"/>
      <c r="G1286" s="10" t="s">
        <v>11885</v>
      </c>
      <c r="H1286" s="10" t="s">
        <v>11268</v>
      </c>
      <c r="I1286" s="10">
        <v>31055</v>
      </c>
      <c r="J1286" s="10" t="s">
        <v>341</v>
      </c>
      <c r="K1286" s="10" t="s">
        <v>10458</v>
      </c>
      <c r="L1286" s="15">
        <f>VLOOKUP(A1286,clienti!$1:$1048576,11,FALSE)</f>
        <v>12.164972499999999</v>
      </c>
      <c r="M1286" s="11">
        <f>VLOOKUP(A1286,clienti!$1:$1048576,10,FALSE)</f>
        <v>45.629742</v>
      </c>
      <c r="N1286" s="16">
        <v>1880</v>
      </c>
    </row>
    <row r="1287" spans="1:14">
      <c r="A1287" s="10" t="s">
        <v>1374</v>
      </c>
      <c r="B1287" s="10">
        <v>1201002223</v>
      </c>
      <c r="C1287" s="10" t="s">
        <v>11972</v>
      </c>
      <c r="D1287" s="10" t="s">
        <v>1375</v>
      </c>
      <c r="E1287" s="10">
        <v>1</v>
      </c>
      <c r="F1287" s="10"/>
      <c r="G1287" s="10" t="s">
        <v>12095</v>
      </c>
      <c r="H1287" s="10" t="s">
        <v>11974</v>
      </c>
      <c r="I1287" s="10">
        <v>36028</v>
      </c>
      <c r="J1287" s="10" t="s">
        <v>16</v>
      </c>
      <c r="K1287" s="10" t="s">
        <v>10458</v>
      </c>
      <c r="L1287" s="15">
        <f>VLOOKUP(A1287,clienti!$1:$1048576,11,FALSE)</f>
        <v>11.8203114</v>
      </c>
      <c r="M1287" s="11">
        <f>VLOOKUP(A1287,clienti!$1:$1048576,10,FALSE)</f>
        <v>45.704802999999998</v>
      </c>
      <c r="N1287" s="16">
        <v>-2857</v>
      </c>
    </row>
    <row r="1288" spans="1:14">
      <c r="A1288" s="10" t="s">
        <v>6156</v>
      </c>
      <c r="B1288" s="10">
        <v>1201002333</v>
      </c>
      <c r="C1288" s="10" t="s">
        <v>12096</v>
      </c>
      <c r="D1288" s="10" t="s">
        <v>6157</v>
      </c>
      <c r="E1288" s="10"/>
      <c r="F1288" s="10"/>
      <c r="G1288" s="10" t="s">
        <v>12097</v>
      </c>
      <c r="H1288" s="10" t="s">
        <v>12098</v>
      </c>
      <c r="I1288" s="10">
        <v>12042</v>
      </c>
      <c r="J1288" s="10" t="s">
        <v>163</v>
      </c>
      <c r="K1288" s="10" t="s">
        <v>10458</v>
      </c>
      <c r="L1288" s="15">
        <f>VLOOKUP(A1288,clienti!$1:$1048576,11,FALSE)</f>
        <v>7.8158639000000001</v>
      </c>
      <c r="M1288" s="11">
        <f>VLOOKUP(A1288,clienti!$1:$1048576,10,FALSE)</f>
        <v>44.733986799999997</v>
      </c>
      <c r="N1288" s="16">
        <v>-3033</v>
      </c>
    </row>
    <row r="1289" spans="1:14">
      <c r="A1289" s="10" t="s">
        <v>2416</v>
      </c>
      <c r="B1289" s="10">
        <v>1201002296</v>
      </c>
      <c r="C1289" s="10" t="s">
        <v>12099</v>
      </c>
      <c r="D1289" s="10" t="s">
        <v>2417</v>
      </c>
      <c r="E1289" s="10"/>
      <c r="F1289" s="10"/>
      <c r="G1289" s="10" t="s">
        <v>12100</v>
      </c>
      <c r="H1289" s="10" t="s">
        <v>11594</v>
      </c>
      <c r="I1289" s="10">
        <v>6039</v>
      </c>
      <c r="J1289" s="10" t="s">
        <v>1659</v>
      </c>
      <c r="K1289" s="10" t="s">
        <v>10458</v>
      </c>
      <c r="L1289" s="15">
        <f>VLOOKUP(A1289,clienti!$1:$1048576,11,FALSE)</f>
        <v>12.7250779116833</v>
      </c>
      <c r="M1289" s="11">
        <f>VLOOKUP(A1289,clienti!$1:$1048576,10,FALSE)</f>
        <v>42.898957006609997</v>
      </c>
      <c r="N1289" s="16">
        <v>-3515</v>
      </c>
    </row>
    <row r="1290" spans="1:14">
      <c r="A1290" s="10" t="s">
        <v>3583</v>
      </c>
      <c r="B1290" s="10">
        <v>1201001253</v>
      </c>
      <c r="C1290" s="10" t="s">
        <v>11058</v>
      </c>
      <c r="D1290" s="10" t="s">
        <v>3584</v>
      </c>
      <c r="E1290" s="10"/>
      <c r="F1290" s="10"/>
      <c r="G1290" s="10" t="s">
        <v>12101</v>
      </c>
      <c r="H1290" s="10" t="s">
        <v>12102</v>
      </c>
      <c r="I1290" s="10">
        <v>12084</v>
      </c>
      <c r="J1290" s="10" t="s">
        <v>163</v>
      </c>
      <c r="K1290" s="10" t="s">
        <v>10458</v>
      </c>
      <c r="L1290" s="15">
        <f>VLOOKUP(A1290,clienti!$1:$1048576,11,FALSE)</f>
        <v>7.6665861960099297</v>
      </c>
      <c r="M1290" s="11">
        <f>VLOOKUP(A1290,clienti!$1:$1048576,10,FALSE)</f>
        <v>45.076777719058803</v>
      </c>
      <c r="N1290" s="16">
        <v>2479</v>
      </c>
    </row>
    <row r="1291" spans="1:14">
      <c r="A1291" s="10" t="s">
        <v>1018</v>
      </c>
      <c r="B1291" s="10">
        <v>1201002394</v>
      </c>
      <c r="C1291" s="10" t="s">
        <v>12103</v>
      </c>
      <c r="D1291" s="10" t="s">
        <v>1019</v>
      </c>
      <c r="E1291" s="10"/>
      <c r="F1291" s="10" t="s">
        <v>9447</v>
      </c>
      <c r="G1291" s="10" t="s">
        <v>12104</v>
      </c>
      <c r="H1291" s="10" t="s">
        <v>12105</v>
      </c>
      <c r="I1291" s="10">
        <v>60030</v>
      </c>
      <c r="J1291" s="10" t="s">
        <v>111</v>
      </c>
      <c r="K1291" s="10" t="s">
        <v>10458</v>
      </c>
      <c r="L1291" s="15">
        <f>VLOOKUP(A1291,clienti!$1:$1048576,11,FALSE)</f>
        <v>13.1632832982046</v>
      </c>
      <c r="M1291" s="11">
        <f>VLOOKUP(A1291,clienti!$1:$1048576,10,FALSE)</f>
        <v>43.506829915297097</v>
      </c>
      <c r="N1291" s="16">
        <v>1119</v>
      </c>
    </row>
    <row r="1292" spans="1:14">
      <c r="A1292" s="10" t="s">
        <v>4233</v>
      </c>
      <c r="B1292" s="10">
        <v>1201001820</v>
      </c>
      <c r="C1292" s="10" t="s">
        <v>11825</v>
      </c>
      <c r="D1292" s="10" t="s">
        <v>4234</v>
      </c>
      <c r="E1292" s="10"/>
      <c r="F1292" s="10"/>
      <c r="G1292" s="10" t="s">
        <v>11826</v>
      </c>
      <c r="H1292" s="10" t="s">
        <v>11827</v>
      </c>
      <c r="I1292" s="10">
        <v>31010</v>
      </c>
      <c r="J1292" s="10" t="s">
        <v>341</v>
      </c>
      <c r="K1292" s="10" t="s">
        <v>10458</v>
      </c>
      <c r="L1292" s="15">
        <f>VLOOKUP(A1292,clienti!$1:$1048576,11,FALSE)</f>
        <v>12.332964388376601</v>
      </c>
      <c r="M1292" s="11">
        <f>VLOOKUP(A1292,clienti!$1:$1048576,10,FALSE)</f>
        <v>45.865814689750501</v>
      </c>
      <c r="N1292" s="16">
        <v>3317</v>
      </c>
    </row>
    <row r="1293" spans="1:14">
      <c r="A1293" s="10" t="s">
        <v>823</v>
      </c>
      <c r="B1293" s="10">
        <v>1201002214</v>
      </c>
      <c r="C1293" s="10" t="s">
        <v>12106</v>
      </c>
      <c r="D1293" s="10" t="s">
        <v>824</v>
      </c>
      <c r="E1293" s="10"/>
      <c r="F1293" s="10"/>
      <c r="G1293" s="10" t="s">
        <v>12107</v>
      </c>
      <c r="H1293" s="10" t="s">
        <v>12108</v>
      </c>
      <c r="I1293" s="10">
        <v>31040</v>
      </c>
      <c r="J1293" s="10" t="s">
        <v>341</v>
      </c>
      <c r="K1293" s="10" t="s">
        <v>10458</v>
      </c>
      <c r="L1293" s="15">
        <f>VLOOKUP(A1293,clienti!$1:$1048576,11,FALSE)</f>
        <v>12.613333182914801</v>
      </c>
      <c r="M1293" s="11">
        <f>VLOOKUP(A1293,clienti!$1:$1048576,10,FALSE)</f>
        <v>45.7012739744033</v>
      </c>
      <c r="N1293" s="16">
        <v>-2122</v>
      </c>
    </row>
    <row r="1294" spans="1:14">
      <c r="A1294" s="10" t="s">
        <v>4954</v>
      </c>
      <c r="B1294" s="10">
        <v>1201002242</v>
      </c>
      <c r="C1294" s="10" t="s">
        <v>12109</v>
      </c>
      <c r="D1294" s="10" t="s">
        <v>4955</v>
      </c>
      <c r="E1294" s="10">
        <v>1</v>
      </c>
      <c r="F1294" s="10"/>
      <c r="G1294" s="10" t="s">
        <v>12110</v>
      </c>
      <c r="H1294" s="10" t="s">
        <v>12111</v>
      </c>
      <c r="I1294" s="10">
        <v>25045</v>
      </c>
      <c r="J1294" s="10" t="s">
        <v>330</v>
      </c>
      <c r="K1294" s="10" t="s">
        <v>10458</v>
      </c>
      <c r="L1294" s="15">
        <f>VLOOKUP(A1294,clienti!$1:$1048576,11,FALSE)</f>
        <v>10.136522899999999</v>
      </c>
      <c r="M1294" s="11">
        <f>VLOOKUP(A1294,clienti!$1:$1048576,10,FALSE)</f>
        <v>45.556395100000003</v>
      </c>
      <c r="N1294" s="16">
        <v>-3291</v>
      </c>
    </row>
    <row r="1295" spans="1:14">
      <c r="A1295" s="10" t="s">
        <v>8604</v>
      </c>
      <c r="B1295" s="10">
        <v>1201002410</v>
      </c>
      <c r="C1295" s="10" t="s">
        <v>12112</v>
      </c>
      <c r="D1295" s="10" t="s">
        <v>8605</v>
      </c>
      <c r="E1295" s="10">
        <v>1</v>
      </c>
      <c r="F1295" s="10" t="s">
        <v>9504</v>
      </c>
      <c r="G1295" s="10" t="s">
        <v>12113</v>
      </c>
      <c r="H1295" s="10" t="s">
        <v>11380</v>
      </c>
      <c r="I1295" s="10">
        <v>48018</v>
      </c>
      <c r="J1295" s="10" t="s">
        <v>1807</v>
      </c>
      <c r="K1295" s="10" t="s">
        <v>10458</v>
      </c>
      <c r="L1295" s="15">
        <f>VLOOKUP(A1295,clienti!$1:$1048576,11,FALSE)</f>
        <v>11.884073369730199</v>
      </c>
      <c r="M1295" s="11">
        <f>VLOOKUP(A1295,clienti!$1:$1048576,10,FALSE)</f>
        <v>44.289389469227103</v>
      </c>
      <c r="N1295" s="16">
        <v>4500</v>
      </c>
    </row>
    <row r="1296" spans="1:14">
      <c r="A1296" s="10" t="s">
        <v>1280</v>
      </c>
      <c r="B1296" s="10">
        <v>1201002414</v>
      </c>
      <c r="C1296" s="10" t="s">
        <v>12114</v>
      </c>
      <c r="D1296" s="10" t="s">
        <v>1281</v>
      </c>
      <c r="E1296" s="10"/>
      <c r="F1296" s="10" t="s">
        <v>9808</v>
      </c>
      <c r="G1296" s="10" t="s">
        <v>12115</v>
      </c>
      <c r="H1296" s="10" t="s">
        <v>12116</v>
      </c>
      <c r="I1296" s="10">
        <v>10022</v>
      </c>
      <c r="J1296" s="10" t="s">
        <v>81</v>
      </c>
      <c r="K1296" s="10" t="s">
        <v>10458</v>
      </c>
      <c r="L1296" s="15">
        <f>VLOOKUP(A1296,clienti!$1:$1048576,11,FALSE)</f>
        <v>7.7381001847438098</v>
      </c>
      <c r="M1296" s="11">
        <f>VLOOKUP(A1296,clienti!$1:$1048576,10,FALSE)</f>
        <v>44.845538837076198</v>
      </c>
      <c r="N1296" s="16">
        <v>4915</v>
      </c>
    </row>
    <row r="1297" spans="1:14">
      <c r="A1297" s="10" t="s">
        <v>7781</v>
      </c>
      <c r="B1297" s="10">
        <v>1201000092</v>
      </c>
      <c r="C1297" s="10" t="s">
        <v>11378</v>
      </c>
      <c r="D1297" s="10" t="s">
        <v>7782</v>
      </c>
      <c r="E1297" s="10"/>
      <c r="F1297" s="10"/>
      <c r="G1297" s="10" t="s">
        <v>11379</v>
      </c>
      <c r="H1297" s="10" t="s">
        <v>11380</v>
      </c>
      <c r="I1297" s="10">
        <v>48018</v>
      </c>
      <c r="J1297" s="10" t="s">
        <v>1807</v>
      </c>
      <c r="K1297" s="10" t="s">
        <v>10458</v>
      </c>
      <c r="L1297" s="15">
        <f>VLOOKUP(A1297,clienti!$1:$1048576,11,FALSE)</f>
        <v>11.8639532847307</v>
      </c>
      <c r="M1297" s="11">
        <f>VLOOKUP(A1297,clienti!$1:$1048576,10,FALSE)</f>
        <v>44.308048029253101</v>
      </c>
      <c r="N1297" s="16">
        <v>651</v>
      </c>
    </row>
    <row r="1298" spans="1:14">
      <c r="A1298" s="10" t="s">
        <v>7554</v>
      </c>
      <c r="B1298" s="10">
        <v>1201002418</v>
      </c>
      <c r="C1298" s="10" t="s">
        <v>12117</v>
      </c>
      <c r="D1298" s="10" t="s">
        <v>7555</v>
      </c>
      <c r="E1298" s="10"/>
      <c r="F1298" s="10"/>
      <c r="G1298" s="10" t="s">
        <v>12118</v>
      </c>
      <c r="H1298" s="10" t="s">
        <v>12119</v>
      </c>
      <c r="I1298" s="10">
        <v>38089</v>
      </c>
      <c r="J1298" s="10" t="s">
        <v>3788</v>
      </c>
      <c r="K1298" s="10" t="s">
        <v>10458</v>
      </c>
      <c r="L1298" s="15">
        <f>VLOOKUP(A1298,clienti!$1:$1048576,11,FALSE)</f>
        <v>10.5664041811924</v>
      </c>
      <c r="M1298" s="11">
        <f>VLOOKUP(A1298,clienti!$1:$1048576,10,FALSE)</f>
        <v>45.840058213595</v>
      </c>
      <c r="N1298" s="16">
        <v>-3634</v>
      </c>
    </row>
    <row r="1299" spans="1:14">
      <c r="A1299" s="10" t="s">
        <v>439</v>
      </c>
      <c r="B1299" s="10">
        <v>1201002249</v>
      </c>
      <c r="C1299" s="10" t="s">
        <v>12120</v>
      </c>
      <c r="D1299" s="10" t="s">
        <v>440</v>
      </c>
      <c r="E1299" s="10"/>
      <c r="F1299" s="10"/>
      <c r="G1299" s="10" t="s">
        <v>12121</v>
      </c>
      <c r="H1299" s="10" t="s">
        <v>12122</v>
      </c>
      <c r="I1299" s="10">
        <v>80030</v>
      </c>
      <c r="J1299" s="10" t="s">
        <v>444</v>
      </c>
      <c r="K1299" s="10" t="s">
        <v>10458</v>
      </c>
      <c r="L1299" s="15">
        <f>VLOOKUP(A1299,clienti!$1:$1048576,11,FALSE)</f>
        <v>14.4122045</v>
      </c>
      <c r="M1299" s="11">
        <f>VLOOKUP(A1299,clienti!$1:$1048576,10,FALSE)</f>
        <v>40.921510499999997</v>
      </c>
      <c r="N1299" s="16">
        <v>-1496</v>
      </c>
    </row>
    <row r="1300" spans="1:14">
      <c r="A1300" s="10" t="s">
        <v>2782</v>
      </c>
      <c r="B1300" s="10">
        <v>1201002420</v>
      </c>
      <c r="C1300" s="10" t="s">
        <v>2784</v>
      </c>
      <c r="D1300" s="10" t="s">
        <v>2783</v>
      </c>
      <c r="E1300" s="10">
        <v>1</v>
      </c>
      <c r="F1300" s="10" t="s">
        <v>9443</v>
      </c>
      <c r="G1300" s="10" t="s">
        <v>12123</v>
      </c>
      <c r="H1300" s="10" t="s">
        <v>11860</v>
      </c>
      <c r="I1300" s="10">
        <v>10090</v>
      </c>
      <c r="J1300" s="10" t="s">
        <v>81</v>
      </c>
      <c r="K1300" s="10" t="s">
        <v>10458</v>
      </c>
      <c r="L1300" s="15">
        <f>VLOOKUP(A1300,clienti!$1:$1048576,11,FALSE)</f>
        <v>7.4833802405691596</v>
      </c>
      <c r="M1300" s="11">
        <f>VLOOKUP(A1300,clienti!$1:$1048576,10,FALSE)</f>
        <v>45.0038395821379</v>
      </c>
      <c r="N1300" s="16">
        <v>3123</v>
      </c>
    </row>
    <row r="1301" spans="1:14">
      <c r="A1301" s="10" t="s">
        <v>8586</v>
      </c>
      <c r="B1301" s="10">
        <v>1201002421</v>
      </c>
      <c r="C1301" s="10" t="s">
        <v>12124</v>
      </c>
      <c r="D1301" s="10" t="s">
        <v>8587</v>
      </c>
      <c r="E1301" s="10"/>
      <c r="F1301" s="10"/>
      <c r="G1301" s="10" t="s">
        <v>12125</v>
      </c>
      <c r="H1301" s="10" t="s">
        <v>11051</v>
      </c>
      <c r="I1301" s="10">
        <v>35017</v>
      </c>
      <c r="J1301" s="10" t="s">
        <v>438</v>
      </c>
      <c r="K1301" s="10" t="s">
        <v>10458</v>
      </c>
      <c r="L1301" s="15">
        <f>VLOOKUP(A1301,clienti!$1:$1048576,11,FALSE)</f>
        <v>11.9887525694198</v>
      </c>
      <c r="M1301" s="11">
        <f>VLOOKUP(A1301,clienti!$1:$1048576,10,FALSE)</f>
        <v>45.614085896629298</v>
      </c>
      <c r="N1301" s="16">
        <v>-2994</v>
      </c>
    </row>
    <row r="1302" spans="1:14">
      <c r="A1302" s="10" t="s">
        <v>5586</v>
      </c>
      <c r="B1302" s="10">
        <v>1201002435</v>
      </c>
      <c r="C1302" s="10" t="s">
        <v>12126</v>
      </c>
      <c r="D1302" s="10" t="s">
        <v>5587</v>
      </c>
      <c r="E1302" s="10"/>
      <c r="F1302" s="10" t="s">
        <v>9491</v>
      </c>
      <c r="G1302" s="10" t="s">
        <v>12127</v>
      </c>
      <c r="H1302" s="10" t="s">
        <v>11860</v>
      </c>
      <c r="I1302" s="10">
        <v>10090</v>
      </c>
      <c r="J1302" s="10" t="s">
        <v>81</v>
      </c>
      <c r="K1302" s="10" t="s">
        <v>10458</v>
      </c>
      <c r="L1302" s="15">
        <f>VLOOKUP(A1302,clienti!$1:$1048576,11,FALSE)</f>
        <v>7.4839458314348404</v>
      </c>
      <c r="M1302" s="11">
        <f>VLOOKUP(A1302,clienti!$1:$1048576,10,FALSE)</f>
        <v>45.0121075157262</v>
      </c>
      <c r="N1302" s="16">
        <v>-2971</v>
      </c>
    </row>
    <row r="1303" spans="1:14">
      <c r="A1303" s="10" t="s">
        <v>5736</v>
      </c>
      <c r="B1303" s="10">
        <v>1201002312</v>
      </c>
      <c r="C1303" s="10" t="s">
        <v>12128</v>
      </c>
      <c r="D1303" s="10" t="s">
        <v>5737</v>
      </c>
      <c r="E1303" s="10"/>
      <c r="F1303" s="10"/>
      <c r="G1303" s="10" t="s">
        <v>12129</v>
      </c>
      <c r="H1303" s="10" t="s">
        <v>12130</v>
      </c>
      <c r="I1303" s="10">
        <v>50016</v>
      </c>
      <c r="J1303" s="10"/>
      <c r="K1303" s="10" t="s">
        <v>10739</v>
      </c>
      <c r="L1303" s="15">
        <f>VLOOKUP(A1303,clienti!$1:$1048576,11,FALSE)</f>
        <v>-0.79907502293866095</v>
      </c>
      <c r="M1303" s="11">
        <f>VLOOKUP(A1303,clienti!$1:$1048576,10,FALSE)</f>
        <v>41.6596955841948</v>
      </c>
      <c r="N1303" s="16">
        <v>4514</v>
      </c>
    </row>
    <row r="1304" spans="1:14">
      <c r="A1304" s="10" t="s">
        <v>3401</v>
      </c>
      <c r="B1304" s="10">
        <v>1201002289</v>
      </c>
      <c r="C1304" s="10" t="s">
        <v>12131</v>
      </c>
      <c r="D1304" s="10" t="s">
        <v>3402</v>
      </c>
      <c r="E1304" s="10"/>
      <c r="F1304" s="10"/>
      <c r="G1304" s="10" t="s">
        <v>12132</v>
      </c>
      <c r="H1304" s="10" t="s">
        <v>11922</v>
      </c>
      <c r="I1304" s="10">
        <v>20121</v>
      </c>
      <c r="J1304" s="10" t="s">
        <v>151</v>
      </c>
      <c r="K1304" s="10" t="s">
        <v>10458</v>
      </c>
      <c r="L1304" s="15">
        <f>VLOOKUP(A1304,clienti!$1:$1048576,11,FALSE)</f>
        <v>9.9149068074697393</v>
      </c>
      <c r="M1304" s="11">
        <f>VLOOKUP(A1304,clienti!$1:$1048576,10,FALSE)</f>
        <v>44.173501566093101</v>
      </c>
      <c r="N1304" s="16">
        <v>4431</v>
      </c>
    </row>
    <row r="1305" spans="1:14">
      <c r="A1305" s="10" t="s">
        <v>4567</v>
      </c>
      <c r="B1305" s="10">
        <v>1201002436</v>
      </c>
      <c r="C1305" s="10" t="s">
        <v>12133</v>
      </c>
      <c r="D1305" s="10" t="s">
        <v>4568</v>
      </c>
      <c r="E1305" s="10"/>
      <c r="F1305" s="10" t="s">
        <v>9418</v>
      </c>
      <c r="G1305" s="10" t="s">
        <v>12134</v>
      </c>
      <c r="H1305" s="10" t="s">
        <v>12135</v>
      </c>
      <c r="I1305" s="10">
        <v>51100</v>
      </c>
      <c r="J1305" s="10" t="s">
        <v>170</v>
      </c>
      <c r="K1305" s="10" t="s">
        <v>10458</v>
      </c>
      <c r="L1305" s="15">
        <f>VLOOKUP(A1305,clienti!$1:$1048576,11,FALSE)</f>
        <v>10.9164366178885</v>
      </c>
      <c r="M1305" s="11">
        <f>VLOOKUP(A1305,clienti!$1:$1048576,10,FALSE)</f>
        <v>43.897318768906104</v>
      </c>
      <c r="N1305" s="16">
        <v>-1204</v>
      </c>
    </row>
    <row r="1306" spans="1:14">
      <c r="A1306" s="10" t="s">
        <v>4840</v>
      </c>
      <c r="B1306" s="10">
        <v>1201002445</v>
      </c>
      <c r="C1306" s="10" t="s">
        <v>12136</v>
      </c>
      <c r="D1306" s="10" t="s">
        <v>4841</v>
      </c>
      <c r="E1306" s="10">
        <v>1</v>
      </c>
      <c r="F1306" s="10" t="s">
        <v>9443</v>
      </c>
      <c r="G1306" s="10" t="s">
        <v>12137</v>
      </c>
      <c r="H1306" s="10" t="s">
        <v>12138</v>
      </c>
      <c r="I1306" s="10">
        <v>32020</v>
      </c>
      <c r="J1306" s="10" t="s">
        <v>1784</v>
      </c>
      <c r="K1306" s="10" t="s">
        <v>10458</v>
      </c>
      <c r="L1306" s="15">
        <f>VLOOKUP(A1306,clienti!$1:$1048576,11,FALSE)</f>
        <v>12.1562043413279</v>
      </c>
      <c r="M1306" s="11">
        <f>VLOOKUP(A1306,clienti!$1:$1048576,10,FALSE)</f>
        <v>46.097829522241597</v>
      </c>
      <c r="N1306" s="16">
        <v>-2461</v>
      </c>
    </row>
    <row r="1307" spans="1:14">
      <c r="A1307" s="10" t="s">
        <v>4845</v>
      </c>
      <c r="B1307" s="10">
        <v>1201002445</v>
      </c>
      <c r="C1307" s="10" t="s">
        <v>12136</v>
      </c>
      <c r="D1307" s="10" t="s">
        <v>4846</v>
      </c>
      <c r="E1307" s="10">
        <v>1</v>
      </c>
      <c r="F1307" s="10"/>
      <c r="G1307" s="10" t="s">
        <v>12137</v>
      </c>
      <c r="H1307" s="10" t="s">
        <v>12138</v>
      </c>
      <c r="I1307" s="10">
        <v>32020</v>
      </c>
      <c r="J1307" s="10" t="s">
        <v>1784</v>
      </c>
      <c r="K1307" s="10" t="s">
        <v>10458</v>
      </c>
      <c r="L1307" s="15">
        <f>VLOOKUP(A1307,clienti!$1:$1048576,11,FALSE)</f>
        <v>12.1562043413279</v>
      </c>
      <c r="M1307" s="11">
        <f>VLOOKUP(A1307,clienti!$1:$1048576,10,FALSE)</f>
        <v>46.097829522241597</v>
      </c>
      <c r="N1307" s="16">
        <v>-4975</v>
      </c>
    </row>
    <row r="1308" spans="1:14">
      <c r="A1308" s="10" t="s">
        <v>3312</v>
      </c>
      <c r="B1308" s="10">
        <v>1201000968</v>
      </c>
      <c r="C1308" s="10" t="s">
        <v>11073</v>
      </c>
      <c r="D1308" s="10" t="s">
        <v>3313</v>
      </c>
      <c r="E1308" s="10"/>
      <c r="F1308" s="10" t="s">
        <v>9460</v>
      </c>
      <c r="G1308" s="10" t="s">
        <v>11074</v>
      </c>
      <c r="H1308" s="10" t="s">
        <v>11075</v>
      </c>
      <c r="I1308" s="10">
        <v>14011</v>
      </c>
      <c r="J1308" s="10" t="s">
        <v>364</v>
      </c>
      <c r="K1308" s="10" t="s">
        <v>10458</v>
      </c>
      <c r="L1308" s="15">
        <f>VLOOKUP(A1308,clienti!$1:$1048576,11,FALSE)</f>
        <v>8.0842216117309906</v>
      </c>
      <c r="M1308" s="11">
        <f>VLOOKUP(A1308,clienti!$1:$1048576,10,FALSE)</f>
        <v>44.902346167595198</v>
      </c>
      <c r="N1308" s="16">
        <v>3371</v>
      </c>
    </row>
    <row r="1309" spans="1:14">
      <c r="A1309" s="10" t="s">
        <v>5594</v>
      </c>
      <c r="B1309" s="10">
        <v>1201002452</v>
      </c>
      <c r="C1309" s="10" t="s">
        <v>12139</v>
      </c>
      <c r="D1309" s="10" t="s">
        <v>5595</v>
      </c>
      <c r="E1309" s="10"/>
      <c r="F1309" s="10"/>
      <c r="G1309" s="10" t="s">
        <v>12140</v>
      </c>
      <c r="H1309" s="10" t="s">
        <v>11520</v>
      </c>
      <c r="I1309" s="10">
        <v>25046</v>
      </c>
      <c r="J1309" s="10" t="s">
        <v>330</v>
      </c>
      <c r="K1309" s="10" t="s">
        <v>10458</v>
      </c>
      <c r="L1309" s="15">
        <f>VLOOKUP(A1309,clienti!$1:$1048576,11,FALSE)</f>
        <v>10.035833925587999</v>
      </c>
      <c r="M1309" s="11">
        <f>VLOOKUP(A1309,clienti!$1:$1048576,10,FALSE)</f>
        <v>45.566170850670602</v>
      </c>
      <c r="N1309" s="16">
        <v>2570</v>
      </c>
    </row>
    <row r="1310" spans="1:14">
      <c r="A1310" s="10" t="s">
        <v>586</v>
      </c>
      <c r="B1310" s="10">
        <v>1201002475</v>
      </c>
      <c r="C1310" s="10" t="s">
        <v>12141</v>
      </c>
      <c r="D1310" s="10" t="s">
        <v>587</v>
      </c>
      <c r="E1310" s="10">
        <v>1</v>
      </c>
      <c r="F1310" s="10"/>
      <c r="G1310" s="10" t="s">
        <v>12142</v>
      </c>
      <c r="H1310" s="10" t="s">
        <v>12143</v>
      </c>
      <c r="I1310" s="10">
        <v>40019</v>
      </c>
      <c r="J1310" s="10" t="s">
        <v>591</v>
      </c>
      <c r="K1310" s="10" t="s">
        <v>10458</v>
      </c>
      <c r="L1310" s="15">
        <f>VLOOKUP(A1310,clienti!$1:$1048576,11,FALSE)</f>
        <v>11.1181966706983</v>
      </c>
      <c r="M1310" s="11">
        <f>VLOOKUP(A1310,clienti!$1:$1048576,10,FALSE)</f>
        <v>44.657539780979498</v>
      </c>
      <c r="N1310" s="16">
        <v>-3935</v>
      </c>
    </row>
    <row r="1311" spans="1:14">
      <c r="A1311" s="10" t="s">
        <v>7470</v>
      </c>
      <c r="B1311" s="10">
        <v>1201002392</v>
      </c>
      <c r="C1311" s="10" t="s">
        <v>12144</v>
      </c>
      <c r="D1311" s="10" t="s">
        <v>7471</v>
      </c>
      <c r="E1311" s="10"/>
      <c r="F1311" s="10"/>
      <c r="G1311" s="10" t="s">
        <v>12145</v>
      </c>
      <c r="H1311" s="10" t="s">
        <v>12146</v>
      </c>
      <c r="I1311" s="10">
        <v>40017</v>
      </c>
      <c r="J1311" s="10" t="s">
        <v>591</v>
      </c>
      <c r="K1311" s="10" t="s">
        <v>10458</v>
      </c>
      <c r="L1311" s="15">
        <f>VLOOKUP(A1311,clienti!$1:$1048576,11,FALSE)</f>
        <v>11.1732548817451</v>
      </c>
      <c r="M1311" s="11">
        <f>VLOOKUP(A1311,clienti!$1:$1048576,10,FALSE)</f>
        <v>44.636309725050999</v>
      </c>
      <c r="N1311" s="16">
        <v>-1792</v>
      </c>
    </row>
    <row r="1312" spans="1:14">
      <c r="A1312" s="10" t="s">
        <v>5339</v>
      </c>
      <c r="B1312" s="10">
        <v>1201002483</v>
      </c>
      <c r="C1312" s="10" t="s">
        <v>12147</v>
      </c>
      <c r="D1312" s="10" t="s">
        <v>5340</v>
      </c>
      <c r="E1312" s="10">
        <v>1</v>
      </c>
      <c r="F1312" s="10"/>
      <c r="G1312" s="10" t="s">
        <v>12148</v>
      </c>
      <c r="H1312" s="10" t="s">
        <v>11549</v>
      </c>
      <c r="I1312" s="10">
        <v>36010</v>
      </c>
      <c r="J1312" s="10" t="s">
        <v>16</v>
      </c>
      <c r="K1312" s="10" t="s">
        <v>10458</v>
      </c>
      <c r="L1312" s="15">
        <f>VLOOKUP(A1312,clienti!$1:$1048576,11,FALSE)</f>
        <v>11.467755220732</v>
      </c>
      <c r="M1312" s="11">
        <f>VLOOKUP(A1312,clienti!$1:$1048576,10,FALSE)</f>
        <v>45.734454092758398</v>
      </c>
      <c r="N1312" s="16">
        <v>1237</v>
      </c>
    </row>
    <row r="1313" spans="1:14">
      <c r="A1313" s="10" t="s">
        <v>18</v>
      </c>
      <c r="B1313" s="10">
        <v>1201002484</v>
      </c>
      <c r="C1313" s="10" t="s">
        <v>12149</v>
      </c>
      <c r="D1313" s="10" t="s">
        <v>19</v>
      </c>
      <c r="E1313" s="10"/>
      <c r="F1313" s="10" t="s">
        <v>10216</v>
      </c>
      <c r="G1313" s="10" t="s">
        <v>12150</v>
      </c>
      <c r="H1313" s="10" t="s">
        <v>12151</v>
      </c>
      <c r="I1313" s="10">
        <v>53036</v>
      </c>
      <c r="J1313" s="10" t="s">
        <v>23</v>
      </c>
      <c r="K1313" s="10" t="s">
        <v>10458</v>
      </c>
      <c r="L1313" s="15">
        <f>VLOOKUP(A1313,clienti!$1:$1048576,11,FALSE)</f>
        <v>11.1212816405324</v>
      </c>
      <c r="M1313" s="11">
        <f>VLOOKUP(A1313,clienti!$1:$1048576,10,FALSE)</f>
        <v>43.470302004321397</v>
      </c>
      <c r="N1313" s="16">
        <v>3505</v>
      </c>
    </row>
    <row r="1314" spans="1:14">
      <c r="A1314" s="10" t="s">
        <v>8753</v>
      </c>
      <c r="B1314" s="10">
        <v>1201002344</v>
      </c>
      <c r="C1314" s="10" t="s">
        <v>12152</v>
      </c>
      <c r="D1314" s="10" t="s">
        <v>8754</v>
      </c>
      <c r="E1314" s="10"/>
      <c r="F1314" s="10"/>
      <c r="G1314" s="10" t="s">
        <v>12153</v>
      </c>
      <c r="H1314" s="10" t="s">
        <v>12154</v>
      </c>
      <c r="I1314" s="10">
        <v>25022</v>
      </c>
      <c r="J1314" s="10" t="s">
        <v>330</v>
      </c>
      <c r="K1314" s="10" t="s">
        <v>10458</v>
      </c>
      <c r="L1314" s="15">
        <f>VLOOKUP(A1314,clienti!$1:$1048576,11,FALSE)</f>
        <v>9.9865968337431994</v>
      </c>
      <c r="M1314" s="11">
        <f>VLOOKUP(A1314,clienti!$1:$1048576,10,FALSE)</f>
        <v>45.346066092838498</v>
      </c>
      <c r="N1314" s="16">
        <v>-2079</v>
      </c>
    </row>
    <row r="1315" spans="1:14">
      <c r="A1315" s="10" t="s">
        <v>2139</v>
      </c>
      <c r="B1315" s="10">
        <v>1201000655</v>
      </c>
      <c r="C1315" s="10" t="s">
        <v>10977</v>
      </c>
      <c r="D1315" s="10" t="s">
        <v>2140</v>
      </c>
      <c r="E1315" s="10"/>
      <c r="F1315" s="10"/>
      <c r="G1315" s="10" t="s">
        <v>10978</v>
      </c>
      <c r="H1315" s="10" t="s">
        <v>10979</v>
      </c>
      <c r="I1315" s="10">
        <v>48014</v>
      </c>
      <c r="J1315" s="10" t="s">
        <v>1807</v>
      </c>
      <c r="K1315" s="10" t="s">
        <v>10458</v>
      </c>
      <c r="L1315" s="15">
        <f>VLOOKUP(A1315,clienti!$1:$1048576,11,FALSE)</f>
        <v>11.7841482663279</v>
      </c>
      <c r="M1315" s="11">
        <f>VLOOKUP(A1315,clienti!$1:$1048576,10,FALSE)</f>
        <v>44.326825818839097</v>
      </c>
      <c r="N1315" s="16">
        <v>1897</v>
      </c>
    </row>
    <row r="1316" spans="1:14">
      <c r="A1316" s="10" t="s">
        <v>8202</v>
      </c>
      <c r="B1316" s="10">
        <v>1201002504</v>
      </c>
      <c r="C1316" s="10" t="s">
        <v>12155</v>
      </c>
      <c r="D1316" s="10" t="s">
        <v>8203</v>
      </c>
      <c r="E1316" s="10">
        <v>1</v>
      </c>
      <c r="F1316" s="10" t="s">
        <v>9443</v>
      </c>
      <c r="G1316" s="10" t="s">
        <v>12156</v>
      </c>
      <c r="H1316" s="10" t="s">
        <v>12157</v>
      </c>
      <c r="I1316" s="10">
        <v>24030</v>
      </c>
      <c r="J1316" s="10" t="s">
        <v>243</v>
      </c>
      <c r="K1316" s="10" t="s">
        <v>10458</v>
      </c>
      <c r="L1316" s="15">
        <f>VLOOKUP(A1316,clienti!$1:$1048576,11,FALSE)</f>
        <v>9.4971461165008204</v>
      </c>
      <c r="M1316" s="11">
        <f>VLOOKUP(A1316,clienti!$1:$1048576,10,FALSE)</f>
        <v>45.673548199999999</v>
      </c>
      <c r="N1316" s="16">
        <v>265</v>
      </c>
    </row>
    <row r="1317" spans="1:14">
      <c r="A1317" s="10" t="s">
        <v>8574</v>
      </c>
      <c r="B1317" s="10">
        <v>1201002511</v>
      </c>
      <c r="C1317" s="10" t="s">
        <v>12158</v>
      </c>
      <c r="D1317" s="10" t="s">
        <v>8575</v>
      </c>
      <c r="E1317" s="10"/>
      <c r="F1317" s="10"/>
      <c r="G1317" s="10" t="s">
        <v>12159</v>
      </c>
      <c r="H1317" s="10" t="s">
        <v>12160</v>
      </c>
      <c r="I1317" s="10">
        <v>10011</v>
      </c>
      <c r="J1317" s="10" t="s">
        <v>81</v>
      </c>
      <c r="K1317" s="10" t="s">
        <v>10458</v>
      </c>
      <c r="L1317" s="15">
        <f>VLOOKUP(A1317,clienti!$1:$1048576,11,FALSE)</f>
        <v>7.7668585999999999</v>
      </c>
      <c r="M1317" s="11">
        <f>VLOOKUP(A1317,clienti!$1:$1048576,10,FALSE)</f>
        <v>45.358887299999999</v>
      </c>
      <c r="N1317" s="16">
        <v>-162</v>
      </c>
    </row>
    <row r="1318" spans="1:14">
      <c r="A1318" s="10" t="s">
        <v>8138</v>
      </c>
      <c r="B1318" s="10">
        <v>1201002507</v>
      </c>
      <c r="C1318" s="10" t="s">
        <v>12161</v>
      </c>
      <c r="D1318" s="10" t="s">
        <v>8139</v>
      </c>
      <c r="E1318" s="10"/>
      <c r="F1318" s="10"/>
      <c r="G1318" s="10" t="s">
        <v>12162</v>
      </c>
      <c r="H1318" s="10" t="s">
        <v>12163</v>
      </c>
      <c r="I1318" s="10">
        <v>10075</v>
      </c>
      <c r="J1318" s="10" t="s">
        <v>81</v>
      </c>
      <c r="K1318" s="10" t="s">
        <v>10458</v>
      </c>
      <c r="L1318" s="15">
        <f>VLOOKUP(A1318,clienti!$1:$1048576,11,FALSE)</f>
        <v>7.5473545577679797</v>
      </c>
      <c r="M1318" s="11">
        <f>VLOOKUP(A1318,clienti!$1:$1048576,10,FALSE)</f>
        <v>45.256082059537597</v>
      </c>
      <c r="N1318" s="16">
        <v>-3102</v>
      </c>
    </row>
    <row r="1319" spans="1:14">
      <c r="A1319" s="10" t="s">
        <v>4555</v>
      </c>
      <c r="B1319" s="10">
        <v>1201000445</v>
      </c>
      <c r="C1319" s="10" t="s">
        <v>12164</v>
      </c>
      <c r="D1319" s="10" t="s">
        <v>4556</v>
      </c>
      <c r="E1319" s="10">
        <v>1</v>
      </c>
      <c r="F1319" s="10" t="s">
        <v>9447</v>
      </c>
      <c r="G1319" s="10" t="s">
        <v>12165</v>
      </c>
      <c r="H1319" s="10" t="s">
        <v>12166</v>
      </c>
      <c r="I1319" s="10">
        <v>73100</v>
      </c>
      <c r="J1319" s="10" t="s">
        <v>268</v>
      </c>
      <c r="K1319" s="10" t="s">
        <v>10458</v>
      </c>
      <c r="L1319" s="15">
        <f>VLOOKUP(A1319,clienti!$1:$1048576,11,FALSE)</f>
        <v>18.105133211626502</v>
      </c>
      <c r="M1319" s="11">
        <f>VLOOKUP(A1319,clienti!$1:$1048576,10,FALSE)</f>
        <v>40.390668495896797</v>
      </c>
      <c r="N1319" s="16">
        <v>-4960</v>
      </c>
    </row>
    <row r="1320" spans="1:14">
      <c r="A1320" s="10" t="s">
        <v>4559</v>
      </c>
      <c r="B1320" s="10">
        <v>1201000445</v>
      </c>
      <c r="C1320" s="10" t="s">
        <v>12164</v>
      </c>
      <c r="D1320" s="10" t="s">
        <v>4560</v>
      </c>
      <c r="E1320" s="10">
        <v>1</v>
      </c>
      <c r="F1320" s="10"/>
      <c r="G1320" s="10" t="s">
        <v>12165</v>
      </c>
      <c r="H1320" s="10" t="s">
        <v>12166</v>
      </c>
      <c r="I1320" s="10">
        <v>73100</v>
      </c>
      <c r="J1320" s="10" t="s">
        <v>268</v>
      </c>
      <c r="K1320" s="10" t="s">
        <v>10458</v>
      </c>
      <c r="L1320" s="15">
        <f>VLOOKUP(A1320,clienti!$1:$1048576,11,FALSE)</f>
        <v>18.105133211626502</v>
      </c>
      <c r="M1320" s="11">
        <f>VLOOKUP(A1320,clienti!$1:$1048576,10,FALSE)</f>
        <v>40.390668495896797</v>
      </c>
      <c r="N1320" s="16">
        <v>-1020</v>
      </c>
    </row>
    <row r="1321" spans="1:14">
      <c r="A1321" s="10" t="s">
        <v>6469</v>
      </c>
      <c r="B1321" s="10">
        <v>1201002528</v>
      </c>
      <c r="C1321" s="10" t="s">
        <v>12167</v>
      </c>
      <c r="D1321" s="10" t="s">
        <v>6470</v>
      </c>
      <c r="E1321" s="10"/>
      <c r="F1321" s="10" t="s">
        <v>9447</v>
      </c>
      <c r="G1321" s="10" t="s">
        <v>12168</v>
      </c>
      <c r="H1321" s="10" t="s">
        <v>12169</v>
      </c>
      <c r="I1321" s="10">
        <v>15020</v>
      </c>
      <c r="J1321" s="10" t="s">
        <v>936</v>
      </c>
      <c r="K1321" s="10" t="s">
        <v>10458</v>
      </c>
      <c r="L1321" s="15">
        <f>VLOOKUP(A1321,clienti!$1:$1048576,11,FALSE)</f>
        <v>8.2256430274554404</v>
      </c>
      <c r="M1321" s="11">
        <f>VLOOKUP(A1321,clienti!$1:$1048576,10,FALSE)</f>
        <v>45.118013537926501</v>
      </c>
      <c r="N1321" s="16">
        <v>4966</v>
      </c>
    </row>
    <row r="1322" spans="1:14">
      <c r="A1322" s="10" t="s">
        <v>3980</v>
      </c>
      <c r="B1322" s="10">
        <v>1201002334</v>
      </c>
      <c r="C1322" s="10" t="s">
        <v>12170</v>
      </c>
      <c r="D1322" s="10" t="s">
        <v>3981</v>
      </c>
      <c r="E1322" s="10">
        <v>1</v>
      </c>
      <c r="F1322" s="10"/>
      <c r="G1322" s="10" t="s">
        <v>12171</v>
      </c>
      <c r="H1322" s="10" t="s">
        <v>12172</v>
      </c>
      <c r="I1322" s="10">
        <v>41300</v>
      </c>
      <c r="J1322" s="10"/>
      <c r="K1322" s="10" t="s">
        <v>10739</v>
      </c>
      <c r="L1322" s="15">
        <f>VLOOKUP(A1322,clienti!$1:$1048576,11,FALSE)</f>
        <v>-5.8615458378919802</v>
      </c>
      <c r="M1322" s="11">
        <f>VLOOKUP(A1322,clienti!$1:$1048576,10,FALSE)</f>
        <v>37.4349651611426</v>
      </c>
      <c r="N1322" s="16">
        <v>4046</v>
      </c>
    </row>
    <row r="1323" spans="1:14">
      <c r="A1323" s="10" t="s">
        <v>152</v>
      </c>
      <c r="B1323" s="10">
        <v>1201002546</v>
      </c>
      <c r="C1323" s="10" t="s">
        <v>12173</v>
      </c>
      <c r="D1323" s="10" t="s">
        <v>153</v>
      </c>
      <c r="E1323" s="10"/>
      <c r="F1323" s="10" t="s">
        <v>9808</v>
      </c>
      <c r="G1323" s="10" t="s">
        <v>12174</v>
      </c>
      <c r="H1323" s="10" t="s">
        <v>11620</v>
      </c>
      <c r="I1323" s="10">
        <v>37136</v>
      </c>
      <c r="J1323" s="10" t="s">
        <v>157</v>
      </c>
      <c r="K1323" s="10" t="s">
        <v>10458</v>
      </c>
      <c r="L1323" s="15">
        <f>VLOOKUP(A1323,clienti!$1:$1048576,11,FALSE)</f>
        <v>10.956985299999999</v>
      </c>
      <c r="M1323" s="11">
        <f>VLOOKUP(A1323,clienti!$1:$1048576,10,FALSE)</f>
        <v>45.410452800000002</v>
      </c>
      <c r="N1323" s="16">
        <v>-1929</v>
      </c>
    </row>
    <row r="1324" spans="1:14">
      <c r="A1324" s="10" t="s">
        <v>3922</v>
      </c>
      <c r="B1324" s="10">
        <v>1201001352</v>
      </c>
      <c r="C1324" s="10" t="s">
        <v>11923</v>
      </c>
      <c r="D1324" s="10" t="s">
        <v>3923</v>
      </c>
      <c r="E1324" s="10"/>
      <c r="F1324" s="10"/>
      <c r="G1324" s="10" t="s">
        <v>11924</v>
      </c>
      <c r="H1324" s="10" t="s">
        <v>11925</v>
      </c>
      <c r="I1324" s="10">
        <v>21026</v>
      </c>
      <c r="J1324" s="10" t="s">
        <v>662</v>
      </c>
      <c r="K1324" s="10" t="s">
        <v>10458</v>
      </c>
      <c r="L1324" s="15">
        <f>VLOOKUP(A1324,clienti!$1:$1048576,11,FALSE)</f>
        <v>8.7410257712751207</v>
      </c>
      <c r="M1324" s="11">
        <f>VLOOKUP(A1324,clienti!$1:$1048576,10,FALSE)</f>
        <v>45.8322310617678</v>
      </c>
      <c r="N1324" s="16">
        <v>2099</v>
      </c>
    </row>
    <row r="1325" spans="1:14">
      <c r="A1325" s="10" t="s">
        <v>6487</v>
      </c>
      <c r="B1325" s="10">
        <v>1201002471</v>
      </c>
      <c r="C1325" s="10" t="s">
        <v>12175</v>
      </c>
      <c r="D1325" s="10" t="s">
        <v>6488</v>
      </c>
      <c r="E1325" s="10"/>
      <c r="F1325" s="10"/>
      <c r="G1325" s="10" t="s">
        <v>12176</v>
      </c>
      <c r="H1325" s="10" t="s">
        <v>12177</v>
      </c>
      <c r="I1325" s="10">
        <v>40026</v>
      </c>
      <c r="J1325" s="10" t="s">
        <v>591</v>
      </c>
      <c r="K1325" s="10" t="s">
        <v>10458</v>
      </c>
      <c r="L1325" s="15">
        <f>VLOOKUP(A1325,clienti!$1:$1048576,11,FALSE)</f>
        <v>11.7206047881033</v>
      </c>
      <c r="M1325" s="11">
        <f>VLOOKUP(A1325,clienti!$1:$1048576,10,FALSE)</f>
        <v>44.366076343636998</v>
      </c>
      <c r="N1325" s="16">
        <v>4733</v>
      </c>
    </row>
    <row r="1326" spans="1:14">
      <c r="A1326" s="10" t="s">
        <v>4820</v>
      </c>
      <c r="B1326" s="10">
        <v>1201002513</v>
      </c>
      <c r="C1326" s="10" t="s">
        <v>12178</v>
      </c>
      <c r="D1326" s="10" t="s">
        <v>4821</v>
      </c>
      <c r="E1326" s="10"/>
      <c r="F1326" s="10"/>
      <c r="G1326" s="10" t="s">
        <v>12179</v>
      </c>
      <c r="H1326" s="10" t="s">
        <v>12180</v>
      </c>
      <c r="I1326" s="10">
        <v>25070</v>
      </c>
      <c r="J1326" s="10" t="s">
        <v>330</v>
      </c>
      <c r="K1326" s="10" t="s">
        <v>10458</v>
      </c>
      <c r="L1326" s="15">
        <f>VLOOKUP(A1326,clienti!$1:$1048576,11,FALSE)</f>
        <v>10.364768076557199</v>
      </c>
      <c r="M1326" s="11">
        <f>VLOOKUP(A1326,clienti!$1:$1048576,10,FALSE)</f>
        <v>45.702081011128101</v>
      </c>
      <c r="N1326" s="16">
        <v>3396</v>
      </c>
    </row>
    <row r="1327" spans="1:14">
      <c r="A1327" s="10" t="s">
        <v>5477</v>
      </c>
      <c r="B1327" s="10">
        <v>1201002555</v>
      </c>
      <c r="C1327" s="10" t="s">
        <v>12181</v>
      </c>
      <c r="D1327" s="10" t="s">
        <v>5478</v>
      </c>
      <c r="E1327" s="10"/>
      <c r="F1327" s="10"/>
      <c r="G1327" s="10" t="s">
        <v>12182</v>
      </c>
      <c r="H1327" s="10" t="s">
        <v>11732</v>
      </c>
      <c r="I1327" s="10">
        <v>31044</v>
      </c>
      <c r="J1327" s="10" t="s">
        <v>341</v>
      </c>
      <c r="K1327" s="10" t="s">
        <v>10458</v>
      </c>
      <c r="L1327" s="15">
        <f>VLOOKUP(A1327,clienti!$1:$1048576,11,FALSE)</f>
        <v>12.0176010810363</v>
      </c>
      <c r="M1327" s="11">
        <f>VLOOKUP(A1327,clienti!$1:$1048576,10,FALSE)</f>
        <v>45.777628374814498</v>
      </c>
      <c r="N1327" s="16">
        <v>-908</v>
      </c>
    </row>
    <row r="1328" spans="1:14">
      <c r="A1328" s="10" t="s">
        <v>4040</v>
      </c>
      <c r="B1328" s="10">
        <v>1201002290</v>
      </c>
      <c r="C1328" s="10" t="s">
        <v>12183</v>
      </c>
      <c r="D1328" s="10" t="s">
        <v>4041</v>
      </c>
      <c r="E1328" s="10"/>
      <c r="F1328" s="10"/>
      <c r="G1328" s="10" t="s">
        <v>12184</v>
      </c>
      <c r="H1328" s="10" t="s">
        <v>12185</v>
      </c>
      <c r="I1328" s="10">
        <v>74020</v>
      </c>
      <c r="J1328" s="10" t="s">
        <v>358</v>
      </c>
      <c r="K1328" s="10" t="s">
        <v>10458</v>
      </c>
      <c r="L1328" s="15">
        <f>VLOOKUP(A1328,clienti!$1:$1048576,11,FALSE)</f>
        <v>17.486200698133199</v>
      </c>
      <c r="M1328" s="11">
        <f>VLOOKUP(A1328,clienti!$1:$1048576,10,FALSE)</f>
        <v>40.369430387991599</v>
      </c>
      <c r="N1328" s="16">
        <v>4216</v>
      </c>
    </row>
    <row r="1329" spans="1:14">
      <c r="A1329" s="10" t="s">
        <v>8824</v>
      </c>
      <c r="B1329" s="10">
        <v>1201002380</v>
      </c>
      <c r="C1329" s="10" t="s">
        <v>12186</v>
      </c>
      <c r="D1329" s="10" t="s">
        <v>8825</v>
      </c>
      <c r="E1329" s="10"/>
      <c r="F1329" s="10"/>
      <c r="G1329" s="10" t="s">
        <v>12187</v>
      </c>
      <c r="H1329" s="10" t="s">
        <v>12188</v>
      </c>
      <c r="I1329" s="10">
        <v>10068</v>
      </c>
      <c r="J1329" s="10" t="s">
        <v>81</v>
      </c>
      <c r="K1329" s="10" t="s">
        <v>10458</v>
      </c>
      <c r="L1329" s="15">
        <f>VLOOKUP(A1329,clienti!$1:$1048576,11,FALSE)</f>
        <v>7.5062157117283599</v>
      </c>
      <c r="M1329" s="11">
        <f>VLOOKUP(A1329,clienti!$1:$1048576,10,FALSE)</f>
        <v>44.792155901676203</v>
      </c>
      <c r="N1329" s="16">
        <v>4833</v>
      </c>
    </row>
    <row r="1330" spans="1:14">
      <c r="A1330" s="10" t="s">
        <v>6612</v>
      </c>
      <c r="B1330" s="10">
        <v>1201001968</v>
      </c>
      <c r="C1330" s="10" t="s">
        <v>11911</v>
      </c>
      <c r="D1330" s="10" t="s">
        <v>6613</v>
      </c>
      <c r="E1330" s="10">
        <v>1</v>
      </c>
      <c r="F1330" s="10"/>
      <c r="G1330" s="10" t="s">
        <v>11912</v>
      </c>
      <c r="H1330" s="10" t="s">
        <v>11913</v>
      </c>
      <c r="I1330" s="10">
        <v>43030</v>
      </c>
      <c r="J1330" s="10" t="s">
        <v>646</v>
      </c>
      <c r="K1330" s="10" t="s">
        <v>10458</v>
      </c>
      <c r="L1330" s="15">
        <f>VLOOKUP(A1330,clienti!$1:$1048576,11,FALSE)</f>
        <v>10.261001884198899</v>
      </c>
      <c r="M1330" s="11">
        <f>VLOOKUP(A1330,clienti!$1:$1048576,10,FALSE)</f>
        <v>44.6913626328164</v>
      </c>
      <c r="N1330" s="16">
        <v>-82</v>
      </c>
    </row>
    <row r="1331" spans="1:14">
      <c r="A1331" s="10" t="s">
        <v>3234</v>
      </c>
      <c r="B1331" s="10">
        <v>1201001068</v>
      </c>
      <c r="C1331" s="10" t="s">
        <v>10956</v>
      </c>
      <c r="D1331" s="10" t="s">
        <v>3235</v>
      </c>
      <c r="E1331" s="10">
        <v>1</v>
      </c>
      <c r="F1331" s="10"/>
      <c r="G1331" s="10" t="s">
        <v>10957</v>
      </c>
      <c r="H1331" s="10" t="s">
        <v>10958</v>
      </c>
      <c r="I1331" s="10">
        <v>23968</v>
      </c>
      <c r="J1331" s="10" t="s">
        <v>318</v>
      </c>
      <c r="K1331" s="10" t="s">
        <v>10458</v>
      </c>
      <c r="L1331" s="15">
        <f>VLOOKUP(A1331,clienti!$1:$1048576,11,FALSE)</f>
        <v>9.3602268509084698</v>
      </c>
      <c r="M1331" s="11">
        <f>VLOOKUP(A1331,clienti!$1:$1048576,10,FALSE)</f>
        <v>45.840316096799903</v>
      </c>
      <c r="N1331" s="16">
        <v>-1249</v>
      </c>
    </row>
    <row r="1332" spans="1:14">
      <c r="A1332" s="10" t="s">
        <v>4959</v>
      </c>
      <c r="B1332" s="10">
        <v>1201002413</v>
      </c>
      <c r="C1332" s="10" t="s">
        <v>12189</v>
      </c>
      <c r="D1332" s="10" t="s">
        <v>4960</v>
      </c>
      <c r="E1332" s="10"/>
      <c r="F1332" s="10"/>
      <c r="G1332" s="10" t="s">
        <v>12190</v>
      </c>
      <c r="H1332" s="10" t="s">
        <v>12191</v>
      </c>
      <c r="I1332" s="10">
        <v>14100</v>
      </c>
      <c r="J1332" s="10" t="s">
        <v>364</v>
      </c>
      <c r="K1332" s="10" t="s">
        <v>10458</v>
      </c>
      <c r="L1332" s="15">
        <f>VLOOKUP(A1332,clienti!$1:$1048576,11,FALSE)</f>
        <v>8.2203313999999992</v>
      </c>
      <c r="M1332" s="11">
        <f>VLOOKUP(A1332,clienti!$1:$1048576,10,FALSE)</f>
        <v>44.904872400000002</v>
      </c>
      <c r="N1332" s="16">
        <v>2777</v>
      </c>
    </row>
    <row r="1333" spans="1:14">
      <c r="A1333" s="10" t="s">
        <v>3898</v>
      </c>
      <c r="B1333" s="10">
        <v>1201002570</v>
      </c>
      <c r="C1333" s="10" t="s">
        <v>12192</v>
      </c>
      <c r="D1333" s="10" t="s">
        <v>3899</v>
      </c>
      <c r="E1333" s="10"/>
      <c r="F1333" s="10"/>
      <c r="G1333" s="10" t="s">
        <v>12193</v>
      </c>
      <c r="H1333" s="10" t="s">
        <v>12194</v>
      </c>
      <c r="I1333" s="10">
        <v>41013</v>
      </c>
      <c r="J1333" s="10" t="s">
        <v>2098</v>
      </c>
      <c r="K1333" s="10" t="s">
        <v>10458</v>
      </c>
      <c r="L1333" s="15">
        <f>VLOOKUP(A1333,clienti!$1:$1048576,11,FALSE)</f>
        <v>11.058680849474699</v>
      </c>
      <c r="M1333" s="11">
        <f>VLOOKUP(A1333,clienti!$1:$1048576,10,FALSE)</f>
        <v>44.550348335028197</v>
      </c>
      <c r="N1333" s="16">
        <v>-1580</v>
      </c>
    </row>
    <row r="1334" spans="1:14">
      <c r="A1334" s="10" t="s">
        <v>8392</v>
      </c>
      <c r="B1334" s="10">
        <v>1201002572</v>
      </c>
      <c r="C1334" s="10" t="s">
        <v>12195</v>
      </c>
      <c r="D1334" s="10" t="s">
        <v>8393</v>
      </c>
      <c r="E1334" s="10"/>
      <c r="F1334" s="10" t="s">
        <v>10764</v>
      </c>
      <c r="G1334" s="10" t="s">
        <v>12196</v>
      </c>
      <c r="H1334" s="10" t="s">
        <v>11340</v>
      </c>
      <c r="I1334" s="10">
        <v>36075</v>
      </c>
      <c r="J1334" s="10" t="s">
        <v>16</v>
      </c>
      <c r="K1334" s="10" t="s">
        <v>10458</v>
      </c>
      <c r="L1334" s="15">
        <f>VLOOKUP(A1334,clienti!$1:$1048576,11,FALSE)</f>
        <v>11.415999100000001</v>
      </c>
      <c r="M1334" s="11">
        <f>VLOOKUP(A1334,clienti!$1:$1048576,10,FALSE)</f>
        <v>45.487634800000002</v>
      </c>
      <c r="N1334" s="16">
        <v>3929</v>
      </c>
    </row>
    <row r="1335" spans="1:14">
      <c r="A1335" s="10" t="s">
        <v>4638</v>
      </c>
      <c r="B1335" s="10">
        <v>1201002438</v>
      </c>
      <c r="C1335" s="10" t="s">
        <v>12197</v>
      </c>
      <c r="D1335" s="10" t="s">
        <v>4639</v>
      </c>
      <c r="E1335" s="10"/>
      <c r="F1335" s="10"/>
      <c r="G1335" s="10" t="s">
        <v>12198</v>
      </c>
      <c r="H1335" s="10" t="s">
        <v>12199</v>
      </c>
      <c r="I1335" s="10">
        <v>31047</v>
      </c>
      <c r="J1335" s="10" t="s">
        <v>341</v>
      </c>
      <c r="K1335" s="10" t="s">
        <v>10458</v>
      </c>
      <c r="L1335" s="15">
        <f>VLOOKUP(A1335,clienti!$1:$1048576,11,FALSE)</f>
        <v>12.4718029291799</v>
      </c>
      <c r="M1335" s="11">
        <f>VLOOKUP(A1335,clienti!$1:$1048576,10,FALSE)</f>
        <v>45.739779314621998</v>
      </c>
      <c r="N1335" s="16">
        <v>854</v>
      </c>
    </row>
    <row r="1336" spans="1:14">
      <c r="A1336" s="10" t="s">
        <v>677</v>
      </c>
      <c r="B1336" s="10">
        <v>1201001187</v>
      </c>
      <c r="C1336" s="10" t="s">
        <v>12200</v>
      </c>
      <c r="D1336" s="10" t="s">
        <v>678</v>
      </c>
      <c r="E1336" s="10"/>
      <c r="F1336" s="10" t="s">
        <v>9808</v>
      </c>
      <c r="G1336" s="10" t="s">
        <v>12201</v>
      </c>
      <c r="H1336" s="10" t="s">
        <v>12202</v>
      </c>
      <c r="I1336" s="10">
        <v>34070</v>
      </c>
      <c r="J1336" s="10" t="s">
        <v>682</v>
      </c>
      <c r="K1336" s="10" t="s">
        <v>10458</v>
      </c>
      <c r="L1336" s="15">
        <f>VLOOKUP(A1336,clienti!$1:$1048576,11,FALSE)</f>
        <v>13.475016578320099</v>
      </c>
      <c r="M1336" s="11">
        <f>VLOOKUP(A1336,clienti!$1:$1048576,10,FALSE)</f>
        <v>45.859499641164902</v>
      </c>
      <c r="N1336" s="16">
        <v>3236</v>
      </c>
    </row>
    <row r="1337" spans="1:14">
      <c r="A1337" s="10" t="s">
        <v>6644</v>
      </c>
      <c r="B1337" s="10">
        <v>1201002514</v>
      </c>
      <c r="C1337" s="10" t="s">
        <v>12203</v>
      </c>
      <c r="D1337" s="10" t="s">
        <v>6645</v>
      </c>
      <c r="E1337" s="10"/>
      <c r="F1337" s="10"/>
      <c r="G1337" s="10" t="s">
        <v>12204</v>
      </c>
      <c r="H1337" s="10" t="s">
        <v>12205</v>
      </c>
      <c r="I1337" s="10">
        <v>6013</v>
      </c>
      <c r="J1337" s="10" t="s">
        <v>1659</v>
      </c>
      <c r="K1337" s="10" t="s">
        <v>10458</v>
      </c>
      <c r="L1337" s="15">
        <f>VLOOKUP(A1337,clienti!$1:$1048576,11,FALSE)</f>
        <v>12.2222462419398</v>
      </c>
      <c r="M1337" s="11">
        <f>VLOOKUP(A1337,clienti!$1:$1048576,10,FALSE)</f>
        <v>43.516071515634401</v>
      </c>
      <c r="N1337" s="16">
        <v>4426</v>
      </c>
    </row>
    <row r="1338" spans="1:14">
      <c r="A1338" s="10" t="s">
        <v>9005</v>
      </c>
      <c r="B1338" s="10">
        <v>1201002419</v>
      </c>
      <c r="C1338" s="10" t="s">
        <v>12206</v>
      </c>
      <c r="D1338" s="10" t="s">
        <v>9006</v>
      </c>
      <c r="E1338" s="10">
        <v>1</v>
      </c>
      <c r="F1338" s="10"/>
      <c r="G1338" s="10" t="s">
        <v>12207</v>
      </c>
      <c r="H1338" s="10" t="s">
        <v>12208</v>
      </c>
      <c r="I1338" s="10">
        <v>33050</v>
      </c>
      <c r="J1338" s="10" t="s">
        <v>640</v>
      </c>
      <c r="K1338" s="10" t="s">
        <v>10458</v>
      </c>
      <c r="L1338" s="15">
        <f>VLOOKUP(A1338,clienti!$1:$1048576,11,FALSE)</f>
        <v>13.2550224050352</v>
      </c>
      <c r="M1338" s="11">
        <f>VLOOKUP(A1338,clienti!$1:$1048576,10,FALSE)</f>
        <v>45.900713738722402</v>
      </c>
      <c r="N1338" s="16">
        <v>-2404</v>
      </c>
    </row>
    <row r="1339" spans="1:14">
      <c r="A1339" s="10" t="s">
        <v>5311</v>
      </c>
      <c r="B1339" s="10">
        <v>1201002347</v>
      </c>
      <c r="C1339" s="10" t="s">
        <v>12209</v>
      </c>
      <c r="D1339" s="10" t="s">
        <v>5312</v>
      </c>
      <c r="E1339" s="10"/>
      <c r="F1339" s="10"/>
      <c r="G1339" s="10" t="s">
        <v>12210</v>
      </c>
      <c r="H1339" s="10" t="s">
        <v>12211</v>
      </c>
      <c r="I1339" s="10">
        <v>45039</v>
      </c>
      <c r="J1339" s="10" t="s">
        <v>2392</v>
      </c>
      <c r="K1339" s="10" t="s">
        <v>10458</v>
      </c>
      <c r="L1339" s="15">
        <f>VLOOKUP(A1339,clienti!$1:$1048576,11,FALSE)</f>
        <v>11.5594840357469</v>
      </c>
      <c r="M1339" s="11">
        <f>VLOOKUP(A1339,clienti!$1:$1048576,10,FALSE)</f>
        <v>44.933185488075097</v>
      </c>
      <c r="N1339" s="16">
        <v>1951</v>
      </c>
    </row>
    <row r="1340" spans="1:14">
      <c r="A1340" s="10" t="s">
        <v>6287</v>
      </c>
      <c r="B1340" s="10">
        <v>1201001364</v>
      </c>
      <c r="C1340" s="10" t="s">
        <v>11759</v>
      </c>
      <c r="D1340" s="10" t="s">
        <v>6288</v>
      </c>
      <c r="E1340" s="10"/>
      <c r="F1340" s="10"/>
      <c r="G1340" s="10" t="s">
        <v>11760</v>
      </c>
      <c r="H1340" s="10" t="s">
        <v>11761</v>
      </c>
      <c r="I1340" s="10">
        <v>22030</v>
      </c>
      <c r="J1340" s="10" t="s">
        <v>318</v>
      </c>
      <c r="K1340" s="10" t="s">
        <v>10458</v>
      </c>
      <c r="L1340" s="15">
        <f>VLOOKUP(A1340,clienti!$1:$1048576,11,FALSE)</f>
        <v>9.3060118982605005</v>
      </c>
      <c r="M1340" s="11">
        <f>VLOOKUP(A1340,clienti!$1:$1048576,10,FALSE)</f>
        <v>45.813864549202499</v>
      </c>
      <c r="N1340" s="16">
        <v>4436</v>
      </c>
    </row>
    <row r="1341" spans="1:14">
      <c r="A1341" s="10" t="s">
        <v>1170</v>
      </c>
      <c r="B1341" s="10">
        <v>1201002586</v>
      </c>
      <c r="C1341" s="10" t="s">
        <v>12212</v>
      </c>
      <c r="D1341" s="10" t="s">
        <v>1171</v>
      </c>
      <c r="E1341" s="10">
        <v>1</v>
      </c>
      <c r="F1341" s="10"/>
      <c r="G1341" s="10" t="s">
        <v>12213</v>
      </c>
      <c r="H1341" s="10" t="s">
        <v>12214</v>
      </c>
      <c r="I1341" s="10">
        <v>21020</v>
      </c>
      <c r="J1341" s="10" t="s">
        <v>662</v>
      </c>
      <c r="K1341" s="10" t="s">
        <v>10458</v>
      </c>
      <c r="L1341" s="15">
        <f>VLOOKUP(A1341,clienti!$1:$1048576,11,FALSE)</f>
        <v>8.7432508999999996</v>
      </c>
      <c r="M1341" s="11">
        <f>VLOOKUP(A1341,clienti!$1:$1048576,10,FALSE)</f>
        <v>45.7376875</v>
      </c>
      <c r="N1341" s="16">
        <v>-2543</v>
      </c>
    </row>
    <row r="1342" spans="1:14">
      <c r="A1342" s="10" t="s">
        <v>513</v>
      </c>
      <c r="B1342" s="10">
        <v>1201002493</v>
      </c>
      <c r="C1342" s="10" t="s">
        <v>12215</v>
      </c>
      <c r="D1342" s="10" t="s">
        <v>514</v>
      </c>
      <c r="E1342" s="10"/>
      <c r="F1342" s="10"/>
      <c r="G1342" s="10" t="s">
        <v>12216</v>
      </c>
      <c r="H1342" s="10" t="s">
        <v>11172</v>
      </c>
      <c r="I1342" s="10">
        <v>35011</v>
      </c>
      <c r="J1342" s="10" t="s">
        <v>438</v>
      </c>
      <c r="K1342" s="10" t="s">
        <v>10458</v>
      </c>
      <c r="L1342" s="15">
        <f>VLOOKUP(A1342,clienti!$1:$1048576,11,FALSE)</f>
        <v>11.9217161522959</v>
      </c>
      <c r="M1342" s="11">
        <f>VLOOKUP(A1342,clienti!$1:$1048576,10,FALSE)</f>
        <v>45.497507578754302</v>
      </c>
      <c r="N1342" s="16">
        <v>2736</v>
      </c>
    </row>
    <row r="1343" spans="1:14">
      <c r="A1343" s="10" t="s">
        <v>7461</v>
      </c>
      <c r="B1343" s="10">
        <v>1201000262</v>
      </c>
      <c r="C1343" s="10" t="s">
        <v>10950</v>
      </c>
      <c r="D1343" s="10" t="s">
        <v>7462</v>
      </c>
      <c r="E1343" s="10"/>
      <c r="F1343" s="10"/>
      <c r="G1343" s="10" t="s">
        <v>10951</v>
      </c>
      <c r="H1343" s="10" t="s">
        <v>10952</v>
      </c>
      <c r="I1343" s="10">
        <v>25037</v>
      </c>
      <c r="J1343" s="10" t="s">
        <v>330</v>
      </c>
      <c r="K1343" s="10" t="s">
        <v>10458</v>
      </c>
      <c r="L1343" s="15">
        <f>VLOOKUP(A1343,clienti!$1:$1048576,11,FALSE)</f>
        <v>9.8578113215408507</v>
      </c>
      <c r="M1343" s="11">
        <f>VLOOKUP(A1343,clienti!$1:$1048576,10,FALSE)</f>
        <v>45.5815319508634</v>
      </c>
      <c r="N1343" s="16">
        <v>1036</v>
      </c>
    </row>
    <row r="1344" spans="1:14">
      <c r="A1344" s="10" t="s">
        <v>4882</v>
      </c>
      <c r="B1344" s="10">
        <v>1201002608</v>
      </c>
      <c r="C1344" s="10" t="s">
        <v>12217</v>
      </c>
      <c r="D1344" s="10" t="s">
        <v>4883</v>
      </c>
      <c r="E1344" s="10"/>
      <c r="F1344" s="10" t="s">
        <v>9483</v>
      </c>
      <c r="G1344" s="10" t="s">
        <v>12218</v>
      </c>
      <c r="H1344" s="10" t="s">
        <v>12219</v>
      </c>
      <c r="I1344" s="10">
        <v>10080</v>
      </c>
      <c r="J1344" s="10" t="s">
        <v>81</v>
      </c>
      <c r="K1344" s="10" t="s">
        <v>10458</v>
      </c>
      <c r="L1344" s="15">
        <f>VLOOKUP(A1344,clienti!$1:$1048576,11,FALSE)</f>
        <v>7.7673476829039299</v>
      </c>
      <c r="M1344" s="11">
        <f>VLOOKUP(A1344,clienti!$1:$1048576,10,FALSE)</f>
        <v>45.256470965182203</v>
      </c>
      <c r="N1344" s="16">
        <v>457</v>
      </c>
    </row>
    <row r="1345" spans="1:14">
      <c r="A1345" s="10" t="s">
        <v>6815</v>
      </c>
      <c r="B1345" s="10">
        <v>1201002527</v>
      </c>
      <c r="C1345" s="10" t="s">
        <v>12220</v>
      </c>
      <c r="D1345" s="10" t="s">
        <v>6816</v>
      </c>
      <c r="E1345" s="10">
        <v>1</v>
      </c>
      <c r="F1345" s="10"/>
      <c r="G1345" s="10" t="s">
        <v>12221</v>
      </c>
      <c r="H1345" s="10" t="s">
        <v>12222</v>
      </c>
      <c r="I1345" s="10">
        <v>6019</v>
      </c>
      <c r="J1345" s="10" t="s">
        <v>1659</v>
      </c>
      <c r="K1345" s="10" t="s">
        <v>10458</v>
      </c>
      <c r="L1345" s="15">
        <f>VLOOKUP(A1345,clienti!$1:$1048576,11,FALSE)</f>
        <v>12.340395504241201</v>
      </c>
      <c r="M1345" s="11">
        <f>VLOOKUP(A1345,clienti!$1:$1048576,10,FALSE)</f>
        <v>43.295306826717201</v>
      </c>
      <c r="N1345" s="16">
        <v>-1414</v>
      </c>
    </row>
    <row r="1346" spans="1:14">
      <c r="A1346" s="10" t="s">
        <v>213</v>
      </c>
      <c r="B1346" s="10">
        <v>1201002187</v>
      </c>
      <c r="C1346" s="10" t="s">
        <v>12064</v>
      </c>
      <c r="D1346" s="10" t="s">
        <v>214</v>
      </c>
      <c r="E1346" s="10"/>
      <c r="F1346" s="10"/>
      <c r="G1346" s="10" t="s">
        <v>12065</v>
      </c>
      <c r="H1346" s="10" t="s">
        <v>12066</v>
      </c>
      <c r="I1346" s="10">
        <v>2311</v>
      </c>
      <c r="J1346" s="10"/>
      <c r="K1346" s="10" t="s">
        <v>10440</v>
      </c>
      <c r="L1346" s="15">
        <f>VLOOKUP(A1346,clienti!$1:$1048576,11,FALSE)</f>
        <v>15.6594879424559</v>
      </c>
      <c r="M1346" s="11">
        <f>VLOOKUP(A1346,clienti!$1:$1048576,10,FALSE)</f>
        <v>46.495210024022398</v>
      </c>
      <c r="N1346" s="16">
        <v>-209</v>
      </c>
    </row>
    <row r="1347" spans="1:14">
      <c r="A1347" s="10" t="s">
        <v>325</v>
      </c>
      <c r="B1347" s="10">
        <v>1201002095</v>
      </c>
      <c r="C1347" s="10" t="s">
        <v>12223</v>
      </c>
      <c r="D1347" s="10" t="s">
        <v>326</v>
      </c>
      <c r="E1347" s="10"/>
      <c r="F1347" s="10" t="s">
        <v>9460</v>
      </c>
      <c r="G1347" s="10" t="s">
        <v>12224</v>
      </c>
      <c r="H1347" s="10" t="s">
        <v>12225</v>
      </c>
      <c r="I1347" s="10">
        <v>25080</v>
      </c>
      <c r="J1347" s="10" t="s">
        <v>330</v>
      </c>
      <c r="K1347" s="10" t="s">
        <v>10458</v>
      </c>
      <c r="L1347" s="15">
        <f>VLOOKUP(A1347,clienti!$1:$1048576,11,FALSE)</f>
        <v>10.348216031912299</v>
      </c>
      <c r="M1347" s="11">
        <f>VLOOKUP(A1347,clienti!$1:$1048576,10,FALSE)</f>
        <v>45.5108139324239</v>
      </c>
      <c r="N1347" s="16">
        <v>-3371</v>
      </c>
    </row>
    <row r="1348" spans="1:14">
      <c r="A1348" s="10" t="s">
        <v>4006</v>
      </c>
      <c r="B1348" s="10">
        <v>1201002619</v>
      </c>
      <c r="C1348" s="10" t="s">
        <v>12226</v>
      </c>
      <c r="D1348" s="10" t="s">
        <v>4007</v>
      </c>
      <c r="E1348" s="10">
        <v>1</v>
      </c>
      <c r="F1348" s="10" t="s">
        <v>9443</v>
      </c>
      <c r="G1348" s="10" t="s">
        <v>11953</v>
      </c>
      <c r="H1348" s="10" t="s">
        <v>11954</v>
      </c>
      <c r="I1348" s="10">
        <v>25080</v>
      </c>
      <c r="J1348" s="10" t="s">
        <v>330</v>
      </c>
      <c r="K1348" s="10" t="s">
        <v>10458</v>
      </c>
      <c r="L1348" s="15">
        <f>VLOOKUP(A1348,clienti!$1:$1048576,11,FALSE)</f>
        <v>10.41155901308</v>
      </c>
      <c r="M1348" s="11">
        <f>VLOOKUP(A1348,clienti!$1:$1048576,10,FALSE)</f>
        <v>45.555692466801297</v>
      </c>
      <c r="N1348" s="16">
        <v>637</v>
      </c>
    </row>
    <row r="1349" spans="1:14">
      <c r="A1349" s="10" t="s">
        <v>592</v>
      </c>
      <c r="B1349" s="10">
        <v>1201002475</v>
      </c>
      <c r="C1349" s="10" t="s">
        <v>12141</v>
      </c>
      <c r="D1349" s="10" t="s">
        <v>593</v>
      </c>
      <c r="E1349" s="10">
        <v>1</v>
      </c>
      <c r="F1349" s="10"/>
      <c r="G1349" s="10" t="s">
        <v>12142</v>
      </c>
      <c r="H1349" s="10" t="s">
        <v>12143</v>
      </c>
      <c r="I1349" s="10">
        <v>40019</v>
      </c>
      <c r="J1349" s="10" t="s">
        <v>591</v>
      </c>
      <c r="K1349" s="10" t="s">
        <v>10458</v>
      </c>
      <c r="L1349" s="15">
        <f>VLOOKUP(A1349,clienti!$1:$1048576,11,FALSE)</f>
        <v>11.1181966706983</v>
      </c>
      <c r="M1349" s="11">
        <f>VLOOKUP(A1349,clienti!$1:$1048576,10,FALSE)</f>
        <v>44.657539780979498</v>
      </c>
      <c r="N1349" s="16">
        <v>-4233</v>
      </c>
    </row>
    <row r="1350" spans="1:14">
      <c r="A1350" s="10" t="s">
        <v>6452</v>
      </c>
      <c r="B1350" s="10">
        <v>1201000511</v>
      </c>
      <c r="C1350" s="10" t="s">
        <v>11441</v>
      </c>
      <c r="D1350" s="10" t="s">
        <v>6453</v>
      </c>
      <c r="E1350" s="10"/>
      <c r="F1350" s="10" t="s">
        <v>10216</v>
      </c>
      <c r="G1350" s="10" t="s">
        <v>11442</v>
      </c>
      <c r="H1350" s="10" t="s">
        <v>11443</v>
      </c>
      <c r="I1350" s="10">
        <v>24050</v>
      </c>
      <c r="J1350" s="10" t="s">
        <v>243</v>
      </c>
      <c r="K1350" s="10" t="s">
        <v>10458</v>
      </c>
      <c r="L1350" s="15">
        <f>VLOOKUP(A1350,clienti!$1:$1048576,11,FALSE)</f>
        <v>9.7069183999999993</v>
      </c>
      <c r="M1350" s="11">
        <f>VLOOKUP(A1350,clienti!$1:$1048576,10,FALSE)</f>
        <v>45.654486900000002</v>
      </c>
      <c r="N1350" s="16">
        <v>1930</v>
      </c>
    </row>
    <row r="1351" spans="1:14">
      <c r="A1351" s="10" t="s">
        <v>1777</v>
      </c>
      <c r="B1351" s="10">
        <v>1201001441</v>
      </c>
      <c r="C1351" s="10" t="s">
        <v>11768</v>
      </c>
      <c r="D1351" s="10" t="s">
        <v>1778</v>
      </c>
      <c r="E1351" s="10">
        <v>2</v>
      </c>
      <c r="F1351" s="10"/>
      <c r="G1351" s="10" t="s">
        <v>11769</v>
      </c>
      <c r="H1351" s="10" t="s">
        <v>11054</v>
      </c>
      <c r="I1351" s="10">
        <v>35010</v>
      </c>
      <c r="J1351" s="10" t="s">
        <v>438</v>
      </c>
      <c r="K1351" s="10" t="s">
        <v>10458</v>
      </c>
      <c r="L1351" s="15">
        <f>VLOOKUP(A1351,clienti!$1:$1048576,11,FALSE)</f>
        <v>12.0482663135974</v>
      </c>
      <c r="M1351" s="11">
        <f>VLOOKUP(A1351,clienti!$1:$1048576,10,FALSE)</f>
        <v>45.579855199671499</v>
      </c>
      <c r="N1351" s="16">
        <v>3132</v>
      </c>
    </row>
    <row r="1352" spans="1:14">
      <c r="A1352" s="10" t="s">
        <v>3388</v>
      </c>
      <c r="B1352" s="10">
        <v>1201002634</v>
      </c>
      <c r="C1352" s="10" t="s">
        <v>12227</v>
      </c>
      <c r="D1352" s="10" t="s">
        <v>3389</v>
      </c>
      <c r="E1352" s="10"/>
      <c r="F1352" s="10"/>
      <c r="G1352" s="10" t="s">
        <v>12228</v>
      </c>
      <c r="H1352" s="10" t="s">
        <v>12229</v>
      </c>
      <c r="I1352" s="10">
        <v>31036</v>
      </c>
      <c r="J1352" s="10" t="s">
        <v>341</v>
      </c>
      <c r="K1352" s="10" t="s">
        <v>10458</v>
      </c>
      <c r="L1352" s="15">
        <f>VLOOKUP(A1352,clienti!$1:$1048576,11,FALSE)</f>
        <v>12.0879469</v>
      </c>
      <c r="M1352" s="11">
        <f>VLOOKUP(A1352,clienti!$1:$1048576,10,FALSE)</f>
        <v>45.669103499999999</v>
      </c>
      <c r="N1352" s="16">
        <v>-2690</v>
      </c>
    </row>
    <row r="1353" spans="1:14">
      <c r="A1353" s="10" t="s">
        <v>1682</v>
      </c>
      <c r="B1353" s="10">
        <v>1201002635</v>
      </c>
      <c r="C1353" s="10" t="s">
        <v>12230</v>
      </c>
      <c r="D1353" s="10" t="s">
        <v>1683</v>
      </c>
      <c r="E1353" s="10"/>
      <c r="F1353" s="10" t="s">
        <v>9443</v>
      </c>
      <c r="G1353" s="10" t="s">
        <v>12231</v>
      </c>
      <c r="H1353" s="10" t="s">
        <v>12232</v>
      </c>
      <c r="I1353" s="10">
        <v>63065</v>
      </c>
      <c r="J1353" s="10" t="s">
        <v>99</v>
      </c>
      <c r="K1353" s="10" t="s">
        <v>10458</v>
      </c>
      <c r="L1353" s="15">
        <f>VLOOKUP(A1353,clienti!$1:$1048576,11,FALSE)</f>
        <v>13.758010811685001</v>
      </c>
      <c r="M1353" s="11">
        <f>VLOOKUP(A1353,clienti!$1:$1048576,10,FALSE)</f>
        <v>42.972923479968998</v>
      </c>
      <c r="N1353" s="16">
        <v>509</v>
      </c>
    </row>
    <row r="1354" spans="1:14">
      <c r="A1354" s="10" t="s">
        <v>1687</v>
      </c>
      <c r="B1354" s="10">
        <v>1201002635</v>
      </c>
      <c r="C1354" s="10" t="s">
        <v>12230</v>
      </c>
      <c r="D1354" s="10" t="s">
        <v>1688</v>
      </c>
      <c r="E1354" s="10"/>
      <c r="F1354" s="10"/>
      <c r="G1354" s="10" t="s">
        <v>12231</v>
      </c>
      <c r="H1354" s="10" t="s">
        <v>12232</v>
      </c>
      <c r="I1354" s="10">
        <v>63065</v>
      </c>
      <c r="J1354" s="10" t="s">
        <v>99</v>
      </c>
      <c r="K1354" s="10" t="s">
        <v>10458</v>
      </c>
      <c r="L1354" s="15">
        <f>VLOOKUP(A1354,clienti!$1:$1048576,11,FALSE)</f>
        <v>13.758010811685001</v>
      </c>
      <c r="M1354" s="11">
        <f>VLOOKUP(A1354,clienti!$1:$1048576,10,FALSE)</f>
        <v>42.972923479968998</v>
      </c>
      <c r="N1354" s="16">
        <v>-4720</v>
      </c>
    </row>
    <row r="1355" spans="1:14">
      <c r="A1355" s="10" t="s">
        <v>9032</v>
      </c>
      <c r="B1355" s="10">
        <v>1201000577</v>
      </c>
      <c r="C1355" s="10" t="s">
        <v>11315</v>
      </c>
      <c r="D1355" s="10" t="s">
        <v>9033</v>
      </c>
      <c r="E1355" s="10"/>
      <c r="F1355" s="10" t="s">
        <v>9427</v>
      </c>
      <c r="G1355" s="10" t="s">
        <v>11321</v>
      </c>
      <c r="H1355" s="10" t="s">
        <v>11322</v>
      </c>
      <c r="I1355" s="10">
        <v>30022</v>
      </c>
      <c r="J1355" s="10" t="s">
        <v>200</v>
      </c>
      <c r="K1355" s="10" t="s">
        <v>10458</v>
      </c>
      <c r="L1355" s="15">
        <f>VLOOKUP(A1355,clienti!$1:$1048576,11,FALSE)</f>
        <v>12.630377482069999</v>
      </c>
      <c r="M1355" s="11">
        <f>VLOOKUP(A1355,clienti!$1:$1048576,10,FALSE)</f>
        <v>45.677381184539101</v>
      </c>
      <c r="N1355" s="16">
        <v>2825</v>
      </c>
    </row>
    <row r="1356" spans="1:14">
      <c r="A1356" s="10" t="s">
        <v>9075</v>
      </c>
      <c r="B1356" s="10">
        <v>1201000896</v>
      </c>
      <c r="C1356" s="10" t="s">
        <v>11694</v>
      </c>
      <c r="D1356" s="10" t="s">
        <v>9076</v>
      </c>
      <c r="E1356" s="10"/>
      <c r="F1356" s="10"/>
      <c r="G1356" s="10" t="s">
        <v>11695</v>
      </c>
      <c r="H1356" s="10" t="s">
        <v>11006</v>
      </c>
      <c r="I1356" s="10">
        <v>40012</v>
      </c>
      <c r="J1356" s="10" t="s">
        <v>591</v>
      </c>
      <c r="K1356" s="10" t="s">
        <v>10458</v>
      </c>
      <c r="L1356" s="15">
        <f>VLOOKUP(A1356,clienti!$1:$1048576,11,FALSE)</f>
        <v>11.259907667441899</v>
      </c>
      <c r="M1356" s="11">
        <f>VLOOKUP(A1356,clienti!$1:$1048576,10,FALSE)</f>
        <v>44.549955854951698</v>
      </c>
      <c r="N1356" s="16">
        <v>3554</v>
      </c>
    </row>
    <row r="1357" spans="1:14">
      <c r="A1357" s="10" t="s">
        <v>3449</v>
      </c>
      <c r="B1357" s="10">
        <v>1201002648</v>
      </c>
      <c r="C1357" s="10" t="s">
        <v>12233</v>
      </c>
      <c r="D1357" s="10" t="s">
        <v>3450</v>
      </c>
      <c r="E1357" s="10"/>
      <c r="F1357" s="10" t="s">
        <v>9513</v>
      </c>
      <c r="G1357" s="10" t="s">
        <v>12234</v>
      </c>
      <c r="H1357" s="10" t="s">
        <v>12235</v>
      </c>
      <c r="I1357" s="10">
        <v>60030</v>
      </c>
      <c r="J1357" s="10" t="s">
        <v>111</v>
      </c>
      <c r="K1357" s="10" t="s">
        <v>10458</v>
      </c>
      <c r="L1357" s="15">
        <f>VLOOKUP(A1357,clienti!$1:$1048576,11,FALSE)</f>
        <v>13.183631284711099</v>
      </c>
      <c r="M1357" s="11">
        <f>VLOOKUP(A1357,clienti!$1:$1048576,10,FALSE)</f>
        <v>43.4831805096834</v>
      </c>
      <c r="N1357" s="16">
        <v>-4009</v>
      </c>
    </row>
    <row r="1358" spans="1:14">
      <c r="A1358" s="10" t="s">
        <v>6331</v>
      </c>
      <c r="B1358" s="10">
        <v>1201000155</v>
      </c>
      <c r="C1358" s="10" t="s">
        <v>11076</v>
      </c>
      <c r="D1358" s="10" t="s">
        <v>6332</v>
      </c>
      <c r="E1358" s="10"/>
      <c r="F1358" s="10"/>
      <c r="G1358" s="10" t="s">
        <v>11077</v>
      </c>
      <c r="H1358" s="10" t="s">
        <v>11006</v>
      </c>
      <c r="I1358" s="10">
        <v>40012</v>
      </c>
      <c r="J1358" s="10" t="s">
        <v>591</v>
      </c>
      <c r="K1358" s="10" t="s">
        <v>10458</v>
      </c>
      <c r="L1358" s="15">
        <f>VLOOKUP(A1358,clienti!$1:$1048576,11,FALSE)</f>
        <v>11.2774646175793</v>
      </c>
      <c r="M1358" s="11">
        <f>VLOOKUP(A1358,clienti!$1:$1048576,10,FALSE)</f>
        <v>44.565061311911201</v>
      </c>
      <c r="N1358" s="16">
        <v>2194</v>
      </c>
    </row>
    <row r="1359" spans="1:14">
      <c r="A1359" s="10" t="s">
        <v>7393</v>
      </c>
      <c r="B1359" s="10">
        <v>1201001939</v>
      </c>
      <c r="C1359" s="10" t="s">
        <v>11849</v>
      </c>
      <c r="D1359" s="10" t="s">
        <v>7394</v>
      </c>
      <c r="E1359" s="10">
        <v>1</v>
      </c>
      <c r="F1359" s="10"/>
      <c r="G1359" s="10" t="s">
        <v>11850</v>
      </c>
      <c r="H1359" s="10" t="s">
        <v>11851</v>
      </c>
      <c r="I1359" s="10">
        <v>25014</v>
      </c>
      <c r="J1359" s="10" t="s">
        <v>330</v>
      </c>
      <c r="K1359" s="10" t="s">
        <v>10458</v>
      </c>
      <c r="L1359" s="15">
        <f>VLOOKUP(A1359,clienti!$1:$1048576,11,FALSE)</f>
        <v>10.286224811745001</v>
      </c>
      <c r="M1359" s="11">
        <f>VLOOKUP(A1359,clienti!$1:$1048576,10,FALSE)</f>
        <v>45.478544549554599</v>
      </c>
      <c r="N1359" s="16">
        <v>2229</v>
      </c>
    </row>
    <row r="1360" spans="1:14">
      <c r="A1360" s="10" t="s">
        <v>6323</v>
      </c>
      <c r="B1360" s="10">
        <v>1201002663</v>
      </c>
      <c r="C1360" s="10" t="s">
        <v>12236</v>
      </c>
      <c r="D1360" s="10">
        <v>4195</v>
      </c>
      <c r="E1360" s="10"/>
      <c r="F1360" s="10" t="s">
        <v>9504</v>
      </c>
      <c r="G1360" s="10" t="s">
        <v>12237</v>
      </c>
      <c r="H1360" s="10" t="s">
        <v>12238</v>
      </c>
      <c r="I1360" s="10">
        <v>20831</v>
      </c>
      <c r="J1360" s="10" t="s">
        <v>1632</v>
      </c>
      <c r="K1360" s="10" t="s">
        <v>10458</v>
      </c>
      <c r="L1360" s="15">
        <f>VLOOKUP(A1360,clienti!$1:$1048576,11,FALSE)</f>
        <v>9.1878274593494105</v>
      </c>
      <c r="M1360" s="11">
        <f>VLOOKUP(A1360,clienti!$1:$1048576,10,FALSE)</f>
        <v>45.66327605</v>
      </c>
      <c r="N1360" s="16">
        <v>-62</v>
      </c>
    </row>
    <row r="1361" spans="1:14">
      <c r="A1361" s="10" t="s">
        <v>6337</v>
      </c>
      <c r="B1361" s="10">
        <v>1201002675</v>
      </c>
      <c r="C1361" s="10" t="s">
        <v>12239</v>
      </c>
      <c r="D1361" s="10" t="s">
        <v>6338</v>
      </c>
      <c r="E1361" s="10"/>
      <c r="F1361" s="10" t="s">
        <v>9808</v>
      </c>
      <c r="G1361" s="10" t="s">
        <v>12240</v>
      </c>
      <c r="H1361" s="10" t="s">
        <v>12241</v>
      </c>
      <c r="I1361" s="10">
        <v>27010</v>
      </c>
      <c r="J1361" s="10" t="s">
        <v>580</v>
      </c>
      <c r="K1361" s="10" t="s">
        <v>10458</v>
      </c>
      <c r="L1361" s="15">
        <f>VLOOKUP(A1361,clienti!$1:$1048576,11,FALSE)</f>
        <v>9.3176044999999998</v>
      </c>
      <c r="M1361" s="11">
        <f>VLOOKUP(A1361,clienti!$1:$1048576,10,FALSE)</f>
        <v>45.202090499999997</v>
      </c>
      <c r="N1361" s="16">
        <v>-3417</v>
      </c>
    </row>
    <row r="1362" spans="1:14">
      <c r="A1362" s="10" t="s">
        <v>755</v>
      </c>
      <c r="B1362" s="10">
        <v>1201000350</v>
      </c>
      <c r="C1362" s="10" t="s">
        <v>11575</v>
      </c>
      <c r="D1362" s="10" t="s">
        <v>756</v>
      </c>
      <c r="E1362" s="10"/>
      <c r="F1362" s="10"/>
      <c r="G1362" s="10" t="s">
        <v>11576</v>
      </c>
      <c r="H1362" s="10" t="s">
        <v>11577</v>
      </c>
      <c r="I1362" s="10">
        <v>36050</v>
      </c>
      <c r="J1362" s="10" t="s">
        <v>16</v>
      </c>
      <c r="K1362" s="10" t="s">
        <v>10458</v>
      </c>
      <c r="L1362" s="15">
        <f>VLOOKUP(A1362,clienti!$1:$1048576,11,FALSE)</f>
        <v>11.6920230064792</v>
      </c>
      <c r="M1362" s="11">
        <f>VLOOKUP(A1362,clienti!$1:$1048576,10,FALSE)</f>
        <v>45.696993708857399</v>
      </c>
      <c r="N1362" s="16">
        <v>-1396</v>
      </c>
    </row>
    <row r="1363" spans="1:14">
      <c r="A1363" s="10" t="s">
        <v>8148</v>
      </c>
      <c r="B1363" s="10">
        <v>1201002682</v>
      </c>
      <c r="C1363" s="10" t="s">
        <v>12242</v>
      </c>
      <c r="D1363" s="10">
        <v>4895</v>
      </c>
      <c r="E1363" s="10"/>
      <c r="F1363" s="10" t="s">
        <v>9504</v>
      </c>
      <c r="G1363" s="10" t="s">
        <v>12243</v>
      </c>
      <c r="H1363" s="10" t="s">
        <v>12244</v>
      </c>
      <c r="I1363" s="10">
        <v>62029</v>
      </c>
      <c r="J1363" s="10" t="s">
        <v>5114</v>
      </c>
      <c r="K1363" s="10" t="s">
        <v>10458</v>
      </c>
      <c r="L1363" s="15">
        <f>VLOOKUP(A1363,clienti!$1:$1048576,11,FALSE)</f>
        <v>13.3436741373565</v>
      </c>
      <c r="M1363" s="11">
        <f>VLOOKUP(A1363,clienti!$1:$1048576,10,FALSE)</f>
        <v>43.224772182979997</v>
      </c>
      <c r="N1363" s="16">
        <v>-2182</v>
      </c>
    </row>
    <row r="1364" spans="1:14">
      <c r="A1364" s="10" t="s">
        <v>8193</v>
      </c>
      <c r="B1364" s="10">
        <v>1201002587</v>
      </c>
      <c r="C1364" s="10" t="s">
        <v>11287</v>
      </c>
      <c r="D1364" s="10" t="s">
        <v>8194</v>
      </c>
      <c r="E1364" s="10"/>
      <c r="F1364" s="10"/>
      <c r="G1364" s="10" t="s">
        <v>12245</v>
      </c>
      <c r="H1364" s="10" t="s">
        <v>12246</v>
      </c>
      <c r="I1364" s="10">
        <v>31050</v>
      </c>
      <c r="J1364" s="10" t="s">
        <v>341</v>
      </c>
      <c r="K1364" s="10" t="s">
        <v>10458</v>
      </c>
      <c r="L1364" s="15">
        <f>VLOOKUP(A1364,clienti!$1:$1048576,11,FALSE)</f>
        <v>12.2173914812882</v>
      </c>
      <c r="M1364" s="11">
        <f>VLOOKUP(A1364,clienti!$1:$1048576,10,FALSE)</f>
        <v>45.703624196206498</v>
      </c>
      <c r="N1364" s="16">
        <v>-2939</v>
      </c>
    </row>
    <row r="1365" spans="1:14">
      <c r="A1365" s="10" t="s">
        <v>9000</v>
      </c>
      <c r="B1365" s="10">
        <v>1201002695</v>
      </c>
      <c r="C1365" s="10" t="s">
        <v>12247</v>
      </c>
      <c r="D1365" s="10" t="s">
        <v>9001</v>
      </c>
      <c r="E1365" s="10"/>
      <c r="F1365" s="10"/>
      <c r="G1365" s="10" t="s">
        <v>12248</v>
      </c>
      <c r="H1365" s="10" t="s">
        <v>12249</v>
      </c>
      <c r="I1365" s="10">
        <v>31048</v>
      </c>
      <c r="J1365" s="10" t="s">
        <v>341</v>
      </c>
      <c r="K1365" s="10" t="s">
        <v>10458</v>
      </c>
      <c r="L1365" s="15">
        <f>VLOOKUP(A1365,clienti!$1:$1048576,11,FALSE)</f>
        <v>12.366915199999999</v>
      </c>
      <c r="M1365" s="11">
        <f>VLOOKUP(A1365,clienti!$1:$1048576,10,FALSE)</f>
        <v>45.679107000000002</v>
      </c>
      <c r="N1365" s="16">
        <v>-3777</v>
      </c>
    </row>
    <row r="1366" spans="1:14">
      <c r="A1366" s="10" t="s">
        <v>475</v>
      </c>
      <c r="B1366" s="10">
        <v>1201002696</v>
      </c>
      <c r="C1366" s="10" t="s">
        <v>12250</v>
      </c>
      <c r="D1366" s="10" t="s">
        <v>476</v>
      </c>
      <c r="E1366" s="10">
        <v>1</v>
      </c>
      <c r="F1366" s="10" t="s">
        <v>9808</v>
      </c>
      <c r="G1366" s="10" t="s">
        <v>12251</v>
      </c>
      <c r="H1366" s="10" t="s">
        <v>12252</v>
      </c>
      <c r="I1366" s="10">
        <v>10040</v>
      </c>
      <c r="J1366" s="10" t="s">
        <v>81</v>
      </c>
      <c r="K1366" s="10" t="s">
        <v>10458</v>
      </c>
      <c r="L1366" s="15">
        <f>VLOOKUP(A1366,clienti!$1:$1048576,11,FALSE)</f>
        <v>7.7157113059516798</v>
      </c>
      <c r="M1366" s="11">
        <f>VLOOKUP(A1366,clienti!$1:$1048576,10,FALSE)</f>
        <v>45.158082607550398</v>
      </c>
      <c r="N1366" s="16">
        <v>-3971</v>
      </c>
    </row>
    <row r="1367" spans="1:14">
      <c r="A1367" s="10" t="s">
        <v>3968</v>
      </c>
      <c r="B1367" s="10">
        <v>1201002701</v>
      </c>
      <c r="C1367" s="10" t="s">
        <v>12253</v>
      </c>
      <c r="D1367" s="10" t="s">
        <v>3969</v>
      </c>
      <c r="E1367" s="10"/>
      <c r="F1367" s="10" t="s">
        <v>9808</v>
      </c>
      <c r="G1367" s="10" t="s">
        <v>12254</v>
      </c>
      <c r="H1367" s="10" t="s">
        <v>12255</v>
      </c>
      <c r="I1367" s="10">
        <v>24050</v>
      </c>
      <c r="J1367" s="10" t="s">
        <v>243</v>
      </c>
      <c r="K1367" s="10" t="s">
        <v>10458</v>
      </c>
      <c r="L1367" s="15">
        <f>VLOOKUP(A1367,clienti!$1:$1048576,11,FALSE)</f>
        <v>9.7802810994775893</v>
      </c>
      <c r="M1367" s="11">
        <f>VLOOKUP(A1367,clienti!$1:$1048576,10,FALSE)</f>
        <v>45.620100957358503</v>
      </c>
      <c r="N1367" s="16">
        <v>2494</v>
      </c>
    </row>
    <row r="1368" spans="1:14">
      <c r="A1368" s="10" t="s">
        <v>1827</v>
      </c>
      <c r="B1368" s="10">
        <v>1201001486</v>
      </c>
      <c r="C1368" s="10" t="s">
        <v>11733</v>
      </c>
      <c r="D1368" s="10" t="s">
        <v>1828</v>
      </c>
      <c r="E1368" s="10">
        <v>1</v>
      </c>
      <c r="F1368" s="10" t="s">
        <v>9443</v>
      </c>
      <c r="G1368" s="10" t="s">
        <v>11734</v>
      </c>
      <c r="H1368" s="10" t="s">
        <v>11735</v>
      </c>
      <c r="I1368" s="10">
        <v>31020</v>
      </c>
      <c r="J1368" s="10" t="s">
        <v>341</v>
      </c>
      <c r="K1368" s="10" t="s">
        <v>10458</v>
      </c>
      <c r="L1368" s="15">
        <f>VLOOKUP(A1368,clienti!$1:$1048576,11,FALSE)</f>
        <v>12.321063700111999</v>
      </c>
      <c r="M1368" s="11">
        <f>VLOOKUP(A1368,clienti!$1:$1048576,10,FALSE)</f>
        <v>45.885021877904798</v>
      </c>
      <c r="N1368" s="16">
        <v>1718</v>
      </c>
    </row>
    <row r="1369" spans="1:14">
      <c r="A1369" s="10" t="s">
        <v>1285</v>
      </c>
      <c r="B1369" s="10">
        <v>1201002414</v>
      </c>
      <c r="C1369" s="10" t="s">
        <v>12114</v>
      </c>
      <c r="D1369" s="10" t="s">
        <v>1286</v>
      </c>
      <c r="E1369" s="10"/>
      <c r="F1369" s="10" t="s">
        <v>9443</v>
      </c>
      <c r="G1369" s="10" t="s">
        <v>12115</v>
      </c>
      <c r="H1369" s="10" t="s">
        <v>12116</v>
      </c>
      <c r="I1369" s="10">
        <v>10022</v>
      </c>
      <c r="J1369" s="10" t="s">
        <v>81</v>
      </c>
      <c r="K1369" s="10" t="s">
        <v>10458</v>
      </c>
      <c r="L1369" s="15">
        <f>VLOOKUP(A1369,clienti!$1:$1048576,11,FALSE)</f>
        <v>7.7381001847438098</v>
      </c>
      <c r="M1369" s="11">
        <f>VLOOKUP(A1369,clienti!$1:$1048576,10,FALSE)</f>
        <v>44.845538837076198</v>
      </c>
      <c r="N1369" s="16">
        <v>3098</v>
      </c>
    </row>
    <row r="1370" spans="1:14">
      <c r="A1370" s="10" t="s">
        <v>3236</v>
      </c>
      <c r="B1370" s="10">
        <v>1201001068</v>
      </c>
      <c r="C1370" s="10" t="s">
        <v>10956</v>
      </c>
      <c r="D1370" s="10" t="s">
        <v>3237</v>
      </c>
      <c r="E1370" s="10">
        <v>1</v>
      </c>
      <c r="F1370" s="10"/>
      <c r="G1370" s="10" t="s">
        <v>10957</v>
      </c>
      <c r="H1370" s="10" t="s">
        <v>10958</v>
      </c>
      <c r="I1370" s="10">
        <v>23968</v>
      </c>
      <c r="J1370" s="10" t="s">
        <v>318</v>
      </c>
      <c r="K1370" s="10" t="s">
        <v>10458</v>
      </c>
      <c r="L1370" s="15">
        <f>VLOOKUP(A1370,clienti!$1:$1048576,11,FALSE)</f>
        <v>9.3602268509084698</v>
      </c>
      <c r="M1370" s="11">
        <f>VLOOKUP(A1370,clienti!$1:$1048576,10,FALSE)</f>
        <v>45.840316096799903</v>
      </c>
      <c r="N1370" s="16">
        <v>-3910</v>
      </c>
    </row>
    <row r="1371" spans="1:14">
      <c r="A1371" s="10" t="s">
        <v>6942</v>
      </c>
      <c r="B1371" s="10">
        <v>1201001757</v>
      </c>
      <c r="C1371" s="10" t="s">
        <v>11547</v>
      </c>
      <c r="D1371" s="10" t="s">
        <v>6943</v>
      </c>
      <c r="E1371" s="10"/>
      <c r="F1371" s="10"/>
      <c r="G1371" s="10" t="s">
        <v>11548</v>
      </c>
      <c r="H1371" s="10" t="s">
        <v>11549</v>
      </c>
      <c r="I1371" s="10">
        <v>36010</v>
      </c>
      <c r="J1371" s="10" t="s">
        <v>16</v>
      </c>
      <c r="K1371" s="10" t="s">
        <v>10458</v>
      </c>
      <c r="L1371" s="15">
        <f>VLOOKUP(A1371,clienti!$1:$1048576,11,FALSE)</f>
        <v>11.464760142436999</v>
      </c>
      <c r="M1371" s="11">
        <f>VLOOKUP(A1371,clienti!$1:$1048576,10,FALSE)</f>
        <v>45.733745539336297</v>
      </c>
      <c r="N1371" s="16">
        <v>-4316</v>
      </c>
    </row>
    <row r="1372" spans="1:14">
      <c r="A1372" s="10" t="s">
        <v>3973</v>
      </c>
      <c r="B1372" s="10">
        <v>1201002580</v>
      </c>
      <c r="C1372" s="10" t="s">
        <v>12256</v>
      </c>
      <c r="D1372" s="10" t="s">
        <v>3974</v>
      </c>
      <c r="E1372" s="10"/>
      <c r="F1372" s="10"/>
      <c r="G1372" s="10" t="s">
        <v>12257</v>
      </c>
      <c r="H1372" s="10" t="s">
        <v>9700</v>
      </c>
      <c r="I1372" s="10" t="s">
        <v>3977</v>
      </c>
      <c r="J1372" s="10"/>
      <c r="K1372" s="10" t="s">
        <v>9567</v>
      </c>
      <c r="L1372" s="15">
        <f>VLOOKUP(A1372,clienti!$1:$1048576,11,FALSE)</f>
        <v>-51.130577877696297</v>
      </c>
      <c r="M1372" s="11">
        <f>VLOOKUP(A1372,clienti!$1:$1048576,10,FALSE)</f>
        <v>-29.136015985363201</v>
      </c>
      <c r="N1372" s="16">
        <v>4941</v>
      </c>
    </row>
    <row r="1373" spans="1:14">
      <c r="A1373" s="10" t="s">
        <v>5488</v>
      </c>
      <c r="B1373" s="10">
        <v>1201002738</v>
      </c>
      <c r="C1373" s="10" t="s">
        <v>12258</v>
      </c>
      <c r="D1373" s="10" t="s">
        <v>5489</v>
      </c>
      <c r="E1373" s="10"/>
      <c r="F1373" s="10"/>
      <c r="G1373" s="10" t="s">
        <v>12259</v>
      </c>
      <c r="H1373" s="10" t="s">
        <v>12260</v>
      </c>
      <c r="I1373" s="10">
        <v>55031</v>
      </c>
      <c r="J1373" s="10" t="s">
        <v>3345</v>
      </c>
      <c r="K1373" s="10" t="s">
        <v>10458</v>
      </c>
      <c r="L1373" s="15">
        <f>VLOOKUP(A1373,clienti!$1:$1048576,11,FALSE)</f>
        <v>10.3696403779775</v>
      </c>
      <c r="M1373" s="11">
        <f>VLOOKUP(A1373,clienti!$1:$1048576,10,FALSE)</f>
        <v>44.135757867400599</v>
      </c>
      <c r="N1373" s="16">
        <v>1419</v>
      </c>
    </row>
    <row r="1374" spans="1:14">
      <c r="A1374" s="10" t="s">
        <v>997</v>
      </c>
      <c r="B1374" s="10">
        <v>1201002755</v>
      </c>
      <c r="C1374" s="10" t="s">
        <v>12261</v>
      </c>
      <c r="D1374" s="10" t="s">
        <v>998</v>
      </c>
      <c r="E1374" s="10">
        <v>1</v>
      </c>
      <c r="F1374" s="10" t="s">
        <v>11082</v>
      </c>
      <c r="G1374" s="10" t="s">
        <v>12262</v>
      </c>
      <c r="H1374" s="10" t="s">
        <v>12263</v>
      </c>
      <c r="I1374" s="10">
        <v>24024</v>
      </c>
      <c r="J1374" s="10" t="s">
        <v>243</v>
      </c>
      <c r="K1374" s="10" t="s">
        <v>10458</v>
      </c>
      <c r="L1374" s="15">
        <f>VLOOKUP(A1374,clienti!$1:$1048576,11,FALSE)</f>
        <v>9.8943032014673609</v>
      </c>
      <c r="M1374" s="11">
        <f>VLOOKUP(A1374,clienti!$1:$1048576,10,FALSE)</f>
        <v>45.809783455189603</v>
      </c>
      <c r="N1374" s="16">
        <v>40</v>
      </c>
    </row>
    <row r="1375" spans="1:14">
      <c r="A1375" s="10" t="s">
        <v>8608</v>
      </c>
      <c r="B1375" s="10">
        <v>1201002761</v>
      </c>
      <c r="C1375" s="10" t="s">
        <v>12264</v>
      </c>
      <c r="D1375" s="10" t="s">
        <v>8609</v>
      </c>
      <c r="E1375" s="10"/>
      <c r="F1375" s="10" t="s">
        <v>9808</v>
      </c>
      <c r="G1375" s="10" t="s">
        <v>12265</v>
      </c>
      <c r="H1375" s="10" t="s">
        <v>12266</v>
      </c>
      <c r="I1375" s="10">
        <v>31010</v>
      </c>
      <c r="J1375" s="10" t="s">
        <v>341</v>
      </c>
      <c r="K1375" s="10" t="s">
        <v>10458</v>
      </c>
      <c r="L1375" s="15">
        <f>VLOOKUP(A1375,clienti!$1:$1048576,11,FALSE)</f>
        <v>12.347055900000001</v>
      </c>
      <c r="M1375" s="11">
        <f>VLOOKUP(A1375,clienti!$1:$1048576,10,FALSE)</f>
        <v>45.982321599999999</v>
      </c>
      <c r="N1375" s="16">
        <v>2541</v>
      </c>
    </row>
    <row r="1376" spans="1:14">
      <c r="A1376" s="10" t="s">
        <v>6481</v>
      </c>
      <c r="B1376" s="10">
        <v>1201002763</v>
      </c>
      <c r="C1376" s="10" t="s">
        <v>12267</v>
      </c>
      <c r="D1376" s="10" t="s">
        <v>6482</v>
      </c>
      <c r="E1376" s="10"/>
      <c r="F1376" s="10" t="s">
        <v>9447</v>
      </c>
      <c r="G1376" s="10" t="s">
        <v>12268</v>
      </c>
      <c r="H1376" s="10" t="s">
        <v>11312</v>
      </c>
      <c r="I1376" s="10">
        <v>36027</v>
      </c>
      <c r="J1376" s="10" t="s">
        <v>16</v>
      </c>
      <c r="K1376" s="10" t="s">
        <v>10458</v>
      </c>
      <c r="L1376" s="15">
        <f>VLOOKUP(A1376,clienti!$1:$1048576,11,FALSE)</f>
        <v>11.754712890274201</v>
      </c>
      <c r="M1376" s="11">
        <f>VLOOKUP(A1376,clienti!$1:$1048576,10,FALSE)</f>
        <v>45.727406841716203</v>
      </c>
      <c r="N1376" s="16">
        <v>2067</v>
      </c>
    </row>
    <row r="1377" spans="1:14">
      <c r="A1377" s="10" t="s">
        <v>7102</v>
      </c>
      <c r="B1377" s="10">
        <v>1201002667</v>
      </c>
      <c r="C1377" s="10" t="s">
        <v>12269</v>
      </c>
      <c r="D1377" s="10" t="s">
        <v>7103</v>
      </c>
      <c r="E1377" s="10"/>
      <c r="F1377" s="10"/>
      <c r="G1377" s="10" t="s">
        <v>12270</v>
      </c>
      <c r="H1377" s="10" t="s">
        <v>12271</v>
      </c>
      <c r="I1377" s="10">
        <v>41014</v>
      </c>
      <c r="J1377" s="10" t="s">
        <v>2098</v>
      </c>
      <c r="K1377" s="10" t="s">
        <v>10458</v>
      </c>
      <c r="L1377" s="15">
        <f>VLOOKUP(A1377,clienti!$1:$1048576,11,FALSE)</f>
        <v>10.949888700000001</v>
      </c>
      <c r="M1377" s="11">
        <f>VLOOKUP(A1377,clienti!$1:$1048576,10,FALSE)</f>
        <v>44.500038400000001</v>
      </c>
      <c r="N1377" s="16">
        <v>-1952</v>
      </c>
    </row>
    <row r="1378" spans="1:14">
      <c r="A1378" s="10" t="s">
        <v>6366</v>
      </c>
      <c r="B1378" s="10">
        <v>1201002765</v>
      </c>
      <c r="C1378" s="10" t="s">
        <v>12272</v>
      </c>
      <c r="D1378" s="10" t="s">
        <v>6367</v>
      </c>
      <c r="E1378" s="10"/>
      <c r="F1378" s="10" t="s">
        <v>9443</v>
      </c>
      <c r="G1378" s="10" t="s">
        <v>12273</v>
      </c>
      <c r="H1378" s="10" t="s">
        <v>12274</v>
      </c>
      <c r="I1378" s="10">
        <v>62019</v>
      </c>
      <c r="J1378" s="10" t="s">
        <v>5114</v>
      </c>
      <c r="K1378" s="10" t="s">
        <v>10458</v>
      </c>
      <c r="L1378" s="15">
        <f>VLOOKUP(A1378,clienti!$1:$1048576,11,FALSE)</f>
        <v>13.5232647</v>
      </c>
      <c r="M1378" s="11">
        <f>VLOOKUP(A1378,clienti!$1:$1048576,10,FALSE)</f>
        <v>43.377632400000003</v>
      </c>
      <c r="N1378" s="16">
        <v>-1035</v>
      </c>
    </row>
    <row r="1379" spans="1:14">
      <c r="A1379" s="10" t="s">
        <v>6167</v>
      </c>
      <c r="B1379" s="10">
        <v>1201002762</v>
      </c>
      <c r="C1379" s="10" t="s">
        <v>12275</v>
      </c>
      <c r="D1379" s="10" t="s">
        <v>6168</v>
      </c>
      <c r="E1379" s="10"/>
      <c r="F1379" s="10" t="s">
        <v>9443</v>
      </c>
      <c r="G1379" s="10" t="s">
        <v>12276</v>
      </c>
      <c r="H1379" s="10" t="s">
        <v>12277</v>
      </c>
      <c r="I1379" s="10">
        <v>76014</v>
      </c>
      <c r="J1379" s="10" t="s">
        <v>6172</v>
      </c>
      <c r="K1379" s="10" t="s">
        <v>10458</v>
      </c>
      <c r="L1379" s="15">
        <f>VLOOKUP(A1379,clienti!$1:$1048576,11,FALSE)</f>
        <v>16.107307245589499</v>
      </c>
      <c r="M1379" s="11">
        <f>VLOOKUP(A1379,clienti!$1:$1048576,10,FALSE)</f>
        <v>40.955202631092703</v>
      </c>
      <c r="N1379" s="16">
        <v>1892</v>
      </c>
    </row>
    <row r="1380" spans="1:14">
      <c r="A1380" s="10" t="s">
        <v>2209</v>
      </c>
      <c r="B1380" s="10">
        <v>1201002497</v>
      </c>
      <c r="C1380" s="10" t="s">
        <v>12278</v>
      </c>
      <c r="D1380" s="10" t="s">
        <v>2210</v>
      </c>
      <c r="E1380" s="10"/>
      <c r="F1380" s="10"/>
      <c r="G1380" s="10" t="s">
        <v>12279</v>
      </c>
      <c r="H1380" s="10" t="s">
        <v>12280</v>
      </c>
      <c r="I1380" s="10">
        <v>33042</v>
      </c>
      <c r="J1380" s="10" t="s">
        <v>640</v>
      </c>
      <c r="K1380" s="10" t="s">
        <v>10458</v>
      </c>
      <c r="L1380" s="15">
        <f>VLOOKUP(A1380,clienti!$1:$1048576,11,FALSE)</f>
        <v>13.338554999999999</v>
      </c>
      <c r="M1380" s="11">
        <f>VLOOKUP(A1380,clienti!$1:$1048576,10,FALSE)</f>
        <v>46.004603899999999</v>
      </c>
      <c r="N1380" s="16">
        <v>-2718</v>
      </c>
    </row>
    <row r="1381" spans="1:14">
      <c r="A1381" s="10" t="s">
        <v>2214</v>
      </c>
      <c r="B1381" s="10">
        <v>1201002497</v>
      </c>
      <c r="C1381" s="10" t="s">
        <v>12278</v>
      </c>
      <c r="D1381" s="10" t="s">
        <v>2215</v>
      </c>
      <c r="E1381" s="10"/>
      <c r="F1381" s="10"/>
      <c r="G1381" s="10" t="s">
        <v>12279</v>
      </c>
      <c r="H1381" s="10" t="s">
        <v>12280</v>
      </c>
      <c r="I1381" s="10">
        <v>33042</v>
      </c>
      <c r="J1381" s="10" t="s">
        <v>640</v>
      </c>
      <c r="K1381" s="10" t="s">
        <v>10458</v>
      </c>
      <c r="L1381" s="15">
        <f>VLOOKUP(A1381,clienti!$1:$1048576,11,FALSE)</f>
        <v>13.338554999999999</v>
      </c>
      <c r="M1381" s="11">
        <f>VLOOKUP(A1381,clienti!$1:$1048576,10,FALSE)</f>
        <v>46.004603899999999</v>
      </c>
      <c r="N1381" s="16">
        <v>3702</v>
      </c>
    </row>
    <row r="1382" spans="1:14">
      <c r="A1382" s="10" t="s">
        <v>2811</v>
      </c>
      <c r="B1382" s="10">
        <v>1201002774</v>
      </c>
      <c r="C1382" s="10" t="s">
        <v>12281</v>
      </c>
      <c r="D1382" s="10" t="s">
        <v>2812</v>
      </c>
      <c r="E1382" s="10"/>
      <c r="F1382" s="10"/>
      <c r="G1382" s="10" t="s">
        <v>12282</v>
      </c>
      <c r="H1382" s="10" t="s">
        <v>12283</v>
      </c>
      <c r="I1382" s="10">
        <v>43015</v>
      </c>
      <c r="J1382" s="10" t="s">
        <v>646</v>
      </c>
      <c r="K1382" s="10" t="s">
        <v>10458</v>
      </c>
      <c r="L1382" s="15">
        <f>VLOOKUP(A1382,clienti!$1:$1048576,11,FALSE)</f>
        <v>10.161291296385899</v>
      </c>
      <c r="M1382" s="11">
        <f>VLOOKUP(A1382,clienti!$1:$1048576,10,FALSE)</f>
        <v>44.807625992774398</v>
      </c>
      <c r="N1382" s="16">
        <v>-336</v>
      </c>
    </row>
    <row r="1383" spans="1:14">
      <c r="A1383" s="10" t="s">
        <v>2816</v>
      </c>
      <c r="B1383" s="10">
        <v>1201002774</v>
      </c>
      <c r="C1383" s="10" t="s">
        <v>12281</v>
      </c>
      <c r="D1383" s="10" t="s">
        <v>2817</v>
      </c>
      <c r="E1383" s="10"/>
      <c r="F1383" s="10"/>
      <c r="G1383" s="10" t="s">
        <v>12282</v>
      </c>
      <c r="H1383" s="10" t="s">
        <v>12283</v>
      </c>
      <c r="I1383" s="10">
        <v>43015</v>
      </c>
      <c r="J1383" s="10" t="s">
        <v>646</v>
      </c>
      <c r="K1383" s="10" t="s">
        <v>10458</v>
      </c>
      <c r="L1383" s="15">
        <f>VLOOKUP(A1383,clienti!$1:$1048576,11,FALSE)</f>
        <v>10.161291296385899</v>
      </c>
      <c r="M1383" s="11">
        <f>VLOOKUP(A1383,clienti!$1:$1048576,10,FALSE)</f>
        <v>44.807625992774398</v>
      </c>
      <c r="N1383" s="16">
        <v>-1285</v>
      </c>
    </row>
    <row r="1384" spans="1:14">
      <c r="A1384" s="10" t="s">
        <v>2818</v>
      </c>
      <c r="B1384" s="10">
        <v>1201002774</v>
      </c>
      <c r="C1384" s="10" t="s">
        <v>12281</v>
      </c>
      <c r="D1384" s="10" t="s">
        <v>2819</v>
      </c>
      <c r="E1384" s="10"/>
      <c r="F1384" s="10" t="s">
        <v>9447</v>
      </c>
      <c r="G1384" s="10" t="s">
        <v>12282</v>
      </c>
      <c r="H1384" s="10" t="s">
        <v>12283</v>
      </c>
      <c r="I1384" s="10">
        <v>43015</v>
      </c>
      <c r="J1384" s="10" t="s">
        <v>646</v>
      </c>
      <c r="K1384" s="10" t="s">
        <v>10458</v>
      </c>
      <c r="L1384" s="15">
        <f>VLOOKUP(A1384,clienti!$1:$1048576,11,FALSE)</f>
        <v>10.161291296385899</v>
      </c>
      <c r="M1384" s="11">
        <f>VLOOKUP(A1384,clienti!$1:$1048576,10,FALSE)</f>
        <v>44.807625992774398</v>
      </c>
      <c r="N1384" s="16">
        <v>-3279</v>
      </c>
    </row>
    <row r="1385" spans="1:14">
      <c r="A1385" s="10" t="s">
        <v>2820</v>
      </c>
      <c r="B1385" s="10">
        <v>1201002774</v>
      </c>
      <c r="C1385" s="10" t="s">
        <v>12281</v>
      </c>
      <c r="D1385" s="10" t="s">
        <v>2821</v>
      </c>
      <c r="E1385" s="10"/>
      <c r="F1385" s="10" t="s">
        <v>9447</v>
      </c>
      <c r="G1385" s="10" t="s">
        <v>12282</v>
      </c>
      <c r="H1385" s="10" t="s">
        <v>12283</v>
      </c>
      <c r="I1385" s="10">
        <v>43015</v>
      </c>
      <c r="J1385" s="10" t="s">
        <v>646</v>
      </c>
      <c r="K1385" s="10" t="s">
        <v>10458</v>
      </c>
      <c r="L1385" s="15">
        <f>VLOOKUP(A1385,clienti!$1:$1048576,11,FALSE)</f>
        <v>10.161291296385899</v>
      </c>
      <c r="M1385" s="11">
        <f>VLOOKUP(A1385,clienti!$1:$1048576,10,FALSE)</f>
        <v>44.807625992774398</v>
      </c>
      <c r="N1385" s="16">
        <v>-888</v>
      </c>
    </row>
    <row r="1386" spans="1:14">
      <c r="A1386" s="10" t="s">
        <v>2822</v>
      </c>
      <c r="B1386" s="10">
        <v>1201002774</v>
      </c>
      <c r="C1386" s="10" t="s">
        <v>12281</v>
      </c>
      <c r="D1386" s="10" t="s">
        <v>2823</v>
      </c>
      <c r="E1386" s="10"/>
      <c r="F1386" s="10" t="s">
        <v>9513</v>
      </c>
      <c r="G1386" s="10" t="s">
        <v>12282</v>
      </c>
      <c r="H1386" s="10" t="s">
        <v>12283</v>
      </c>
      <c r="I1386" s="10">
        <v>43015</v>
      </c>
      <c r="J1386" s="10" t="s">
        <v>646</v>
      </c>
      <c r="K1386" s="10" t="s">
        <v>10458</v>
      </c>
      <c r="L1386" s="15">
        <f>VLOOKUP(A1386,clienti!$1:$1048576,11,FALSE)</f>
        <v>10.161291296385899</v>
      </c>
      <c r="M1386" s="11">
        <f>VLOOKUP(A1386,clienti!$1:$1048576,10,FALSE)</f>
        <v>44.807625992774398</v>
      </c>
      <c r="N1386" s="16">
        <v>1263</v>
      </c>
    </row>
    <row r="1387" spans="1:14">
      <c r="A1387" s="10" t="s">
        <v>8648</v>
      </c>
      <c r="B1387" s="10">
        <v>1201002801</v>
      </c>
      <c r="C1387" s="10" t="s">
        <v>12284</v>
      </c>
      <c r="D1387" s="10" t="s">
        <v>8649</v>
      </c>
      <c r="E1387" s="10"/>
      <c r="F1387" s="10" t="s">
        <v>9808</v>
      </c>
      <c r="G1387" s="10" t="s">
        <v>12285</v>
      </c>
      <c r="H1387" s="10" t="s">
        <v>12286</v>
      </c>
      <c r="I1387" s="10">
        <v>25086</v>
      </c>
      <c r="J1387" s="10" t="s">
        <v>330</v>
      </c>
      <c r="K1387" s="10" t="s">
        <v>10458</v>
      </c>
      <c r="L1387" s="15">
        <f>VLOOKUP(A1387,clienti!$1:$1048576,11,FALSE)</f>
        <v>10.3075196289382</v>
      </c>
      <c r="M1387" s="11">
        <f>VLOOKUP(A1387,clienti!$1:$1048576,10,FALSE)</f>
        <v>45.500716056336699</v>
      </c>
      <c r="N1387" s="16">
        <v>4323</v>
      </c>
    </row>
    <row r="1388" spans="1:14">
      <c r="A1388" s="10" t="s">
        <v>7493</v>
      </c>
      <c r="B1388" s="10">
        <v>1201002275</v>
      </c>
      <c r="C1388" s="10" t="s">
        <v>12036</v>
      </c>
      <c r="D1388" s="10" t="s">
        <v>7494</v>
      </c>
      <c r="E1388" s="10"/>
      <c r="F1388" s="10"/>
      <c r="G1388" s="10" t="s">
        <v>12037</v>
      </c>
      <c r="H1388" s="10" t="s">
        <v>11414</v>
      </c>
      <c r="I1388" s="10">
        <v>36014</v>
      </c>
      <c r="J1388" s="10" t="s">
        <v>16</v>
      </c>
      <c r="K1388" s="10" t="s">
        <v>10458</v>
      </c>
      <c r="L1388" s="15">
        <f>VLOOKUP(A1388,clienti!$1:$1048576,11,FALSE)</f>
        <v>11.3978854149948</v>
      </c>
      <c r="M1388" s="11">
        <f>VLOOKUP(A1388,clienti!$1:$1048576,10,FALSE)</f>
        <v>45.723390440115203</v>
      </c>
      <c r="N1388" s="16">
        <v>4359</v>
      </c>
    </row>
    <row r="1389" spans="1:14">
      <c r="A1389" s="10" t="s">
        <v>8241</v>
      </c>
      <c r="B1389" s="10">
        <v>1201002731</v>
      </c>
      <c r="C1389" s="10" t="s">
        <v>12287</v>
      </c>
      <c r="D1389" s="10" t="s">
        <v>8242</v>
      </c>
      <c r="E1389" s="10"/>
      <c r="F1389" s="10"/>
      <c r="G1389" s="10" t="s">
        <v>12288</v>
      </c>
      <c r="H1389" s="10" t="s">
        <v>12289</v>
      </c>
      <c r="I1389" s="10">
        <v>35037</v>
      </c>
      <c r="J1389" s="10" t="s">
        <v>438</v>
      </c>
      <c r="K1389" s="10" t="s">
        <v>10458</v>
      </c>
      <c r="L1389" s="15">
        <f>VLOOKUP(A1389,clienti!$1:$1048576,11,FALSE)</f>
        <v>11.7195330809163</v>
      </c>
      <c r="M1389" s="11">
        <f>VLOOKUP(A1389,clienti!$1:$1048576,10,FALSE)</f>
        <v>45.389326286143998</v>
      </c>
      <c r="N1389" s="16">
        <v>-2727</v>
      </c>
    </row>
    <row r="1390" spans="1:14">
      <c r="A1390" s="10" t="s">
        <v>5866</v>
      </c>
      <c r="B1390" s="10">
        <v>1201002591</v>
      </c>
      <c r="C1390" s="10" t="s">
        <v>12290</v>
      </c>
      <c r="D1390" s="10" t="s">
        <v>5867</v>
      </c>
      <c r="E1390" s="10"/>
      <c r="F1390" s="10"/>
      <c r="G1390" s="10" t="s">
        <v>12291</v>
      </c>
      <c r="H1390" s="10" t="s">
        <v>12225</v>
      </c>
      <c r="I1390" s="10">
        <v>25080</v>
      </c>
      <c r="J1390" s="10" t="s">
        <v>330</v>
      </c>
      <c r="K1390" s="10" t="s">
        <v>10458</v>
      </c>
      <c r="L1390" s="15">
        <f>VLOOKUP(A1390,clienti!$1:$1048576,11,FALSE)</f>
        <v>10.3487731442812</v>
      </c>
      <c r="M1390" s="11">
        <f>VLOOKUP(A1390,clienti!$1:$1048576,10,FALSE)</f>
        <v>45.511224189769599</v>
      </c>
      <c r="N1390" s="16">
        <v>4106</v>
      </c>
    </row>
    <row r="1391" spans="1:14">
      <c r="A1391" s="10" t="s">
        <v>225</v>
      </c>
      <c r="B1391" s="10">
        <v>1201002723</v>
      </c>
      <c r="C1391" s="10" t="s">
        <v>12292</v>
      </c>
      <c r="D1391" s="10" t="s">
        <v>226</v>
      </c>
      <c r="E1391" s="10"/>
      <c r="F1391" s="10"/>
      <c r="G1391" s="10" t="s">
        <v>12293</v>
      </c>
      <c r="H1391" s="10" t="s">
        <v>9700</v>
      </c>
      <c r="I1391" s="10" t="s">
        <v>229</v>
      </c>
      <c r="J1391" s="10"/>
      <c r="K1391" s="10" t="s">
        <v>9567</v>
      </c>
      <c r="L1391" s="15">
        <f>VLOOKUP(A1391,clienti!$1:$1048576,11,FALSE)</f>
        <v>-51.152559942356</v>
      </c>
      <c r="M1391" s="11">
        <f>VLOOKUP(A1391,clienti!$1:$1048576,10,FALSE)</f>
        <v>-29.156379324581302</v>
      </c>
      <c r="N1391" s="16">
        <v>-1375</v>
      </c>
    </row>
    <row r="1392" spans="1:14">
      <c r="A1392" s="10" t="s">
        <v>1271</v>
      </c>
      <c r="B1392" s="10">
        <v>1201002650</v>
      </c>
      <c r="C1392" s="10" t="s">
        <v>12294</v>
      </c>
      <c r="D1392" s="10" t="s">
        <v>1272</v>
      </c>
      <c r="E1392" s="10">
        <v>2</v>
      </c>
      <c r="F1392" s="10"/>
      <c r="G1392" s="10" t="s">
        <v>12295</v>
      </c>
      <c r="H1392" s="10" t="s">
        <v>11018</v>
      </c>
      <c r="I1392" s="10">
        <v>84084</v>
      </c>
      <c r="J1392" s="10" t="s">
        <v>1267</v>
      </c>
      <c r="K1392" s="10" t="s">
        <v>10458</v>
      </c>
      <c r="L1392" s="15">
        <f>VLOOKUP(A1392,clienti!$1:$1048576,11,FALSE)</f>
        <v>14.7725669558137</v>
      </c>
      <c r="M1392" s="11">
        <f>VLOOKUP(A1392,clienti!$1:$1048576,10,FALSE)</f>
        <v>40.788535525908003</v>
      </c>
      <c r="N1392" s="16">
        <v>4475</v>
      </c>
    </row>
    <row r="1393" spans="1:14">
      <c r="A1393" s="10" t="s">
        <v>6767</v>
      </c>
      <c r="B1393" s="10">
        <v>1201002665</v>
      </c>
      <c r="C1393" s="10" t="s">
        <v>12296</v>
      </c>
      <c r="D1393" s="10" t="s">
        <v>6768</v>
      </c>
      <c r="E1393" s="10">
        <v>1</v>
      </c>
      <c r="F1393" s="10"/>
      <c r="G1393" s="10" t="s">
        <v>12297</v>
      </c>
      <c r="H1393" s="10" t="s">
        <v>12298</v>
      </c>
      <c r="I1393" s="10">
        <v>24027</v>
      </c>
      <c r="J1393" s="10" t="s">
        <v>243</v>
      </c>
      <c r="K1393" s="10" t="s">
        <v>10458</v>
      </c>
      <c r="L1393" s="15">
        <f>VLOOKUP(A1393,clienti!$1:$1048576,11,FALSE)</f>
        <v>9.7651743712728507</v>
      </c>
      <c r="M1393" s="11">
        <f>VLOOKUP(A1393,clienti!$1:$1048576,10,FALSE)</f>
        <v>45.741978630411403</v>
      </c>
      <c r="N1393" s="16">
        <v>2047</v>
      </c>
    </row>
    <row r="1394" spans="1:14">
      <c r="A1394" s="10" t="s">
        <v>6772</v>
      </c>
      <c r="B1394" s="10">
        <v>1201002665</v>
      </c>
      <c r="C1394" s="10" t="s">
        <v>12296</v>
      </c>
      <c r="D1394" s="10" t="s">
        <v>6773</v>
      </c>
      <c r="E1394" s="10">
        <v>1</v>
      </c>
      <c r="F1394" s="10"/>
      <c r="G1394" s="10" t="s">
        <v>12297</v>
      </c>
      <c r="H1394" s="10" t="s">
        <v>12298</v>
      </c>
      <c r="I1394" s="10">
        <v>24027</v>
      </c>
      <c r="J1394" s="10" t="s">
        <v>243</v>
      </c>
      <c r="K1394" s="10" t="s">
        <v>10458</v>
      </c>
      <c r="L1394" s="15">
        <f>VLOOKUP(A1394,clienti!$1:$1048576,11,FALSE)</f>
        <v>9.7651743712728507</v>
      </c>
      <c r="M1394" s="11">
        <f>VLOOKUP(A1394,clienti!$1:$1048576,10,FALSE)</f>
        <v>45.741978630411403</v>
      </c>
      <c r="N1394" s="16">
        <v>4737</v>
      </c>
    </row>
    <row r="1395" spans="1:14">
      <c r="A1395" s="10" t="s">
        <v>6359</v>
      </c>
      <c r="B1395" s="10">
        <v>1201002834</v>
      </c>
      <c r="C1395" s="10" t="s">
        <v>12299</v>
      </c>
      <c r="D1395" s="10" t="s">
        <v>6360</v>
      </c>
      <c r="E1395" s="10"/>
      <c r="F1395" s="10"/>
      <c r="G1395" s="10" t="s">
        <v>12300</v>
      </c>
      <c r="H1395" s="10" t="s">
        <v>12301</v>
      </c>
      <c r="I1395" s="10">
        <v>36011</v>
      </c>
      <c r="J1395" s="10" t="s">
        <v>16</v>
      </c>
      <c r="K1395" s="10" t="s">
        <v>10458</v>
      </c>
      <c r="L1395" s="15">
        <f>VLOOKUP(A1395,clienti!$1:$1048576,11,FALSE)</f>
        <v>11.371934400000001</v>
      </c>
      <c r="M1395" s="11">
        <f>VLOOKUP(A1395,clienti!$1:$1048576,10,FALSE)</f>
        <v>45.803462699999997</v>
      </c>
      <c r="N1395" s="16">
        <v>155</v>
      </c>
    </row>
    <row r="1396" spans="1:14">
      <c r="A1396" s="10" t="s">
        <v>201</v>
      </c>
      <c r="B1396" s="10">
        <v>1201000146</v>
      </c>
      <c r="C1396" s="10" t="s">
        <v>11356</v>
      </c>
      <c r="D1396" s="10" t="s">
        <v>202</v>
      </c>
      <c r="E1396" s="10"/>
      <c r="F1396" s="10"/>
      <c r="G1396" s="10" t="s">
        <v>11357</v>
      </c>
      <c r="H1396" s="10" t="s">
        <v>11358</v>
      </c>
      <c r="I1396" s="10">
        <v>30037</v>
      </c>
      <c r="J1396" s="10" t="s">
        <v>200</v>
      </c>
      <c r="K1396" s="10" t="s">
        <v>10458</v>
      </c>
      <c r="L1396" s="15">
        <f>VLOOKUP(A1396,clienti!$1:$1048576,11,FALSE)</f>
        <v>12.109438825240501</v>
      </c>
      <c r="M1396" s="11">
        <f>VLOOKUP(A1396,clienti!$1:$1048576,10,FALSE)</f>
        <v>45.580206771363201</v>
      </c>
      <c r="N1396" s="16">
        <v>4841</v>
      </c>
    </row>
    <row r="1397" spans="1:14">
      <c r="A1397" s="10" t="s">
        <v>2187</v>
      </c>
      <c r="B1397" s="10">
        <v>1201002838</v>
      </c>
      <c r="C1397" s="10" t="s">
        <v>12302</v>
      </c>
      <c r="D1397" s="10" t="s">
        <v>2188</v>
      </c>
      <c r="E1397" s="10">
        <v>1</v>
      </c>
      <c r="F1397" s="10" t="s">
        <v>9443</v>
      </c>
      <c r="G1397" s="10" t="s">
        <v>12303</v>
      </c>
      <c r="H1397" s="10" t="s">
        <v>11764</v>
      </c>
      <c r="I1397" s="10">
        <v>31033</v>
      </c>
      <c r="J1397" s="10" t="s">
        <v>341</v>
      </c>
      <c r="K1397" s="10" t="s">
        <v>10458</v>
      </c>
      <c r="L1397" s="15">
        <f>VLOOKUP(A1397,clienti!$1:$1048576,11,FALSE)</f>
        <v>11.9602942</v>
      </c>
      <c r="M1397" s="11">
        <f>VLOOKUP(A1397,clienti!$1:$1048576,10,FALSE)</f>
        <v>45.676406200000002</v>
      </c>
      <c r="N1397" s="16">
        <v>-4562</v>
      </c>
    </row>
    <row r="1398" spans="1:14">
      <c r="A1398" s="10" t="s">
        <v>1076</v>
      </c>
      <c r="B1398" s="10">
        <v>1201002795</v>
      </c>
      <c r="C1398" s="10" t="s">
        <v>12304</v>
      </c>
      <c r="D1398" s="10" t="s">
        <v>1077</v>
      </c>
      <c r="E1398" s="10"/>
      <c r="F1398" s="10"/>
      <c r="G1398" s="10" t="s">
        <v>12305</v>
      </c>
      <c r="H1398" s="10" t="s">
        <v>11340</v>
      </c>
      <c r="I1398" s="10">
        <v>36075</v>
      </c>
      <c r="J1398" s="10" t="s">
        <v>16</v>
      </c>
      <c r="K1398" s="10" t="s">
        <v>10458</v>
      </c>
      <c r="L1398" s="15">
        <f>VLOOKUP(A1398,clienti!$1:$1048576,11,FALSE)</f>
        <v>11.413912099999999</v>
      </c>
      <c r="M1398" s="11">
        <f>VLOOKUP(A1398,clienti!$1:$1048576,10,FALSE)</f>
        <v>45.485784600000002</v>
      </c>
      <c r="N1398" s="16">
        <v>-1446</v>
      </c>
    </row>
    <row r="1399" spans="1:14">
      <c r="A1399" s="10" t="s">
        <v>2264</v>
      </c>
      <c r="B1399" s="10">
        <v>1201002840</v>
      </c>
      <c r="C1399" s="10" t="s">
        <v>12306</v>
      </c>
      <c r="D1399" s="10">
        <v>7294</v>
      </c>
      <c r="E1399" s="10"/>
      <c r="F1399" s="10" t="s">
        <v>9504</v>
      </c>
      <c r="G1399" s="10" t="s">
        <v>12307</v>
      </c>
      <c r="H1399" s="10" t="s">
        <v>12308</v>
      </c>
      <c r="I1399" s="10">
        <v>30030</v>
      </c>
      <c r="J1399" s="10" t="s">
        <v>200</v>
      </c>
      <c r="K1399" s="10" t="s">
        <v>10458</v>
      </c>
      <c r="L1399" s="15">
        <f>VLOOKUP(A1399,clienti!$1:$1048576,11,FALSE)</f>
        <v>12.0831263</v>
      </c>
      <c r="M1399" s="11">
        <f>VLOOKUP(A1399,clienti!$1:$1048576,10,FALSE)</f>
        <v>45.529266200000002</v>
      </c>
      <c r="N1399" s="16">
        <v>4974</v>
      </c>
    </row>
    <row r="1400" spans="1:14">
      <c r="A1400" s="10" t="s">
        <v>2839</v>
      </c>
      <c r="B1400" s="10">
        <v>1201002806</v>
      </c>
      <c r="C1400" s="10" t="s">
        <v>2841</v>
      </c>
      <c r="D1400" s="10" t="s">
        <v>2840</v>
      </c>
      <c r="E1400" s="10"/>
      <c r="F1400" s="10"/>
      <c r="G1400" s="10" t="s">
        <v>12309</v>
      </c>
      <c r="H1400" s="10" t="s">
        <v>12310</v>
      </c>
      <c r="I1400" s="10">
        <v>6081</v>
      </c>
      <c r="J1400" s="10" t="s">
        <v>1659</v>
      </c>
      <c r="K1400" s="10" t="s">
        <v>10458</v>
      </c>
      <c r="L1400" s="15">
        <f>VLOOKUP(A1400,clienti!$1:$1048576,11,FALSE)</f>
        <v>12.528413340523599</v>
      </c>
      <c r="M1400" s="11">
        <f>VLOOKUP(A1400,clienti!$1:$1048576,10,FALSE)</f>
        <v>43.100224489735403</v>
      </c>
      <c r="N1400" s="16">
        <v>-1197</v>
      </c>
    </row>
    <row r="1401" spans="1:14">
      <c r="A1401" s="10" t="s">
        <v>7900</v>
      </c>
      <c r="B1401" s="10">
        <v>1201002846</v>
      </c>
      <c r="C1401" s="10" t="s">
        <v>12311</v>
      </c>
      <c r="D1401" s="10" t="s">
        <v>7901</v>
      </c>
      <c r="E1401" s="10">
        <v>2</v>
      </c>
      <c r="F1401" s="10"/>
      <c r="G1401" s="10" t="s">
        <v>12312</v>
      </c>
      <c r="H1401" s="10" t="s">
        <v>12313</v>
      </c>
      <c r="I1401" s="10">
        <v>10080</v>
      </c>
      <c r="J1401" s="10" t="s">
        <v>81</v>
      </c>
      <c r="K1401" s="10" t="s">
        <v>10458</v>
      </c>
      <c r="L1401" s="15">
        <f>VLOOKUP(A1401,clienti!$1:$1048576,11,FALSE)</f>
        <v>7.6660011982485301</v>
      </c>
      <c r="M1401" s="11">
        <f>VLOOKUP(A1401,clienti!$1:$1048576,10,FALSE)</f>
        <v>45.329650789800603</v>
      </c>
      <c r="N1401" s="16">
        <v>2292</v>
      </c>
    </row>
    <row r="1402" spans="1:14">
      <c r="A1402" s="10" t="s">
        <v>7905</v>
      </c>
      <c r="B1402" s="10">
        <v>1201002846</v>
      </c>
      <c r="C1402" s="10" t="s">
        <v>12311</v>
      </c>
      <c r="D1402" s="10" t="s">
        <v>7906</v>
      </c>
      <c r="E1402" s="10">
        <v>3</v>
      </c>
      <c r="F1402" s="10"/>
      <c r="G1402" s="10" t="s">
        <v>12314</v>
      </c>
      <c r="H1402" s="10" t="s">
        <v>12315</v>
      </c>
      <c r="I1402" s="10">
        <v>36010</v>
      </c>
      <c r="J1402" s="10" t="s">
        <v>16</v>
      </c>
      <c r="K1402" s="10" t="s">
        <v>10458</v>
      </c>
      <c r="L1402" s="15">
        <f>VLOOKUP(A1402,clienti!$1:$1048576,11,FALSE)</f>
        <v>11.382100700000001</v>
      </c>
      <c r="M1402" s="11">
        <f>VLOOKUP(A1402,clienti!$1:$1048576,10,FALSE)</f>
        <v>45.7956158</v>
      </c>
      <c r="N1402" s="16">
        <v>3339</v>
      </c>
    </row>
    <row r="1403" spans="1:14">
      <c r="A1403" s="10" t="s">
        <v>7909</v>
      </c>
      <c r="B1403" s="10">
        <v>1201002846</v>
      </c>
      <c r="C1403" s="10" t="s">
        <v>12311</v>
      </c>
      <c r="D1403" s="10" t="s">
        <v>7910</v>
      </c>
      <c r="E1403" s="10">
        <v>2</v>
      </c>
      <c r="F1403" s="10" t="s">
        <v>9443</v>
      </c>
      <c r="G1403" s="10" t="s">
        <v>12312</v>
      </c>
      <c r="H1403" s="10" t="s">
        <v>12313</v>
      </c>
      <c r="I1403" s="10">
        <v>10080</v>
      </c>
      <c r="J1403" s="10" t="s">
        <v>81</v>
      </c>
      <c r="K1403" s="10" t="s">
        <v>10458</v>
      </c>
      <c r="L1403" s="15">
        <f>VLOOKUP(A1403,clienti!$1:$1048576,11,FALSE)</f>
        <v>7.6660011982485301</v>
      </c>
      <c r="M1403" s="11">
        <f>VLOOKUP(A1403,clienti!$1:$1048576,10,FALSE)</f>
        <v>45.329650789800603</v>
      </c>
      <c r="N1403" s="16">
        <v>3735</v>
      </c>
    </row>
    <row r="1404" spans="1:14">
      <c r="A1404" s="10" t="s">
        <v>7911</v>
      </c>
      <c r="B1404" s="10">
        <v>1201002846</v>
      </c>
      <c r="C1404" s="10" t="s">
        <v>12311</v>
      </c>
      <c r="D1404" s="10">
        <v>2395</v>
      </c>
      <c r="E1404" s="10">
        <v>1</v>
      </c>
      <c r="F1404" s="10" t="s">
        <v>9504</v>
      </c>
      <c r="G1404" s="10" t="s">
        <v>12316</v>
      </c>
      <c r="H1404" s="10" t="s">
        <v>10949</v>
      </c>
      <c r="I1404" s="10">
        <v>36010</v>
      </c>
      <c r="J1404" s="10" t="s">
        <v>16</v>
      </c>
      <c r="K1404" s="10" t="s">
        <v>10458</v>
      </c>
      <c r="L1404" s="15">
        <f>VLOOKUP(A1404,clienti!$1:$1048576,11,FALSE)</f>
        <v>11.3831193694243</v>
      </c>
      <c r="M1404" s="11">
        <f>VLOOKUP(A1404,clienti!$1:$1048576,10,FALSE)</f>
        <v>45.799569787407997</v>
      </c>
      <c r="N1404" s="16">
        <v>878</v>
      </c>
    </row>
    <row r="1405" spans="1:14">
      <c r="A1405" s="10" t="s">
        <v>757</v>
      </c>
      <c r="B1405" s="10">
        <v>1201000350</v>
      </c>
      <c r="C1405" s="10" t="s">
        <v>11575</v>
      </c>
      <c r="D1405" s="10" t="s">
        <v>758</v>
      </c>
      <c r="E1405" s="10"/>
      <c r="F1405" s="10" t="s">
        <v>9491</v>
      </c>
      <c r="G1405" s="10" t="s">
        <v>11576</v>
      </c>
      <c r="H1405" s="10" t="s">
        <v>11577</v>
      </c>
      <c r="I1405" s="10">
        <v>36050</v>
      </c>
      <c r="J1405" s="10" t="s">
        <v>16</v>
      </c>
      <c r="K1405" s="10" t="s">
        <v>10458</v>
      </c>
      <c r="L1405" s="15">
        <f>VLOOKUP(A1405,clienti!$1:$1048576,11,FALSE)</f>
        <v>11.6920230064792</v>
      </c>
      <c r="M1405" s="11">
        <f>VLOOKUP(A1405,clienti!$1:$1048576,10,FALSE)</f>
        <v>45.696993708857399</v>
      </c>
      <c r="N1405" s="16">
        <v>-3216</v>
      </c>
    </row>
    <row r="1406" spans="1:14">
      <c r="A1406" s="10" t="s">
        <v>6354</v>
      </c>
      <c r="B1406" s="10">
        <v>1201002869</v>
      </c>
      <c r="C1406" s="10" t="s">
        <v>12317</v>
      </c>
      <c r="D1406" s="10" t="s">
        <v>6355</v>
      </c>
      <c r="E1406" s="10"/>
      <c r="F1406" s="10"/>
      <c r="G1406" s="10" t="s">
        <v>12318</v>
      </c>
      <c r="H1406" s="10" t="s">
        <v>12319</v>
      </c>
      <c r="I1406" s="10">
        <v>36078</v>
      </c>
      <c r="J1406" s="10" t="s">
        <v>16</v>
      </c>
      <c r="K1406" s="10" t="s">
        <v>10458</v>
      </c>
      <c r="L1406" s="15">
        <f>VLOOKUP(A1406,clienti!$1:$1048576,11,FALSE)</f>
        <v>11.308632346532599</v>
      </c>
      <c r="M1406" s="11">
        <f>VLOOKUP(A1406,clienti!$1:$1048576,10,FALSE)</f>
        <v>45.638690085784297</v>
      </c>
      <c r="N1406" s="16">
        <v>3548</v>
      </c>
    </row>
    <row r="1407" spans="1:14">
      <c r="A1407" s="10" t="s">
        <v>7998</v>
      </c>
      <c r="B1407" s="10">
        <v>1201002796</v>
      </c>
      <c r="C1407" s="10" t="s">
        <v>12320</v>
      </c>
      <c r="D1407" s="10" t="s">
        <v>7999</v>
      </c>
      <c r="E1407" s="10"/>
      <c r="F1407" s="10"/>
      <c r="G1407" s="10" t="s">
        <v>12321</v>
      </c>
      <c r="H1407" s="10" t="s">
        <v>12322</v>
      </c>
      <c r="I1407" s="10" t="s">
        <v>8002</v>
      </c>
      <c r="J1407" s="10"/>
      <c r="K1407" s="10" t="s">
        <v>10682</v>
      </c>
      <c r="L1407" s="15">
        <f>VLOOKUP(A1407,clienti!$1:$1048576,11,FALSE)</f>
        <v>-8.5015774378575699</v>
      </c>
      <c r="M1407" s="11">
        <f>VLOOKUP(A1407,clienti!$1:$1048576,10,FALSE)</f>
        <v>41.3506752652819</v>
      </c>
      <c r="N1407" s="16">
        <v>3311</v>
      </c>
    </row>
    <row r="1408" spans="1:14">
      <c r="A1408" s="10" t="s">
        <v>8097</v>
      </c>
      <c r="B1408" s="10">
        <v>1201002773</v>
      </c>
      <c r="C1408" s="10" t="s">
        <v>12323</v>
      </c>
      <c r="D1408" s="10" t="s">
        <v>8098</v>
      </c>
      <c r="E1408" s="10"/>
      <c r="F1408" s="10"/>
      <c r="G1408" s="10" t="s">
        <v>12324</v>
      </c>
      <c r="H1408" s="10" t="s">
        <v>12325</v>
      </c>
      <c r="I1408" s="10" t="s">
        <v>8101</v>
      </c>
      <c r="J1408" s="10"/>
      <c r="K1408" s="10" t="s">
        <v>10682</v>
      </c>
      <c r="L1408" s="15">
        <f>VLOOKUP(A1408,clienti!$1:$1048576,11,FALSE)</f>
        <v>-8.9459679172244702</v>
      </c>
      <c r="M1408" s="11">
        <f>VLOOKUP(A1408,clienti!$1:$1048576,10,FALSE)</f>
        <v>39.684822458451201</v>
      </c>
      <c r="N1408" s="16">
        <v>-3617</v>
      </c>
    </row>
    <row r="1409" spans="1:14">
      <c r="A1409" s="10" t="s">
        <v>1199</v>
      </c>
      <c r="B1409" s="10">
        <v>1201002367</v>
      </c>
      <c r="C1409" s="10" t="s">
        <v>12326</v>
      </c>
      <c r="D1409" s="10" t="s">
        <v>1200</v>
      </c>
      <c r="E1409" s="10"/>
      <c r="F1409" s="10"/>
      <c r="G1409" s="10" t="s">
        <v>12327</v>
      </c>
      <c r="H1409" s="10" t="s">
        <v>12328</v>
      </c>
      <c r="I1409" s="10">
        <v>21020</v>
      </c>
      <c r="J1409" s="10" t="s">
        <v>662</v>
      </c>
      <c r="K1409" s="10" t="s">
        <v>10458</v>
      </c>
      <c r="L1409" s="15">
        <f>VLOOKUP(A1409,clienti!$1:$1048576,11,FALSE)</f>
        <v>8.6463217187780099</v>
      </c>
      <c r="M1409" s="11">
        <f>VLOOKUP(A1409,clienti!$1:$1048576,10,FALSE)</f>
        <v>45.822780079355198</v>
      </c>
      <c r="N1409" s="16">
        <v>-1826</v>
      </c>
    </row>
    <row r="1410" spans="1:14">
      <c r="A1410" s="10" t="s">
        <v>8152</v>
      </c>
      <c r="B1410" s="10">
        <v>1201002682</v>
      </c>
      <c r="C1410" s="10" t="s">
        <v>12242</v>
      </c>
      <c r="D1410" s="10">
        <v>4595</v>
      </c>
      <c r="E1410" s="10"/>
      <c r="F1410" s="10" t="s">
        <v>9504</v>
      </c>
      <c r="G1410" s="10" t="s">
        <v>12243</v>
      </c>
      <c r="H1410" s="10" t="s">
        <v>12244</v>
      </c>
      <c r="I1410" s="10">
        <v>62029</v>
      </c>
      <c r="J1410" s="10" t="s">
        <v>5114</v>
      </c>
      <c r="K1410" s="10" t="s">
        <v>10458</v>
      </c>
      <c r="L1410" s="15">
        <f>VLOOKUP(A1410,clienti!$1:$1048576,11,FALSE)</f>
        <v>13.3436741373565</v>
      </c>
      <c r="M1410" s="11">
        <f>VLOOKUP(A1410,clienti!$1:$1048576,10,FALSE)</f>
        <v>43.224772182979997</v>
      </c>
      <c r="N1410" s="16">
        <v>-1279</v>
      </c>
    </row>
    <row r="1411" spans="1:14">
      <c r="A1411" s="10" t="s">
        <v>7645</v>
      </c>
      <c r="B1411" s="10">
        <v>1201002688</v>
      </c>
      <c r="C1411" s="10" t="s">
        <v>12329</v>
      </c>
      <c r="D1411" s="10" t="s">
        <v>7646</v>
      </c>
      <c r="E1411" s="10"/>
      <c r="F1411" s="10"/>
      <c r="G1411" s="10" t="s">
        <v>12330</v>
      </c>
      <c r="H1411" s="10" t="s">
        <v>12331</v>
      </c>
      <c r="I1411" s="10">
        <v>20010</v>
      </c>
      <c r="J1411" s="10" t="s">
        <v>151</v>
      </c>
      <c r="K1411" s="10" t="s">
        <v>10458</v>
      </c>
      <c r="L1411" s="15">
        <f>VLOOKUP(A1411,clienti!$1:$1048576,11,FALSE)</f>
        <v>8.9421983419117606</v>
      </c>
      <c r="M1411" s="11">
        <f>VLOOKUP(A1411,clienti!$1:$1048576,10,FALSE)</f>
        <v>45.484290364804103</v>
      </c>
      <c r="N1411" s="16">
        <v>1638</v>
      </c>
    </row>
    <row r="1412" spans="1:14">
      <c r="A1412" s="10" t="s">
        <v>2985</v>
      </c>
      <c r="B1412" s="10">
        <v>1201002879</v>
      </c>
      <c r="C1412" s="10" t="s">
        <v>12332</v>
      </c>
      <c r="D1412" s="10">
        <v>2055</v>
      </c>
      <c r="E1412" s="10">
        <v>1</v>
      </c>
      <c r="F1412" s="10"/>
      <c r="G1412" s="10" t="s">
        <v>12333</v>
      </c>
      <c r="H1412" s="10" t="s">
        <v>12334</v>
      </c>
      <c r="I1412" s="10">
        <v>36060</v>
      </c>
      <c r="J1412" s="10" t="s">
        <v>16</v>
      </c>
      <c r="K1412" s="10" t="s">
        <v>10458</v>
      </c>
      <c r="L1412" s="15">
        <f>VLOOKUP(A1412,clienti!$1:$1048576,11,FALSE)</f>
        <v>11.6223651815457</v>
      </c>
      <c r="M1412" s="11">
        <f>VLOOKUP(A1412,clienti!$1:$1048576,10,FALSE)</f>
        <v>45.735382163164999</v>
      </c>
      <c r="N1412" s="16">
        <v>1566</v>
      </c>
    </row>
    <row r="1413" spans="1:14">
      <c r="A1413" s="10" t="s">
        <v>1962</v>
      </c>
      <c r="B1413" s="10">
        <v>1201001177</v>
      </c>
      <c r="C1413" s="10" t="s">
        <v>12335</v>
      </c>
      <c r="D1413" s="10" t="s">
        <v>1963</v>
      </c>
      <c r="E1413" s="10"/>
      <c r="F1413" s="10"/>
      <c r="G1413" s="10" t="s">
        <v>12336</v>
      </c>
      <c r="H1413" s="10" t="s">
        <v>12337</v>
      </c>
      <c r="I1413" s="10">
        <v>26858</v>
      </c>
      <c r="J1413" s="10" t="s">
        <v>1961</v>
      </c>
      <c r="K1413" s="10" t="s">
        <v>10458</v>
      </c>
      <c r="L1413" s="15">
        <f>VLOOKUP(A1413,clienti!$1:$1048576,11,FALSE)</f>
        <v>9.3599642000000003</v>
      </c>
      <c r="M1413" s="11">
        <f>VLOOKUP(A1413,clienti!$1:$1048576,10,FALSE)</f>
        <v>45.342618199999997</v>
      </c>
      <c r="N1413" s="16">
        <v>2010</v>
      </c>
    </row>
    <row r="1414" spans="1:14">
      <c r="A1414" s="10" t="s">
        <v>3720</v>
      </c>
      <c r="B1414" s="10">
        <v>1201002887</v>
      </c>
      <c r="C1414" s="10" t="s">
        <v>12338</v>
      </c>
      <c r="D1414" s="10">
        <v>5294</v>
      </c>
      <c r="E1414" s="10">
        <v>1</v>
      </c>
      <c r="F1414" s="10" t="s">
        <v>9504</v>
      </c>
      <c r="G1414" s="10" t="s">
        <v>12339</v>
      </c>
      <c r="H1414" s="10" t="s">
        <v>12340</v>
      </c>
      <c r="I1414" s="10">
        <v>34071</v>
      </c>
      <c r="J1414" s="10" t="s">
        <v>682</v>
      </c>
      <c r="K1414" s="10" t="s">
        <v>10458</v>
      </c>
      <c r="L1414" s="15">
        <f>VLOOKUP(A1414,clienti!$1:$1048576,11,FALSE)</f>
        <v>13.4437507799235</v>
      </c>
      <c r="M1414" s="11">
        <f>VLOOKUP(A1414,clienti!$1:$1048576,10,FALSE)</f>
        <v>45.943207823827201</v>
      </c>
      <c r="N1414" s="16">
        <v>-1826</v>
      </c>
    </row>
    <row r="1415" spans="1:14">
      <c r="A1415" s="10" t="s">
        <v>2430</v>
      </c>
      <c r="B1415" s="10">
        <v>1201002830</v>
      </c>
      <c r="C1415" s="10" t="s">
        <v>12341</v>
      </c>
      <c r="D1415" s="10" t="s">
        <v>2431</v>
      </c>
      <c r="E1415" s="10"/>
      <c r="F1415" s="10"/>
      <c r="G1415" s="10" t="s">
        <v>12342</v>
      </c>
      <c r="H1415" s="10" t="s">
        <v>12343</v>
      </c>
      <c r="I1415" s="10">
        <v>39011</v>
      </c>
      <c r="J1415" s="10" t="s">
        <v>2435</v>
      </c>
      <c r="K1415" s="10" t="s">
        <v>10458</v>
      </c>
      <c r="L1415" s="15">
        <f>VLOOKUP(A1415,clienti!$1:$1048576,11,FALSE)</f>
        <v>11.1719099982808</v>
      </c>
      <c r="M1415" s="11">
        <f>VLOOKUP(A1415,clienti!$1:$1048576,10,FALSE)</f>
        <v>46.6298324339541</v>
      </c>
      <c r="N1415" s="16">
        <v>2533</v>
      </c>
    </row>
    <row r="1416" spans="1:14">
      <c r="A1416" s="10" t="s">
        <v>2773</v>
      </c>
      <c r="B1416" s="10">
        <v>1201002889</v>
      </c>
      <c r="C1416" s="10" t="s">
        <v>12344</v>
      </c>
      <c r="D1416" s="10" t="s">
        <v>2774</v>
      </c>
      <c r="E1416" s="10"/>
      <c r="F1416" s="10" t="s">
        <v>9447</v>
      </c>
      <c r="G1416" s="10" t="s">
        <v>12345</v>
      </c>
      <c r="H1416" s="10" t="s">
        <v>11815</v>
      </c>
      <c r="I1416" s="10">
        <v>36070</v>
      </c>
      <c r="J1416" s="10" t="s">
        <v>16</v>
      </c>
      <c r="K1416" s="10" t="s">
        <v>10458</v>
      </c>
      <c r="L1416" s="15">
        <f>VLOOKUP(A1416,clienti!$1:$1048576,11,FALSE)</f>
        <v>11.3875732114779</v>
      </c>
      <c r="M1416" s="11">
        <f>VLOOKUP(A1416,clienti!$1:$1048576,10,FALSE)</f>
        <v>45.568661149999997</v>
      </c>
      <c r="N1416" s="16">
        <v>-2475</v>
      </c>
    </row>
    <row r="1417" spans="1:14">
      <c r="A1417" s="10" t="s">
        <v>6173</v>
      </c>
      <c r="B1417" s="10">
        <v>1201002762</v>
      </c>
      <c r="C1417" s="10" t="s">
        <v>12275</v>
      </c>
      <c r="D1417" s="10" t="s">
        <v>6174</v>
      </c>
      <c r="E1417" s="10"/>
      <c r="F1417" s="10"/>
      <c r="G1417" s="10" t="s">
        <v>12276</v>
      </c>
      <c r="H1417" s="10" t="s">
        <v>12277</v>
      </c>
      <c r="I1417" s="10">
        <v>76014</v>
      </c>
      <c r="J1417" s="10" t="s">
        <v>6172</v>
      </c>
      <c r="K1417" s="10" t="s">
        <v>10458</v>
      </c>
      <c r="L1417" s="15">
        <f>VLOOKUP(A1417,clienti!$1:$1048576,11,FALSE)</f>
        <v>16.107307245589499</v>
      </c>
      <c r="M1417" s="11">
        <f>VLOOKUP(A1417,clienti!$1:$1048576,10,FALSE)</f>
        <v>40.955202631092703</v>
      </c>
      <c r="N1417" s="16">
        <v>2910</v>
      </c>
    </row>
    <row r="1418" spans="1:14">
      <c r="A1418" s="10" t="s">
        <v>4496</v>
      </c>
      <c r="B1418" s="10">
        <v>1201002161</v>
      </c>
      <c r="C1418" s="10" t="s">
        <v>11120</v>
      </c>
      <c r="D1418" s="10" t="s">
        <v>4497</v>
      </c>
      <c r="E1418" s="10"/>
      <c r="F1418" s="10"/>
      <c r="G1418" s="10" t="s">
        <v>12346</v>
      </c>
      <c r="H1418" s="10" t="s">
        <v>12347</v>
      </c>
      <c r="I1418" s="10">
        <v>36022</v>
      </c>
      <c r="J1418" s="10" t="s">
        <v>16</v>
      </c>
      <c r="K1418" s="10" t="s">
        <v>10458</v>
      </c>
      <c r="L1418" s="15">
        <f>VLOOKUP(A1418,clienti!$1:$1048576,11,FALSE)</f>
        <v>11.7583576462893</v>
      </c>
      <c r="M1418" s="11">
        <f>VLOOKUP(A1418,clienti!$1:$1048576,10,FALSE)</f>
        <v>45.753756838571299</v>
      </c>
      <c r="N1418" s="16">
        <v>757</v>
      </c>
    </row>
    <row r="1419" spans="1:14">
      <c r="A1419" s="10" t="s">
        <v>1274</v>
      </c>
      <c r="B1419" s="10">
        <v>1201002650</v>
      </c>
      <c r="C1419" s="10" t="s">
        <v>12294</v>
      </c>
      <c r="D1419" s="10" t="s">
        <v>1275</v>
      </c>
      <c r="E1419" s="10">
        <v>2</v>
      </c>
      <c r="F1419" s="10"/>
      <c r="G1419" s="10" t="s">
        <v>12295</v>
      </c>
      <c r="H1419" s="10" t="s">
        <v>11018</v>
      </c>
      <c r="I1419" s="10">
        <v>84084</v>
      </c>
      <c r="J1419" s="10" t="s">
        <v>1267</v>
      </c>
      <c r="K1419" s="10" t="s">
        <v>10458</v>
      </c>
      <c r="L1419" s="15">
        <f>VLOOKUP(A1419,clienti!$1:$1048576,11,FALSE)</f>
        <v>14.7725669558137</v>
      </c>
      <c r="M1419" s="11">
        <f>VLOOKUP(A1419,clienti!$1:$1048576,10,FALSE)</f>
        <v>40.788535525908003</v>
      </c>
      <c r="N1419" s="16">
        <v>18</v>
      </c>
    </row>
    <row r="1420" spans="1:14">
      <c r="A1420" s="10" t="s">
        <v>3626</v>
      </c>
      <c r="B1420" s="10">
        <v>1201001919</v>
      </c>
      <c r="C1420" s="10" t="s">
        <v>12348</v>
      </c>
      <c r="D1420" s="10" t="s">
        <v>3627</v>
      </c>
      <c r="E1420" s="10"/>
      <c r="F1420" s="10" t="s">
        <v>9494</v>
      </c>
      <c r="G1420" s="10" t="s">
        <v>12349</v>
      </c>
      <c r="H1420" s="10" t="s">
        <v>11309</v>
      </c>
      <c r="I1420" s="10">
        <v>25032</v>
      </c>
      <c r="J1420" s="10" t="s">
        <v>330</v>
      </c>
      <c r="K1420" s="10" t="s">
        <v>10458</v>
      </c>
      <c r="L1420" s="15">
        <f>VLOOKUP(A1420,clienti!$1:$1048576,11,FALSE)</f>
        <v>9.9229991999999996</v>
      </c>
      <c r="M1420" s="11">
        <f>VLOOKUP(A1420,clienti!$1:$1048576,10,FALSE)</f>
        <v>45.534054699999999</v>
      </c>
      <c r="N1420" s="16">
        <v>-2968</v>
      </c>
    </row>
    <row r="1421" spans="1:14">
      <c r="A1421" s="10" t="s">
        <v>2083</v>
      </c>
      <c r="B1421" s="10">
        <v>1201002913</v>
      </c>
      <c r="C1421" s="10" t="s">
        <v>12350</v>
      </c>
      <c r="D1421" s="10">
        <v>6894</v>
      </c>
      <c r="E1421" s="10"/>
      <c r="F1421" s="10" t="s">
        <v>9504</v>
      </c>
      <c r="G1421" s="10" t="s">
        <v>12351</v>
      </c>
      <c r="H1421" s="10" t="s">
        <v>11145</v>
      </c>
      <c r="I1421" s="10">
        <v>60027</v>
      </c>
      <c r="J1421" s="10" t="s">
        <v>111</v>
      </c>
      <c r="K1421" s="10" t="s">
        <v>10458</v>
      </c>
      <c r="L1421" s="15">
        <f>VLOOKUP(A1421,clienti!$1:$1048576,11,FALSE)</f>
        <v>13.3987201445527</v>
      </c>
      <c r="M1421" s="11">
        <f>VLOOKUP(A1421,clienti!$1:$1048576,10,FALSE)</f>
        <v>43.486938043362002</v>
      </c>
      <c r="N1421" s="16">
        <v>1611</v>
      </c>
    </row>
    <row r="1422" spans="1:14">
      <c r="A1422" s="10" t="s">
        <v>5857</v>
      </c>
      <c r="B1422" s="10">
        <v>1201002918</v>
      </c>
      <c r="C1422" s="10" t="s">
        <v>12352</v>
      </c>
      <c r="D1422" s="10" t="s">
        <v>5858</v>
      </c>
      <c r="E1422" s="10"/>
      <c r="F1422" s="10" t="s">
        <v>10216</v>
      </c>
      <c r="G1422" s="10" t="s">
        <v>12353</v>
      </c>
      <c r="H1422" s="10" t="s">
        <v>11740</v>
      </c>
      <c r="I1422" s="10">
        <v>25017</v>
      </c>
      <c r="J1422" s="10" t="s">
        <v>330</v>
      </c>
      <c r="K1422" s="10" t="s">
        <v>10458</v>
      </c>
      <c r="L1422" s="15">
        <f>VLOOKUP(A1422,clienti!$1:$1048576,11,FALSE)</f>
        <v>10.539430400000001</v>
      </c>
      <c r="M1422" s="11">
        <f>VLOOKUP(A1422,clienti!$1:$1048576,10,FALSE)</f>
        <v>45.427886100000002</v>
      </c>
      <c r="N1422" s="16">
        <v>4789</v>
      </c>
    </row>
    <row r="1423" spans="1:14">
      <c r="A1423" s="10" t="s">
        <v>1975</v>
      </c>
      <c r="B1423" s="10">
        <v>1201002876</v>
      </c>
      <c r="C1423" s="10" t="s">
        <v>12354</v>
      </c>
      <c r="D1423" s="10" t="s">
        <v>1976</v>
      </c>
      <c r="E1423" s="10"/>
      <c r="F1423" s="10"/>
      <c r="G1423" s="10" t="s">
        <v>12355</v>
      </c>
      <c r="H1423" s="10" t="s">
        <v>11069</v>
      </c>
      <c r="I1423" s="10">
        <v>36030</v>
      </c>
      <c r="J1423" s="10" t="s">
        <v>16</v>
      </c>
      <c r="K1423" s="10" t="s">
        <v>10458</v>
      </c>
      <c r="L1423" s="15">
        <f>VLOOKUP(A1423,clienti!$1:$1048576,11,FALSE)</f>
        <v>11.5028204964051</v>
      </c>
      <c r="M1423" s="11">
        <f>VLOOKUP(A1423,clienti!$1:$1048576,10,FALSE)</f>
        <v>45.5914319414331</v>
      </c>
      <c r="N1423" s="16">
        <v>-1637</v>
      </c>
    </row>
    <row r="1424" spans="1:14">
      <c r="A1424" s="10" t="s">
        <v>6819</v>
      </c>
      <c r="B1424" s="10">
        <v>1201002527</v>
      </c>
      <c r="C1424" s="10" t="s">
        <v>12356</v>
      </c>
      <c r="D1424" s="10" t="s">
        <v>6820</v>
      </c>
      <c r="E1424" s="10"/>
      <c r="F1424" s="10"/>
      <c r="G1424" s="10" t="s">
        <v>12357</v>
      </c>
      <c r="H1424" s="10" t="s">
        <v>12222</v>
      </c>
      <c r="I1424" s="10">
        <v>6019</v>
      </c>
      <c r="J1424" s="10" t="s">
        <v>1659</v>
      </c>
      <c r="K1424" s="10" t="s">
        <v>10458</v>
      </c>
      <c r="L1424" s="15">
        <f>VLOOKUP(A1424,clienti!$1:$1048576,11,FALSE)</f>
        <v>12.336991481007001</v>
      </c>
      <c r="M1424" s="11">
        <f>VLOOKUP(A1424,clienti!$1:$1048576,10,FALSE)</f>
        <v>43.298303803828198</v>
      </c>
      <c r="N1424" s="16">
        <v>1891</v>
      </c>
    </row>
    <row r="1425" spans="1:14">
      <c r="A1425" s="10" t="s">
        <v>2599</v>
      </c>
      <c r="B1425" s="10">
        <v>1201002920</v>
      </c>
      <c r="C1425" s="10" t="s">
        <v>12358</v>
      </c>
      <c r="D1425" s="10" t="s">
        <v>2600</v>
      </c>
      <c r="E1425" s="10">
        <v>1</v>
      </c>
      <c r="F1425" s="10"/>
      <c r="G1425" s="10" t="s">
        <v>12359</v>
      </c>
      <c r="H1425" s="10" t="s">
        <v>12360</v>
      </c>
      <c r="I1425" s="10">
        <v>30020</v>
      </c>
      <c r="J1425" s="10" t="s">
        <v>200</v>
      </c>
      <c r="K1425" s="10" t="s">
        <v>10458</v>
      </c>
      <c r="L1425" s="15">
        <f>VLOOKUP(A1425,clienti!$1:$1048576,11,FALSE)</f>
        <v>12.687245993891899</v>
      </c>
      <c r="M1425" s="11">
        <f>VLOOKUP(A1425,clienti!$1:$1048576,10,FALSE)</f>
        <v>45.703175101880497</v>
      </c>
      <c r="N1425" s="16">
        <v>4505</v>
      </c>
    </row>
    <row r="1426" spans="1:14">
      <c r="A1426" s="10" t="s">
        <v>5054</v>
      </c>
      <c r="B1426" s="10">
        <v>1201002922</v>
      </c>
      <c r="C1426" s="10" t="s">
        <v>12361</v>
      </c>
      <c r="D1426" s="10" t="s">
        <v>5055</v>
      </c>
      <c r="E1426" s="10"/>
      <c r="F1426" s="10" t="s">
        <v>9808</v>
      </c>
      <c r="G1426" s="10" t="s">
        <v>12362</v>
      </c>
      <c r="H1426" s="10" t="s">
        <v>12363</v>
      </c>
      <c r="I1426" s="10">
        <v>60131</v>
      </c>
      <c r="J1426" s="10" t="s">
        <v>111</v>
      </c>
      <c r="K1426" s="10" t="s">
        <v>10458</v>
      </c>
      <c r="L1426" s="15">
        <f>VLOOKUP(A1426,clienti!$1:$1048576,11,FALSE)</f>
        <v>13.5110488299458</v>
      </c>
      <c r="M1426" s="11">
        <f>VLOOKUP(A1426,clienti!$1:$1048576,10,FALSE)</f>
        <v>43.549823937325002</v>
      </c>
      <c r="N1426" s="16">
        <v>4279</v>
      </c>
    </row>
    <row r="1427" spans="1:14">
      <c r="A1427" s="10" t="s">
        <v>1637</v>
      </c>
      <c r="B1427" s="10">
        <v>1201002921</v>
      </c>
      <c r="C1427" s="10" t="s">
        <v>12364</v>
      </c>
      <c r="D1427" s="10" t="s">
        <v>1638</v>
      </c>
      <c r="E1427" s="10"/>
      <c r="F1427" s="10" t="s">
        <v>9427</v>
      </c>
      <c r="G1427" s="10" t="s">
        <v>12365</v>
      </c>
      <c r="H1427" s="10" t="s">
        <v>12366</v>
      </c>
      <c r="I1427" s="10">
        <v>61034</v>
      </c>
      <c r="J1427" s="10" t="s">
        <v>876</v>
      </c>
      <c r="K1427" s="10" t="s">
        <v>10458</v>
      </c>
      <c r="L1427" s="15">
        <f>VLOOKUP(A1427,clienti!$1:$1048576,11,FALSE)</f>
        <v>12.8385472135519</v>
      </c>
      <c r="M1427" s="11">
        <f>VLOOKUP(A1427,clienti!$1:$1048576,10,FALSE)</f>
        <v>43.700835774561199</v>
      </c>
      <c r="N1427" s="16">
        <v>973</v>
      </c>
    </row>
    <row r="1428" spans="1:14">
      <c r="A1428" s="10" t="s">
        <v>4974</v>
      </c>
      <c r="B1428" s="10">
        <v>1201001769</v>
      </c>
      <c r="C1428" s="10" t="s">
        <v>11792</v>
      </c>
      <c r="D1428" s="10" t="s">
        <v>4975</v>
      </c>
      <c r="E1428" s="10"/>
      <c r="F1428" s="10"/>
      <c r="G1428" s="10" t="s">
        <v>11793</v>
      </c>
      <c r="H1428" s="10" t="s">
        <v>11693</v>
      </c>
      <c r="I1428" s="10">
        <v>36015</v>
      </c>
      <c r="J1428" s="10" t="s">
        <v>16</v>
      </c>
      <c r="K1428" s="10" t="s">
        <v>10458</v>
      </c>
      <c r="L1428" s="15">
        <f>VLOOKUP(A1428,clienti!$1:$1048576,11,FALSE)</f>
        <v>11.4172908</v>
      </c>
      <c r="M1428" s="11">
        <f>VLOOKUP(A1428,clienti!$1:$1048576,10,FALSE)</f>
        <v>45.718557799999999</v>
      </c>
      <c r="N1428" s="16">
        <v>-4951</v>
      </c>
    </row>
    <row r="1429" spans="1:14">
      <c r="A1429" s="10" t="s">
        <v>7260</v>
      </c>
      <c r="B1429" s="10">
        <v>1201001470</v>
      </c>
      <c r="C1429" s="10" t="s">
        <v>10558</v>
      </c>
      <c r="D1429" s="10" t="s">
        <v>7261</v>
      </c>
      <c r="E1429" s="10"/>
      <c r="F1429" s="10" t="s">
        <v>9447</v>
      </c>
      <c r="G1429" s="10" t="s">
        <v>10559</v>
      </c>
      <c r="H1429" s="10" t="s">
        <v>10560</v>
      </c>
      <c r="I1429" s="10">
        <v>31039</v>
      </c>
      <c r="J1429" s="10" t="s">
        <v>341</v>
      </c>
      <c r="K1429" s="10" t="s">
        <v>10458</v>
      </c>
      <c r="L1429" s="15">
        <f>VLOOKUP(A1429,clienti!$1:$1048576,11,FALSE)</f>
        <v>11.923473096408101</v>
      </c>
      <c r="M1429" s="11">
        <f>VLOOKUP(A1429,clienti!$1:$1048576,10,FALSE)</f>
        <v>45.715734282979</v>
      </c>
      <c r="N1429" s="16">
        <v>2071</v>
      </c>
    </row>
    <row r="1430" spans="1:14">
      <c r="A1430" s="10" t="s">
        <v>6581</v>
      </c>
      <c r="B1430" s="10">
        <v>1201002779</v>
      </c>
      <c r="C1430" s="10" t="s">
        <v>12367</v>
      </c>
      <c r="D1430" s="10" t="s">
        <v>6582</v>
      </c>
      <c r="E1430" s="10"/>
      <c r="F1430" s="10"/>
      <c r="G1430" s="10" t="s">
        <v>12368</v>
      </c>
      <c r="H1430" s="10" t="s">
        <v>12369</v>
      </c>
      <c r="I1430" s="10">
        <v>43012</v>
      </c>
      <c r="J1430" s="10" t="s">
        <v>646</v>
      </c>
      <c r="K1430" s="10" t="s">
        <v>10458</v>
      </c>
      <c r="L1430" s="15">
        <f>VLOOKUP(A1430,clienti!$1:$1048576,11,FALSE)</f>
        <v>10.1224384065551</v>
      </c>
      <c r="M1430" s="11">
        <f>VLOOKUP(A1430,clienti!$1:$1048576,10,FALSE)</f>
        <v>44.851411770936998</v>
      </c>
      <c r="N1430" s="16">
        <v>-3562</v>
      </c>
    </row>
    <row r="1431" spans="1:14">
      <c r="A1431" s="10" t="s">
        <v>5049</v>
      </c>
      <c r="B1431" s="10">
        <v>1201002775</v>
      </c>
      <c r="C1431" s="10" t="s">
        <v>12370</v>
      </c>
      <c r="D1431" s="10" t="s">
        <v>5050</v>
      </c>
      <c r="E1431" s="10">
        <v>1</v>
      </c>
      <c r="F1431" s="10"/>
      <c r="G1431" s="10" t="s">
        <v>12371</v>
      </c>
      <c r="H1431" s="10" t="s">
        <v>12372</v>
      </c>
      <c r="I1431" s="10">
        <v>23847</v>
      </c>
      <c r="J1431" s="10" t="s">
        <v>318</v>
      </c>
      <c r="K1431" s="10" t="s">
        <v>10458</v>
      </c>
      <c r="L1431" s="15">
        <f>VLOOKUP(A1431,clienti!$1:$1048576,11,FALSE)</f>
        <v>9.2901681847667508</v>
      </c>
      <c r="M1431" s="11">
        <f>VLOOKUP(A1431,clienti!$1:$1048576,10,FALSE)</f>
        <v>45.781545688784</v>
      </c>
      <c r="N1431" s="16">
        <v>-2318</v>
      </c>
    </row>
    <row r="1432" spans="1:14">
      <c r="A1432" s="10" t="s">
        <v>7565</v>
      </c>
      <c r="B1432" s="10">
        <v>1201001519</v>
      </c>
      <c r="C1432" s="10" t="s">
        <v>11555</v>
      </c>
      <c r="D1432" s="10" t="s">
        <v>7566</v>
      </c>
      <c r="E1432" s="10"/>
      <c r="F1432" s="10"/>
      <c r="G1432" s="10" t="s">
        <v>11556</v>
      </c>
      <c r="H1432" s="10" t="s">
        <v>11557</v>
      </c>
      <c r="I1432" s="10">
        <v>36057</v>
      </c>
      <c r="J1432" s="10" t="s">
        <v>16</v>
      </c>
      <c r="K1432" s="10" t="s">
        <v>10458</v>
      </c>
      <c r="L1432" s="15">
        <f>VLOOKUP(A1432,clienti!$1:$1048576,11,FALSE)</f>
        <v>11.661071</v>
      </c>
      <c r="M1432" s="11">
        <f>VLOOKUP(A1432,clienti!$1:$1048576,10,FALSE)</f>
        <v>45.524678799999997</v>
      </c>
      <c r="N1432" s="16">
        <v>3090</v>
      </c>
    </row>
    <row r="1433" spans="1:14">
      <c r="A1433" s="10" t="s">
        <v>9077</v>
      </c>
      <c r="B1433" s="10">
        <v>1201000896</v>
      </c>
      <c r="C1433" s="10" t="s">
        <v>11553</v>
      </c>
      <c r="D1433" s="10" t="s">
        <v>9078</v>
      </c>
      <c r="E1433" s="10">
        <v>1</v>
      </c>
      <c r="F1433" s="10"/>
      <c r="G1433" s="10" t="s">
        <v>11554</v>
      </c>
      <c r="H1433" s="10" t="s">
        <v>11006</v>
      </c>
      <c r="I1433" s="10">
        <v>40012</v>
      </c>
      <c r="J1433" s="10" t="s">
        <v>591</v>
      </c>
      <c r="K1433" s="10" t="s">
        <v>10458</v>
      </c>
      <c r="L1433" s="15">
        <f>VLOOKUP(A1433,clienti!$1:$1048576,11,FALSE)</f>
        <v>11.259907667441899</v>
      </c>
      <c r="M1433" s="11">
        <f>VLOOKUP(A1433,clienti!$1:$1048576,10,FALSE)</f>
        <v>44.549955854951698</v>
      </c>
      <c r="N1433" s="16">
        <v>-725</v>
      </c>
    </row>
    <row r="1434" spans="1:14">
      <c r="A1434" s="10" t="s">
        <v>5896</v>
      </c>
      <c r="B1434" s="10">
        <v>1201002935</v>
      </c>
      <c r="C1434" s="10" t="s">
        <v>12373</v>
      </c>
      <c r="D1434" s="10">
        <v>1395</v>
      </c>
      <c r="E1434" s="10"/>
      <c r="F1434" s="10" t="s">
        <v>9504</v>
      </c>
      <c r="G1434" s="10" t="s">
        <v>12374</v>
      </c>
      <c r="H1434" s="10" t="s">
        <v>12375</v>
      </c>
      <c r="I1434" s="10">
        <v>27020</v>
      </c>
      <c r="J1434" s="10" t="s">
        <v>580</v>
      </c>
      <c r="K1434" s="10" t="s">
        <v>10458</v>
      </c>
      <c r="L1434" s="15">
        <f>VLOOKUP(A1434,clienti!$1:$1048576,11,FALSE)</f>
        <v>8.7638064</v>
      </c>
      <c r="M1434" s="11">
        <f>VLOOKUP(A1434,clienti!$1:$1048576,10,FALSE)</f>
        <v>45.280412800000001</v>
      </c>
      <c r="N1434" s="16">
        <v>-4434</v>
      </c>
    </row>
    <row r="1435" spans="1:14">
      <c r="A1435" s="10" t="s">
        <v>2935</v>
      </c>
      <c r="B1435" s="10">
        <v>1201002158</v>
      </c>
      <c r="C1435" s="10" t="s">
        <v>11989</v>
      </c>
      <c r="D1435" s="10" t="s">
        <v>2936</v>
      </c>
      <c r="E1435" s="10">
        <v>2</v>
      </c>
      <c r="F1435" s="10"/>
      <c r="G1435" s="10" t="s">
        <v>11990</v>
      </c>
      <c r="H1435" s="10" t="s">
        <v>11092</v>
      </c>
      <c r="I1435" s="10">
        <v>10135</v>
      </c>
      <c r="J1435" s="10" t="s">
        <v>81</v>
      </c>
      <c r="K1435" s="10" t="s">
        <v>10458</v>
      </c>
      <c r="L1435" s="15">
        <f>VLOOKUP(A1435,clienti!$1:$1048576,11,FALSE)</f>
        <v>7.5752238235502602</v>
      </c>
      <c r="M1435" s="11">
        <f>VLOOKUP(A1435,clienti!$1:$1048576,10,FALSE)</f>
        <v>45.05148535</v>
      </c>
      <c r="N1435" s="16">
        <v>-3955</v>
      </c>
    </row>
    <row r="1436" spans="1:14">
      <c r="A1436" s="10" t="s">
        <v>8118</v>
      </c>
      <c r="B1436" s="10">
        <v>1201002618</v>
      </c>
      <c r="C1436" s="10" t="s">
        <v>12376</v>
      </c>
      <c r="D1436" s="10">
        <v>3394</v>
      </c>
      <c r="E1436" s="10"/>
      <c r="F1436" s="10" t="s">
        <v>9504</v>
      </c>
      <c r="G1436" s="10" t="s">
        <v>12377</v>
      </c>
      <c r="H1436" s="10" t="s">
        <v>12378</v>
      </c>
      <c r="I1436" s="10">
        <v>31046</v>
      </c>
      <c r="J1436" s="10" t="s">
        <v>341</v>
      </c>
      <c r="K1436" s="10" t="s">
        <v>10458</v>
      </c>
      <c r="L1436" s="15">
        <f>VLOOKUP(A1436,clienti!$1:$1048576,11,FALSE)</f>
        <v>12.4972808</v>
      </c>
      <c r="M1436" s="11">
        <f>VLOOKUP(A1436,clienti!$1:$1048576,10,FALSE)</f>
        <v>45.7972532</v>
      </c>
      <c r="N1436" s="16">
        <v>-2404</v>
      </c>
    </row>
    <row r="1437" spans="1:14">
      <c r="A1437" s="10" t="s">
        <v>8121</v>
      </c>
      <c r="B1437" s="10">
        <v>1201002618</v>
      </c>
      <c r="C1437" s="10" t="s">
        <v>12376</v>
      </c>
      <c r="D1437" s="10">
        <v>279</v>
      </c>
      <c r="E1437" s="10"/>
      <c r="F1437" s="10"/>
      <c r="G1437" s="10" t="s">
        <v>12377</v>
      </c>
      <c r="H1437" s="10" t="s">
        <v>12378</v>
      </c>
      <c r="I1437" s="10">
        <v>31046</v>
      </c>
      <c r="J1437" s="10" t="s">
        <v>341</v>
      </c>
      <c r="K1437" s="10" t="s">
        <v>10458</v>
      </c>
      <c r="L1437" s="15">
        <f>VLOOKUP(A1437,clienti!$1:$1048576,11,FALSE)</f>
        <v>12.4972808</v>
      </c>
      <c r="M1437" s="11">
        <f>VLOOKUP(A1437,clienti!$1:$1048576,10,FALSE)</f>
        <v>45.7972532</v>
      </c>
      <c r="N1437" s="16">
        <v>-2045</v>
      </c>
    </row>
    <row r="1438" spans="1:14">
      <c r="A1438" s="10" t="s">
        <v>688</v>
      </c>
      <c r="B1438" s="10">
        <v>1201002839</v>
      </c>
      <c r="C1438" s="10" t="s">
        <v>12379</v>
      </c>
      <c r="D1438" s="10" t="s">
        <v>689</v>
      </c>
      <c r="E1438" s="10"/>
      <c r="F1438" s="10"/>
      <c r="G1438" s="10" t="s">
        <v>12380</v>
      </c>
      <c r="H1438" s="10" t="s">
        <v>12381</v>
      </c>
      <c r="I1438" s="10">
        <v>37040</v>
      </c>
      <c r="J1438" s="10" t="s">
        <v>157</v>
      </c>
      <c r="K1438" s="10" t="s">
        <v>10458</v>
      </c>
      <c r="L1438" s="15">
        <f>VLOOKUP(A1438,clienti!$1:$1048576,11,FALSE)</f>
        <v>11.3399208982486</v>
      </c>
      <c r="M1438" s="11">
        <f>VLOOKUP(A1438,clienti!$1:$1048576,10,FALSE)</f>
        <v>45.334582045415701</v>
      </c>
      <c r="N1438" s="16">
        <v>2169</v>
      </c>
    </row>
    <row r="1439" spans="1:14">
      <c r="A1439" s="10" t="s">
        <v>5335</v>
      </c>
      <c r="B1439" s="10">
        <v>1201001351</v>
      </c>
      <c r="C1439" s="10" t="s">
        <v>11263</v>
      </c>
      <c r="D1439" s="10" t="s">
        <v>5336</v>
      </c>
      <c r="E1439" s="10"/>
      <c r="F1439" s="10"/>
      <c r="G1439" s="10" t="s">
        <v>11264</v>
      </c>
      <c r="H1439" s="10" t="s">
        <v>11265</v>
      </c>
      <c r="I1439" s="10">
        <v>31035</v>
      </c>
      <c r="J1439" s="10" t="s">
        <v>341</v>
      </c>
      <c r="K1439" s="10" t="s">
        <v>10458</v>
      </c>
      <c r="L1439" s="15">
        <f>VLOOKUP(A1439,clienti!$1:$1048576,11,FALSE)</f>
        <v>11.701875899999999</v>
      </c>
      <c r="M1439" s="11">
        <f>VLOOKUP(A1439,clienti!$1:$1048576,10,FALSE)</f>
        <v>45.674644499999999</v>
      </c>
      <c r="N1439" s="16">
        <v>-1090</v>
      </c>
    </row>
    <row r="1440" spans="1:14">
      <c r="A1440" s="10" t="s">
        <v>8891</v>
      </c>
      <c r="B1440" s="10">
        <v>1201001779</v>
      </c>
      <c r="C1440" s="10" t="s">
        <v>11765</v>
      </c>
      <c r="D1440" s="10" t="s">
        <v>8892</v>
      </c>
      <c r="E1440" s="10"/>
      <c r="F1440" s="10"/>
      <c r="G1440" s="10" t="s">
        <v>11766</v>
      </c>
      <c r="H1440" s="10" t="s">
        <v>11767</v>
      </c>
      <c r="I1440" s="10">
        <v>6012</v>
      </c>
      <c r="J1440" s="10" t="s">
        <v>1659</v>
      </c>
      <c r="K1440" s="10" t="s">
        <v>10458</v>
      </c>
      <c r="L1440" s="15">
        <f>VLOOKUP(A1440,clienti!$1:$1048576,11,FALSE)</f>
        <v>12.201137599999999</v>
      </c>
      <c r="M1440" s="11">
        <f>VLOOKUP(A1440,clienti!$1:$1048576,10,FALSE)</f>
        <v>43.5040002</v>
      </c>
      <c r="N1440" s="16">
        <v>-130</v>
      </c>
    </row>
    <row r="1441" spans="1:14">
      <c r="A1441" s="10" t="s">
        <v>6501</v>
      </c>
      <c r="B1441" s="10">
        <v>1201002797</v>
      </c>
      <c r="C1441" s="10" t="s">
        <v>12382</v>
      </c>
      <c r="D1441" s="10" t="s">
        <v>6502</v>
      </c>
      <c r="E1441" s="10">
        <v>1</v>
      </c>
      <c r="F1441" s="10"/>
      <c r="G1441" s="10" t="s">
        <v>12383</v>
      </c>
      <c r="H1441" s="10" t="s">
        <v>12384</v>
      </c>
      <c r="I1441" s="10">
        <v>84014</v>
      </c>
      <c r="J1441" s="10" t="s">
        <v>1267</v>
      </c>
      <c r="K1441" s="10" t="s">
        <v>10458</v>
      </c>
      <c r="L1441" s="15">
        <f>VLOOKUP(A1441,clienti!$1:$1048576,11,FALSE)</f>
        <v>14.565401553481101</v>
      </c>
      <c r="M1441" s="11">
        <f>VLOOKUP(A1441,clienti!$1:$1048576,10,FALSE)</f>
        <v>40.742793455589698</v>
      </c>
      <c r="N1441" s="16">
        <v>4494</v>
      </c>
    </row>
    <row r="1442" spans="1:14">
      <c r="A1442" s="10" t="s">
        <v>5741</v>
      </c>
      <c r="B1442" s="10">
        <v>1201002312</v>
      </c>
      <c r="C1442" s="10" t="s">
        <v>12128</v>
      </c>
      <c r="D1442" s="10" t="s">
        <v>5742</v>
      </c>
      <c r="E1442" s="10"/>
      <c r="F1442" s="10"/>
      <c r="G1442" s="10" t="s">
        <v>12129</v>
      </c>
      <c r="H1442" s="10" t="s">
        <v>12130</v>
      </c>
      <c r="I1442" s="10">
        <v>50016</v>
      </c>
      <c r="J1442" s="10"/>
      <c r="K1442" s="10" t="s">
        <v>10739</v>
      </c>
      <c r="L1442" s="15">
        <f>VLOOKUP(A1442,clienti!$1:$1048576,11,FALSE)</f>
        <v>-0.79907502293866095</v>
      </c>
      <c r="M1442" s="11">
        <f>VLOOKUP(A1442,clienti!$1:$1048576,10,FALSE)</f>
        <v>41.6596955841948</v>
      </c>
      <c r="N1442" s="16">
        <v>-1826</v>
      </c>
    </row>
    <row r="1443" spans="1:14">
      <c r="A1443" s="10" t="s">
        <v>6492</v>
      </c>
      <c r="B1443" s="10">
        <v>1201002471</v>
      </c>
      <c r="C1443" s="10" t="s">
        <v>12175</v>
      </c>
      <c r="D1443" s="10" t="s">
        <v>6493</v>
      </c>
      <c r="E1443" s="10"/>
      <c r="F1443" s="10"/>
      <c r="G1443" s="10" t="s">
        <v>12176</v>
      </c>
      <c r="H1443" s="10" t="s">
        <v>12177</v>
      </c>
      <c r="I1443" s="10">
        <v>40026</v>
      </c>
      <c r="J1443" s="10" t="s">
        <v>591</v>
      </c>
      <c r="K1443" s="10" t="s">
        <v>10458</v>
      </c>
      <c r="L1443" s="15">
        <f>VLOOKUP(A1443,clienti!$1:$1048576,11,FALSE)</f>
        <v>11.7206047881033</v>
      </c>
      <c r="M1443" s="11">
        <f>VLOOKUP(A1443,clienti!$1:$1048576,10,FALSE)</f>
        <v>44.366076343636998</v>
      </c>
      <c r="N1443" s="16">
        <v>-3571</v>
      </c>
    </row>
    <row r="1444" spans="1:14">
      <c r="A1444" s="10" t="s">
        <v>9079</v>
      </c>
      <c r="B1444" s="10">
        <v>1201000896</v>
      </c>
      <c r="C1444" s="10" t="s">
        <v>11694</v>
      </c>
      <c r="D1444" s="10" t="s">
        <v>9080</v>
      </c>
      <c r="E1444" s="10"/>
      <c r="F1444" s="10"/>
      <c r="G1444" s="10" t="s">
        <v>11695</v>
      </c>
      <c r="H1444" s="10" t="s">
        <v>11006</v>
      </c>
      <c r="I1444" s="10">
        <v>40012</v>
      </c>
      <c r="J1444" s="10" t="s">
        <v>591</v>
      </c>
      <c r="K1444" s="10" t="s">
        <v>10458</v>
      </c>
      <c r="L1444" s="15">
        <f>VLOOKUP(A1444,clienti!$1:$1048576,11,FALSE)</f>
        <v>11.259907667441899</v>
      </c>
      <c r="M1444" s="11">
        <f>VLOOKUP(A1444,clienti!$1:$1048576,10,FALSE)</f>
        <v>44.549955854951698</v>
      </c>
      <c r="N1444" s="16">
        <v>-1735</v>
      </c>
    </row>
    <row r="1445" spans="1:14">
      <c r="A1445" s="10" t="s">
        <v>6065</v>
      </c>
      <c r="B1445" s="10">
        <v>1201001384</v>
      </c>
      <c r="C1445" s="10" t="s">
        <v>11099</v>
      </c>
      <c r="D1445" s="10" t="s">
        <v>6066</v>
      </c>
      <c r="E1445" s="10"/>
      <c r="F1445" s="10"/>
      <c r="G1445" s="10" t="s">
        <v>11100</v>
      </c>
      <c r="H1445" s="10" t="s">
        <v>11101</v>
      </c>
      <c r="I1445" s="10">
        <v>48122</v>
      </c>
      <c r="J1445" s="10" t="s">
        <v>1807</v>
      </c>
      <c r="K1445" s="10" t="s">
        <v>10458</v>
      </c>
      <c r="L1445" s="15">
        <f>VLOOKUP(A1445,clienti!$1:$1048576,11,FALSE)</f>
        <v>12.2536742730912</v>
      </c>
      <c r="M1445" s="11">
        <f>VLOOKUP(A1445,clienti!$1:$1048576,10,FALSE)</f>
        <v>44.449645458364998</v>
      </c>
      <c r="N1445" s="16">
        <v>2197</v>
      </c>
    </row>
    <row r="1446" spans="1:14">
      <c r="A1446" s="10" t="s">
        <v>9081</v>
      </c>
      <c r="B1446" s="10">
        <v>1201000896</v>
      </c>
      <c r="C1446" s="10" t="s">
        <v>11694</v>
      </c>
      <c r="D1446" s="10" t="s">
        <v>9082</v>
      </c>
      <c r="E1446" s="10"/>
      <c r="F1446" s="10"/>
      <c r="G1446" s="10" t="s">
        <v>11695</v>
      </c>
      <c r="H1446" s="10" t="s">
        <v>11006</v>
      </c>
      <c r="I1446" s="10">
        <v>40012</v>
      </c>
      <c r="J1446" s="10" t="s">
        <v>591</v>
      </c>
      <c r="K1446" s="10" t="s">
        <v>10458</v>
      </c>
      <c r="L1446" s="15">
        <f>VLOOKUP(A1446,clienti!$1:$1048576,11,FALSE)</f>
        <v>11.259907667441899</v>
      </c>
      <c r="M1446" s="11">
        <f>VLOOKUP(A1446,clienti!$1:$1048576,10,FALSE)</f>
        <v>44.549955854951698</v>
      </c>
      <c r="N1446" s="16">
        <v>2370</v>
      </c>
    </row>
    <row r="1447" spans="1:14">
      <c r="A1447" s="10" t="s">
        <v>2260</v>
      </c>
      <c r="B1447" s="10">
        <v>1201001702</v>
      </c>
      <c r="C1447" s="10" t="s">
        <v>12076</v>
      </c>
      <c r="D1447" s="10" t="s">
        <v>2261</v>
      </c>
      <c r="E1447" s="10"/>
      <c r="F1447" s="10"/>
      <c r="G1447" s="10" t="s">
        <v>12077</v>
      </c>
      <c r="H1447" s="10" t="s">
        <v>11018</v>
      </c>
      <c r="I1447" s="10">
        <v>84084</v>
      </c>
      <c r="J1447" s="10" t="s">
        <v>1267</v>
      </c>
      <c r="K1447" s="10" t="s">
        <v>10458</v>
      </c>
      <c r="L1447" s="15">
        <f>VLOOKUP(A1447,clienti!$1:$1048576,11,FALSE)</f>
        <v>14.7709406411178</v>
      </c>
      <c r="M1447" s="11">
        <f>VLOOKUP(A1447,clienti!$1:$1048576,10,FALSE)</f>
        <v>40.785834800449202</v>
      </c>
      <c r="N1447" s="16">
        <v>-2058</v>
      </c>
    </row>
    <row r="1448" spans="1:14">
      <c r="A1448" s="10" t="s">
        <v>5309</v>
      </c>
      <c r="B1448" s="10">
        <v>1201000961</v>
      </c>
      <c r="C1448" s="10" t="s">
        <v>11673</v>
      </c>
      <c r="D1448" s="10" t="s">
        <v>5310</v>
      </c>
      <c r="E1448" s="10"/>
      <c r="F1448" s="10"/>
      <c r="G1448" s="10" t="s">
        <v>11674</v>
      </c>
      <c r="H1448" s="10" t="s">
        <v>11675</v>
      </c>
      <c r="I1448" s="10">
        <v>63100</v>
      </c>
      <c r="J1448" s="10" t="s">
        <v>99</v>
      </c>
      <c r="K1448" s="10" t="s">
        <v>10458</v>
      </c>
      <c r="L1448" s="15">
        <f>VLOOKUP(A1448,clienti!$1:$1048576,11,FALSE)</f>
        <v>13.705791398189399</v>
      </c>
      <c r="M1448" s="11">
        <f>VLOOKUP(A1448,clienti!$1:$1048576,10,FALSE)</f>
        <v>42.855148037487901</v>
      </c>
      <c r="N1448" s="16">
        <v>-3979</v>
      </c>
    </row>
    <row r="1449" spans="1:14">
      <c r="A1449" s="10" t="s">
        <v>898</v>
      </c>
      <c r="B1449" s="10">
        <v>1201002702</v>
      </c>
      <c r="C1449" s="10" t="s">
        <v>10773</v>
      </c>
      <c r="D1449" s="10" t="s">
        <v>899</v>
      </c>
      <c r="E1449" s="10"/>
      <c r="F1449" s="10"/>
      <c r="G1449" s="10" t="s">
        <v>10774</v>
      </c>
      <c r="H1449" s="10" t="s">
        <v>10775</v>
      </c>
      <c r="I1449" s="10" t="s">
        <v>10776</v>
      </c>
      <c r="J1449" s="10"/>
      <c r="K1449" s="10" t="s">
        <v>10682</v>
      </c>
      <c r="L1449" s="15">
        <f>VLOOKUP(A1449,clienti!$1:$1048576,11,FALSE)</f>
        <v>-8.3898086007217305</v>
      </c>
      <c r="M1449" s="11">
        <f>VLOOKUP(A1449,clienti!$1:$1048576,10,FALSE)</f>
        <v>40.966959542864103</v>
      </c>
      <c r="N1449" s="16">
        <v>-4267</v>
      </c>
    </row>
    <row r="1450" spans="1:14">
      <c r="A1450" s="10" t="s">
        <v>2191</v>
      </c>
      <c r="B1450" s="10">
        <v>1201002878</v>
      </c>
      <c r="C1450" s="10" t="s">
        <v>12385</v>
      </c>
      <c r="D1450" s="10" t="s">
        <v>2192</v>
      </c>
      <c r="E1450" s="10"/>
      <c r="F1450" s="10"/>
      <c r="G1450" s="10" t="s">
        <v>12386</v>
      </c>
      <c r="H1450" s="10" t="s">
        <v>12387</v>
      </c>
      <c r="I1450" s="10">
        <v>43044</v>
      </c>
      <c r="J1450" s="10" t="s">
        <v>646</v>
      </c>
      <c r="K1450" s="10" t="s">
        <v>10458</v>
      </c>
      <c r="L1450" s="15">
        <f>VLOOKUP(A1450,clienti!$1:$1048576,11,FALSE)</f>
        <v>10.246621847962601</v>
      </c>
      <c r="M1450" s="11">
        <f>VLOOKUP(A1450,clienti!$1:$1048576,10,FALSE)</f>
        <v>44.761670676322403</v>
      </c>
      <c r="N1450" s="16">
        <v>1207</v>
      </c>
    </row>
    <row r="1451" spans="1:14">
      <c r="A1451" s="10" t="s">
        <v>9083</v>
      </c>
      <c r="B1451" s="10">
        <v>1201000896</v>
      </c>
      <c r="C1451" s="10" t="s">
        <v>11694</v>
      </c>
      <c r="D1451" s="10" t="s">
        <v>9084</v>
      </c>
      <c r="E1451" s="10"/>
      <c r="F1451" s="10"/>
      <c r="G1451" s="10" t="s">
        <v>11695</v>
      </c>
      <c r="H1451" s="10" t="s">
        <v>11006</v>
      </c>
      <c r="I1451" s="10">
        <v>40012</v>
      </c>
      <c r="J1451" s="10" t="s">
        <v>591</v>
      </c>
      <c r="K1451" s="10" t="s">
        <v>10458</v>
      </c>
      <c r="L1451" s="15">
        <f>VLOOKUP(A1451,clienti!$1:$1048576,11,FALSE)</f>
        <v>11.259907667441899</v>
      </c>
      <c r="M1451" s="11">
        <f>VLOOKUP(A1451,clienti!$1:$1048576,10,FALSE)</f>
        <v>44.549955854951698</v>
      </c>
      <c r="N1451" s="16">
        <v>-3382</v>
      </c>
    </row>
    <row r="1452" spans="1:14">
      <c r="A1452" s="10" t="s">
        <v>7495</v>
      </c>
      <c r="B1452" s="10">
        <v>1201002275</v>
      </c>
      <c r="C1452" s="10" t="s">
        <v>12036</v>
      </c>
      <c r="D1452" s="10" t="s">
        <v>7496</v>
      </c>
      <c r="E1452" s="10"/>
      <c r="F1452" s="10"/>
      <c r="G1452" s="10" t="s">
        <v>12037</v>
      </c>
      <c r="H1452" s="10" t="s">
        <v>11414</v>
      </c>
      <c r="I1452" s="10">
        <v>36014</v>
      </c>
      <c r="J1452" s="10" t="s">
        <v>16</v>
      </c>
      <c r="K1452" s="10" t="s">
        <v>10458</v>
      </c>
      <c r="L1452" s="15">
        <f>VLOOKUP(A1452,clienti!$1:$1048576,11,FALSE)</f>
        <v>11.3978854149948</v>
      </c>
      <c r="M1452" s="11">
        <f>VLOOKUP(A1452,clienti!$1:$1048576,10,FALSE)</f>
        <v>45.723390440115203</v>
      </c>
      <c r="N1452" s="16">
        <v>2562</v>
      </c>
    </row>
    <row r="1453" spans="1:14">
      <c r="A1453" s="10" t="s">
        <v>6151</v>
      </c>
      <c r="B1453" s="10">
        <v>1201002991</v>
      </c>
      <c r="C1453" s="10" t="s">
        <v>12388</v>
      </c>
      <c r="D1453" s="10" t="s">
        <v>6152</v>
      </c>
      <c r="E1453" s="10"/>
      <c r="F1453" s="10" t="s">
        <v>9808</v>
      </c>
      <c r="G1453" s="10" t="s">
        <v>12389</v>
      </c>
      <c r="H1453" s="10" t="s">
        <v>12390</v>
      </c>
      <c r="I1453" s="10">
        <v>88900</v>
      </c>
      <c r="J1453" s="10" t="s">
        <v>55</v>
      </c>
      <c r="K1453" s="10" t="s">
        <v>10458</v>
      </c>
      <c r="L1453" s="15">
        <f>VLOOKUP(A1453,clienti!$1:$1048576,11,FALSE)</f>
        <v>17.101193666848999</v>
      </c>
      <c r="M1453" s="11">
        <f>VLOOKUP(A1453,clienti!$1:$1048576,10,FALSE)</f>
        <v>39.120625221051597</v>
      </c>
      <c r="N1453" s="16">
        <v>-2125</v>
      </c>
    </row>
    <row r="1454" spans="1:14">
      <c r="A1454" s="10" t="s">
        <v>6944</v>
      </c>
      <c r="B1454" s="10">
        <v>1201001757</v>
      </c>
      <c r="C1454" s="10" t="s">
        <v>11547</v>
      </c>
      <c r="D1454" s="10" t="s">
        <v>6945</v>
      </c>
      <c r="E1454" s="10"/>
      <c r="F1454" s="10"/>
      <c r="G1454" s="10" t="s">
        <v>11548</v>
      </c>
      <c r="H1454" s="10" t="s">
        <v>11549</v>
      </c>
      <c r="I1454" s="10">
        <v>36010</v>
      </c>
      <c r="J1454" s="10" t="s">
        <v>16</v>
      </c>
      <c r="K1454" s="10" t="s">
        <v>10458</v>
      </c>
      <c r="L1454" s="15">
        <f>VLOOKUP(A1454,clienti!$1:$1048576,11,FALSE)</f>
        <v>11.464760142436999</v>
      </c>
      <c r="M1454" s="11">
        <f>VLOOKUP(A1454,clienti!$1:$1048576,10,FALSE)</f>
        <v>45.733745539336297</v>
      </c>
      <c r="N1454" s="16">
        <v>4155</v>
      </c>
    </row>
    <row r="1455" spans="1:14">
      <c r="A1455" s="10" t="s">
        <v>6974</v>
      </c>
      <c r="B1455" s="10">
        <v>1201002946</v>
      </c>
      <c r="C1455" s="10" t="s">
        <v>12391</v>
      </c>
      <c r="D1455" s="10" t="s">
        <v>6975</v>
      </c>
      <c r="E1455" s="10"/>
      <c r="F1455" s="10"/>
      <c r="G1455" s="10" t="s">
        <v>12392</v>
      </c>
      <c r="H1455" s="10" t="s">
        <v>12393</v>
      </c>
      <c r="I1455" s="10" t="s">
        <v>6978</v>
      </c>
      <c r="J1455" s="10"/>
      <c r="K1455" s="10" t="s">
        <v>10682</v>
      </c>
      <c r="L1455" s="15">
        <f>VLOOKUP(A1455,clienti!$1:$1048576,11,FALSE)</f>
        <v>-8.4964115562050893</v>
      </c>
      <c r="M1455" s="11">
        <f>VLOOKUP(A1455,clienti!$1:$1048576,10,FALSE)</f>
        <v>40.7060749926097</v>
      </c>
      <c r="N1455" s="16">
        <v>-2212</v>
      </c>
    </row>
    <row r="1456" spans="1:14">
      <c r="A1456" s="10" t="s">
        <v>5233</v>
      </c>
      <c r="B1456" s="10">
        <v>1201001899</v>
      </c>
      <c r="C1456" s="10" t="s">
        <v>12006</v>
      </c>
      <c r="D1456" s="10" t="s">
        <v>5234</v>
      </c>
      <c r="E1456" s="10">
        <v>2</v>
      </c>
      <c r="F1456" s="10"/>
      <c r="G1456" s="10" t="s">
        <v>12007</v>
      </c>
      <c r="H1456" s="10" t="s">
        <v>12008</v>
      </c>
      <c r="I1456" s="10">
        <v>19020</v>
      </c>
      <c r="J1456" s="10" t="s">
        <v>2810</v>
      </c>
      <c r="K1456" s="10" t="s">
        <v>10458</v>
      </c>
      <c r="L1456" s="15">
        <f>VLOOKUP(A1456,clienti!$1:$1048576,11,FALSE)</f>
        <v>9.8663572540417004</v>
      </c>
      <c r="M1456" s="11">
        <f>VLOOKUP(A1456,clienti!$1:$1048576,10,FALSE)</f>
        <v>44.161943124562001</v>
      </c>
      <c r="N1456" s="16">
        <v>-2611</v>
      </c>
    </row>
    <row r="1457" spans="1:14">
      <c r="A1457" s="10" t="s">
        <v>6980</v>
      </c>
      <c r="B1457" s="10">
        <v>1201002946</v>
      </c>
      <c r="C1457" s="10" t="s">
        <v>12391</v>
      </c>
      <c r="D1457" s="10" t="s">
        <v>6981</v>
      </c>
      <c r="E1457" s="10"/>
      <c r="F1457" s="10"/>
      <c r="G1457" s="10" t="s">
        <v>12392</v>
      </c>
      <c r="H1457" s="10" t="s">
        <v>12393</v>
      </c>
      <c r="I1457" s="10" t="s">
        <v>6978</v>
      </c>
      <c r="J1457" s="10"/>
      <c r="K1457" s="10" t="s">
        <v>10682</v>
      </c>
      <c r="L1457" s="15">
        <f>VLOOKUP(A1457,clienti!$1:$1048576,11,FALSE)</f>
        <v>-8.4964115562050893</v>
      </c>
      <c r="M1457" s="11">
        <f>VLOOKUP(A1457,clienti!$1:$1048576,10,FALSE)</f>
        <v>40.7060749926097</v>
      </c>
      <c r="N1457" s="16">
        <v>-2727</v>
      </c>
    </row>
    <row r="1458" spans="1:14">
      <c r="A1458" s="10" t="s">
        <v>1377</v>
      </c>
      <c r="B1458" s="10">
        <v>1201002223</v>
      </c>
      <c r="C1458" s="10" t="s">
        <v>11972</v>
      </c>
      <c r="D1458" s="10" t="s">
        <v>1378</v>
      </c>
      <c r="E1458" s="10"/>
      <c r="F1458" s="10" t="s">
        <v>9443</v>
      </c>
      <c r="G1458" s="10" t="s">
        <v>11973</v>
      </c>
      <c r="H1458" s="10" t="s">
        <v>11974</v>
      </c>
      <c r="I1458" s="10">
        <v>36028</v>
      </c>
      <c r="J1458" s="10" t="s">
        <v>16</v>
      </c>
      <c r="K1458" s="10" t="s">
        <v>10458</v>
      </c>
      <c r="L1458" s="15">
        <f>VLOOKUP(A1458,clienti!$1:$1048576,11,FALSE)</f>
        <v>11.7946096424361</v>
      </c>
      <c r="M1458" s="11">
        <f>VLOOKUP(A1458,clienti!$1:$1048576,10,FALSE)</f>
        <v>45.701113339983003</v>
      </c>
      <c r="N1458" s="16">
        <v>-4322</v>
      </c>
    </row>
    <row r="1459" spans="1:14">
      <c r="A1459" s="10" t="s">
        <v>6113</v>
      </c>
      <c r="B1459" s="10">
        <v>1201002831</v>
      </c>
      <c r="C1459" s="10" t="s">
        <v>12394</v>
      </c>
      <c r="D1459" s="10" t="s">
        <v>6114</v>
      </c>
      <c r="E1459" s="10"/>
      <c r="F1459" s="10"/>
      <c r="G1459" s="10" t="s">
        <v>12395</v>
      </c>
      <c r="H1459" s="10" t="s">
        <v>12396</v>
      </c>
      <c r="I1459" s="10">
        <v>41013</v>
      </c>
      <c r="J1459" s="10" t="s">
        <v>2098</v>
      </c>
      <c r="K1459" s="10" t="s">
        <v>10458</v>
      </c>
      <c r="L1459" s="15">
        <f>VLOOKUP(A1459,clienti!$1:$1048576,11,FALSE)</f>
        <v>11.122053702169801</v>
      </c>
      <c r="M1459" s="11">
        <f>VLOOKUP(A1459,clienti!$1:$1048576,10,FALSE)</f>
        <v>44.573510195571998</v>
      </c>
      <c r="N1459" s="16">
        <v>-3255</v>
      </c>
    </row>
    <row r="1460" spans="1:14">
      <c r="A1460" s="10" t="s">
        <v>1737</v>
      </c>
      <c r="B1460" s="10">
        <v>1201002998</v>
      </c>
      <c r="C1460" s="10" t="s">
        <v>12397</v>
      </c>
      <c r="D1460" s="10" t="s">
        <v>1738</v>
      </c>
      <c r="E1460" s="10"/>
      <c r="F1460" s="10"/>
      <c r="G1460" s="10" t="s">
        <v>12398</v>
      </c>
      <c r="H1460" s="10" t="s">
        <v>12399</v>
      </c>
      <c r="I1460" s="10">
        <v>25030</v>
      </c>
      <c r="J1460" s="10" t="s">
        <v>330</v>
      </c>
      <c r="K1460" s="10" t="s">
        <v>10458</v>
      </c>
      <c r="L1460" s="15">
        <f>VLOOKUP(A1460,clienti!$1:$1048576,11,FALSE)</f>
        <v>10.158073369417799</v>
      </c>
      <c r="M1460" s="11">
        <f>VLOOKUP(A1460,clienti!$1:$1048576,10,FALSE)</f>
        <v>45.533609972840502</v>
      </c>
      <c r="N1460" s="16">
        <v>-1844</v>
      </c>
    </row>
    <row r="1461" spans="1:14">
      <c r="A1461" s="10" t="s">
        <v>4825</v>
      </c>
      <c r="B1461" s="10">
        <v>1201002513</v>
      </c>
      <c r="C1461" s="10" t="s">
        <v>12178</v>
      </c>
      <c r="D1461" s="10" t="s">
        <v>4826</v>
      </c>
      <c r="E1461" s="10"/>
      <c r="F1461" s="10"/>
      <c r="G1461" s="10" t="s">
        <v>12179</v>
      </c>
      <c r="H1461" s="10" t="s">
        <v>12180</v>
      </c>
      <c r="I1461" s="10">
        <v>25070</v>
      </c>
      <c r="J1461" s="10" t="s">
        <v>330</v>
      </c>
      <c r="K1461" s="10" t="s">
        <v>10458</v>
      </c>
      <c r="L1461" s="15">
        <f>VLOOKUP(A1461,clienti!$1:$1048576,11,FALSE)</f>
        <v>10.364768076557199</v>
      </c>
      <c r="M1461" s="11">
        <f>VLOOKUP(A1461,clienti!$1:$1048576,10,FALSE)</f>
        <v>45.702081011128101</v>
      </c>
      <c r="N1461" s="16">
        <v>3217</v>
      </c>
    </row>
    <row r="1462" spans="1:14">
      <c r="A1462" s="10" t="s">
        <v>4782</v>
      </c>
      <c r="B1462" s="10">
        <v>1201001857</v>
      </c>
      <c r="C1462" s="10" t="s">
        <v>11830</v>
      </c>
      <c r="D1462" s="10" t="s">
        <v>4783</v>
      </c>
      <c r="E1462" s="10"/>
      <c r="F1462" s="10"/>
      <c r="G1462" s="10" t="s">
        <v>11831</v>
      </c>
      <c r="H1462" s="10" t="s">
        <v>11145</v>
      </c>
      <c r="I1462" s="10">
        <v>60027</v>
      </c>
      <c r="J1462" s="10" t="s">
        <v>111</v>
      </c>
      <c r="K1462" s="10" t="s">
        <v>10458</v>
      </c>
      <c r="L1462" s="15">
        <f>VLOOKUP(A1462,clienti!$1:$1048576,11,FALSE)</f>
        <v>13.4904501</v>
      </c>
      <c r="M1462" s="11">
        <f>VLOOKUP(A1462,clienti!$1:$1048576,10,FALSE)</f>
        <v>43.460236799999997</v>
      </c>
      <c r="N1462" s="16">
        <v>790</v>
      </c>
    </row>
    <row r="1463" spans="1:14">
      <c r="A1463" s="10" t="s">
        <v>7199</v>
      </c>
      <c r="B1463" s="10">
        <v>1201000288</v>
      </c>
      <c r="C1463" s="10" t="s">
        <v>12400</v>
      </c>
      <c r="D1463" s="10" t="s">
        <v>7200</v>
      </c>
      <c r="E1463" s="10"/>
      <c r="F1463" s="10"/>
      <c r="G1463" s="10" t="s">
        <v>12401</v>
      </c>
      <c r="H1463" s="10" t="s">
        <v>12402</v>
      </c>
      <c r="I1463" s="10">
        <v>23844</v>
      </c>
      <c r="J1463" s="10" t="s">
        <v>318</v>
      </c>
      <c r="K1463" s="10" t="s">
        <v>10458</v>
      </c>
      <c r="L1463" s="15">
        <f>VLOOKUP(A1463,clienti!$1:$1048576,11,FALSE)</f>
        <v>9.3151793853851004</v>
      </c>
      <c r="M1463" s="11">
        <f>VLOOKUP(A1463,clienti!$1:$1048576,10,FALSE)</f>
        <v>45.782375565131403</v>
      </c>
      <c r="N1463" s="16">
        <v>-3935</v>
      </c>
    </row>
    <row r="1464" spans="1:14">
      <c r="A1464" s="10" t="s">
        <v>6297</v>
      </c>
      <c r="B1464" s="10">
        <v>1201003009</v>
      </c>
      <c r="C1464" s="10" t="s">
        <v>12403</v>
      </c>
      <c r="D1464" s="10" t="s">
        <v>6298</v>
      </c>
      <c r="E1464" s="10"/>
      <c r="F1464" s="10"/>
      <c r="G1464" s="10" t="s">
        <v>12404</v>
      </c>
      <c r="H1464" s="10" t="s">
        <v>11163</v>
      </c>
      <c r="I1464" s="10">
        <v>36023</v>
      </c>
      <c r="J1464" s="10" t="s">
        <v>16</v>
      </c>
      <c r="K1464" s="10" t="s">
        <v>10458</v>
      </c>
      <c r="L1464" s="15">
        <f>VLOOKUP(A1464,clienti!$1:$1048576,11,FALSE)</f>
        <v>11.6030175196294</v>
      </c>
      <c r="M1464" s="11">
        <f>VLOOKUP(A1464,clienti!$1:$1048576,10,FALSE)</f>
        <v>45.463329473940298</v>
      </c>
      <c r="N1464" s="16">
        <v>-794</v>
      </c>
    </row>
    <row r="1465" spans="1:14">
      <c r="A1465" s="10" t="s">
        <v>6301</v>
      </c>
      <c r="B1465" s="10">
        <v>1201003009</v>
      </c>
      <c r="C1465" s="10" t="s">
        <v>12403</v>
      </c>
      <c r="D1465" s="10" t="s">
        <v>6302</v>
      </c>
      <c r="E1465" s="10"/>
      <c r="F1465" s="10" t="s">
        <v>9447</v>
      </c>
      <c r="G1465" s="10" t="s">
        <v>12404</v>
      </c>
      <c r="H1465" s="10" t="s">
        <v>11163</v>
      </c>
      <c r="I1465" s="10">
        <v>36023</v>
      </c>
      <c r="J1465" s="10" t="s">
        <v>16</v>
      </c>
      <c r="K1465" s="10" t="s">
        <v>10458</v>
      </c>
      <c r="L1465" s="15">
        <f>VLOOKUP(A1465,clienti!$1:$1048576,11,FALSE)</f>
        <v>11.6030175196294</v>
      </c>
      <c r="M1465" s="11">
        <f>VLOOKUP(A1465,clienti!$1:$1048576,10,FALSE)</f>
        <v>45.463329473940298</v>
      </c>
      <c r="N1465" s="16">
        <v>-382</v>
      </c>
    </row>
    <row r="1466" spans="1:14">
      <c r="A1466" s="10" t="s">
        <v>2443</v>
      </c>
      <c r="B1466" s="10">
        <v>1201003010</v>
      </c>
      <c r="C1466" s="10" t="s">
        <v>12405</v>
      </c>
      <c r="D1466" s="10" t="s">
        <v>2444</v>
      </c>
      <c r="E1466" s="10">
        <v>1</v>
      </c>
      <c r="F1466" s="10"/>
      <c r="G1466" s="10" t="s">
        <v>12406</v>
      </c>
      <c r="H1466" s="10" t="s">
        <v>11574</v>
      </c>
      <c r="I1466" s="10">
        <v>10040</v>
      </c>
      <c r="J1466" s="10" t="s">
        <v>81</v>
      </c>
      <c r="K1466" s="10" t="s">
        <v>10458</v>
      </c>
      <c r="L1466" s="15">
        <f>VLOOKUP(A1466,clienti!$1:$1048576,11,FALSE)</f>
        <v>7.6694274</v>
      </c>
      <c r="M1466" s="11">
        <f>VLOOKUP(A1466,clienti!$1:$1048576,10,FALSE)</f>
        <v>44.967443299999999</v>
      </c>
      <c r="N1466" s="16">
        <v>2463</v>
      </c>
    </row>
    <row r="1467" spans="1:14">
      <c r="A1467" s="10" t="s">
        <v>3314</v>
      </c>
      <c r="B1467" s="10">
        <v>1201000968</v>
      </c>
      <c r="C1467" s="10" t="s">
        <v>11073</v>
      </c>
      <c r="D1467" s="10" t="s">
        <v>3315</v>
      </c>
      <c r="E1467" s="10"/>
      <c r="F1467" s="10"/>
      <c r="G1467" s="10" t="s">
        <v>11074</v>
      </c>
      <c r="H1467" s="10" t="s">
        <v>11075</v>
      </c>
      <c r="I1467" s="10">
        <v>14011</v>
      </c>
      <c r="J1467" s="10" t="s">
        <v>364</v>
      </c>
      <c r="K1467" s="10" t="s">
        <v>10458</v>
      </c>
      <c r="L1467" s="15">
        <f>VLOOKUP(A1467,clienti!$1:$1048576,11,FALSE)</f>
        <v>8.0842216117309906</v>
      </c>
      <c r="M1467" s="11">
        <f>VLOOKUP(A1467,clienti!$1:$1048576,10,FALSE)</f>
        <v>44.902346167595198</v>
      </c>
      <c r="N1467" s="16">
        <v>-4017</v>
      </c>
    </row>
    <row r="1468" spans="1:14">
      <c r="A1468" s="10" t="s">
        <v>1689</v>
      </c>
      <c r="B1468" s="10">
        <v>1201002981</v>
      </c>
      <c r="C1468" s="10" t="s">
        <v>12407</v>
      </c>
      <c r="D1468" s="10" t="s">
        <v>1690</v>
      </c>
      <c r="E1468" s="10"/>
      <c r="F1468" s="10"/>
      <c r="G1468" s="10" t="s">
        <v>12408</v>
      </c>
      <c r="H1468" s="10" t="s">
        <v>11006</v>
      </c>
      <c r="I1468" s="10">
        <v>40012</v>
      </c>
      <c r="J1468" s="10" t="s">
        <v>591</v>
      </c>
      <c r="K1468" s="10" t="s">
        <v>10458</v>
      </c>
      <c r="L1468" s="15">
        <f>VLOOKUP(A1468,clienti!$1:$1048576,11,FALSE)</f>
        <v>11.268691746587001</v>
      </c>
      <c r="M1468" s="11">
        <f>VLOOKUP(A1468,clienti!$1:$1048576,10,FALSE)</f>
        <v>44.547198264548399</v>
      </c>
      <c r="N1468" s="16">
        <v>1602</v>
      </c>
    </row>
    <row r="1469" spans="1:14">
      <c r="A1469" s="10" t="s">
        <v>2563</v>
      </c>
      <c r="B1469" s="10">
        <v>1201001194</v>
      </c>
      <c r="C1469" s="10" t="s">
        <v>12409</v>
      </c>
      <c r="D1469" s="10" t="s">
        <v>2564</v>
      </c>
      <c r="E1469" s="10"/>
      <c r="F1469" s="10"/>
      <c r="G1469" s="10" t="s">
        <v>12410</v>
      </c>
      <c r="H1469" s="10" t="s">
        <v>12411</v>
      </c>
      <c r="I1469" s="10">
        <v>30027</v>
      </c>
      <c r="J1469" s="10" t="s">
        <v>200</v>
      </c>
      <c r="K1469" s="10" t="s">
        <v>10458</v>
      </c>
      <c r="L1469" s="15">
        <f>VLOOKUP(A1469,clienti!$1:$1048576,11,FALSE)</f>
        <v>12.596496583565999</v>
      </c>
      <c r="M1469" s="11">
        <f>VLOOKUP(A1469,clienti!$1:$1048576,10,FALSE)</f>
        <v>45.630481110042801</v>
      </c>
      <c r="N1469" s="16">
        <v>4849</v>
      </c>
    </row>
    <row r="1470" spans="1:14">
      <c r="A1470" s="10" t="s">
        <v>11</v>
      </c>
      <c r="B1470" s="10">
        <v>1201002963</v>
      </c>
      <c r="C1470" s="10" t="s">
        <v>12412</v>
      </c>
      <c r="D1470" s="10" t="s">
        <v>12</v>
      </c>
      <c r="E1470" s="10"/>
      <c r="F1470" s="10"/>
      <c r="G1470" s="10" t="s">
        <v>12413</v>
      </c>
      <c r="H1470" s="10" t="s">
        <v>12414</v>
      </c>
      <c r="I1470" s="10">
        <v>36071</v>
      </c>
      <c r="J1470" s="10" t="s">
        <v>16</v>
      </c>
      <c r="K1470" s="10" t="s">
        <v>10458</v>
      </c>
      <c r="L1470" s="15">
        <f>VLOOKUP(A1470,clienti!$1:$1048576,11,FALSE)</f>
        <v>11.356467</v>
      </c>
      <c r="M1470" s="11">
        <f>VLOOKUP(A1470,clienti!$1:$1048576,10,FALSE)</f>
        <v>45.511427300000001</v>
      </c>
      <c r="N1470" s="16">
        <v>-3004</v>
      </c>
    </row>
    <row r="1471" spans="1:14">
      <c r="A1471" s="10" t="s">
        <v>1418</v>
      </c>
      <c r="B1471" s="10">
        <v>1201000233</v>
      </c>
      <c r="C1471" s="10" t="s">
        <v>12415</v>
      </c>
      <c r="D1471" s="10" t="s">
        <v>1419</v>
      </c>
      <c r="E1471" s="10">
        <v>1</v>
      </c>
      <c r="F1471" s="10" t="s">
        <v>10005</v>
      </c>
      <c r="G1471" s="10" t="s">
        <v>12416</v>
      </c>
      <c r="H1471" s="10" t="s">
        <v>12417</v>
      </c>
      <c r="I1471" s="10">
        <v>12100</v>
      </c>
      <c r="J1471" s="10" t="s">
        <v>163</v>
      </c>
      <c r="K1471" s="10" t="s">
        <v>10458</v>
      </c>
      <c r="L1471" s="15">
        <f>VLOOKUP(A1471,clienti!$1:$1048576,11,FALSE)</f>
        <v>7.5277808999999998</v>
      </c>
      <c r="M1471" s="11">
        <f>VLOOKUP(A1471,clienti!$1:$1048576,10,FALSE)</f>
        <v>44.380050699999998</v>
      </c>
      <c r="N1471" s="16">
        <v>-844</v>
      </c>
    </row>
    <row r="1472" spans="1:14">
      <c r="A1472" s="10" t="s">
        <v>6303</v>
      </c>
      <c r="B1472" s="10">
        <v>1201003009</v>
      </c>
      <c r="C1472" s="10" t="s">
        <v>12403</v>
      </c>
      <c r="D1472" s="10" t="s">
        <v>6304</v>
      </c>
      <c r="E1472" s="10"/>
      <c r="F1472" s="10" t="s">
        <v>9447</v>
      </c>
      <c r="G1472" s="10" t="s">
        <v>12404</v>
      </c>
      <c r="H1472" s="10" t="s">
        <v>11163</v>
      </c>
      <c r="I1472" s="10">
        <v>36023</v>
      </c>
      <c r="J1472" s="10" t="s">
        <v>16</v>
      </c>
      <c r="K1472" s="10" t="s">
        <v>10458</v>
      </c>
      <c r="L1472" s="15">
        <f>VLOOKUP(A1472,clienti!$1:$1048576,11,FALSE)</f>
        <v>11.6030175196294</v>
      </c>
      <c r="M1472" s="11">
        <f>VLOOKUP(A1472,clienti!$1:$1048576,10,FALSE)</f>
        <v>45.463329473940298</v>
      </c>
      <c r="N1472" s="16">
        <v>3682</v>
      </c>
    </row>
    <row r="1473" spans="1:14">
      <c r="A1473" s="10" t="s">
        <v>4574</v>
      </c>
      <c r="B1473" s="10">
        <v>1201002944</v>
      </c>
      <c r="C1473" s="10" t="s">
        <v>12418</v>
      </c>
      <c r="D1473" s="10" t="s">
        <v>4575</v>
      </c>
      <c r="E1473" s="10"/>
      <c r="F1473" s="10"/>
      <c r="G1473" s="10" t="s">
        <v>12419</v>
      </c>
      <c r="H1473" s="10" t="s">
        <v>12420</v>
      </c>
      <c r="I1473" s="10">
        <v>30026</v>
      </c>
      <c r="J1473" s="10" t="s">
        <v>200</v>
      </c>
      <c r="K1473" s="10" t="s">
        <v>10458</v>
      </c>
      <c r="L1473" s="15">
        <f>VLOOKUP(A1473,clienti!$1:$1048576,11,FALSE)</f>
        <v>12.7796692559311</v>
      </c>
      <c r="M1473" s="11">
        <f>VLOOKUP(A1473,clienti!$1:$1048576,10,FALSE)</f>
        <v>45.783307037490701</v>
      </c>
      <c r="N1473" s="16">
        <v>2111</v>
      </c>
    </row>
    <row r="1474" spans="1:14">
      <c r="A1474" s="10" t="s">
        <v>2262</v>
      </c>
      <c r="B1474" s="10">
        <v>1201001702</v>
      </c>
      <c r="C1474" s="10" t="s">
        <v>12076</v>
      </c>
      <c r="D1474" s="10" t="s">
        <v>2263</v>
      </c>
      <c r="E1474" s="10"/>
      <c r="F1474" s="10"/>
      <c r="G1474" s="10" t="s">
        <v>12077</v>
      </c>
      <c r="H1474" s="10" t="s">
        <v>11018</v>
      </c>
      <c r="I1474" s="10">
        <v>84084</v>
      </c>
      <c r="J1474" s="10" t="s">
        <v>1267</v>
      </c>
      <c r="K1474" s="10" t="s">
        <v>10458</v>
      </c>
      <c r="L1474" s="15">
        <f>VLOOKUP(A1474,clienti!$1:$1048576,11,FALSE)</f>
        <v>14.7709406411178</v>
      </c>
      <c r="M1474" s="11">
        <f>VLOOKUP(A1474,clienti!$1:$1048576,10,FALSE)</f>
        <v>40.785834800449202</v>
      </c>
      <c r="N1474" s="16">
        <v>-1926</v>
      </c>
    </row>
    <row r="1475" spans="1:14">
      <c r="A1475" s="10" t="s">
        <v>2702</v>
      </c>
      <c r="B1475" s="10">
        <v>1201002939</v>
      </c>
      <c r="C1475" s="10" t="s">
        <v>12421</v>
      </c>
      <c r="D1475" s="10" t="s">
        <v>2703</v>
      </c>
      <c r="E1475" s="10"/>
      <c r="F1475" s="10"/>
      <c r="G1475" s="10" t="s">
        <v>12422</v>
      </c>
      <c r="H1475" s="10" t="s">
        <v>12423</v>
      </c>
      <c r="I1475" s="10">
        <v>30024</v>
      </c>
      <c r="J1475" s="10" t="s">
        <v>200</v>
      </c>
      <c r="K1475" s="10" t="s">
        <v>10458</v>
      </c>
      <c r="L1475" s="15">
        <f>VLOOKUP(A1475,clienti!$1:$1048576,11,FALSE)</f>
        <v>12.5426088</v>
      </c>
      <c r="M1475" s="11">
        <f>VLOOKUP(A1475,clienti!$1:$1048576,10,FALSE)</f>
        <v>45.6183744</v>
      </c>
      <c r="N1475" s="16">
        <v>-2928</v>
      </c>
    </row>
    <row r="1476" spans="1:14">
      <c r="A1476" s="10" t="s">
        <v>3393</v>
      </c>
      <c r="B1476" s="10">
        <v>1201003054</v>
      </c>
      <c r="C1476" s="10" t="s">
        <v>12424</v>
      </c>
      <c r="D1476" s="10" t="s">
        <v>3394</v>
      </c>
      <c r="E1476" s="10"/>
      <c r="F1476" s="10" t="s">
        <v>9418</v>
      </c>
      <c r="G1476" s="10" t="s">
        <v>12425</v>
      </c>
      <c r="H1476" s="10" t="s">
        <v>12426</v>
      </c>
      <c r="I1476" s="10">
        <v>87043</v>
      </c>
      <c r="J1476" s="10" t="s">
        <v>3398</v>
      </c>
      <c r="K1476" s="10" t="s">
        <v>10458</v>
      </c>
      <c r="L1476" s="15">
        <f>VLOOKUP(A1476,clienti!$1:$1048576,11,FALSE)</f>
        <v>16.2744614</v>
      </c>
      <c r="M1476" s="11">
        <f>VLOOKUP(A1476,clienti!$1:$1048576,10,FALSE)</f>
        <v>39.500197399999998</v>
      </c>
      <c r="N1476" s="16">
        <v>1025</v>
      </c>
    </row>
    <row r="1477" spans="1:14">
      <c r="A1477" s="10" t="s">
        <v>3399</v>
      </c>
      <c r="B1477" s="10">
        <v>1201003054</v>
      </c>
      <c r="C1477" s="10" t="s">
        <v>12424</v>
      </c>
      <c r="D1477" s="10" t="s">
        <v>3400</v>
      </c>
      <c r="E1477" s="10"/>
      <c r="F1477" s="10" t="s">
        <v>9447</v>
      </c>
      <c r="G1477" s="10" t="s">
        <v>12425</v>
      </c>
      <c r="H1477" s="10" t="s">
        <v>12426</v>
      </c>
      <c r="I1477" s="10">
        <v>87043</v>
      </c>
      <c r="J1477" s="10" t="s">
        <v>3398</v>
      </c>
      <c r="K1477" s="10" t="s">
        <v>10458</v>
      </c>
      <c r="L1477" s="15">
        <f>VLOOKUP(A1477,clienti!$1:$1048576,11,FALSE)</f>
        <v>16.2744614</v>
      </c>
      <c r="M1477" s="11">
        <f>VLOOKUP(A1477,clienti!$1:$1048576,10,FALSE)</f>
        <v>39.500197399999998</v>
      </c>
      <c r="N1477" s="16">
        <v>2083</v>
      </c>
    </row>
    <row r="1478" spans="1:14">
      <c r="A1478" s="10" t="s">
        <v>5295</v>
      </c>
      <c r="B1478" s="10">
        <v>1201002288</v>
      </c>
      <c r="C1478" s="10" t="s">
        <v>12427</v>
      </c>
      <c r="D1478" s="10" t="s">
        <v>5296</v>
      </c>
      <c r="E1478" s="10"/>
      <c r="F1478" s="10"/>
      <c r="G1478" s="10" t="s">
        <v>12428</v>
      </c>
      <c r="H1478" s="10" t="s">
        <v>12429</v>
      </c>
      <c r="I1478" s="10">
        <v>23883</v>
      </c>
      <c r="J1478" s="10" t="s">
        <v>318</v>
      </c>
      <c r="K1478" s="10" t="s">
        <v>10458</v>
      </c>
      <c r="L1478" s="15">
        <f>VLOOKUP(A1478,clienti!$1:$1048576,11,FALSE)</f>
        <v>9.4400168999999998</v>
      </c>
      <c r="M1478" s="11">
        <f>VLOOKUP(A1478,clienti!$1:$1048576,10,FALSE)</f>
        <v>45.749794000000001</v>
      </c>
      <c r="N1478" s="16">
        <v>830</v>
      </c>
    </row>
    <row r="1479" spans="1:14">
      <c r="A1479" s="10" t="s">
        <v>1356</v>
      </c>
      <c r="B1479" s="10">
        <v>1201001637</v>
      </c>
      <c r="C1479" s="10" t="s">
        <v>11004</v>
      </c>
      <c r="D1479" s="10" t="s">
        <v>1357</v>
      </c>
      <c r="E1479" s="10"/>
      <c r="F1479" s="10"/>
      <c r="G1479" s="10" t="s">
        <v>11005</v>
      </c>
      <c r="H1479" s="10" t="s">
        <v>11006</v>
      </c>
      <c r="I1479" s="10">
        <v>40012</v>
      </c>
      <c r="J1479" s="10" t="s">
        <v>591</v>
      </c>
      <c r="K1479" s="10" t="s">
        <v>10458</v>
      </c>
      <c r="L1479" s="15">
        <f>VLOOKUP(A1479,clienti!$1:$1048576,11,FALSE)</f>
        <v>11.2621410000793</v>
      </c>
      <c r="M1479" s="11">
        <f>VLOOKUP(A1479,clienti!$1:$1048576,10,FALSE)</f>
        <v>44.549335188465101</v>
      </c>
      <c r="N1479" s="16">
        <v>2527</v>
      </c>
    </row>
    <row r="1480" spans="1:14">
      <c r="A1480" s="10" t="s">
        <v>8299</v>
      </c>
      <c r="B1480" s="10">
        <v>1201002933</v>
      </c>
      <c r="C1480" s="10" t="s">
        <v>12430</v>
      </c>
      <c r="D1480" s="10" t="s">
        <v>8300</v>
      </c>
      <c r="E1480" s="10"/>
      <c r="F1480" s="10"/>
      <c r="G1480" s="10" t="s">
        <v>12431</v>
      </c>
      <c r="H1480" s="10" t="s">
        <v>12043</v>
      </c>
      <c r="I1480" s="10">
        <v>74016</v>
      </c>
      <c r="J1480" s="10" t="s">
        <v>358</v>
      </c>
      <c r="K1480" s="10" t="s">
        <v>10458</v>
      </c>
      <c r="L1480" s="15">
        <f>VLOOKUP(A1480,clienti!$1:$1048576,11,FALSE)</f>
        <v>17.106112599999999</v>
      </c>
      <c r="M1480" s="11">
        <f>VLOOKUP(A1480,clienti!$1:$1048576,10,FALSE)</f>
        <v>40.581975100000001</v>
      </c>
      <c r="N1480" s="16">
        <v>1861</v>
      </c>
    </row>
    <row r="1481" spans="1:14">
      <c r="A1481" s="10" t="s">
        <v>1047</v>
      </c>
      <c r="B1481" s="10">
        <v>1201003058</v>
      </c>
      <c r="C1481" s="10" t="s">
        <v>12432</v>
      </c>
      <c r="D1481" s="10" t="s">
        <v>1048</v>
      </c>
      <c r="E1481" s="10"/>
      <c r="F1481" s="10" t="s">
        <v>9443</v>
      </c>
      <c r="G1481" s="10" t="s">
        <v>12433</v>
      </c>
      <c r="H1481" s="10" t="s">
        <v>11663</v>
      </c>
      <c r="I1481" s="10">
        <v>60034</v>
      </c>
      <c r="J1481" s="10" t="s">
        <v>111</v>
      </c>
      <c r="K1481" s="10" t="s">
        <v>10458</v>
      </c>
      <c r="L1481" s="15">
        <f>VLOOKUP(A1481,clienti!$1:$1048576,11,FALSE)</f>
        <v>13.1729883</v>
      </c>
      <c r="M1481" s="11">
        <f>VLOOKUP(A1481,clienti!$1:$1048576,10,FALSE)</f>
        <v>43.474560500000003</v>
      </c>
      <c r="N1481" s="16">
        <v>-4003</v>
      </c>
    </row>
    <row r="1482" spans="1:14">
      <c r="A1482" s="10" t="s">
        <v>672</v>
      </c>
      <c r="B1482" s="10">
        <v>1201001945</v>
      </c>
      <c r="C1482" s="10" t="s">
        <v>11847</v>
      </c>
      <c r="D1482" s="10" t="s">
        <v>673</v>
      </c>
      <c r="E1482" s="10">
        <v>1</v>
      </c>
      <c r="F1482" s="10"/>
      <c r="G1482" s="10" t="s">
        <v>12434</v>
      </c>
      <c r="H1482" s="10" t="s">
        <v>11815</v>
      </c>
      <c r="I1482" s="10">
        <v>36070</v>
      </c>
      <c r="J1482" s="10" t="s">
        <v>16</v>
      </c>
      <c r="K1482" s="10" t="s">
        <v>10458</v>
      </c>
      <c r="L1482" s="15">
        <f>VLOOKUP(A1482,clienti!$1:$1048576,11,FALSE)</f>
        <v>11.382376369148099</v>
      </c>
      <c r="M1482" s="11">
        <f>VLOOKUP(A1482,clienti!$1:$1048576,10,FALSE)</f>
        <v>45.594132000818803</v>
      </c>
      <c r="N1482" s="16">
        <v>-4357</v>
      </c>
    </row>
    <row r="1483" spans="1:14">
      <c r="A1483" s="10" t="s">
        <v>6135</v>
      </c>
      <c r="B1483" s="10">
        <v>1201003053</v>
      </c>
      <c r="C1483" s="10" t="s">
        <v>12435</v>
      </c>
      <c r="D1483" s="10" t="s">
        <v>6136</v>
      </c>
      <c r="E1483" s="10">
        <v>1</v>
      </c>
      <c r="F1483" s="10"/>
      <c r="G1483" s="10" t="s">
        <v>12436</v>
      </c>
      <c r="H1483" s="10" t="s">
        <v>12437</v>
      </c>
      <c r="I1483" s="10">
        <v>6089</v>
      </c>
      <c r="J1483" s="10" t="s">
        <v>1659</v>
      </c>
      <c r="K1483" s="10" t="s">
        <v>10458</v>
      </c>
      <c r="L1483" s="15">
        <f>VLOOKUP(A1483,clienti!$1:$1048576,11,FALSE)</f>
        <v>12.4422808325946</v>
      </c>
      <c r="M1483" s="11">
        <f>VLOOKUP(A1483,clienti!$1:$1048576,10,FALSE)</f>
        <v>43.0305577911505</v>
      </c>
      <c r="N1483" s="16">
        <v>3591</v>
      </c>
    </row>
    <row r="1484" spans="1:14">
      <c r="A1484" s="10" t="s">
        <v>1201</v>
      </c>
      <c r="B1484" s="10">
        <v>1201002367</v>
      </c>
      <c r="C1484" s="10" t="s">
        <v>12326</v>
      </c>
      <c r="D1484" s="10" t="s">
        <v>1202</v>
      </c>
      <c r="E1484" s="10"/>
      <c r="F1484" s="10"/>
      <c r="G1484" s="10" t="s">
        <v>12327</v>
      </c>
      <c r="H1484" s="10" t="s">
        <v>12328</v>
      </c>
      <c r="I1484" s="10">
        <v>21020</v>
      </c>
      <c r="J1484" s="10" t="s">
        <v>662</v>
      </c>
      <c r="K1484" s="10" t="s">
        <v>10458</v>
      </c>
      <c r="L1484" s="15">
        <f>VLOOKUP(A1484,clienti!$1:$1048576,11,FALSE)</f>
        <v>8.6463217187780099</v>
      </c>
      <c r="M1484" s="11">
        <f>VLOOKUP(A1484,clienti!$1:$1048576,10,FALSE)</f>
        <v>45.822780079355198</v>
      </c>
      <c r="N1484" s="16">
        <v>2738</v>
      </c>
    </row>
    <row r="1485" spans="1:14">
      <c r="A1485" s="10" t="s">
        <v>5681</v>
      </c>
      <c r="B1485" s="10">
        <v>1201000496</v>
      </c>
      <c r="C1485" s="10" t="s">
        <v>11137</v>
      </c>
      <c r="D1485" s="10" t="s">
        <v>5682</v>
      </c>
      <c r="E1485" s="10"/>
      <c r="F1485" s="10"/>
      <c r="G1485" s="10" t="s">
        <v>11138</v>
      </c>
      <c r="H1485" s="10" t="s">
        <v>11139</v>
      </c>
      <c r="I1485" s="10">
        <v>25064</v>
      </c>
      <c r="J1485" s="10" t="s">
        <v>330</v>
      </c>
      <c r="K1485" s="10" t="s">
        <v>10458</v>
      </c>
      <c r="L1485" s="15">
        <f>VLOOKUP(A1485,clienti!$1:$1048576,11,FALSE)</f>
        <v>10.151829985600299</v>
      </c>
      <c r="M1485" s="11">
        <f>VLOOKUP(A1485,clienti!$1:$1048576,10,FALSE)</f>
        <v>45.553007562941303</v>
      </c>
      <c r="N1485" s="16">
        <v>2605</v>
      </c>
    </row>
    <row r="1486" spans="1:14">
      <c r="A1486" s="10" t="s">
        <v>1379</v>
      </c>
      <c r="B1486" s="10">
        <v>1201002223</v>
      </c>
      <c r="C1486" s="10" t="s">
        <v>11972</v>
      </c>
      <c r="D1486" s="10" t="s">
        <v>1380</v>
      </c>
      <c r="E1486" s="10">
        <v>1</v>
      </c>
      <c r="F1486" s="10"/>
      <c r="G1486" s="10" t="s">
        <v>12095</v>
      </c>
      <c r="H1486" s="10" t="s">
        <v>11974</v>
      </c>
      <c r="I1486" s="10">
        <v>36028</v>
      </c>
      <c r="J1486" s="10" t="s">
        <v>16</v>
      </c>
      <c r="K1486" s="10" t="s">
        <v>10458</v>
      </c>
      <c r="L1486" s="15">
        <f>VLOOKUP(A1486,clienti!$1:$1048576,11,FALSE)</f>
        <v>11.8203114</v>
      </c>
      <c r="M1486" s="11">
        <f>VLOOKUP(A1486,clienti!$1:$1048576,10,FALSE)</f>
        <v>45.704802999999998</v>
      </c>
      <c r="N1486" s="16">
        <v>-249</v>
      </c>
    </row>
    <row r="1487" spans="1:14">
      <c r="A1487" s="10" t="s">
        <v>8938</v>
      </c>
      <c r="B1487" s="10">
        <v>1201002957</v>
      </c>
      <c r="C1487" s="10" t="s">
        <v>12438</v>
      </c>
      <c r="D1487" s="10" t="s">
        <v>8939</v>
      </c>
      <c r="E1487" s="10"/>
      <c r="F1487" s="10"/>
      <c r="G1487" s="10" t="s">
        <v>12439</v>
      </c>
      <c r="H1487" s="10" t="s">
        <v>12440</v>
      </c>
      <c r="I1487" s="10">
        <v>37030</v>
      </c>
      <c r="J1487" s="10" t="s">
        <v>157</v>
      </c>
      <c r="K1487" s="10" t="s">
        <v>10458</v>
      </c>
      <c r="L1487" s="15">
        <f>VLOOKUP(A1487,clienti!$1:$1048576,11,FALSE)</f>
        <v>11.149865294711001</v>
      </c>
      <c r="M1487" s="11">
        <f>VLOOKUP(A1487,clienti!$1:$1048576,10,FALSE)</f>
        <v>45.421920849999999</v>
      </c>
      <c r="N1487" s="16">
        <v>1289</v>
      </c>
    </row>
    <row r="1488" spans="1:14">
      <c r="A1488" s="10" t="s">
        <v>6899</v>
      </c>
      <c r="B1488" s="10">
        <v>1201003067</v>
      </c>
      <c r="C1488" s="10" t="s">
        <v>12441</v>
      </c>
      <c r="D1488" s="10" t="s">
        <v>6900</v>
      </c>
      <c r="E1488" s="10"/>
      <c r="F1488" s="10" t="s">
        <v>9460</v>
      </c>
      <c r="G1488" s="10" t="s">
        <v>12442</v>
      </c>
      <c r="H1488" s="10" t="s">
        <v>11638</v>
      </c>
      <c r="I1488" s="10">
        <v>60031</v>
      </c>
      <c r="J1488" s="10" t="s">
        <v>111</v>
      </c>
      <c r="K1488" s="10" t="s">
        <v>10458</v>
      </c>
      <c r="L1488" s="15">
        <f>VLOOKUP(A1488,clienti!$1:$1048576,11,FALSE)</f>
        <v>13.1180461837591</v>
      </c>
      <c r="M1488" s="11">
        <f>VLOOKUP(A1488,clienti!$1:$1048576,10,FALSE)</f>
        <v>43.500059088343399</v>
      </c>
      <c r="N1488" s="16">
        <v>105</v>
      </c>
    </row>
    <row r="1489" spans="1:14">
      <c r="A1489" s="10" t="s">
        <v>445</v>
      </c>
      <c r="B1489" s="10">
        <v>1201002249</v>
      </c>
      <c r="C1489" s="10" t="s">
        <v>12120</v>
      </c>
      <c r="D1489" s="10" t="s">
        <v>446</v>
      </c>
      <c r="E1489" s="10"/>
      <c r="F1489" s="10"/>
      <c r="G1489" s="10" t="s">
        <v>12121</v>
      </c>
      <c r="H1489" s="10" t="s">
        <v>12122</v>
      </c>
      <c r="I1489" s="10">
        <v>80030</v>
      </c>
      <c r="J1489" s="10" t="s">
        <v>444</v>
      </c>
      <c r="K1489" s="10" t="s">
        <v>10458</v>
      </c>
      <c r="L1489" s="15">
        <f>VLOOKUP(A1489,clienti!$1:$1048576,11,FALSE)</f>
        <v>14.4122045</v>
      </c>
      <c r="M1489" s="11">
        <f>VLOOKUP(A1489,clienti!$1:$1048576,10,FALSE)</f>
        <v>40.921510499999997</v>
      </c>
      <c r="N1489" s="16">
        <v>-2379</v>
      </c>
    </row>
    <row r="1490" spans="1:14">
      <c r="A1490" s="10" t="s">
        <v>1812</v>
      </c>
      <c r="B1490" s="10">
        <v>1201001852</v>
      </c>
      <c r="C1490" s="10" t="s">
        <v>11778</v>
      </c>
      <c r="D1490" s="10" t="s">
        <v>1813</v>
      </c>
      <c r="E1490" s="10"/>
      <c r="F1490" s="10"/>
      <c r="G1490" s="10" t="s">
        <v>11779</v>
      </c>
      <c r="H1490" s="10" t="s">
        <v>11780</v>
      </c>
      <c r="I1490" s="10">
        <v>48011</v>
      </c>
      <c r="J1490" s="10" t="s">
        <v>1807</v>
      </c>
      <c r="K1490" s="10" t="s">
        <v>10458</v>
      </c>
      <c r="L1490" s="15">
        <f>VLOOKUP(A1490,clienti!$1:$1048576,11,FALSE)</f>
        <v>12.018180857811601</v>
      </c>
      <c r="M1490" s="11">
        <f>VLOOKUP(A1490,clienti!$1:$1048576,10,FALSE)</f>
        <v>44.509260093532099</v>
      </c>
      <c r="N1490" s="16">
        <v>-3471</v>
      </c>
    </row>
    <row r="1491" spans="1:14">
      <c r="A1491" s="10" t="s">
        <v>5870</v>
      </c>
      <c r="B1491" s="10">
        <v>1201002591</v>
      </c>
      <c r="C1491" s="10" t="s">
        <v>12290</v>
      </c>
      <c r="D1491" s="10" t="s">
        <v>5871</v>
      </c>
      <c r="E1491" s="10"/>
      <c r="F1491" s="10" t="s">
        <v>10005</v>
      </c>
      <c r="G1491" s="10" t="s">
        <v>12291</v>
      </c>
      <c r="H1491" s="10" t="s">
        <v>12225</v>
      </c>
      <c r="I1491" s="10">
        <v>25080</v>
      </c>
      <c r="J1491" s="10" t="s">
        <v>330</v>
      </c>
      <c r="K1491" s="10" t="s">
        <v>10458</v>
      </c>
      <c r="L1491" s="15">
        <f>VLOOKUP(A1491,clienti!$1:$1048576,11,FALSE)</f>
        <v>10.3487731442812</v>
      </c>
      <c r="M1491" s="11">
        <f>VLOOKUP(A1491,clienti!$1:$1048576,10,FALSE)</f>
        <v>45.511224189769599</v>
      </c>
      <c r="N1491" s="16">
        <v>1705</v>
      </c>
    </row>
    <row r="1492" spans="1:14">
      <c r="A1492" s="10" t="s">
        <v>5175</v>
      </c>
      <c r="B1492" s="10">
        <v>1201002964</v>
      </c>
      <c r="C1492" s="10" t="s">
        <v>12443</v>
      </c>
      <c r="D1492" s="10" t="s">
        <v>5176</v>
      </c>
      <c r="E1492" s="10"/>
      <c r="F1492" s="10"/>
      <c r="G1492" s="10" t="s">
        <v>12444</v>
      </c>
      <c r="H1492" s="10" t="s">
        <v>12445</v>
      </c>
      <c r="I1492" s="10">
        <v>10060</v>
      </c>
      <c r="J1492" s="10" t="s">
        <v>81</v>
      </c>
      <c r="K1492" s="10" t="s">
        <v>10458</v>
      </c>
      <c r="L1492" s="15">
        <f>VLOOKUP(A1492,clienti!$1:$1048576,11,FALSE)</f>
        <v>7.5866932730836902</v>
      </c>
      <c r="M1492" s="11">
        <f>VLOOKUP(A1492,clienti!$1:$1048576,10,FALSE)</f>
        <v>44.841813065024098</v>
      </c>
      <c r="N1492" s="16">
        <v>4488</v>
      </c>
    </row>
    <row r="1493" spans="1:14">
      <c r="A1493" s="10" t="s">
        <v>2109</v>
      </c>
      <c r="B1493" s="10">
        <v>1201002993</v>
      </c>
      <c r="C1493" s="10" t="s">
        <v>12446</v>
      </c>
      <c r="D1493" s="10" t="s">
        <v>2110</v>
      </c>
      <c r="E1493" s="10"/>
      <c r="F1493" s="10"/>
      <c r="G1493" s="10" t="s">
        <v>12447</v>
      </c>
      <c r="H1493" s="10" t="s">
        <v>12448</v>
      </c>
      <c r="I1493" s="10">
        <v>12064</v>
      </c>
      <c r="J1493" s="10" t="s">
        <v>163</v>
      </c>
      <c r="K1493" s="10" t="s">
        <v>10458</v>
      </c>
      <c r="L1493" s="15">
        <f>VLOOKUP(A1493,clienti!$1:$1048576,11,FALSE)</f>
        <v>7.9532069712458</v>
      </c>
      <c r="M1493" s="11">
        <f>VLOOKUP(A1493,clienti!$1:$1048576,10,FALSE)</f>
        <v>44.636402708883701</v>
      </c>
      <c r="N1493" s="16">
        <v>3134</v>
      </c>
    </row>
    <row r="1494" spans="1:14">
      <c r="A1494" s="10" t="s">
        <v>3964</v>
      </c>
      <c r="B1494" s="10">
        <v>1201002954</v>
      </c>
      <c r="C1494" s="10" t="s">
        <v>12449</v>
      </c>
      <c r="D1494" s="10" t="s">
        <v>3965</v>
      </c>
      <c r="E1494" s="10">
        <v>1</v>
      </c>
      <c r="F1494" s="10"/>
      <c r="G1494" s="10" t="s">
        <v>12450</v>
      </c>
      <c r="H1494" s="10" t="s">
        <v>11437</v>
      </c>
      <c r="I1494" s="10">
        <v>20841</v>
      </c>
      <c r="J1494" s="10" t="s">
        <v>1632</v>
      </c>
      <c r="K1494" s="10" t="s">
        <v>10458</v>
      </c>
      <c r="L1494" s="15">
        <f>VLOOKUP(A1494,clienti!$1:$1048576,11,FALSE)</f>
        <v>9.2360460694209703</v>
      </c>
      <c r="M1494" s="11">
        <f>VLOOKUP(A1494,clienti!$1:$1048576,10,FALSE)</f>
        <v>45.661591944227801</v>
      </c>
      <c r="N1494" s="16">
        <v>1055</v>
      </c>
    </row>
    <row r="1495" spans="1:14">
      <c r="A1495" s="10" t="s">
        <v>3587</v>
      </c>
      <c r="B1495" s="10">
        <v>1201001253</v>
      </c>
      <c r="C1495" s="10" t="s">
        <v>11058</v>
      </c>
      <c r="D1495" s="10" t="s">
        <v>3588</v>
      </c>
      <c r="E1495" s="10"/>
      <c r="F1495" s="10"/>
      <c r="G1495" s="10" t="s">
        <v>12101</v>
      </c>
      <c r="H1495" s="10" t="s">
        <v>12102</v>
      </c>
      <c r="I1495" s="10">
        <v>12084</v>
      </c>
      <c r="J1495" s="10" t="s">
        <v>163</v>
      </c>
      <c r="K1495" s="10" t="s">
        <v>10458</v>
      </c>
      <c r="L1495" s="15">
        <f>VLOOKUP(A1495,clienti!$1:$1048576,11,FALSE)</f>
        <v>7.6665861960099297</v>
      </c>
      <c r="M1495" s="11">
        <f>VLOOKUP(A1495,clienti!$1:$1048576,10,FALSE)</f>
        <v>45.076777719058803</v>
      </c>
      <c r="N1495" s="16">
        <v>-2613</v>
      </c>
    </row>
    <row r="1496" spans="1:14">
      <c r="A1496" s="10" t="s">
        <v>2922</v>
      </c>
      <c r="B1496" s="10">
        <v>1201001635</v>
      </c>
      <c r="C1496" s="10" t="s">
        <v>11618</v>
      </c>
      <c r="D1496" s="10" t="s">
        <v>2923</v>
      </c>
      <c r="E1496" s="10"/>
      <c r="F1496" s="10"/>
      <c r="G1496" s="10" t="s">
        <v>11619</v>
      </c>
      <c r="H1496" s="10" t="s">
        <v>11620</v>
      </c>
      <c r="I1496" s="10">
        <v>37135</v>
      </c>
      <c r="J1496" s="10" t="s">
        <v>157</v>
      </c>
      <c r="K1496" s="10" t="s">
        <v>10458</v>
      </c>
      <c r="L1496" s="15">
        <f>VLOOKUP(A1496,clienti!$1:$1048576,11,FALSE)</f>
        <v>10.8033333</v>
      </c>
      <c r="M1496" s="11">
        <f>VLOOKUP(A1496,clienti!$1:$1048576,10,FALSE)</f>
        <v>45.538563000000003</v>
      </c>
      <c r="N1496" s="16">
        <v>-460</v>
      </c>
    </row>
    <row r="1497" spans="1:14">
      <c r="A1497" s="10" t="s">
        <v>3778</v>
      </c>
      <c r="B1497" s="10">
        <v>1201002113</v>
      </c>
      <c r="C1497" s="10" t="s">
        <v>12451</v>
      </c>
      <c r="D1497" s="10" t="s">
        <v>3779</v>
      </c>
      <c r="E1497" s="10"/>
      <c r="F1497" s="10"/>
      <c r="G1497" s="10" t="s">
        <v>12452</v>
      </c>
      <c r="H1497" s="10" t="s">
        <v>12453</v>
      </c>
      <c r="I1497" s="10">
        <v>8210</v>
      </c>
      <c r="J1497" s="10"/>
      <c r="K1497" s="10" t="s">
        <v>10739</v>
      </c>
      <c r="L1497" s="15">
        <f>VLOOKUP(A1497,clienti!$1:$1048576,11,FALSE)</f>
        <v>2.1564739601246199</v>
      </c>
      <c r="M1497" s="11">
        <f>VLOOKUP(A1497,clienti!$1:$1048576,10,FALSE)</f>
        <v>41.512082374476002</v>
      </c>
      <c r="N1497" s="16">
        <v>-3100</v>
      </c>
    </row>
    <row r="1498" spans="1:14">
      <c r="A1498" s="10" t="s">
        <v>2875</v>
      </c>
      <c r="B1498" s="10">
        <v>1201001333</v>
      </c>
      <c r="C1498" s="10" t="s">
        <v>11725</v>
      </c>
      <c r="D1498" s="10" t="s">
        <v>2876</v>
      </c>
      <c r="E1498" s="10"/>
      <c r="F1498" s="10"/>
      <c r="G1498" s="10" t="s">
        <v>11726</v>
      </c>
      <c r="H1498" s="10" t="s">
        <v>11248</v>
      </c>
      <c r="I1498" s="10">
        <v>36061</v>
      </c>
      <c r="J1498" s="10" t="s">
        <v>16</v>
      </c>
      <c r="K1498" s="10" t="s">
        <v>10458</v>
      </c>
      <c r="L1498" s="15">
        <f>VLOOKUP(A1498,clienti!$1:$1048576,11,FALSE)</f>
        <v>11.7473463559304</v>
      </c>
      <c r="M1498" s="11">
        <f>VLOOKUP(A1498,clienti!$1:$1048576,10,FALSE)</f>
        <v>45.757303305176301</v>
      </c>
      <c r="N1498" s="16">
        <v>-3366</v>
      </c>
    </row>
    <row r="1499" spans="1:14">
      <c r="A1499" s="10" t="s">
        <v>4500</v>
      </c>
      <c r="B1499" s="10">
        <v>1201000675</v>
      </c>
      <c r="C1499" s="10" t="s">
        <v>12454</v>
      </c>
      <c r="D1499" s="10">
        <v>5495</v>
      </c>
      <c r="E1499" s="10">
        <v>2</v>
      </c>
      <c r="F1499" s="10" t="s">
        <v>9504</v>
      </c>
      <c r="G1499" s="10" t="s">
        <v>12455</v>
      </c>
      <c r="H1499" s="10" t="s">
        <v>12456</v>
      </c>
      <c r="I1499" s="10">
        <v>15057</v>
      </c>
      <c r="J1499" s="10" t="s">
        <v>936</v>
      </c>
      <c r="K1499" s="10" t="s">
        <v>10458</v>
      </c>
      <c r="L1499" s="15">
        <f>VLOOKUP(A1499,clienti!$1:$1048576,11,FALSE)</f>
        <v>8.8812601761316206</v>
      </c>
      <c r="M1499" s="11">
        <f>VLOOKUP(A1499,clienti!$1:$1048576,10,FALSE)</f>
        <v>44.913341695852402</v>
      </c>
      <c r="N1499" s="16">
        <v>-507</v>
      </c>
    </row>
    <row r="1500" spans="1:14">
      <c r="A1500" s="10" t="s">
        <v>782</v>
      </c>
      <c r="B1500" s="10">
        <v>1201002409</v>
      </c>
      <c r="C1500" s="10" t="s">
        <v>12457</v>
      </c>
      <c r="D1500" s="10" t="s">
        <v>783</v>
      </c>
      <c r="E1500" s="10"/>
      <c r="F1500" s="10"/>
      <c r="G1500" s="10" t="s">
        <v>12458</v>
      </c>
      <c r="H1500" s="10" t="s">
        <v>11051</v>
      </c>
      <c r="I1500" s="10">
        <v>35017</v>
      </c>
      <c r="J1500" s="10" t="s">
        <v>438</v>
      </c>
      <c r="K1500" s="10" t="s">
        <v>10458</v>
      </c>
      <c r="L1500" s="15">
        <f>VLOOKUP(A1500,clienti!$1:$1048576,11,FALSE)</f>
        <v>11.984270028940999</v>
      </c>
      <c r="M1500" s="11">
        <f>VLOOKUP(A1500,clienti!$1:$1048576,10,FALSE)</f>
        <v>45.614675257612802</v>
      </c>
      <c r="N1500" s="16">
        <v>-1111</v>
      </c>
    </row>
    <row r="1501" spans="1:14">
      <c r="A1501" s="10" t="s">
        <v>6067</v>
      </c>
      <c r="B1501" s="10">
        <v>1201001384</v>
      </c>
      <c r="C1501" s="10" t="s">
        <v>11099</v>
      </c>
      <c r="D1501" s="10" t="s">
        <v>6068</v>
      </c>
      <c r="E1501" s="10"/>
      <c r="F1501" s="10"/>
      <c r="G1501" s="10" t="s">
        <v>11100</v>
      </c>
      <c r="H1501" s="10" t="s">
        <v>11101</v>
      </c>
      <c r="I1501" s="10">
        <v>48122</v>
      </c>
      <c r="J1501" s="10" t="s">
        <v>1807</v>
      </c>
      <c r="K1501" s="10" t="s">
        <v>10458</v>
      </c>
      <c r="L1501" s="15">
        <f>VLOOKUP(A1501,clienti!$1:$1048576,11,FALSE)</f>
        <v>12.2536742730912</v>
      </c>
      <c r="M1501" s="11">
        <f>VLOOKUP(A1501,clienti!$1:$1048576,10,FALSE)</f>
        <v>44.449645458364998</v>
      </c>
      <c r="N1501" s="16">
        <v>-4113</v>
      </c>
    </row>
    <row r="1502" spans="1:14">
      <c r="A1502" s="10" t="s">
        <v>2337</v>
      </c>
      <c r="B1502" s="10">
        <v>1201003015</v>
      </c>
      <c r="C1502" s="10" t="s">
        <v>12459</v>
      </c>
      <c r="D1502" s="10" t="s">
        <v>2338</v>
      </c>
      <c r="E1502" s="10"/>
      <c r="F1502" s="10"/>
      <c r="G1502" s="10" t="s">
        <v>12460</v>
      </c>
      <c r="H1502" s="10" t="s">
        <v>11851</v>
      </c>
      <c r="I1502" s="10">
        <v>25014</v>
      </c>
      <c r="J1502" s="10" t="s">
        <v>330</v>
      </c>
      <c r="K1502" s="10" t="s">
        <v>10458</v>
      </c>
      <c r="L1502" s="15">
        <f>VLOOKUP(A1502,clienti!$1:$1048576,11,FALSE)</f>
        <v>10.2580209</v>
      </c>
      <c r="M1502" s="11">
        <f>VLOOKUP(A1502,clienti!$1:$1048576,10,FALSE)</f>
        <v>45.482919699999997</v>
      </c>
      <c r="N1502" s="16">
        <v>-1275</v>
      </c>
    </row>
    <row r="1503" spans="1:14">
      <c r="A1503" s="10" t="s">
        <v>8669</v>
      </c>
      <c r="B1503" s="10">
        <v>1201003060</v>
      </c>
      <c r="C1503" s="10" t="s">
        <v>12461</v>
      </c>
      <c r="D1503" s="10" t="s">
        <v>8670</v>
      </c>
      <c r="E1503" s="10"/>
      <c r="F1503" s="10"/>
      <c r="G1503" s="10" t="s">
        <v>12462</v>
      </c>
      <c r="H1503" s="10" t="s">
        <v>12463</v>
      </c>
      <c r="I1503" s="10" t="s">
        <v>5734</v>
      </c>
      <c r="J1503" s="10"/>
      <c r="K1503" s="10" t="s">
        <v>10682</v>
      </c>
      <c r="L1503" s="15">
        <f>VLOOKUP(A1503,clienti!$1:$1048576,11,FALSE)</f>
        <v>-8.5422665288428696</v>
      </c>
      <c r="M1503" s="11">
        <f>VLOOKUP(A1503,clienti!$1:$1048576,10,FALSE)</f>
        <v>40.813207501206399</v>
      </c>
      <c r="N1503" s="16">
        <v>-4157</v>
      </c>
    </row>
    <row r="1504" spans="1:14">
      <c r="A1504" s="10" t="s">
        <v>8776</v>
      </c>
      <c r="B1504" s="10">
        <v>1201003110</v>
      </c>
      <c r="C1504" s="10" t="s">
        <v>12464</v>
      </c>
      <c r="D1504" s="10" t="s">
        <v>8777</v>
      </c>
      <c r="E1504" s="10">
        <v>1</v>
      </c>
      <c r="F1504" s="10"/>
      <c r="G1504" s="10" t="s">
        <v>12465</v>
      </c>
      <c r="H1504" s="10" t="s">
        <v>12466</v>
      </c>
      <c r="I1504" s="10">
        <v>37040</v>
      </c>
      <c r="J1504" s="10" t="s">
        <v>157</v>
      </c>
      <c r="K1504" s="10" t="s">
        <v>10458</v>
      </c>
      <c r="L1504" s="15">
        <f>VLOOKUP(A1504,clienti!$1:$1048576,11,FALSE)</f>
        <v>11.286463054071101</v>
      </c>
      <c r="M1504" s="11">
        <f>VLOOKUP(A1504,clienti!$1:$1048576,10,FALSE)</f>
        <v>45.369064327471399</v>
      </c>
      <c r="N1504" s="16">
        <v>4663</v>
      </c>
    </row>
    <row r="1505" spans="1:14">
      <c r="A1505" s="10" t="s">
        <v>8781</v>
      </c>
      <c r="B1505" s="10">
        <v>1201003110</v>
      </c>
      <c r="C1505" s="10" t="s">
        <v>12464</v>
      </c>
      <c r="D1505" s="10">
        <v>3095</v>
      </c>
      <c r="E1505" s="10"/>
      <c r="F1505" s="10" t="s">
        <v>9504</v>
      </c>
      <c r="G1505" s="10" t="s">
        <v>12467</v>
      </c>
      <c r="H1505" s="10" t="s">
        <v>12466</v>
      </c>
      <c r="I1505" s="10">
        <v>37040</v>
      </c>
      <c r="J1505" s="10" t="s">
        <v>157</v>
      </c>
      <c r="K1505" s="10" t="s">
        <v>10458</v>
      </c>
      <c r="L1505" s="15">
        <f>VLOOKUP(A1505,clienti!$1:$1048576,11,FALSE)</f>
        <v>11.286463054071101</v>
      </c>
      <c r="M1505" s="11">
        <f>VLOOKUP(A1505,clienti!$1:$1048576,10,FALSE)</f>
        <v>45.369064327471399</v>
      </c>
      <c r="N1505" s="16">
        <v>-2481</v>
      </c>
    </row>
    <row r="1506" spans="1:14">
      <c r="A1506" s="10" t="s">
        <v>8783</v>
      </c>
      <c r="B1506" s="10">
        <v>1201003110</v>
      </c>
      <c r="C1506" s="10" t="s">
        <v>12464</v>
      </c>
      <c r="D1506" s="10" t="s">
        <v>8784</v>
      </c>
      <c r="E1506" s="10">
        <v>2</v>
      </c>
      <c r="F1506" s="10" t="s">
        <v>9447</v>
      </c>
      <c r="G1506" s="10" t="s">
        <v>12468</v>
      </c>
      <c r="H1506" s="10" t="s">
        <v>12469</v>
      </c>
      <c r="I1506" s="10">
        <v>37047</v>
      </c>
      <c r="J1506" s="10" t="s">
        <v>157</v>
      </c>
      <c r="K1506" s="10" t="s">
        <v>10458</v>
      </c>
      <c r="L1506" s="15">
        <f>VLOOKUP(A1506,clienti!$1:$1048576,11,FALSE)</f>
        <v>11.2697473100156</v>
      </c>
      <c r="M1506" s="11">
        <f>VLOOKUP(A1506,clienti!$1:$1048576,10,FALSE)</f>
        <v>45.406050283795302</v>
      </c>
      <c r="N1506" s="16">
        <v>792</v>
      </c>
    </row>
    <row r="1507" spans="1:14">
      <c r="A1507" s="10" t="s">
        <v>1289</v>
      </c>
      <c r="B1507" s="10">
        <v>1201002414</v>
      </c>
      <c r="C1507" s="10" t="s">
        <v>12114</v>
      </c>
      <c r="D1507" s="10" t="s">
        <v>1290</v>
      </c>
      <c r="E1507" s="10"/>
      <c r="F1507" s="10" t="s">
        <v>9443</v>
      </c>
      <c r="G1507" s="10" t="s">
        <v>12115</v>
      </c>
      <c r="H1507" s="10" t="s">
        <v>12116</v>
      </c>
      <c r="I1507" s="10">
        <v>10022</v>
      </c>
      <c r="J1507" s="10" t="s">
        <v>81</v>
      </c>
      <c r="K1507" s="10" t="s">
        <v>10458</v>
      </c>
      <c r="L1507" s="15">
        <f>VLOOKUP(A1507,clienti!$1:$1048576,11,FALSE)</f>
        <v>7.7381001847438098</v>
      </c>
      <c r="M1507" s="11">
        <f>VLOOKUP(A1507,clienti!$1:$1048576,10,FALSE)</f>
        <v>44.845538837076198</v>
      </c>
      <c r="N1507" s="16">
        <v>3079</v>
      </c>
    </row>
    <row r="1508" spans="1:14">
      <c r="A1508" s="10" t="s">
        <v>6109</v>
      </c>
      <c r="B1508" s="10">
        <v>1201000557</v>
      </c>
      <c r="C1508" s="10" t="s">
        <v>11205</v>
      </c>
      <c r="D1508" s="10" t="s">
        <v>6110</v>
      </c>
      <c r="E1508" s="10"/>
      <c r="F1508" s="10"/>
      <c r="G1508" s="10" t="s">
        <v>11601</v>
      </c>
      <c r="H1508" s="10" t="s">
        <v>11602</v>
      </c>
      <c r="I1508" s="10">
        <v>25070</v>
      </c>
      <c r="J1508" s="10" t="s">
        <v>330</v>
      </c>
      <c r="K1508" s="10" t="s">
        <v>10458</v>
      </c>
      <c r="L1508" s="15">
        <f>VLOOKUP(A1508,clienti!$1:$1048576,11,FALSE)</f>
        <v>10.305798200107599</v>
      </c>
      <c r="M1508" s="11">
        <f>VLOOKUP(A1508,clienti!$1:$1048576,10,FALSE)</f>
        <v>45.704922892500498</v>
      </c>
      <c r="N1508" s="16">
        <v>-1043</v>
      </c>
    </row>
    <row r="1509" spans="1:14">
      <c r="A1509" s="10" t="s">
        <v>8673</v>
      </c>
      <c r="B1509" s="10">
        <v>1201003060</v>
      </c>
      <c r="C1509" s="10" t="s">
        <v>12461</v>
      </c>
      <c r="D1509" s="10" t="s">
        <v>8674</v>
      </c>
      <c r="E1509" s="10"/>
      <c r="F1509" s="10"/>
      <c r="G1509" s="10" t="s">
        <v>12462</v>
      </c>
      <c r="H1509" s="10" t="s">
        <v>12463</v>
      </c>
      <c r="I1509" s="10" t="s">
        <v>5734</v>
      </c>
      <c r="J1509" s="10"/>
      <c r="K1509" s="10" t="s">
        <v>10682</v>
      </c>
      <c r="L1509" s="15">
        <f>VLOOKUP(A1509,clienti!$1:$1048576,11,FALSE)</f>
        <v>-8.5422665288428696</v>
      </c>
      <c r="M1509" s="11">
        <f>VLOOKUP(A1509,clienti!$1:$1048576,10,FALSE)</f>
        <v>40.813207501206399</v>
      </c>
      <c r="N1509" s="16">
        <v>1418</v>
      </c>
    </row>
    <row r="1510" spans="1:14">
      <c r="A1510" s="10" t="s">
        <v>2622</v>
      </c>
      <c r="B1510" s="10">
        <v>1201001232</v>
      </c>
      <c r="C1510" s="10" t="s">
        <v>11185</v>
      </c>
      <c r="D1510" s="10" t="s">
        <v>2623</v>
      </c>
      <c r="E1510" s="10"/>
      <c r="F1510" s="10"/>
      <c r="G1510" s="10" t="s">
        <v>11186</v>
      </c>
      <c r="H1510" s="10" t="s">
        <v>11187</v>
      </c>
      <c r="I1510" s="10">
        <v>61122</v>
      </c>
      <c r="J1510" s="10" t="s">
        <v>876</v>
      </c>
      <c r="K1510" s="10" t="s">
        <v>10458</v>
      </c>
      <c r="L1510" s="15">
        <f>VLOOKUP(A1510,clienti!$1:$1048576,11,FALSE)</f>
        <v>12.892929799999999</v>
      </c>
      <c r="M1510" s="11">
        <f>VLOOKUP(A1510,clienti!$1:$1048576,10,FALSE)</f>
        <v>43.905341399999998</v>
      </c>
      <c r="N1510" s="16">
        <v>-3060</v>
      </c>
    </row>
    <row r="1511" spans="1:14">
      <c r="A1511" s="10" t="s">
        <v>2797</v>
      </c>
      <c r="B1511" s="10">
        <v>1201001728</v>
      </c>
      <c r="C1511" s="10" t="s">
        <v>11096</v>
      </c>
      <c r="D1511" s="10" t="s">
        <v>2798</v>
      </c>
      <c r="E1511" s="10"/>
      <c r="F1511" s="10"/>
      <c r="G1511" s="10" t="s">
        <v>11097</v>
      </c>
      <c r="H1511" s="10" t="s">
        <v>11098</v>
      </c>
      <c r="I1511" s="10">
        <v>42021</v>
      </c>
      <c r="J1511" s="10" t="s">
        <v>1161</v>
      </c>
      <c r="K1511" s="10" t="s">
        <v>10458</v>
      </c>
      <c r="L1511" s="15">
        <f>VLOOKUP(A1511,clienti!$1:$1048576,11,FALSE)</f>
        <v>10.504857286589299</v>
      </c>
      <c r="M1511" s="11">
        <f>VLOOKUP(A1511,clienti!$1:$1048576,10,FALSE)</f>
        <v>44.667931803029703</v>
      </c>
      <c r="N1511" s="16">
        <v>1379</v>
      </c>
    </row>
    <row r="1512" spans="1:14">
      <c r="A1512" s="10" t="s">
        <v>8758</v>
      </c>
      <c r="B1512" s="10">
        <v>1201003012</v>
      </c>
      <c r="C1512" s="10" t="s">
        <v>12470</v>
      </c>
      <c r="D1512" s="10" t="s">
        <v>8759</v>
      </c>
      <c r="E1512" s="10"/>
      <c r="F1512" s="10"/>
      <c r="G1512" s="10" t="s">
        <v>12471</v>
      </c>
      <c r="H1512" s="10" t="s">
        <v>11800</v>
      </c>
      <c r="I1512" s="10">
        <v>10076</v>
      </c>
      <c r="J1512" s="10" t="s">
        <v>81</v>
      </c>
      <c r="K1512" s="10" t="s">
        <v>10458</v>
      </c>
      <c r="L1512" s="15">
        <f>VLOOKUP(A1512,clienti!$1:$1048576,11,FALSE)</f>
        <v>7.5770681</v>
      </c>
      <c r="M1512" s="11">
        <f>VLOOKUP(A1512,clienti!$1:$1048576,10,FALSE)</f>
        <v>45.2452051</v>
      </c>
      <c r="N1512" s="16">
        <v>-4778</v>
      </c>
    </row>
    <row r="1513" spans="1:14">
      <c r="A1513" s="10" t="s">
        <v>6161</v>
      </c>
      <c r="B1513" s="10">
        <v>1201002333</v>
      </c>
      <c r="C1513" s="10" t="s">
        <v>12096</v>
      </c>
      <c r="D1513" s="10" t="s">
        <v>6162</v>
      </c>
      <c r="E1513" s="10"/>
      <c r="F1513" s="10"/>
      <c r="G1513" s="10" t="s">
        <v>12097</v>
      </c>
      <c r="H1513" s="10" t="s">
        <v>12098</v>
      </c>
      <c r="I1513" s="10">
        <v>12042</v>
      </c>
      <c r="J1513" s="10" t="s">
        <v>163</v>
      </c>
      <c r="K1513" s="10" t="s">
        <v>10458</v>
      </c>
      <c r="L1513" s="15">
        <f>VLOOKUP(A1513,clienti!$1:$1048576,11,FALSE)</f>
        <v>7.8158639000000001</v>
      </c>
      <c r="M1513" s="11">
        <f>VLOOKUP(A1513,clienti!$1:$1048576,10,FALSE)</f>
        <v>44.733986799999997</v>
      </c>
      <c r="N1513" s="16">
        <v>-148</v>
      </c>
    </row>
    <row r="1514" spans="1:14">
      <c r="A1514" s="10" t="s">
        <v>1262</v>
      </c>
      <c r="B1514" s="10">
        <v>1201002647</v>
      </c>
      <c r="C1514" s="10" t="s">
        <v>12472</v>
      </c>
      <c r="D1514" s="10" t="s">
        <v>1263</v>
      </c>
      <c r="E1514" s="10"/>
      <c r="F1514" s="10"/>
      <c r="G1514" s="10" t="s">
        <v>12295</v>
      </c>
      <c r="H1514" s="10" t="s">
        <v>11018</v>
      </c>
      <c r="I1514" s="10">
        <v>84084</v>
      </c>
      <c r="J1514" s="10" t="s">
        <v>1267</v>
      </c>
      <c r="K1514" s="10" t="s">
        <v>10458</v>
      </c>
      <c r="L1514" s="15">
        <f>VLOOKUP(A1514,clienti!$1:$1048576,11,FALSE)</f>
        <v>14.772588413485099</v>
      </c>
      <c r="M1514" s="11">
        <f>VLOOKUP(A1514,clienti!$1:$1048576,10,FALSE)</f>
        <v>40.788446171986898</v>
      </c>
      <c r="N1514" s="16">
        <v>785</v>
      </c>
    </row>
    <row r="1515" spans="1:14">
      <c r="A1515" s="10" t="s">
        <v>8630</v>
      </c>
      <c r="B1515" s="10">
        <v>1201003100</v>
      </c>
      <c r="C1515" s="10" t="s">
        <v>12473</v>
      </c>
      <c r="D1515" s="10" t="s">
        <v>8631</v>
      </c>
      <c r="E1515" s="10">
        <v>2</v>
      </c>
      <c r="F1515" s="10"/>
      <c r="G1515" s="10" t="s">
        <v>12474</v>
      </c>
      <c r="H1515" s="10" t="s">
        <v>12475</v>
      </c>
      <c r="I1515" s="10">
        <v>11100</v>
      </c>
      <c r="J1515" s="10" t="s">
        <v>1242</v>
      </c>
      <c r="K1515" s="10" t="s">
        <v>10458</v>
      </c>
      <c r="L1515" s="15">
        <f>VLOOKUP(A1515,clienti!$1:$1048576,11,FALSE)</f>
        <v>7.3229951997154696</v>
      </c>
      <c r="M1515" s="11">
        <f>VLOOKUP(A1515,clienti!$1:$1048576,10,FALSE)</f>
        <v>45.734031802980198</v>
      </c>
      <c r="N1515" s="16">
        <v>4389</v>
      </c>
    </row>
    <row r="1516" spans="1:14">
      <c r="A1516" s="10" t="s">
        <v>6111</v>
      </c>
      <c r="B1516" s="10">
        <v>1201000557</v>
      </c>
      <c r="C1516" s="10" t="s">
        <v>11205</v>
      </c>
      <c r="D1516" s="10" t="s">
        <v>6112</v>
      </c>
      <c r="E1516" s="10"/>
      <c r="F1516" s="10"/>
      <c r="G1516" s="10" t="s">
        <v>11601</v>
      </c>
      <c r="H1516" s="10" t="s">
        <v>11602</v>
      </c>
      <c r="I1516" s="10">
        <v>25070</v>
      </c>
      <c r="J1516" s="10" t="s">
        <v>330</v>
      </c>
      <c r="K1516" s="10" t="s">
        <v>10458</v>
      </c>
      <c r="L1516" s="15">
        <f>VLOOKUP(A1516,clienti!$1:$1048576,11,FALSE)</f>
        <v>10.305798200107599</v>
      </c>
      <c r="M1516" s="11">
        <f>VLOOKUP(A1516,clienti!$1:$1048576,10,FALSE)</f>
        <v>45.704922892500498</v>
      </c>
      <c r="N1516" s="16">
        <v>4119</v>
      </c>
    </row>
    <row r="1517" spans="1:14">
      <c r="A1517" s="10" t="s">
        <v>6982</v>
      </c>
      <c r="B1517" s="10">
        <v>1201002946</v>
      </c>
      <c r="C1517" s="10" t="s">
        <v>12391</v>
      </c>
      <c r="D1517" s="10" t="s">
        <v>6983</v>
      </c>
      <c r="E1517" s="10"/>
      <c r="F1517" s="10"/>
      <c r="G1517" s="10" t="s">
        <v>12392</v>
      </c>
      <c r="H1517" s="10" t="s">
        <v>12393</v>
      </c>
      <c r="I1517" s="10" t="s">
        <v>6978</v>
      </c>
      <c r="J1517" s="10"/>
      <c r="K1517" s="10" t="s">
        <v>10682</v>
      </c>
      <c r="L1517" s="15">
        <f>VLOOKUP(A1517,clienti!$1:$1048576,11,FALSE)</f>
        <v>-8.4964115562050893</v>
      </c>
      <c r="M1517" s="11">
        <f>VLOOKUP(A1517,clienti!$1:$1048576,10,FALSE)</f>
        <v>40.7060749926097</v>
      </c>
      <c r="N1517" s="16">
        <v>-2308</v>
      </c>
    </row>
    <row r="1518" spans="1:14">
      <c r="A1518" s="10" t="s">
        <v>3062</v>
      </c>
      <c r="B1518" s="10">
        <v>1201000963</v>
      </c>
      <c r="C1518" s="10" t="s">
        <v>12476</v>
      </c>
      <c r="D1518" s="10" t="s">
        <v>3063</v>
      </c>
      <c r="E1518" s="10"/>
      <c r="F1518" s="10"/>
      <c r="G1518" s="10" t="s">
        <v>12477</v>
      </c>
      <c r="H1518" s="10" t="s">
        <v>11675</v>
      </c>
      <c r="I1518" s="10">
        <v>63100</v>
      </c>
      <c r="J1518" s="10" t="s">
        <v>99</v>
      </c>
      <c r="K1518" s="10" t="s">
        <v>10458</v>
      </c>
      <c r="L1518" s="15">
        <f>VLOOKUP(A1518,clienti!$1:$1048576,11,FALSE)</f>
        <v>13.629288600000001</v>
      </c>
      <c r="M1518" s="11">
        <f>VLOOKUP(A1518,clienti!$1:$1048576,10,FALSE)</f>
        <v>42.8516294</v>
      </c>
      <c r="N1518" s="16">
        <v>-4963</v>
      </c>
    </row>
    <row r="1519" spans="1:14">
      <c r="A1519" s="10" t="s">
        <v>3238</v>
      </c>
      <c r="B1519" s="10">
        <v>1201001068</v>
      </c>
      <c r="C1519" s="10" t="s">
        <v>10956</v>
      </c>
      <c r="D1519" s="10" t="s">
        <v>3239</v>
      </c>
      <c r="E1519" s="10">
        <v>1</v>
      </c>
      <c r="F1519" s="10"/>
      <c r="G1519" s="10" t="s">
        <v>10957</v>
      </c>
      <c r="H1519" s="10" t="s">
        <v>10958</v>
      </c>
      <c r="I1519" s="10">
        <v>23968</v>
      </c>
      <c r="J1519" s="10" t="s">
        <v>318</v>
      </c>
      <c r="K1519" s="10" t="s">
        <v>10458</v>
      </c>
      <c r="L1519" s="15">
        <f>VLOOKUP(A1519,clienti!$1:$1048576,11,FALSE)</f>
        <v>9.3602268509084698</v>
      </c>
      <c r="M1519" s="11">
        <f>VLOOKUP(A1519,clienti!$1:$1048576,10,FALSE)</f>
        <v>45.840316096799903</v>
      </c>
      <c r="N1519" s="16">
        <v>357</v>
      </c>
    </row>
    <row r="1520" spans="1:14">
      <c r="A1520" s="10" t="s">
        <v>4864</v>
      </c>
      <c r="B1520" s="10">
        <v>1201003063</v>
      </c>
      <c r="C1520" s="10" t="s">
        <v>12478</v>
      </c>
      <c r="D1520" s="10" t="s">
        <v>4865</v>
      </c>
      <c r="E1520" s="10"/>
      <c r="F1520" s="10"/>
      <c r="G1520" s="10" t="s">
        <v>12479</v>
      </c>
      <c r="H1520" s="10" t="s">
        <v>12480</v>
      </c>
      <c r="I1520" s="10">
        <v>20060</v>
      </c>
      <c r="J1520" s="10" t="s">
        <v>151</v>
      </c>
      <c r="K1520" s="10" t="s">
        <v>10458</v>
      </c>
      <c r="L1520" s="15">
        <f>VLOOKUP(A1520,clienti!$1:$1048576,11,FALSE)</f>
        <v>9.5069495665437103</v>
      </c>
      <c r="M1520" s="11">
        <f>VLOOKUP(A1520,clienti!$1:$1048576,10,FALSE)</f>
        <v>45.583566292813103</v>
      </c>
      <c r="N1520" s="16">
        <v>326</v>
      </c>
    </row>
    <row r="1521" spans="1:14">
      <c r="A1521" s="10" t="s">
        <v>1037</v>
      </c>
      <c r="B1521" s="10">
        <v>1201003136</v>
      </c>
      <c r="C1521" s="10" t="s">
        <v>12481</v>
      </c>
      <c r="D1521" s="10" t="s">
        <v>1038</v>
      </c>
      <c r="E1521" s="10"/>
      <c r="F1521" s="10"/>
      <c r="G1521" s="10" t="s">
        <v>12482</v>
      </c>
      <c r="H1521" s="10" t="s">
        <v>11331</v>
      </c>
      <c r="I1521" s="10">
        <v>31040</v>
      </c>
      <c r="J1521" s="10" t="s">
        <v>341</v>
      </c>
      <c r="K1521" s="10" t="s">
        <v>10458</v>
      </c>
      <c r="L1521" s="15">
        <f>VLOOKUP(A1521,clienti!$1:$1048576,11,FALSE)</f>
        <v>12.2180365</v>
      </c>
      <c r="M1521" s="11">
        <f>VLOOKUP(A1521,clienti!$1:$1048576,10,FALSE)</f>
        <v>45.812804200000002</v>
      </c>
      <c r="N1521" s="16">
        <v>685</v>
      </c>
    </row>
    <row r="1522" spans="1:14">
      <c r="A1522" s="10" t="s">
        <v>5430</v>
      </c>
      <c r="B1522" s="10">
        <v>1201003141</v>
      </c>
      <c r="C1522" s="10" t="s">
        <v>12483</v>
      </c>
      <c r="D1522" s="10" t="s">
        <v>5431</v>
      </c>
      <c r="E1522" s="10"/>
      <c r="F1522" s="10"/>
      <c r="G1522" s="10" t="s">
        <v>12484</v>
      </c>
      <c r="H1522" s="10" t="s">
        <v>10877</v>
      </c>
      <c r="I1522" s="10">
        <v>41049</v>
      </c>
      <c r="J1522" s="10" t="s">
        <v>2098</v>
      </c>
      <c r="K1522" s="10" t="s">
        <v>10458</v>
      </c>
      <c r="L1522" s="15">
        <f>VLOOKUP(A1522,clienti!$1:$1048576,11,FALSE)</f>
        <v>10.7915236424084</v>
      </c>
      <c r="M1522" s="11">
        <f>VLOOKUP(A1522,clienti!$1:$1048576,10,FALSE)</f>
        <v>44.569558130010002</v>
      </c>
      <c r="N1522" s="16">
        <v>4847</v>
      </c>
    </row>
    <row r="1523" spans="1:14">
      <c r="A1523" s="10" t="s">
        <v>6857</v>
      </c>
      <c r="B1523" s="10">
        <v>1201003150</v>
      </c>
      <c r="C1523" s="10" t="s">
        <v>12485</v>
      </c>
      <c r="D1523" s="10" t="s">
        <v>6858</v>
      </c>
      <c r="E1523" s="10"/>
      <c r="F1523" s="10" t="s">
        <v>9460</v>
      </c>
      <c r="G1523" s="10" t="s">
        <v>12486</v>
      </c>
      <c r="H1523" s="10" t="s">
        <v>12487</v>
      </c>
      <c r="I1523" s="10" t="s">
        <v>6861</v>
      </c>
      <c r="J1523" s="10"/>
      <c r="K1523" s="10" t="s">
        <v>10682</v>
      </c>
      <c r="L1523" s="15">
        <f>VLOOKUP(A1523,clienti!$1:$1048576,11,FALSE)</f>
        <v>-8.9251923019068293</v>
      </c>
      <c r="M1523" s="11">
        <f>VLOOKUP(A1523,clienti!$1:$1048576,10,FALSE)</f>
        <v>39.8668173930538</v>
      </c>
      <c r="N1523" s="16">
        <v>4250</v>
      </c>
    </row>
    <row r="1524" spans="1:14">
      <c r="A1524" s="10" t="s">
        <v>877</v>
      </c>
      <c r="B1524" s="10">
        <v>1201002168</v>
      </c>
      <c r="C1524" s="10" t="s">
        <v>12058</v>
      </c>
      <c r="D1524" s="10" t="s">
        <v>878</v>
      </c>
      <c r="E1524" s="10"/>
      <c r="F1524" s="10"/>
      <c r="G1524" s="10" t="s">
        <v>12059</v>
      </c>
      <c r="H1524" s="10" t="s">
        <v>11187</v>
      </c>
      <c r="I1524" s="10">
        <v>61100</v>
      </c>
      <c r="J1524" s="10" t="s">
        <v>876</v>
      </c>
      <c r="K1524" s="10" t="s">
        <v>10458</v>
      </c>
      <c r="L1524" s="15">
        <f>VLOOKUP(A1524,clienti!$1:$1048576,11,FALSE)</f>
        <v>12.889064599999999</v>
      </c>
      <c r="M1524" s="11">
        <f>VLOOKUP(A1524,clienti!$1:$1048576,10,FALSE)</f>
        <v>43.905056600000002</v>
      </c>
      <c r="N1524" s="16">
        <v>-347</v>
      </c>
    </row>
    <row r="1525" spans="1:14">
      <c r="A1525" s="10" t="s">
        <v>2755</v>
      </c>
      <c r="B1525" s="10">
        <v>1201000945</v>
      </c>
      <c r="C1525" s="10" t="s">
        <v>11537</v>
      </c>
      <c r="D1525" s="10" t="s">
        <v>2756</v>
      </c>
      <c r="E1525" s="10"/>
      <c r="F1525" s="10"/>
      <c r="G1525" s="10" t="s">
        <v>11538</v>
      </c>
      <c r="H1525" s="10" t="s">
        <v>11539</v>
      </c>
      <c r="I1525" s="10">
        <v>20843</v>
      </c>
      <c r="J1525" s="10" t="s">
        <v>1632</v>
      </c>
      <c r="K1525" s="10" t="s">
        <v>10458</v>
      </c>
      <c r="L1525" s="15">
        <f>VLOOKUP(A1525,clienti!$1:$1048576,11,FALSE)</f>
        <v>9.2146058270928499</v>
      </c>
      <c r="M1525" s="11">
        <f>VLOOKUP(A1525,clienti!$1:$1048576,10,FALSE)</f>
        <v>45.679396994144</v>
      </c>
      <c r="N1525" s="16">
        <v>-739</v>
      </c>
    </row>
    <row r="1526" spans="1:14">
      <c r="A1526" s="10" t="s">
        <v>1649</v>
      </c>
      <c r="B1526" s="10">
        <v>1201003051</v>
      </c>
      <c r="C1526" s="10" t="s">
        <v>12488</v>
      </c>
      <c r="D1526" s="10" t="s">
        <v>1650</v>
      </c>
      <c r="E1526" s="10"/>
      <c r="F1526" s="10"/>
      <c r="G1526" s="10" t="s">
        <v>12489</v>
      </c>
      <c r="H1526" s="10" t="s">
        <v>12490</v>
      </c>
      <c r="I1526" s="10">
        <v>37040</v>
      </c>
      <c r="J1526" s="10" t="s">
        <v>157</v>
      </c>
      <c r="K1526" s="10" t="s">
        <v>10458</v>
      </c>
      <c r="L1526" s="15">
        <f>VLOOKUP(A1526,clienti!$1:$1048576,11,FALSE)</f>
        <v>11.482452736875899</v>
      </c>
      <c r="M1526" s="11">
        <f>VLOOKUP(A1526,clienti!$1:$1048576,10,FALSE)</f>
        <v>45.270773037669201</v>
      </c>
      <c r="N1526" s="16">
        <v>-2157</v>
      </c>
    </row>
    <row r="1527" spans="1:14">
      <c r="A1527" s="10" t="s">
        <v>7269</v>
      </c>
      <c r="B1527" s="10">
        <v>1201003166</v>
      </c>
      <c r="C1527" s="10" t="s">
        <v>12491</v>
      </c>
      <c r="D1527" s="10" t="s">
        <v>7270</v>
      </c>
      <c r="E1527" s="10">
        <v>1</v>
      </c>
      <c r="F1527" s="10" t="s">
        <v>9443</v>
      </c>
      <c r="G1527" s="10" t="s">
        <v>12492</v>
      </c>
      <c r="H1527" s="10" t="s">
        <v>11045</v>
      </c>
      <c r="I1527" s="10">
        <v>10040</v>
      </c>
      <c r="J1527" s="10" t="s">
        <v>81</v>
      </c>
      <c r="K1527" s="10" t="s">
        <v>10458</v>
      </c>
      <c r="L1527" s="15">
        <f>VLOOKUP(A1527,clienti!$1:$1048576,11,FALSE)</f>
        <v>7.4958276000000001</v>
      </c>
      <c r="M1527" s="11">
        <f>VLOOKUP(A1527,clienti!$1:$1048576,10,FALSE)</f>
        <v>45.018038500000003</v>
      </c>
      <c r="N1527" s="16">
        <v>2178</v>
      </c>
    </row>
    <row r="1528" spans="1:14">
      <c r="A1528" s="10" t="s">
        <v>7515</v>
      </c>
      <c r="B1528" s="10">
        <v>1201000169</v>
      </c>
      <c r="C1528" s="10" t="s">
        <v>12493</v>
      </c>
      <c r="D1528" s="10" t="s">
        <v>7516</v>
      </c>
      <c r="E1528" s="10"/>
      <c r="F1528" s="10"/>
      <c r="G1528" s="10" t="s">
        <v>12494</v>
      </c>
      <c r="H1528" s="10" t="s">
        <v>12177</v>
      </c>
      <c r="I1528" s="10">
        <v>40026</v>
      </c>
      <c r="J1528" s="10" t="s">
        <v>591</v>
      </c>
      <c r="K1528" s="10" t="s">
        <v>10458</v>
      </c>
      <c r="L1528" s="15">
        <f>VLOOKUP(A1528,clienti!$1:$1048576,11,FALSE)</f>
        <v>11.728617983465501</v>
      </c>
      <c r="M1528" s="11">
        <f>VLOOKUP(A1528,clienti!$1:$1048576,10,FALSE)</f>
        <v>44.366854101987997</v>
      </c>
      <c r="N1528" s="16">
        <v>-992</v>
      </c>
    </row>
    <row r="1529" spans="1:14">
      <c r="A1529" s="10" t="s">
        <v>4871</v>
      </c>
      <c r="B1529" s="10">
        <v>1201003178</v>
      </c>
      <c r="C1529" s="10" t="s">
        <v>4873</v>
      </c>
      <c r="D1529" s="10" t="s">
        <v>4872</v>
      </c>
      <c r="E1529" s="10"/>
      <c r="F1529" s="10"/>
      <c r="G1529" s="10" t="s">
        <v>12495</v>
      </c>
      <c r="H1529" s="10" t="s">
        <v>11777</v>
      </c>
      <c r="I1529" s="10">
        <v>28040</v>
      </c>
      <c r="J1529" s="10" t="s">
        <v>866</v>
      </c>
      <c r="K1529" s="10" t="s">
        <v>10458</v>
      </c>
      <c r="L1529" s="15">
        <f>VLOOKUP(A1529,clienti!$1:$1048576,11,FALSE)</f>
        <v>8.61530337510459</v>
      </c>
      <c r="M1529" s="11">
        <f>VLOOKUP(A1529,clienti!$1:$1048576,10,FALSE)</f>
        <v>45.696140746922197</v>
      </c>
      <c r="N1529" s="16">
        <v>-1690</v>
      </c>
    </row>
    <row r="1530" spans="1:14">
      <c r="A1530" s="10" t="s">
        <v>1257</v>
      </c>
      <c r="B1530" s="10">
        <v>1201003026</v>
      </c>
      <c r="C1530" s="10" t="s">
        <v>1259</v>
      </c>
      <c r="D1530" s="10" t="s">
        <v>1258</v>
      </c>
      <c r="E1530" s="10"/>
      <c r="F1530" s="10"/>
      <c r="G1530" s="10" t="s">
        <v>12496</v>
      </c>
      <c r="H1530" s="10" t="s">
        <v>12497</v>
      </c>
      <c r="I1530" s="10">
        <v>33076</v>
      </c>
      <c r="J1530" s="10" t="s">
        <v>462</v>
      </c>
      <c r="K1530" s="10" t="s">
        <v>10458</v>
      </c>
      <c r="L1530" s="15">
        <f>VLOOKUP(A1530,clienti!$1:$1048576,11,FALSE)</f>
        <v>12.6827199982603</v>
      </c>
      <c r="M1530" s="11">
        <f>VLOOKUP(A1530,clienti!$1:$1048576,10,FALSE)</f>
        <v>45.8083621589317</v>
      </c>
      <c r="N1530" s="16">
        <v>-2257</v>
      </c>
    </row>
    <row r="1531" spans="1:14">
      <c r="A1531" s="10" t="s">
        <v>8415</v>
      </c>
      <c r="B1531" s="10">
        <v>1201003180</v>
      </c>
      <c r="C1531" s="10" t="s">
        <v>12498</v>
      </c>
      <c r="D1531" s="10" t="s">
        <v>8416</v>
      </c>
      <c r="E1531" s="10"/>
      <c r="F1531" s="10" t="s">
        <v>9443</v>
      </c>
      <c r="G1531" s="10" t="s">
        <v>12499</v>
      </c>
      <c r="H1531" s="10" t="s">
        <v>12500</v>
      </c>
      <c r="I1531" s="10">
        <v>36209</v>
      </c>
      <c r="J1531" s="10"/>
      <c r="K1531" s="10" t="s">
        <v>10739</v>
      </c>
      <c r="L1531" s="15">
        <f>VLOOKUP(A1531,clienti!$1:$1048576,11,FALSE)</f>
        <v>-8.7434570205696502</v>
      </c>
      <c r="M1531" s="11">
        <f>VLOOKUP(A1531,clienti!$1:$1048576,10,FALSE)</f>
        <v>42.216927907599</v>
      </c>
      <c r="N1531" s="16">
        <v>3693</v>
      </c>
    </row>
    <row r="1532" spans="1:14">
      <c r="A1532" s="10" t="s">
        <v>5160</v>
      </c>
      <c r="B1532" s="10">
        <v>1201003181</v>
      </c>
      <c r="C1532" s="10" t="s">
        <v>12501</v>
      </c>
      <c r="D1532" s="10" t="s">
        <v>5161</v>
      </c>
      <c r="E1532" s="10"/>
      <c r="F1532" s="10"/>
      <c r="G1532" s="10" t="s">
        <v>12502</v>
      </c>
      <c r="H1532" s="10" t="s">
        <v>12503</v>
      </c>
      <c r="I1532" s="10">
        <v>20056</v>
      </c>
      <c r="J1532" s="10" t="s">
        <v>151</v>
      </c>
      <c r="K1532" s="10" t="s">
        <v>10458</v>
      </c>
      <c r="L1532" s="15">
        <f>VLOOKUP(A1532,clienti!$1:$1048576,11,FALSE)</f>
        <v>9.5054558</v>
      </c>
      <c r="M1532" s="11">
        <f>VLOOKUP(A1532,clienti!$1:$1048576,10,FALSE)</f>
        <v>45.587575600000001</v>
      </c>
      <c r="N1532" s="16">
        <v>2782</v>
      </c>
    </row>
    <row r="1533" spans="1:14">
      <c r="A1533" s="10" t="s">
        <v>5324</v>
      </c>
      <c r="B1533" s="10">
        <v>1201000336</v>
      </c>
      <c r="C1533" s="10" t="s">
        <v>11713</v>
      </c>
      <c r="D1533" s="10" t="s">
        <v>5325</v>
      </c>
      <c r="E1533" s="10"/>
      <c r="F1533" s="10"/>
      <c r="G1533" s="10" t="s">
        <v>11714</v>
      </c>
      <c r="H1533" s="10" t="s">
        <v>11715</v>
      </c>
      <c r="I1533" s="10">
        <v>25081</v>
      </c>
      <c r="J1533" s="10" t="s">
        <v>330</v>
      </c>
      <c r="K1533" s="10" t="s">
        <v>10458</v>
      </c>
      <c r="L1533" s="15">
        <f>VLOOKUP(A1533,clienti!$1:$1048576,11,FALSE)</f>
        <v>10.442756299999999</v>
      </c>
      <c r="M1533" s="11">
        <f>VLOOKUP(A1533,clienti!$1:$1048576,10,FALSE)</f>
        <v>45.511404200000001</v>
      </c>
      <c r="N1533" s="16">
        <v>-3149</v>
      </c>
    </row>
    <row r="1534" spans="1:14">
      <c r="A1534" s="10" t="s">
        <v>1814</v>
      </c>
      <c r="B1534" s="10">
        <v>1201001852</v>
      </c>
      <c r="C1534" s="10" t="s">
        <v>11778</v>
      </c>
      <c r="D1534" s="10" t="s">
        <v>1815</v>
      </c>
      <c r="E1534" s="10"/>
      <c r="F1534" s="10"/>
      <c r="G1534" s="10" t="s">
        <v>11779</v>
      </c>
      <c r="H1534" s="10" t="s">
        <v>11780</v>
      </c>
      <c r="I1534" s="10">
        <v>48011</v>
      </c>
      <c r="J1534" s="10" t="s">
        <v>1807</v>
      </c>
      <c r="K1534" s="10" t="s">
        <v>10458</v>
      </c>
      <c r="L1534" s="15">
        <f>VLOOKUP(A1534,clienti!$1:$1048576,11,FALSE)</f>
        <v>12.018180857811601</v>
      </c>
      <c r="M1534" s="11">
        <f>VLOOKUP(A1534,clienti!$1:$1048576,10,FALSE)</f>
        <v>44.509260093532099</v>
      </c>
      <c r="N1534" s="16">
        <v>-2310</v>
      </c>
    </row>
    <row r="1535" spans="1:14">
      <c r="A1535" s="10" t="s">
        <v>7395</v>
      </c>
      <c r="B1535" s="10">
        <v>1201001939</v>
      </c>
      <c r="C1535" s="10" t="s">
        <v>11849</v>
      </c>
      <c r="D1535" s="10" t="s">
        <v>7396</v>
      </c>
      <c r="E1535" s="10"/>
      <c r="F1535" s="10"/>
      <c r="G1535" s="10" t="s">
        <v>12504</v>
      </c>
      <c r="H1535" s="10" t="s">
        <v>11851</v>
      </c>
      <c r="I1535" s="10">
        <v>25014</v>
      </c>
      <c r="J1535" s="10" t="s">
        <v>330</v>
      </c>
      <c r="K1535" s="10" t="s">
        <v>10458</v>
      </c>
      <c r="L1535" s="15">
        <f>VLOOKUP(A1535,clienti!$1:$1048576,11,FALSE)</f>
        <v>10.286224811745001</v>
      </c>
      <c r="M1535" s="11">
        <f>VLOOKUP(A1535,clienti!$1:$1048576,10,FALSE)</f>
        <v>45.478544549554599</v>
      </c>
      <c r="N1535" s="16">
        <v>2603</v>
      </c>
    </row>
    <row r="1536" spans="1:14">
      <c r="A1536" s="10" t="s">
        <v>869</v>
      </c>
      <c r="B1536" s="10">
        <v>1201001770</v>
      </c>
      <c r="C1536" s="10" t="s">
        <v>11775</v>
      </c>
      <c r="D1536" s="10" t="s">
        <v>870</v>
      </c>
      <c r="E1536" s="10"/>
      <c r="F1536" s="10"/>
      <c r="G1536" s="10" t="s">
        <v>11776</v>
      </c>
      <c r="H1536" s="10" t="s">
        <v>11777</v>
      </c>
      <c r="I1536" s="10">
        <v>28040</v>
      </c>
      <c r="J1536" s="10" t="s">
        <v>866</v>
      </c>
      <c r="K1536" s="10" t="s">
        <v>10458</v>
      </c>
      <c r="L1536" s="15">
        <f>VLOOKUP(A1536,clienti!$1:$1048576,11,FALSE)</f>
        <v>8.6080892000000002</v>
      </c>
      <c r="M1536" s="11">
        <f>VLOOKUP(A1536,clienti!$1:$1048576,10,FALSE)</f>
        <v>45.6961145</v>
      </c>
      <c r="N1536" s="16">
        <v>2609</v>
      </c>
    </row>
    <row r="1537" spans="1:14">
      <c r="A1537" s="10" t="s">
        <v>6485</v>
      </c>
      <c r="B1537" s="10">
        <v>1201002763</v>
      </c>
      <c r="C1537" s="10" t="s">
        <v>12267</v>
      </c>
      <c r="D1537" s="10" t="s">
        <v>6486</v>
      </c>
      <c r="E1537" s="10"/>
      <c r="F1537" s="10"/>
      <c r="G1537" s="10" t="s">
        <v>12268</v>
      </c>
      <c r="H1537" s="10" t="s">
        <v>11312</v>
      </c>
      <c r="I1537" s="10">
        <v>36027</v>
      </c>
      <c r="J1537" s="10" t="s">
        <v>16</v>
      </c>
      <c r="K1537" s="10" t="s">
        <v>10458</v>
      </c>
      <c r="L1537" s="15">
        <f>VLOOKUP(A1537,clienti!$1:$1048576,11,FALSE)</f>
        <v>11.754712890274201</v>
      </c>
      <c r="M1537" s="11">
        <f>VLOOKUP(A1537,clienti!$1:$1048576,10,FALSE)</f>
        <v>45.727406841716203</v>
      </c>
      <c r="N1537" s="16">
        <v>175</v>
      </c>
    </row>
    <row r="1538" spans="1:14">
      <c r="A1538" s="10" t="s">
        <v>7983</v>
      </c>
      <c r="B1538" s="10">
        <v>1201003090</v>
      </c>
      <c r="C1538" s="10" t="s">
        <v>12505</v>
      </c>
      <c r="D1538" s="10" t="s">
        <v>7984</v>
      </c>
      <c r="E1538" s="10"/>
      <c r="F1538" s="10"/>
      <c r="G1538" s="10" t="s">
        <v>12506</v>
      </c>
      <c r="H1538" s="10" t="s">
        <v>12507</v>
      </c>
      <c r="I1538" s="10" t="s">
        <v>3907</v>
      </c>
      <c r="J1538" s="10"/>
      <c r="K1538" s="10" t="s">
        <v>10682</v>
      </c>
      <c r="L1538" s="15">
        <f>VLOOKUP(A1538,clienti!$1:$1048576,11,FALSE)</f>
        <v>-8.4790622579495292</v>
      </c>
      <c r="M1538" s="11">
        <f>VLOOKUP(A1538,clienti!$1:$1048576,10,FALSE)</f>
        <v>40.847852563361499</v>
      </c>
      <c r="N1538" s="16">
        <v>-4830</v>
      </c>
    </row>
    <row r="1539" spans="1:14">
      <c r="A1539" s="10" t="s">
        <v>1203</v>
      </c>
      <c r="B1539" s="10">
        <v>1201002367</v>
      </c>
      <c r="C1539" s="10" t="s">
        <v>12326</v>
      </c>
      <c r="D1539" s="10" t="s">
        <v>1204</v>
      </c>
      <c r="E1539" s="10"/>
      <c r="F1539" s="10"/>
      <c r="G1539" s="10" t="s">
        <v>12327</v>
      </c>
      <c r="H1539" s="10" t="s">
        <v>12328</v>
      </c>
      <c r="I1539" s="10">
        <v>21020</v>
      </c>
      <c r="J1539" s="10" t="s">
        <v>662</v>
      </c>
      <c r="K1539" s="10" t="s">
        <v>10458</v>
      </c>
      <c r="L1539" s="15">
        <f>VLOOKUP(A1539,clienti!$1:$1048576,11,FALSE)</f>
        <v>8.6463217187780099</v>
      </c>
      <c r="M1539" s="11">
        <f>VLOOKUP(A1539,clienti!$1:$1048576,10,FALSE)</f>
        <v>45.822780079355198</v>
      </c>
      <c r="N1539" s="16">
        <v>-797</v>
      </c>
    </row>
    <row r="1540" spans="1:14">
      <c r="A1540" s="10" t="s">
        <v>1518</v>
      </c>
      <c r="B1540" s="10">
        <v>1201003044</v>
      </c>
      <c r="C1540" s="10" t="s">
        <v>12508</v>
      </c>
      <c r="D1540" s="10" t="s">
        <v>1519</v>
      </c>
      <c r="E1540" s="10"/>
      <c r="F1540" s="10"/>
      <c r="G1540" s="10" t="s">
        <v>12509</v>
      </c>
      <c r="H1540" s="10" t="s">
        <v>12510</v>
      </c>
      <c r="I1540" s="10">
        <v>23900</v>
      </c>
      <c r="J1540" s="10" t="s">
        <v>318</v>
      </c>
      <c r="K1540" s="10" t="s">
        <v>10458</v>
      </c>
      <c r="L1540" s="15">
        <f>VLOOKUP(A1540,clienti!$1:$1048576,11,FALSE)</f>
        <v>9.4114649999999997</v>
      </c>
      <c r="M1540" s="11">
        <f>VLOOKUP(A1540,clienti!$1:$1048576,10,FALSE)</f>
        <v>45.826987000000003</v>
      </c>
      <c r="N1540" s="16">
        <v>-656</v>
      </c>
    </row>
    <row r="1541" spans="1:14">
      <c r="A1541" s="10" t="s">
        <v>8653</v>
      </c>
      <c r="B1541" s="10">
        <v>1201002801</v>
      </c>
      <c r="C1541" s="10" t="s">
        <v>12284</v>
      </c>
      <c r="D1541" s="10" t="s">
        <v>8654</v>
      </c>
      <c r="E1541" s="10"/>
      <c r="F1541" s="10"/>
      <c r="G1541" s="10" t="s">
        <v>12285</v>
      </c>
      <c r="H1541" s="10" t="s">
        <v>12286</v>
      </c>
      <c r="I1541" s="10">
        <v>25086</v>
      </c>
      <c r="J1541" s="10" t="s">
        <v>330</v>
      </c>
      <c r="K1541" s="10" t="s">
        <v>10458</v>
      </c>
      <c r="L1541" s="15">
        <f>VLOOKUP(A1541,clienti!$1:$1048576,11,FALSE)</f>
        <v>10.3075196289382</v>
      </c>
      <c r="M1541" s="11">
        <f>VLOOKUP(A1541,clienti!$1:$1048576,10,FALSE)</f>
        <v>45.500716056336699</v>
      </c>
      <c r="N1541" s="16">
        <v>-2579</v>
      </c>
    </row>
    <row r="1542" spans="1:14">
      <c r="A1542" s="10" t="s">
        <v>5006</v>
      </c>
      <c r="B1542" s="10">
        <v>1201003106</v>
      </c>
      <c r="C1542" s="10" t="s">
        <v>12511</v>
      </c>
      <c r="D1542" s="10" t="s">
        <v>5007</v>
      </c>
      <c r="E1542" s="10"/>
      <c r="F1542" s="10"/>
      <c r="G1542" s="10" t="s">
        <v>12512</v>
      </c>
      <c r="H1542" s="10" t="s">
        <v>12513</v>
      </c>
      <c r="I1542" s="10">
        <v>12060</v>
      </c>
      <c r="J1542" s="10" t="s">
        <v>163</v>
      </c>
      <c r="K1542" s="10" t="s">
        <v>10458</v>
      </c>
      <c r="L1542" s="15">
        <f>VLOOKUP(A1542,clienti!$1:$1048576,11,FALSE)</f>
        <v>7.94047827569426</v>
      </c>
      <c r="M1542" s="11">
        <f>VLOOKUP(A1542,clienti!$1:$1048576,10,FALSE)</f>
        <v>44.405846323109103</v>
      </c>
      <c r="N1542" s="16">
        <v>4781</v>
      </c>
    </row>
    <row r="1543" spans="1:14">
      <c r="A1543" s="10" t="s">
        <v>647</v>
      </c>
      <c r="B1543" s="10">
        <v>1201003104</v>
      </c>
      <c r="C1543" s="10" t="s">
        <v>649</v>
      </c>
      <c r="D1543" s="10" t="s">
        <v>648</v>
      </c>
      <c r="E1543" s="10"/>
      <c r="F1543" s="10"/>
      <c r="G1543" s="10" t="s">
        <v>12514</v>
      </c>
      <c r="H1543" s="10" t="s">
        <v>11291</v>
      </c>
      <c r="I1543" s="10">
        <v>33082</v>
      </c>
      <c r="J1543" s="10" t="s">
        <v>462</v>
      </c>
      <c r="K1543" s="10" t="s">
        <v>10458</v>
      </c>
      <c r="L1543" s="15">
        <f>VLOOKUP(A1543,clienti!$1:$1048576,11,FALSE)</f>
        <v>12.6904584559336</v>
      </c>
      <c r="M1543" s="11">
        <f>VLOOKUP(A1543,clienti!$1:$1048576,10,FALSE)</f>
        <v>45.886086029426401</v>
      </c>
      <c r="N1543" s="16">
        <v>3102</v>
      </c>
    </row>
    <row r="1544" spans="1:14">
      <c r="A1544" s="10" t="s">
        <v>4579</v>
      </c>
      <c r="B1544" s="10">
        <v>1201002944</v>
      </c>
      <c r="C1544" s="10" t="s">
        <v>12418</v>
      </c>
      <c r="D1544" s="10" t="s">
        <v>4580</v>
      </c>
      <c r="E1544" s="10"/>
      <c r="F1544" s="10"/>
      <c r="G1544" s="10" t="s">
        <v>12419</v>
      </c>
      <c r="H1544" s="10" t="s">
        <v>12420</v>
      </c>
      <c r="I1544" s="10">
        <v>30026</v>
      </c>
      <c r="J1544" s="10" t="s">
        <v>200</v>
      </c>
      <c r="K1544" s="10" t="s">
        <v>10458</v>
      </c>
      <c r="L1544" s="15">
        <f>VLOOKUP(A1544,clienti!$1:$1048576,11,FALSE)</f>
        <v>12.7796692559311</v>
      </c>
      <c r="M1544" s="11">
        <f>VLOOKUP(A1544,clienti!$1:$1048576,10,FALSE)</f>
        <v>45.783307037490701</v>
      </c>
      <c r="N1544" s="16">
        <v>-1315</v>
      </c>
    </row>
    <row r="1545" spans="1:14">
      <c r="A1545" s="10" t="s">
        <v>988</v>
      </c>
      <c r="B1545" s="10">
        <v>1201003207</v>
      </c>
      <c r="C1545" s="10" t="s">
        <v>12515</v>
      </c>
      <c r="D1545" s="10" t="s">
        <v>989</v>
      </c>
      <c r="E1545" s="10"/>
      <c r="F1545" s="10"/>
      <c r="G1545" s="10" t="s">
        <v>12516</v>
      </c>
      <c r="H1545" s="10" t="s">
        <v>11945</v>
      </c>
      <c r="I1545" s="10">
        <v>12037</v>
      </c>
      <c r="J1545" s="10" t="s">
        <v>163</v>
      </c>
      <c r="K1545" s="10" t="s">
        <v>10458</v>
      </c>
      <c r="L1545" s="15">
        <f>VLOOKUP(A1545,clienti!$1:$1048576,11,FALSE)</f>
        <v>7.4966454000000002</v>
      </c>
      <c r="M1545" s="11">
        <f>VLOOKUP(A1545,clienti!$1:$1048576,10,FALSE)</f>
        <v>44.644184699999997</v>
      </c>
      <c r="N1545" s="16">
        <v>4394</v>
      </c>
    </row>
    <row r="1546" spans="1:14">
      <c r="A1546" s="10" t="s">
        <v>8212</v>
      </c>
      <c r="B1546" s="10">
        <v>1201003101</v>
      </c>
      <c r="C1546" s="10" t="s">
        <v>12517</v>
      </c>
      <c r="D1546" s="10" t="s">
        <v>8213</v>
      </c>
      <c r="E1546" s="10"/>
      <c r="F1546" s="10"/>
      <c r="G1546" s="10" t="s">
        <v>12518</v>
      </c>
      <c r="H1546" s="10" t="s">
        <v>11259</v>
      </c>
      <c r="I1546" s="10">
        <v>25039</v>
      </c>
      <c r="J1546" s="10" t="s">
        <v>330</v>
      </c>
      <c r="K1546" s="10" t="s">
        <v>10458</v>
      </c>
      <c r="L1546" s="15">
        <f>VLOOKUP(A1546,clienti!$1:$1048576,11,FALSE)</f>
        <v>10.097436200000001</v>
      </c>
      <c r="M1546" s="11">
        <f>VLOOKUP(A1546,clienti!$1:$1048576,10,FALSE)</f>
        <v>45.530706199999997</v>
      </c>
      <c r="N1546" s="16">
        <v>-3130</v>
      </c>
    </row>
    <row r="1547" spans="1:14">
      <c r="A1547" s="10" t="s">
        <v>4494</v>
      </c>
      <c r="B1547" s="10">
        <v>1201000439</v>
      </c>
      <c r="C1547" s="10" t="s">
        <v>11120</v>
      </c>
      <c r="D1547" s="10" t="s">
        <v>4495</v>
      </c>
      <c r="E1547" s="10"/>
      <c r="F1547" s="10"/>
      <c r="G1547" s="10" t="s">
        <v>11121</v>
      </c>
      <c r="H1547" s="10" t="s">
        <v>11122</v>
      </c>
      <c r="I1547" s="10">
        <v>20833</v>
      </c>
      <c r="J1547" s="10" t="s">
        <v>1632</v>
      </c>
      <c r="K1547" s="10" t="s">
        <v>10458</v>
      </c>
      <c r="L1547" s="15">
        <f>VLOOKUP(A1547,clienti!$1:$1048576,11,FALSE)</f>
        <v>9.2054521001070295</v>
      </c>
      <c r="M1547" s="11">
        <f>VLOOKUP(A1547,clienti!$1:$1048576,10,FALSE)</f>
        <v>45.679903396822901</v>
      </c>
      <c r="N1547" s="16">
        <v>1348</v>
      </c>
    </row>
    <row r="1548" spans="1:14">
      <c r="A1548" s="10" t="s">
        <v>3934</v>
      </c>
      <c r="B1548" s="10">
        <v>1201003092</v>
      </c>
      <c r="C1548" s="10" t="s">
        <v>12519</v>
      </c>
      <c r="D1548" s="10" t="s">
        <v>3935</v>
      </c>
      <c r="E1548" s="10"/>
      <c r="F1548" s="10"/>
      <c r="G1548" s="10" t="s">
        <v>12520</v>
      </c>
      <c r="H1548" s="10" t="s">
        <v>12507</v>
      </c>
      <c r="I1548" s="10" t="s">
        <v>3907</v>
      </c>
      <c r="J1548" s="10"/>
      <c r="K1548" s="10" t="s">
        <v>10682</v>
      </c>
      <c r="L1548" s="15">
        <f>VLOOKUP(A1548,clienti!$1:$1048576,11,FALSE)</f>
        <v>-8.4799288674411493</v>
      </c>
      <c r="M1548" s="11">
        <f>VLOOKUP(A1548,clienti!$1:$1048576,10,FALSE)</f>
        <v>40.849287059259197</v>
      </c>
      <c r="N1548" s="16">
        <v>-2997</v>
      </c>
    </row>
    <row r="1549" spans="1:14">
      <c r="A1549" s="10" t="s">
        <v>1869</v>
      </c>
      <c r="B1549" s="10">
        <v>1201003219</v>
      </c>
      <c r="C1549" s="10" t="s">
        <v>12521</v>
      </c>
      <c r="D1549" s="10" t="s">
        <v>1870</v>
      </c>
      <c r="E1549" s="10"/>
      <c r="F1549" s="10"/>
      <c r="G1549" s="10" t="s">
        <v>12522</v>
      </c>
      <c r="H1549" s="10" t="s">
        <v>12523</v>
      </c>
      <c r="I1549" s="10">
        <v>1033</v>
      </c>
      <c r="J1549" s="10" t="s">
        <v>1874</v>
      </c>
      <c r="K1549" s="10" t="s">
        <v>10458</v>
      </c>
      <c r="L1549" s="15">
        <f>VLOOKUP(A1549,clienti!$1:$1048576,11,FALSE)</f>
        <v>12.4450234</v>
      </c>
      <c r="M1549" s="11">
        <f>VLOOKUP(A1549,clienti!$1:$1048576,10,FALSE)</f>
        <v>42.322216500000003</v>
      </c>
      <c r="N1549" s="16">
        <v>-3789</v>
      </c>
    </row>
    <row r="1550" spans="1:14">
      <c r="A1550" s="10" t="s">
        <v>3924</v>
      </c>
      <c r="B1550" s="10">
        <v>1201001352</v>
      </c>
      <c r="C1550" s="10" t="s">
        <v>11923</v>
      </c>
      <c r="D1550" s="10" t="s">
        <v>3925</v>
      </c>
      <c r="E1550" s="10"/>
      <c r="F1550" s="10"/>
      <c r="G1550" s="10" t="s">
        <v>11924</v>
      </c>
      <c r="H1550" s="10" t="s">
        <v>11925</v>
      </c>
      <c r="I1550" s="10">
        <v>21026</v>
      </c>
      <c r="J1550" s="10" t="s">
        <v>662</v>
      </c>
      <c r="K1550" s="10" t="s">
        <v>10458</v>
      </c>
      <c r="L1550" s="15">
        <f>VLOOKUP(A1550,clienti!$1:$1048576,11,FALSE)</f>
        <v>8.7410257712751207</v>
      </c>
      <c r="M1550" s="11">
        <f>VLOOKUP(A1550,clienti!$1:$1048576,10,FALSE)</f>
        <v>45.8322310617678</v>
      </c>
      <c r="N1550" s="16">
        <v>-3829</v>
      </c>
    </row>
    <row r="1551" spans="1:14">
      <c r="A1551" s="10" t="s">
        <v>5751</v>
      </c>
      <c r="B1551" s="10">
        <v>1201001839</v>
      </c>
      <c r="C1551" s="10" t="s">
        <v>10724</v>
      </c>
      <c r="D1551" s="10" t="s">
        <v>5752</v>
      </c>
      <c r="E1551" s="10"/>
      <c r="F1551" s="10"/>
      <c r="G1551" s="10" t="s">
        <v>10725</v>
      </c>
      <c r="H1551" s="10" t="s">
        <v>10726</v>
      </c>
      <c r="I1551" s="10" t="s">
        <v>5747</v>
      </c>
      <c r="J1551" s="10"/>
      <c r="K1551" s="10" t="s">
        <v>10682</v>
      </c>
      <c r="L1551" s="15">
        <f>VLOOKUP(A1551,clienti!$1:$1048576,11,FALSE)</f>
        <v>-8.4739225569488497</v>
      </c>
      <c r="M1551" s="11">
        <f>VLOOKUP(A1551,clienti!$1:$1048576,10,FALSE)</f>
        <v>40.847482700327902</v>
      </c>
      <c r="N1551" s="16">
        <v>3704</v>
      </c>
    </row>
    <row r="1552" spans="1:14">
      <c r="A1552" s="10" t="s">
        <v>5198</v>
      </c>
      <c r="B1552" s="10">
        <v>1201003091</v>
      </c>
      <c r="C1552" s="10" t="s">
        <v>12524</v>
      </c>
      <c r="D1552" s="10" t="s">
        <v>5199</v>
      </c>
      <c r="E1552" s="10"/>
      <c r="F1552" s="10"/>
      <c r="G1552" s="10" t="s">
        <v>12525</v>
      </c>
      <c r="H1552" s="10" t="s">
        <v>12507</v>
      </c>
      <c r="I1552" s="10" t="s">
        <v>3907</v>
      </c>
      <c r="J1552" s="10"/>
      <c r="K1552" s="10" t="s">
        <v>10682</v>
      </c>
      <c r="L1552" s="15">
        <f>VLOOKUP(A1552,clienti!$1:$1048576,11,FALSE)</f>
        <v>-8.4799288674411493</v>
      </c>
      <c r="M1552" s="11">
        <f>VLOOKUP(A1552,clienti!$1:$1048576,10,FALSE)</f>
        <v>40.849287059259197</v>
      </c>
      <c r="N1552" s="16">
        <v>-4241</v>
      </c>
    </row>
    <row r="1553" spans="1:14">
      <c r="A1553" s="10" t="s">
        <v>5202</v>
      </c>
      <c r="B1553" s="10">
        <v>1201003091</v>
      </c>
      <c r="C1553" s="10" t="s">
        <v>12524</v>
      </c>
      <c r="D1553" s="10" t="s">
        <v>5203</v>
      </c>
      <c r="E1553" s="10"/>
      <c r="F1553" s="10"/>
      <c r="G1553" s="10" t="s">
        <v>12525</v>
      </c>
      <c r="H1553" s="10" t="s">
        <v>12507</v>
      </c>
      <c r="I1553" s="10" t="s">
        <v>3907</v>
      </c>
      <c r="J1553" s="10"/>
      <c r="K1553" s="10" t="s">
        <v>10682</v>
      </c>
      <c r="L1553" s="15">
        <f>VLOOKUP(A1553,clienti!$1:$1048576,11,FALSE)</f>
        <v>-8.4799288674411493</v>
      </c>
      <c r="M1553" s="11">
        <f>VLOOKUP(A1553,clienti!$1:$1048576,10,FALSE)</f>
        <v>40.849287059259197</v>
      </c>
      <c r="N1553" s="16">
        <v>1255</v>
      </c>
    </row>
    <row r="1554" spans="1:14">
      <c r="A1554" s="10" t="s">
        <v>5204</v>
      </c>
      <c r="B1554" s="10">
        <v>1201003091</v>
      </c>
      <c r="C1554" s="10" t="s">
        <v>12524</v>
      </c>
      <c r="D1554" s="10" t="s">
        <v>5205</v>
      </c>
      <c r="E1554" s="10"/>
      <c r="F1554" s="10"/>
      <c r="G1554" s="10" t="s">
        <v>12525</v>
      </c>
      <c r="H1554" s="10" t="s">
        <v>12507</v>
      </c>
      <c r="I1554" s="10" t="s">
        <v>3907</v>
      </c>
      <c r="J1554" s="10"/>
      <c r="K1554" s="10" t="s">
        <v>10682</v>
      </c>
      <c r="L1554" s="15">
        <f>VLOOKUP(A1554,clienti!$1:$1048576,11,FALSE)</f>
        <v>-8.4799288674411493</v>
      </c>
      <c r="M1554" s="11">
        <f>VLOOKUP(A1554,clienti!$1:$1048576,10,FALSE)</f>
        <v>40.849287059259197</v>
      </c>
      <c r="N1554" s="16">
        <v>3157</v>
      </c>
    </row>
    <row r="1555" spans="1:14">
      <c r="A1555" s="10" t="s">
        <v>6651</v>
      </c>
      <c r="B1555" s="10">
        <v>1201003228</v>
      </c>
      <c r="C1555" s="10" t="s">
        <v>12526</v>
      </c>
      <c r="D1555" s="10" t="s">
        <v>6652</v>
      </c>
      <c r="E1555" s="10"/>
      <c r="F1555" s="10" t="s">
        <v>9443</v>
      </c>
      <c r="G1555" s="10" t="s">
        <v>12527</v>
      </c>
      <c r="H1555" s="10" t="s">
        <v>11715</v>
      </c>
      <c r="I1555" s="10">
        <v>25081</v>
      </c>
      <c r="J1555" s="10" t="s">
        <v>330</v>
      </c>
      <c r="K1555" s="10" t="s">
        <v>10458</v>
      </c>
      <c r="L1555" s="15">
        <f>VLOOKUP(A1555,clienti!$1:$1048576,11,FALSE)</f>
        <v>10.3929127</v>
      </c>
      <c r="M1555" s="11">
        <f>VLOOKUP(A1555,clienti!$1:$1048576,10,FALSE)</f>
        <v>45.5095235</v>
      </c>
      <c r="N1555" s="16">
        <v>-1426</v>
      </c>
    </row>
    <row r="1556" spans="1:14">
      <c r="A1556" s="10" t="s">
        <v>3903</v>
      </c>
      <c r="B1556" s="10">
        <v>1201003093</v>
      </c>
      <c r="C1556" s="10" t="s">
        <v>12528</v>
      </c>
      <c r="D1556" s="10" t="s">
        <v>3904</v>
      </c>
      <c r="E1556" s="10"/>
      <c r="F1556" s="10"/>
      <c r="G1556" s="10" t="s">
        <v>12529</v>
      </c>
      <c r="H1556" s="10" t="s">
        <v>12507</v>
      </c>
      <c r="I1556" s="10" t="s">
        <v>3907</v>
      </c>
      <c r="J1556" s="10"/>
      <c r="K1556" s="10" t="s">
        <v>10682</v>
      </c>
      <c r="L1556" s="15">
        <f>VLOOKUP(A1556,clienti!$1:$1048576,11,FALSE)</f>
        <v>-8.4831978795287295</v>
      </c>
      <c r="M1556" s="11">
        <f>VLOOKUP(A1556,clienti!$1:$1048576,10,FALSE)</f>
        <v>40.8469941792006</v>
      </c>
      <c r="N1556" s="16">
        <v>3569</v>
      </c>
    </row>
    <row r="1557" spans="1:14">
      <c r="A1557" s="10" t="s">
        <v>800</v>
      </c>
      <c r="B1557" s="10">
        <v>1201003231</v>
      </c>
      <c r="C1557" s="10" t="s">
        <v>12530</v>
      </c>
      <c r="D1557" s="10" t="s">
        <v>801</v>
      </c>
      <c r="E1557" s="10"/>
      <c r="F1557" s="10" t="s">
        <v>9447</v>
      </c>
      <c r="G1557" s="10" t="s">
        <v>12531</v>
      </c>
      <c r="H1557" s="10" t="s">
        <v>12532</v>
      </c>
      <c r="I1557" s="10">
        <v>37041</v>
      </c>
      <c r="J1557" s="10" t="s">
        <v>157</v>
      </c>
      <c r="K1557" s="10" t="s">
        <v>10458</v>
      </c>
      <c r="L1557" s="15">
        <f>VLOOKUP(A1557,clienti!$1:$1048576,11,FALSE)</f>
        <v>11.2840848</v>
      </c>
      <c r="M1557" s="11">
        <f>VLOOKUP(A1557,clienti!$1:$1048576,10,FALSE)</f>
        <v>45.327512499999997</v>
      </c>
      <c r="N1557" s="16">
        <v>-3421</v>
      </c>
    </row>
    <row r="1558" spans="1:14">
      <c r="A1558" s="10" t="s">
        <v>2877</v>
      </c>
      <c r="B1558" s="10">
        <v>1201001333</v>
      </c>
      <c r="C1558" s="10" t="s">
        <v>11725</v>
      </c>
      <c r="D1558" s="10" t="s">
        <v>2878</v>
      </c>
      <c r="E1558" s="10"/>
      <c r="F1558" s="10"/>
      <c r="G1558" s="10" t="s">
        <v>11726</v>
      </c>
      <c r="H1558" s="10" t="s">
        <v>11248</v>
      </c>
      <c r="I1558" s="10">
        <v>36061</v>
      </c>
      <c r="J1558" s="10" t="s">
        <v>16</v>
      </c>
      <c r="K1558" s="10" t="s">
        <v>10458</v>
      </c>
      <c r="L1558" s="15">
        <f>VLOOKUP(A1558,clienti!$1:$1048576,11,FALSE)</f>
        <v>11.7473463559304</v>
      </c>
      <c r="M1558" s="11">
        <f>VLOOKUP(A1558,clienti!$1:$1048576,10,FALSE)</f>
        <v>45.757303305176301</v>
      </c>
      <c r="N1558" s="16">
        <v>-2273</v>
      </c>
    </row>
    <row r="1559" spans="1:14">
      <c r="A1559" s="10" t="s">
        <v>1875</v>
      </c>
      <c r="B1559" s="10">
        <v>1201003235</v>
      </c>
      <c r="C1559" s="10" t="s">
        <v>12533</v>
      </c>
      <c r="D1559" s="10" t="s">
        <v>1876</v>
      </c>
      <c r="E1559" s="10"/>
      <c r="F1559" s="10" t="s">
        <v>9447</v>
      </c>
      <c r="G1559" s="10" t="s">
        <v>12534</v>
      </c>
      <c r="H1559" s="10" t="s">
        <v>12535</v>
      </c>
      <c r="I1559" s="10">
        <v>27010</v>
      </c>
      <c r="J1559" s="10" t="s">
        <v>580</v>
      </c>
      <c r="K1559" s="10" t="s">
        <v>10458</v>
      </c>
      <c r="L1559" s="15">
        <f>VLOOKUP(A1559,clienti!$1:$1048576,11,FALSE)</f>
        <v>9.4083370829015305</v>
      </c>
      <c r="M1559" s="11">
        <f>VLOOKUP(A1559,clienti!$1:$1048576,10,FALSE)</f>
        <v>45.155931557580097</v>
      </c>
      <c r="N1559" s="16">
        <v>4089</v>
      </c>
    </row>
    <row r="1560" spans="1:14">
      <c r="A1560" s="10" t="s">
        <v>6823</v>
      </c>
      <c r="B1560" s="10">
        <v>1201002527</v>
      </c>
      <c r="C1560" s="10" t="s">
        <v>12356</v>
      </c>
      <c r="D1560" s="10" t="s">
        <v>6824</v>
      </c>
      <c r="E1560" s="10"/>
      <c r="F1560" s="10"/>
      <c r="G1560" s="10" t="s">
        <v>12357</v>
      </c>
      <c r="H1560" s="10" t="s">
        <v>12222</v>
      </c>
      <c r="I1560" s="10">
        <v>6019</v>
      </c>
      <c r="J1560" s="10" t="s">
        <v>1659</v>
      </c>
      <c r="K1560" s="10" t="s">
        <v>10458</v>
      </c>
      <c r="L1560" s="15">
        <f>VLOOKUP(A1560,clienti!$1:$1048576,11,FALSE)</f>
        <v>12.336991481007001</v>
      </c>
      <c r="M1560" s="11">
        <f>VLOOKUP(A1560,clienti!$1:$1048576,10,FALSE)</f>
        <v>43.298303803828198</v>
      </c>
      <c r="N1560" s="16">
        <v>366</v>
      </c>
    </row>
    <row r="1561" spans="1:14">
      <c r="A1561" s="10" t="s">
        <v>8679</v>
      </c>
      <c r="B1561" s="10">
        <v>1201002851</v>
      </c>
      <c r="C1561" s="10" t="s">
        <v>12536</v>
      </c>
      <c r="D1561" s="10" t="s">
        <v>8680</v>
      </c>
      <c r="E1561" s="10">
        <v>1</v>
      </c>
      <c r="F1561" s="10"/>
      <c r="G1561" s="10" t="s">
        <v>12537</v>
      </c>
      <c r="H1561" s="10" t="s">
        <v>11092</v>
      </c>
      <c r="I1561" s="10">
        <v>10146</v>
      </c>
      <c r="J1561" s="10" t="s">
        <v>81</v>
      </c>
      <c r="K1561" s="10" t="s">
        <v>10458</v>
      </c>
      <c r="L1561" s="15">
        <f>VLOOKUP(A1561,clienti!$1:$1048576,11,FALSE)</f>
        <v>7.6114227847495499</v>
      </c>
      <c r="M1561" s="11">
        <f>VLOOKUP(A1561,clienti!$1:$1048576,10,FALSE)</f>
        <v>45.081942093191003</v>
      </c>
      <c r="N1561" s="16">
        <v>-4246</v>
      </c>
    </row>
    <row r="1562" spans="1:14">
      <c r="A1562" s="10" t="s">
        <v>2308</v>
      </c>
      <c r="B1562" s="10">
        <v>1201003184</v>
      </c>
      <c r="C1562" s="10" t="s">
        <v>12538</v>
      </c>
      <c r="D1562" s="10" t="s">
        <v>2309</v>
      </c>
      <c r="E1562" s="10"/>
      <c r="F1562" s="10" t="s">
        <v>9447</v>
      </c>
      <c r="G1562" s="10" t="s">
        <v>12539</v>
      </c>
      <c r="H1562" s="10" t="s">
        <v>12540</v>
      </c>
      <c r="I1562" s="10">
        <v>12048</v>
      </c>
      <c r="J1562" s="10" t="s">
        <v>163</v>
      </c>
      <c r="K1562" s="10" t="s">
        <v>10458</v>
      </c>
      <c r="L1562" s="15">
        <f>VLOOKUP(A1562,clienti!$1:$1048576,11,FALSE)</f>
        <v>7.7561306307694604</v>
      </c>
      <c r="M1562" s="11">
        <f>VLOOKUP(A1562,clienti!$1:$1048576,10,FALSE)</f>
        <v>44.736981724068002</v>
      </c>
      <c r="N1562" s="16">
        <v>674</v>
      </c>
    </row>
    <row r="1563" spans="1:14">
      <c r="A1563" s="10" t="s">
        <v>8644</v>
      </c>
      <c r="B1563" s="10">
        <v>1201003244</v>
      </c>
      <c r="C1563" s="10" t="s">
        <v>12541</v>
      </c>
      <c r="D1563" s="10" t="s">
        <v>8645</v>
      </c>
      <c r="E1563" s="10"/>
      <c r="F1563" s="10" t="s">
        <v>9808</v>
      </c>
      <c r="G1563" s="10" t="s">
        <v>12542</v>
      </c>
      <c r="H1563" s="10" t="s">
        <v>12543</v>
      </c>
      <c r="I1563" s="10">
        <v>25124</v>
      </c>
      <c r="J1563" s="10" t="s">
        <v>330</v>
      </c>
      <c r="K1563" s="10" t="s">
        <v>10458</v>
      </c>
      <c r="L1563" s="15">
        <f>VLOOKUP(A1563,clienti!$1:$1048576,11,FALSE)</f>
        <v>10.211089400000001</v>
      </c>
      <c r="M1563" s="11">
        <f>VLOOKUP(A1563,clienti!$1:$1048576,10,FALSE)</f>
        <v>45.528610399999998</v>
      </c>
      <c r="N1563" s="16">
        <v>-3425</v>
      </c>
    </row>
    <row r="1564" spans="1:14">
      <c r="A1564" s="10" t="s">
        <v>1855</v>
      </c>
      <c r="B1564" s="10">
        <v>1201002966</v>
      </c>
      <c r="C1564" s="10" t="s">
        <v>12544</v>
      </c>
      <c r="D1564" s="10" t="s">
        <v>1856</v>
      </c>
      <c r="E1564" s="10"/>
      <c r="F1564" s="10"/>
      <c r="G1564" s="10" t="s">
        <v>12545</v>
      </c>
      <c r="H1564" s="10" t="s">
        <v>12546</v>
      </c>
      <c r="I1564" s="10">
        <v>36030</v>
      </c>
      <c r="J1564" s="10" t="s">
        <v>16</v>
      </c>
      <c r="K1564" s="10" t="s">
        <v>10458</v>
      </c>
      <c r="L1564" s="15">
        <f>VLOOKUP(A1564,clienti!$1:$1048576,11,FALSE)</f>
        <v>11.3341857982579</v>
      </c>
      <c r="M1564" s="11">
        <f>VLOOKUP(A1564,clienti!$1:$1048576,10,FALSE)</f>
        <v>45.711883377562103</v>
      </c>
      <c r="N1564" s="16">
        <v>-615</v>
      </c>
    </row>
    <row r="1565" spans="1:14">
      <c r="A1565" s="10" t="s">
        <v>1291</v>
      </c>
      <c r="B1565" s="10">
        <v>1201002414</v>
      </c>
      <c r="C1565" s="10" t="s">
        <v>12114</v>
      </c>
      <c r="D1565" s="10" t="s">
        <v>1292</v>
      </c>
      <c r="E1565" s="10"/>
      <c r="F1565" s="10"/>
      <c r="G1565" s="10" t="s">
        <v>12115</v>
      </c>
      <c r="H1565" s="10" t="s">
        <v>12116</v>
      </c>
      <c r="I1565" s="10">
        <v>10022</v>
      </c>
      <c r="J1565" s="10" t="s">
        <v>81</v>
      </c>
      <c r="K1565" s="10" t="s">
        <v>10458</v>
      </c>
      <c r="L1565" s="15">
        <f>VLOOKUP(A1565,clienti!$1:$1048576,11,FALSE)</f>
        <v>7.7381001847438098</v>
      </c>
      <c r="M1565" s="11">
        <f>VLOOKUP(A1565,clienti!$1:$1048576,10,FALSE)</f>
        <v>44.845538837076198</v>
      </c>
      <c r="N1565" s="16">
        <v>829</v>
      </c>
    </row>
    <row r="1566" spans="1:14">
      <c r="A1566" s="10" t="s">
        <v>2421</v>
      </c>
      <c r="B1566" s="10">
        <v>1201002296</v>
      </c>
      <c r="C1566" s="10" t="s">
        <v>12099</v>
      </c>
      <c r="D1566" s="10" t="s">
        <v>2422</v>
      </c>
      <c r="E1566" s="10"/>
      <c r="F1566" s="10"/>
      <c r="G1566" s="10" t="s">
        <v>12100</v>
      </c>
      <c r="H1566" s="10" t="s">
        <v>11594</v>
      </c>
      <c r="I1566" s="10">
        <v>6039</v>
      </c>
      <c r="J1566" s="10" t="s">
        <v>1659</v>
      </c>
      <c r="K1566" s="10" t="s">
        <v>10458</v>
      </c>
      <c r="L1566" s="15">
        <f>VLOOKUP(A1566,clienti!$1:$1048576,11,FALSE)</f>
        <v>12.7250779116833</v>
      </c>
      <c r="M1566" s="11">
        <f>VLOOKUP(A1566,clienti!$1:$1048576,10,FALSE)</f>
        <v>42.898957006609997</v>
      </c>
      <c r="N1566" s="16">
        <v>-2149</v>
      </c>
    </row>
    <row r="1567" spans="1:14">
      <c r="A1567" s="10" t="s">
        <v>5577</v>
      </c>
      <c r="B1567" s="10">
        <v>1201003151</v>
      </c>
      <c r="C1567" s="10" t="s">
        <v>12547</v>
      </c>
      <c r="D1567" s="10" t="s">
        <v>5578</v>
      </c>
      <c r="E1567" s="10"/>
      <c r="F1567" s="10"/>
      <c r="G1567" s="10" t="s">
        <v>12548</v>
      </c>
      <c r="H1567" s="10" t="s">
        <v>12549</v>
      </c>
      <c r="I1567" s="10">
        <v>10028</v>
      </c>
      <c r="J1567" s="10" t="s">
        <v>81</v>
      </c>
      <c r="K1567" s="10" t="s">
        <v>10458</v>
      </c>
      <c r="L1567" s="15">
        <f>VLOOKUP(A1567,clienti!$1:$1048576,11,FALSE)</f>
        <v>7.7329693132106003</v>
      </c>
      <c r="M1567" s="11">
        <f>VLOOKUP(A1567,clienti!$1:$1048576,10,FALSE)</f>
        <v>44.9721766644968</v>
      </c>
      <c r="N1567" s="16">
        <v>-2052</v>
      </c>
    </row>
    <row r="1568" spans="1:14">
      <c r="A1568" s="10" t="s">
        <v>5772</v>
      </c>
      <c r="B1568" s="10">
        <v>1201000427</v>
      </c>
      <c r="C1568" s="10" t="s">
        <v>11866</v>
      </c>
      <c r="D1568" s="10" t="s">
        <v>5773</v>
      </c>
      <c r="E1568" s="10"/>
      <c r="F1568" s="10"/>
      <c r="G1568" s="10" t="s">
        <v>11642</v>
      </c>
      <c r="H1568" s="10" t="s">
        <v>11317</v>
      </c>
      <c r="I1568" s="10">
        <v>36060</v>
      </c>
      <c r="J1568" s="10" t="s">
        <v>16</v>
      </c>
      <c r="K1568" s="10" t="s">
        <v>10458</v>
      </c>
      <c r="L1568" s="15">
        <f>VLOOKUP(A1568,clienti!$1:$1048576,11,FALSE)</f>
        <v>11.6425286</v>
      </c>
      <c r="M1568" s="11">
        <f>VLOOKUP(A1568,clienti!$1:$1048576,10,FALSE)</f>
        <v>45.693663000000001</v>
      </c>
      <c r="N1568" s="16">
        <v>-2642</v>
      </c>
    </row>
    <row r="1569" spans="1:14">
      <c r="A1569" s="10" t="s">
        <v>4070</v>
      </c>
      <c r="B1569" s="10">
        <v>1201003192</v>
      </c>
      <c r="C1569" s="10" t="s">
        <v>12550</v>
      </c>
      <c r="D1569" s="10" t="s">
        <v>4071</v>
      </c>
      <c r="E1569" s="10">
        <v>1</v>
      </c>
      <c r="F1569" s="10"/>
      <c r="G1569" s="10" t="s">
        <v>12551</v>
      </c>
      <c r="H1569" s="10" t="s">
        <v>12552</v>
      </c>
      <c r="I1569" s="10">
        <v>10042</v>
      </c>
      <c r="J1569" s="10" t="s">
        <v>81</v>
      </c>
      <c r="K1569" s="10" t="s">
        <v>10458</v>
      </c>
      <c r="L1569" s="15">
        <f>VLOOKUP(A1569,clienti!$1:$1048576,11,FALSE)</f>
        <v>7.6366335620047101</v>
      </c>
      <c r="M1569" s="11">
        <f>VLOOKUP(A1569,clienti!$1:$1048576,10,FALSE)</f>
        <v>44.975343575440199</v>
      </c>
      <c r="N1569" s="16">
        <v>145</v>
      </c>
    </row>
    <row r="1570" spans="1:14">
      <c r="A1570" s="10" t="s">
        <v>6984</v>
      </c>
      <c r="B1570" s="10">
        <v>1201002946</v>
      </c>
      <c r="C1570" s="10" t="s">
        <v>12391</v>
      </c>
      <c r="D1570" s="10" t="s">
        <v>6985</v>
      </c>
      <c r="E1570" s="10"/>
      <c r="F1570" s="10"/>
      <c r="G1570" s="10" t="s">
        <v>12392</v>
      </c>
      <c r="H1570" s="10" t="s">
        <v>12393</v>
      </c>
      <c r="I1570" s="10" t="s">
        <v>6978</v>
      </c>
      <c r="J1570" s="10"/>
      <c r="K1570" s="10" t="s">
        <v>10682</v>
      </c>
      <c r="L1570" s="15">
        <f>VLOOKUP(A1570,clienti!$1:$1048576,11,FALSE)</f>
        <v>-8.4964115562050893</v>
      </c>
      <c r="M1570" s="11">
        <f>VLOOKUP(A1570,clienti!$1:$1048576,10,FALSE)</f>
        <v>40.7060749926097</v>
      </c>
      <c r="N1570" s="16">
        <v>-2647</v>
      </c>
    </row>
    <row r="1571" spans="1:14">
      <c r="A1571" s="10" t="s">
        <v>7412</v>
      </c>
      <c r="B1571" s="10">
        <v>1201003255</v>
      </c>
      <c r="C1571" s="10" t="s">
        <v>12553</v>
      </c>
      <c r="D1571" s="10" t="s">
        <v>7413</v>
      </c>
      <c r="E1571" s="10"/>
      <c r="F1571" s="10" t="s">
        <v>9447</v>
      </c>
      <c r="G1571" s="10" t="s">
        <v>12554</v>
      </c>
      <c r="H1571" s="10" t="s">
        <v>12555</v>
      </c>
      <c r="I1571" s="10">
        <v>47025</v>
      </c>
      <c r="J1571" s="10" t="s">
        <v>2829</v>
      </c>
      <c r="K1571" s="10" t="s">
        <v>10458</v>
      </c>
      <c r="L1571" s="15">
        <f>VLOOKUP(A1571,clienti!$1:$1048576,11,FALSE)</f>
        <v>12.183796900000001</v>
      </c>
      <c r="M1571" s="11">
        <f>VLOOKUP(A1571,clienti!$1:$1048576,10,FALSE)</f>
        <v>44.042606399999997</v>
      </c>
      <c r="N1571" s="16">
        <v>3899</v>
      </c>
    </row>
    <row r="1572" spans="1:14">
      <c r="A1572" s="10" t="s">
        <v>7248</v>
      </c>
      <c r="B1572" s="10">
        <v>1201001834</v>
      </c>
      <c r="C1572" s="10" t="s">
        <v>12556</v>
      </c>
      <c r="D1572" s="10" t="s">
        <v>7249</v>
      </c>
      <c r="E1572" s="10"/>
      <c r="F1572" s="10"/>
      <c r="G1572" s="10" t="s">
        <v>12557</v>
      </c>
      <c r="H1572" s="10" t="s">
        <v>12558</v>
      </c>
      <c r="I1572" s="10">
        <v>24030</v>
      </c>
      <c r="J1572" s="10" t="s">
        <v>243</v>
      </c>
      <c r="K1572" s="10" t="s">
        <v>10458</v>
      </c>
      <c r="L1572" s="15">
        <f>VLOOKUP(A1572,clienti!$1:$1048576,11,FALSE)</f>
        <v>9.5798812000000009</v>
      </c>
      <c r="M1572" s="11">
        <f>VLOOKUP(A1572,clienti!$1:$1048576,10,FALSE)</f>
        <v>45.731082299999997</v>
      </c>
      <c r="N1572" s="16">
        <v>2538</v>
      </c>
    </row>
    <row r="1573" spans="1:14">
      <c r="A1573" s="10" t="s">
        <v>6228</v>
      </c>
      <c r="B1573" s="10">
        <v>1201001474</v>
      </c>
      <c r="C1573" s="10" t="s">
        <v>11757</v>
      </c>
      <c r="D1573" s="10" t="s">
        <v>6229</v>
      </c>
      <c r="E1573" s="10"/>
      <c r="F1573" s="10"/>
      <c r="G1573" s="10" t="s">
        <v>11758</v>
      </c>
      <c r="H1573" s="10" t="s">
        <v>11009</v>
      </c>
      <c r="I1573" s="10">
        <v>24020</v>
      </c>
      <c r="J1573" s="10" t="s">
        <v>243</v>
      </c>
      <c r="K1573" s="10" t="s">
        <v>10458</v>
      </c>
      <c r="L1573" s="15">
        <f>VLOOKUP(A1573,clienti!$1:$1048576,11,FALSE)</f>
        <v>9.8568035694248195</v>
      </c>
      <c r="M1573" s="11">
        <f>VLOOKUP(A1573,clienti!$1:$1048576,10,FALSE)</f>
        <v>45.813514850329</v>
      </c>
      <c r="N1573" s="16">
        <v>2702</v>
      </c>
    </row>
    <row r="1574" spans="1:14">
      <c r="A1574" s="10" t="s">
        <v>1635</v>
      </c>
      <c r="B1574" s="10">
        <v>1201000346</v>
      </c>
      <c r="C1574" s="10" t="s">
        <v>11667</v>
      </c>
      <c r="D1574" s="10" t="s">
        <v>1636</v>
      </c>
      <c r="E1574" s="10"/>
      <c r="F1574" s="10"/>
      <c r="G1574" s="10" t="s">
        <v>11668</v>
      </c>
      <c r="H1574" s="10" t="s">
        <v>11669</v>
      </c>
      <c r="I1574" s="10">
        <v>20900</v>
      </c>
      <c r="J1574" s="10" t="s">
        <v>1632</v>
      </c>
      <c r="K1574" s="10" t="s">
        <v>10458</v>
      </c>
      <c r="L1574" s="15">
        <f>VLOOKUP(A1574,clienti!$1:$1048576,11,FALSE)</f>
        <v>9.2636029694189208</v>
      </c>
      <c r="M1574" s="11">
        <f>VLOOKUP(A1574,clienti!$1:$1048576,10,FALSE)</f>
        <v>45.576255876646997</v>
      </c>
      <c r="N1574" s="16">
        <v>-3216</v>
      </c>
    </row>
    <row r="1575" spans="1:14">
      <c r="A1575" s="10" t="s">
        <v>3004</v>
      </c>
      <c r="B1575" s="10">
        <v>1201003186</v>
      </c>
      <c r="C1575" s="10" t="s">
        <v>12559</v>
      </c>
      <c r="D1575" s="10" t="s">
        <v>3005</v>
      </c>
      <c r="E1575" s="10"/>
      <c r="F1575" s="10"/>
      <c r="G1575" s="10" t="s">
        <v>12560</v>
      </c>
      <c r="H1575" s="10" t="s">
        <v>11843</v>
      </c>
      <c r="I1575" s="10">
        <v>36034</v>
      </c>
      <c r="J1575" s="10" t="s">
        <v>16</v>
      </c>
      <c r="K1575" s="10" t="s">
        <v>10458</v>
      </c>
      <c r="L1575" s="15">
        <f>VLOOKUP(A1575,clienti!$1:$1048576,11,FALSE)</f>
        <v>11.4610082</v>
      </c>
      <c r="M1575" s="11">
        <f>VLOOKUP(A1575,clienti!$1:$1048576,10,FALSE)</f>
        <v>45.680363399999997</v>
      </c>
      <c r="N1575" s="16">
        <v>-1428</v>
      </c>
    </row>
    <row r="1576" spans="1:14">
      <c r="A1576" s="10" t="s">
        <v>1221</v>
      </c>
      <c r="B1576" s="10">
        <v>1201003165</v>
      </c>
      <c r="C1576" s="10" t="s">
        <v>1223</v>
      </c>
      <c r="D1576" s="10" t="s">
        <v>1222</v>
      </c>
      <c r="E1576" s="10"/>
      <c r="F1576" s="10"/>
      <c r="G1576" s="10" t="s">
        <v>12561</v>
      </c>
      <c r="H1576" s="10" t="s">
        <v>12562</v>
      </c>
      <c r="I1576" s="10">
        <v>15030</v>
      </c>
      <c r="J1576" s="10" t="s">
        <v>936</v>
      </c>
      <c r="K1576" s="10" t="s">
        <v>10458</v>
      </c>
      <c r="L1576" s="15">
        <f>VLOOKUP(A1576,clienti!$1:$1048576,11,FALSE)</f>
        <v>8.3715189999999993</v>
      </c>
      <c r="M1576" s="11">
        <f>VLOOKUP(A1576,clienti!$1:$1048576,10,FALSE)</f>
        <v>45.146851499999997</v>
      </c>
      <c r="N1576" s="16">
        <v>309</v>
      </c>
    </row>
    <row r="1577" spans="1:14">
      <c r="A1577" s="10" t="s">
        <v>6208</v>
      </c>
      <c r="B1577" s="10">
        <v>1201003262</v>
      </c>
      <c r="C1577" s="10" t="s">
        <v>12563</v>
      </c>
      <c r="D1577" s="10" t="s">
        <v>6209</v>
      </c>
      <c r="E1577" s="10"/>
      <c r="F1577" s="10" t="s">
        <v>9427</v>
      </c>
      <c r="G1577" s="10" t="s">
        <v>12564</v>
      </c>
      <c r="H1577" s="10" t="s">
        <v>11602</v>
      </c>
      <c r="I1577" s="10">
        <v>25070</v>
      </c>
      <c r="J1577" s="10" t="s">
        <v>330</v>
      </c>
      <c r="K1577" s="10" t="s">
        <v>10458</v>
      </c>
      <c r="L1577" s="15">
        <f>VLOOKUP(A1577,clienti!$1:$1048576,11,FALSE)</f>
        <v>10.3449201</v>
      </c>
      <c r="M1577" s="11">
        <f>VLOOKUP(A1577,clienti!$1:$1048576,10,FALSE)</f>
        <v>45.699256800000001</v>
      </c>
      <c r="N1577" s="16">
        <v>-3779</v>
      </c>
    </row>
    <row r="1578" spans="1:14">
      <c r="A1578" s="10" t="s">
        <v>6212</v>
      </c>
      <c r="B1578" s="10">
        <v>1201003262</v>
      </c>
      <c r="C1578" s="10" t="s">
        <v>12563</v>
      </c>
      <c r="D1578" s="10" t="s">
        <v>6213</v>
      </c>
      <c r="E1578" s="10"/>
      <c r="F1578" s="10"/>
      <c r="G1578" s="10" t="s">
        <v>12564</v>
      </c>
      <c r="H1578" s="10" t="s">
        <v>11602</v>
      </c>
      <c r="I1578" s="10">
        <v>25070</v>
      </c>
      <c r="J1578" s="10" t="s">
        <v>330</v>
      </c>
      <c r="K1578" s="10" t="s">
        <v>10458</v>
      </c>
      <c r="L1578" s="15">
        <f>VLOOKUP(A1578,clienti!$1:$1048576,11,FALSE)</f>
        <v>10.3449201</v>
      </c>
      <c r="M1578" s="11">
        <f>VLOOKUP(A1578,clienti!$1:$1048576,10,FALSE)</f>
        <v>45.699256800000001</v>
      </c>
      <c r="N1578" s="16">
        <v>-2081</v>
      </c>
    </row>
    <row r="1579" spans="1:14">
      <c r="A1579" s="10" t="s">
        <v>2799</v>
      </c>
      <c r="B1579" s="10">
        <v>1201001728</v>
      </c>
      <c r="C1579" s="10" t="s">
        <v>11096</v>
      </c>
      <c r="D1579" s="10" t="s">
        <v>2800</v>
      </c>
      <c r="E1579" s="10"/>
      <c r="F1579" s="10"/>
      <c r="G1579" s="10" t="s">
        <v>11097</v>
      </c>
      <c r="H1579" s="10" t="s">
        <v>11098</v>
      </c>
      <c r="I1579" s="10">
        <v>42021</v>
      </c>
      <c r="J1579" s="10" t="s">
        <v>1161</v>
      </c>
      <c r="K1579" s="10" t="s">
        <v>10458</v>
      </c>
      <c r="L1579" s="15">
        <f>VLOOKUP(A1579,clienti!$1:$1048576,11,FALSE)</f>
        <v>10.504857286589299</v>
      </c>
      <c r="M1579" s="11">
        <f>VLOOKUP(A1579,clienti!$1:$1048576,10,FALSE)</f>
        <v>44.667931803029703</v>
      </c>
      <c r="N1579" s="16">
        <v>985</v>
      </c>
    </row>
    <row r="1580" spans="1:14">
      <c r="A1580" s="10" t="s">
        <v>2200</v>
      </c>
      <c r="B1580" s="10">
        <v>1201003266</v>
      </c>
      <c r="C1580" s="10" t="s">
        <v>12565</v>
      </c>
      <c r="D1580" s="10" t="s">
        <v>2201</v>
      </c>
      <c r="E1580" s="10"/>
      <c r="F1580" s="10"/>
      <c r="G1580" s="10" t="s">
        <v>12566</v>
      </c>
      <c r="H1580" s="10" t="s">
        <v>12567</v>
      </c>
      <c r="I1580" s="10">
        <v>33056</v>
      </c>
      <c r="J1580" s="10" t="s">
        <v>640</v>
      </c>
      <c r="K1580" s="10" t="s">
        <v>10458</v>
      </c>
      <c r="L1580" s="15">
        <f>VLOOKUP(A1580,clienti!$1:$1048576,11,FALSE)</f>
        <v>13.0273871</v>
      </c>
      <c r="M1580" s="11">
        <f>VLOOKUP(A1580,clienti!$1:$1048576,10,FALSE)</f>
        <v>45.8207491</v>
      </c>
      <c r="N1580" s="16">
        <v>-1781</v>
      </c>
    </row>
    <row r="1581" spans="1:14">
      <c r="A1581" s="10" t="s">
        <v>2205</v>
      </c>
      <c r="B1581" s="10">
        <v>1201003266</v>
      </c>
      <c r="C1581" s="10" t="s">
        <v>12565</v>
      </c>
      <c r="D1581" s="10" t="s">
        <v>2206</v>
      </c>
      <c r="E1581" s="10"/>
      <c r="F1581" s="10"/>
      <c r="G1581" s="10" t="s">
        <v>12566</v>
      </c>
      <c r="H1581" s="10" t="s">
        <v>12567</v>
      </c>
      <c r="I1581" s="10">
        <v>33056</v>
      </c>
      <c r="J1581" s="10" t="s">
        <v>640</v>
      </c>
      <c r="K1581" s="10" t="s">
        <v>10458</v>
      </c>
      <c r="L1581" s="15">
        <f>VLOOKUP(A1581,clienti!$1:$1048576,11,FALSE)</f>
        <v>13.0273871</v>
      </c>
      <c r="M1581" s="11">
        <f>VLOOKUP(A1581,clienti!$1:$1048576,10,FALSE)</f>
        <v>45.8207491</v>
      </c>
      <c r="N1581" s="16">
        <v>4743</v>
      </c>
    </row>
    <row r="1582" spans="1:14">
      <c r="A1582" s="10" t="s">
        <v>5354</v>
      </c>
      <c r="B1582" s="10">
        <v>1201003267</v>
      </c>
      <c r="C1582" s="10" t="s">
        <v>12568</v>
      </c>
      <c r="D1582" s="10" t="s">
        <v>5355</v>
      </c>
      <c r="E1582" s="10"/>
      <c r="F1582" s="10" t="s">
        <v>9447</v>
      </c>
      <c r="G1582" s="10" t="s">
        <v>12569</v>
      </c>
      <c r="H1582" s="10" t="s">
        <v>12570</v>
      </c>
      <c r="I1582" s="10">
        <v>28886</v>
      </c>
      <c r="J1582" s="10" t="s">
        <v>1362</v>
      </c>
      <c r="K1582" s="10" t="s">
        <v>10458</v>
      </c>
      <c r="L1582" s="15">
        <f>VLOOKUP(A1582,clienti!$1:$1048576,11,FALSE)</f>
        <v>8.2950118111981102</v>
      </c>
      <c r="M1582" s="11">
        <f>VLOOKUP(A1582,clienti!$1:$1048576,10,FALSE)</f>
        <v>45.994226823590097</v>
      </c>
      <c r="N1582" s="16">
        <v>1679</v>
      </c>
    </row>
    <row r="1583" spans="1:14">
      <c r="A1583" s="10" t="s">
        <v>6946</v>
      </c>
      <c r="B1583" s="10">
        <v>1201001757</v>
      </c>
      <c r="C1583" s="10" t="s">
        <v>11547</v>
      </c>
      <c r="D1583" s="10" t="s">
        <v>6947</v>
      </c>
      <c r="E1583" s="10"/>
      <c r="F1583" s="10" t="s">
        <v>10216</v>
      </c>
      <c r="G1583" s="10" t="s">
        <v>11548</v>
      </c>
      <c r="H1583" s="10" t="s">
        <v>11549</v>
      </c>
      <c r="I1583" s="10">
        <v>36010</v>
      </c>
      <c r="J1583" s="10" t="s">
        <v>16</v>
      </c>
      <c r="K1583" s="10" t="s">
        <v>10458</v>
      </c>
      <c r="L1583" s="15">
        <f>VLOOKUP(A1583,clienti!$1:$1048576,11,FALSE)</f>
        <v>11.464760142436999</v>
      </c>
      <c r="M1583" s="11">
        <f>VLOOKUP(A1583,clienti!$1:$1048576,10,FALSE)</f>
        <v>45.733745539336297</v>
      </c>
      <c r="N1583" s="16">
        <v>3808</v>
      </c>
    </row>
    <row r="1584" spans="1:14">
      <c r="A1584" s="10" t="s">
        <v>4907</v>
      </c>
      <c r="B1584" s="10">
        <v>1201003268</v>
      </c>
      <c r="C1584" s="10" t="s">
        <v>12571</v>
      </c>
      <c r="D1584" s="10" t="s">
        <v>4908</v>
      </c>
      <c r="E1584" s="10"/>
      <c r="F1584" s="10" t="s">
        <v>9460</v>
      </c>
      <c r="G1584" s="10" t="s">
        <v>12572</v>
      </c>
      <c r="H1584" s="10" t="s">
        <v>12573</v>
      </c>
      <c r="I1584" s="10">
        <v>12045</v>
      </c>
      <c r="J1584" s="10" t="s">
        <v>163</v>
      </c>
      <c r="K1584" s="10" t="s">
        <v>10458</v>
      </c>
      <c r="L1584" s="15">
        <f>VLOOKUP(A1584,clienti!$1:$1048576,11,FALSE)</f>
        <v>7.7140289405583502</v>
      </c>
      <c r="M1584" s="11">
        <f>VLOOKUP(A1584,clienti!$1:$1048576,10,FALSE)</f>
        <v>44.558697880895402</v>
      </c>
      <c r="N1584" s="16">
        <v>-3141</v>
      </c>
    </row>
    <row r="1585" spans="1:14">
      <c r="A1585" s="10" t="s">
        <v>1295</v>
      </c>
      <c r="B1585" s="10">
        <v>1201003148</v>
      </c>
      <c r="C1585" s="10" t="s">
        <v>1297</v>
      </c>
      <c r="D1585" s="10" t="s">
        <v>1296</v>
      </c>
      <c r="E1585" s="10"/>
      <c r="F1585" s="10"/>
      <c r="G1585" s="10" t="s">
        <v>12574</v>
      </c>
      <c r="H1585" s="10" t="s">
        <v>11635</v>
      </c>
      <c r="I1585" s="10">
        <v>23890</v>
      </c>
      <c r="J1585" s="10" t="s">
        <v>318</v>
      </c>
      <c r="K1585" s="10" t="s">
        <v>10458</v>
      </c>
      <c r="L1585" s="15">
        <f>VLOOKUP(A1585,clienti!$1:$1048576,11,FALSE)</f>
        <v>9.3197571999999997</v>
      </c>
      <c r="M1585" s="11">
        <f>VLOOKUP(A1585,clienti!$1:$1048576,10,FALSE)</f>
        <v>45.752019500000003</v>
      </c>
      <c r="N1585" s="16">
        <v>-2864</v>
      </c>
    </row>
    <row r="1586" spans="1:14">
      <c r="A1586" s="10" t="s">
        <v>6986</v>
      </c>
      <c r="B1586" s="10">
        <v>1201002946</v>
      </c>
      <c r="C1586" s="10" t="s">
        <v>12391</v>
      </c>
      <c r="D1586" s="10" t="s">
        <v>6987</v>
      </c>
      <c r="E1586" s="10"/>
      <c r="F1586" s="10"/>
      <c r="G1586" s="10" t="s">
        <v>12392</v>
      </c>
      <c r="H1586" s="10" t="s">
        <v>12393</v>
      </c>
      <c r="I1586" s="10" t="s">
        <v>6978</v>
      </c>
      <c r="J1586" s="10"/>
      <c r="K1586" s="10" t="s">
        <v>10682</v>
      </c>
      <c r="L1586" s="15">
        <f>VLOOKUP(A1586,clienti!$1:$1048576,11,FALSE)</f>
        <v>-8.4964115562050893</v>
      </c>
      <c r="M1586" s="11">
        <f>VLOOKUP(A1586,clienti!$1:$1048576,10,FALSE)</f>
        <v>40.7060749926097</v>
      </c>
      <c r="N1586" s="16">
        <v>4177</v>
      </c>
    </row>
    <row r="1587" spans="1:14">
      <c r="A1587" s="10" t="s">
        <v>2926</v>
      </c>
      <c r="B1587" s="10">
        <v>1201003273</v>
      </c>
      <c r="C1587" s="10" t="s">
        <v>12575</v>
      </c>
      <c r="D1587" s="10" t="s">
        <v>2927</v>
      </c>
      <c r="E1587" s="10"/>
      <c r="F1587" s="10"/>
      <c r="G1587" s="10" t="s">
        <v>12576</v>
      </c>
      <c r="H1587" s="10" t="s">
        <v>12577</v>
      </c>
      <c r="I1587" s="10">
        <v>57430</v>
      </c>
      <c r="J1587" s="10"/>
      <c r="K1587" s="10" t="s">
        <v>10623</v>
      </c>
      <c r="L1587" s="15">
        <f>VLOOKUP(A1587,clienti!$1:$1048576,11,FALSE)</f>
        <v>7.0182319539950404</v>
      </c>
      <c r="M1587" s="11">
        <f>VLOOKUP(A1587,clienti!$1:$1048576,10,FALSE)</f>
        <v>48.982802463909501</v>
      </c>
      <c r="N1587" s="16">
        <v>-4053</v>
      </c>
    </row>
    <row r="1588" spans="1:14">
      <c r="A1588" s="10" t="s">
        <v>6988</v>
      </c>
      <c r="B1588" s="10">
        <v>1201002946</v>
      </c>
      <c r="C1588" s="10" t="s">
        <v>12391</v>
      </c>
      <c r="D1588" s="10" t="s">
        <v>6989</v>
      </c>
      <c r="E1588" s="10"/>
      <c r="F1588" s="10"/>
      <c r="G1588" s="10" t="s">
        <v>12392</v>
      </c>
      <c r="H1588" s="10" t="s">
        <v>12393</v>
      </c>
      <c r="I1588" s="10" t="s">
        <v>6978</v>
      </c>
      <c r="J1588" s="10"/>
      <c r="K1588" s="10" t="s">
        <v>10682</v>
      </c>
      <c r="L1588" s="15">
        <f>VLOOKUP(A1588,clienti!$1:$1048576,11,FALSE)</f>
        <v>-8.4964115562050893</v>
      </c>
      <c r="M1588" s="11">
        <f>VLOOKUP(A1588,clienti!$1:$1048576,10,FALSE)</f>
        <v>40.7060749926097</v>
      </c>
      <c r="N1588" s="16">
        <v>4104</v>
      </c>
    </row>
    <row r="1589" spans="1:14">
      <c r="A1589" s="10" t="s">
        <v>5872</v>
      </c>
      <c r="B1589" s="10">
        <v>1201002591</v>
      </c>
      <c r="C1589" s="10" t="s">
        <v>12290</v>
      </c>
      <c r="D1589" s="10" t="s">
        <v>5873</v>
      </c>
      <c r="E1589" s="10"/>
      <c r="F1589" s="10"/>
      <c r="G1589" s="10" t="s">
        <v>12291</v>
      </c>
      <c r="H1589" s="10" t="s">
        <v>12225</v>
      </c>
      <c r="I1589" s="10">
        <v>25080</v>
      </c>
      <c r="J1589" s="10" t="s">
        <v>330</v>
      </c>
      <c r="K1589" s="10" t="s">
        <v>10458</v>
      </c>
      <c r="L1589" s="15">
        <f>VLOOKUP(A1589,clienti!$1:$1048576,11,FALSE)</f>
        <v>10.3487731442812</v>
      </c>
      <c r="M1589" s="11">
        <f>VLOOKUP(A1589,clienti!$1:$1048576,10,FALSE)</f>
        <v>45.511224189769599</v>
      </c>
      <c r="N1589" s="16">
        <v>-1992</v>
      </c>
    </row>
    <row r="1590" spans="1:14">
      <c r="A1590" s="10" t="s">
        <v>2071</v>
      </c>
      <c r="B1590" s="10">
        <v>1201003234</v>
      </c>
      <c r="C1590" s="10" t="s">
        <v>12578</v>
      </c>
      <c r="D1590" s="10" t="s">
        <v>2072</v>
      </c>
      <c r="E1590" s="10"/>
      <c r="F1590" s="10"/>
      <c r="G1590" s="10" t="s">
        <v>12579</v>
      </c>
      <c r="H1590" s="10" t="s">
        <v>12580</v>
      </c>
      <c r="I1590" s="10">
        <v>98072</v>
      </c>
      <c r="J1590" s="10" t="s">
        <v>2076</v>
      </c>
      <c r="K1590" s="10" t="s">
        <v>10458</v>
      </c>
      <c r="L1590" s="15">
        <f>VLOOKUP(A1590,clienti!$1:$1048576,11,FALSE)</f>
        <v>14.450433698083399</v>
      </c>
      <c r="M1590" s="11">
        <f>VLOOKUP(A1590,clienti!$1:$1048576,10,FALSE)</f>
        <v>38.033272891926401</v>
      </c>
      <c r="N1590" s="16">
        <v>2866</v>
      </c>
    </row>
    <row r="1591" spans="1:14">
      <c r="A1591" s="10" t="s">
        <v>6342</v>
      </c>
      <c r="B1591" s="10">
        <v>1201003214</v>
      </c>
      <c r="C1591" s="10" t="s">
        <v>12581</v>
      </c>
      <c r="D1591" s="10" t="s">
        <v>6343</v>
      </c>
      <c r="E1591" s="10"/>
      <c r="F1591" s="10"/>
      <c r="G1591" s="10" t="s">
        <v>12582</v>
      </c>
      <c r="H1591" s="10" t="s">
        <v>12583</v>
      </c>
      <c r="I1591" s="10">
        <v>44012</v>
      </c>
      <c r="J1591" s="10" t="s">
        <v>5624</v>
      </c>
      <c r="K1591" s="10" t="s">
        <v>10458</v>
      </c>
      <c r="L1591" s="15">
        <f>VLOOKUP(A1591,clienti!$1:$1048576,11,FALSE)</f>
        <v>11.3331837442659</v>
      </c>
      <c r="M1591" s="11">
        <f>VLOOKUP(A1591,clienti!$1:$1048576,10,FALSE)</f>
        <v>44.882190703359001</v>
      </c>
      <c r="N1591" s="16">
        <v>-2738</v>
      </c>
    </row>
    <row r="1592" spans="1:14">
      <c r="A1592" s="10" t="s">
        <v>7112</v>
      </c>
      <c r="B1592" s="10">
        <v>1201003284</v>
      </c>
      <c r="C1592" s="10" t="s">
        <v>12584</v>
      </c>
      <c r="D1592" s="10">
        <v>5094</v>
      </c>
      <c r="E1592" s="10"/>
      <c r="F1592" s="10" t="s">
        <v>9504</v>
      </c>
      <c r="G1592" s="10" t="s">
        <v>12585</v>
      </c>
      <c r="H1592" s="10" t="s">
        <v>12586</v>
      </c>
      <c r="I1592" s="10">
        <v>24055</v>
      </c>
      <c r="J1592" s="10" t="s">
        <v>243</v>
      </c>
      <c r="K1592" s="10" t="s">
        <v>10458</v>
      </c>
      <c r="L1592" s="15">
        <f>VLOOKUP(A1592,clienti!$1:$1048576,11,FALSE)</f>
        <v>9.7064207000000007</v>
      </c>
      <c r="M1592" s="11">
        <f>VLOOKUP(A1592,clienti!$1:$1048576,10,FALSE)</f>
        <v>45.564272099999997</v>
      </c>
      <c r="N1592" s="16">
        <v>2618</v>
      </c>
    </row>
    <row r="1593" spans="1:14">
      <c r="A1593" s="10" t="s">
        <v>7641</v>
      </c>
      <c r="B1593" s="10">
        <v>1201002261</v>
      </c>
      <c r="C1593" s="10" t="s">
        <v>12031</v>
      </c>
      <c r="D1593" s="10" t="s">
        <v>7642</v>
      </c>
      <c r="E1593" s="10"/>
      <c r="F1593" s="10"/>
      <c r="G1593" s="10" t="s">
        <v>12032</v>
      </c>
      <c r="H1593" s="10" t="s">
        <v>11901</v>
      </c>
      <c r="I1593" s="10">
        <v>35014</v>
      </c>
      <c r="J1593" s="10" t="s">
        <v>438</v>
      </c>
      <c r="K1593" s="10" t="s">
        <v>10458</v>
      </c>
      <c r="L1593" s="15">
        <f>VLOOKUP(A1593,clienti!$1:$1048576,11,FALSE)</f>
        <v>11.7651934270914</v>
      </c>
      <c r="M1593" s="11">
        <f>VLOOKUP(A1593,clienti!$1:$1048576,10,FALSE)</f>
        <v>45.624394838825701</v>
      </c>
      <c r="N1593" s="16">
        <v>4020</v>
      </c>
    </row>
    <row r="1594" spans="1:14">
      <c r="A1594" s="10" t="s">
        <v>9085</v>
      </c>
      <c r="B1594" s="10">
        <v>1201000896</v>
      </c>
      <c r="C1594" s="10" t="s">
        <v>11694</v>
      </c>
      <c r="D1594" s="10" t="s">
        <v>9086</v>
      </c>
      <c r="E1594" s="10"/>
      <c r="F1594" s="10"/>
      <c r="G1594" s="10" t="s">
        <v>11695</v>
      </c>
      <c r="H1594" s="10" t="s">
        <v>11006</v>
      </c>
      <c r="I1594" s="10">
        <v>40012</v>
      </c>
      <c r="J1594" s="10" t="s">
        <v>591</v>
      </c>
      <c r="K1594" s="10" t="s">
        <v>10458</v>
      </c>
      <c r="L1594" s="15">
        <f>VLOOKUP(A1594,clienti!$1:$1048576,11,FALSE)</f>
        <v>11.259907667441899</v>
      </c>
      <c r="M1594" s="11">
        <f>VLOOKUP(A1594,clienti!$1:$1048576,10,FALSE)</f>
        <v>44.549955854951698</v>
      </c>
      <c r="N1594" s="16">
        <v>-60</v>
      </c>
    </row>
    <row r="1595" spans="1:14">
      <c r="A1595" s="10" t="s">
        <v>6036</v>
      </c>
      <c r="B1595" s="10">
        <v>1201003285</v>
      </c>
      <c r="C1595" s="10" t="s">
        <v>12587</v>
      </c>
      <c r="D1595" s="10" t="s">
        <v>6037</v>
      </c>
      <c r="E1595" s="10"/>
      <c r="F1595" s="10" t="s">
        <v>9464</v>
      </c>
      <c r="G1595" s="10" t="s">
        <v>12588</v>
      </c>
      <c r="H1595" s="10" t="s">
        <v>11169</v>
      </c>
      <c r="I1595" s="10">
        <v>24126</v>
      </c>
      <c r="J1595" s="10" t="s">
        <v>243</v>
      </c>
      <c r="K1595" s="10" t="s">
        <v>10458</v>
      </c>
      <c r="L1595" s="15">
        <f>VLOOKUP(A1595,clienti!$1:$1048576,11,FALSE)</f>
        <v>9.8132583964057893</v>
      </c>
      <c r="M1595" s="11">
        <f>VLOOKUP(A1595,clienti!$1:$1048576,10,FALSE)</f>
        <v>45.619942180966603</v>
      </c>
      <c r="N1595" s="16">
        <v>1276</v>
      </c>
    </row>
    <row r="1596" spans="1:14">
      <c r="A1596" s="10" t="s">
        <v>7347</v>
      </c>
      <c r="B1596" s="10">
        <v>1201003288</v>
      </c>
      <c r="C1596" s="10" t="s">
        <v>12589</v>
      </c>
      <c r="D1596" s="10" t="s">
        <v>7348</v>
      </c>
      <c r="E1596" s="10"/>
      <c r="F1596" s="10"/>
      <c r="G1596" s="10" t="s">
        <v>12590</v>
      </c>
      <c r="H1596" s="10" t="s">
        <v>12591</v>
      </c>
      <c r="I1596" s="10">
        <v>48017</v>
      </c>
      <c r="J1596" s="10" t="s">
        <v>1807</v>
      </c>
      <c r="K1596" s="10" t="s">
        <v>10458</v>
      </c>
      <c r="L1596" s="15">
        <f>VLOOKUP(A1596,clienti!$1:$1048576,11,FALSE)</f>
        <v>11.829897000000001</v>
      </c>
      <c r="M1596" s="11">
        <f>VLOOKUP(A1596,clienti!$1:$1048576,10,FALSE)</f>
        <v>44.517856600000002</v>
      </c>
      <c r="N1596" s="16">
        <v>-1831</v>
      </c>
    </row>
    <row r="1597" spans="1:14">
      <c r="A1597" s="10" t="s">
        <v>731</v>
      </c>
      <c r="B1597" s="10">
        <v>1201003291</v>
      </c>
      <c r="C1597" s="10" t="s">
        <v>12592</v>
      </c>
      <c r="D1597" s="10" t="s">
        <v>732</v>
      </c>
      <c r="E1597" s="10"/>
      <c r="F1597" s="10" t="s">
        <v>9447</v>
      </c>
      <c r="G1597" s="10" t="s">
        <v>12593</v>
      </c>
      <c r="H1597" s="10" t="s">
        <v>11520</v>
      </c>
      <c r="I1597" s="10">
        <v>25046</v>
      </c>
      <c r="J1597" s="10" t="s">
        <v>330</v>
      </c>
      <c r="K1597" s="10" t="s">
        <v>10458</v>
      </c>
      <c r="L1597" s="15">
        <f>VLOOKUP(A1597,clienti!$1:$1048576,11,FALSE)</f>
        <v>10.034832955925699</v>
      </c>
      <c r="M1597" s="11">
        <f>VLOOKUP(A1597,clienti!$1:$1048576,10,FALSE)</f>
        <v>45.567221487474001</v>
      </c>
      <c r="N1597" s="16">
        <v>-2688</v>
      </c>
    </row>
    <row r="1598" spans="1:14">
      <c r="A1598" s="10" t="s">
        <v>2553</v>
      </c>
      <c r="B1598" s="10">
        <v>1201003217</v>
      </c>
      <c r="C1598" s="10" t="s">
        <v>12594</v>
      </c>
      <c r="D1598" s="10" t="s">
        <v>2554</v>
      </c>
      <c r="E1598" s="10"/>
      <c r="F1598" s="10"/>
      <c r="G1598" s="10" t="s">
        <v>12595</v>
      </c>
      <c r="H1598" s="10" t="s">
        <v>12596</v>
      </c>
      <c r="I1598" s="10">
        <v>15076</v>
      </c>
      <c r="J1598" s="10" t="s">
        <v>936</v>
      </c>
      <c r="K1598" s="10" t="s">
        <v>10458</v>
      </c>
      <c r="L1598" s="15">
        <f>VLOOKUP(A1598,clienti!$1:$1048576,11,FALSE)</f>
        <v>8.6327063000000006</v>
      </c>
      <c r="M1598" s="11">
        <f>VLOOKUP(A1598,clienti!$1:$1048576,10,FALSE)</f>
        <v>44.628442399999997</v>
      </c>
      <c r="N1598" s="16">
        <v>1354</v>
      </c>
    </row>
    <row r="1599" spans="1:14">
      <c r="A1599" s="10" t="s">
        <v>900</v>
      </c>
      <c r="B1599" s="10">
        <v>1201002702</v>
      </c>
      <c r="C1599" s="10" t="s">
        <v>12597</v>
      </c>
      <c r="D1599" s="10" t="s">
        <v>901</v>
      </c>
      <c r="E1599" s="10">
        <v>1</v>
      </c>
      <c r="F1599" s="10"/>
      <c r="G1599" s="10" t="s">
        <v>12598</v>
      </c>
      <c r="H1599" s="10" t="s">
        <v>12599</v>
      </c>
      <c r="I1599" s="10" t="s">
        <v>896</v>
      </c>
      <c r="J1599" s="10"/>
      <c r="K1599" s="10" t="s">
        <v>10682</v>
      </c>
      <c r="L1599" s="15">
        <f>VLOOKUP(A1599,clienti!$1:$1048576,11,FALSE)</f>
        <v>-8.3886317865108193</v>
      </c>
      <c r="M1599" s="11">
        <f>VLOOKUP(A1599,clienti!$1:$1048576,10,FALSE)</f>
        <v>40.9672478006636</v>
      </c>
      <c r="N1599" s="16">
        <v>-2423</v>
      </c>
    </row>
    <row r="1600" spans="1:14">
      <c r="A1600" s="10" t="s">
        <v>2364</v>
      </c>
      <c r="B1600" s="10">
        <v>1201003208</v>
      </c>
      <c r="C1600" s="10" t="s">
        <v>12600</v>
      </c>
      <c r="D1600" s="10" t="s">
        <v>2365</v>
      </c>
      <c r="E1600" s="10"/>
      <c r="F1600" s="10"/>
      <c r="G1600" s="10" t="s">
        <v>12601</v>
      </c>
      <c r="H1600" s="10" t="s">
        <v>12602</v>
      </c>
      <c r="I1600" s="10">
        <v>64018</v>
      </c>
      <c r="J1600" s="10" t="s">
        <v>1991</v>
      </c>
      <c r="K1600" s="10" t="s">
        <v>10458</v>
      </c>
      <c r="L1600" s="15">
        <f>VLOOKUP(A1600,clienti!$1:$1048576,11,FALSE)</f>
        <v>13.933414384694601</v>
      </c>
      <c r="M1600" s="11">
        <f>VLOOKUP(A1600,clienti!$1:$1048576,10,FALSE)</f>
        <v>42.781299868284897</v>
      </c>
      <c r="N1600" s="16">
        <v>-3811</v>
      </c>
    </row>
    <row r="1601" spans="1:14">
      <c r="A1601" s="10" t="s">
        <v>759</v>
      </c>
      <c r="B1601" s="10">
        <v>1201000350</v>
      </c>
      <c r="C1601" s="10" t="s">
        <v>11575</v>
      </c>
      <c r="D1601" s="10" t="s">
        <v>760</v>
      </c>
      <c r="E1601" s="10"/>
      <c r="F1601" s="10"/>
      <c r="G1601" s="10" t="s">
        <v>11576</v>
      </c>
      <c r="H1601" s="10" t="s">
        <v>11577</v>
      </c>
      <c r="I1601" s="10">
        <v>36050</v>
      </c>
      <c r="J1601" s="10" t="s">
        <v>16</v>
      </c>
      <c r="K1601" s="10" t="s">
        <v>10458</v>
      </c>
      <c r="L1601" s="15">
        <f>VLOOKUP(A1601,clienti!$1:$1048576,11,FALSE)</f>
        <v>11.6920230064792</v>
      </c>
      <c r="M1601" s="11">
        <f>VLOOKUP(A1601,clienti!$1:$1048576,10,FALSE)</f>
        <v>45.696993708857399</v>
      </c>
      <c r="N1601" s="16">
        <v>4897</v>
      </c>
    </row>
    <row r="1602" spans="1:14">
      <c r="A1602" s="10" t="s">
        <v>8959</v>
      </c>
      <c r="B1602" s="10">
        <v>1201003226</v>
      </c>
      <c r="C1602" s="10" t="s">
        <v>12603</v>
      </c>
      <c r="D1602" s="10" t="s">
        <v>8960</v>
      </c>
      <c r="E1602" s="10"/>
      <c r="F1602" s="10"/>
      <c r="G1602" s="10" t="s">
        <v>12604</v>
      </c>
      <c r="H1602" s="10" t="s">
        <v>11092</v>
      </c>
      <c r="I1602" s="10">
        <v>10156</v>
      </c>
      <c r="J1602" s="10" t="s">
        <v>81</v>
      </c>
      <c r="K1602" s="10" t="s">
        <v>10458</v>
      </c>
      <c r="L1602" s="15">
        <f>VLOOKUP(A1602,clienti!$1:$1048576,11,FALSE)</f>
        <v>7.6710763559151296</v>
      </c>
      <c r="M1602" s="11">
        <f>VLOOKUP(A1602,clienti!$1:$1048576,10,FALSE)</f>
        <v>45.136069952438802</v>
      </c>
      <c r="N1602" s="16">
        <v>-2128</v>
      </c>
    </row>
    <row r="1603" spans="1:14">
      <c r="A1603" s="10" t="s">
        <v>4581</v>
      </c>
      <c r="B1603" s="10">
        <v>1201002944</v>
      </c>
      <c r="C1603" s="10" t="s">
        <v>12418</v>
      </c>
      <c r="D1603" s="10" t="s">
        <v>4582</v>
      </c>
      <c r="E1603" s="10"/>
      <c r="F1603" s="10"/>
      <c r="G1603" s="10" t="s">
        <v>12419</v>
      </c>
      <c r="H1603" s="10" t="s">
        <v>12420</v>
      </c>
      <c r="I1603" s="10">
        <v>30026</v>
      </c>
      <c r="J1603" s="10" t="s">
        <v>200</v>
      </c>
      <c r="K1603" s="10" t="s">
        <v>10458</v>
      </c>
      <c r="L1603" s="15">
        <f>VLOOKUP(A1603,clienti!$1:$1048576,11,FALSE)</f>
        <v>12.7796692559311</v>
      </c>
      <c r="M1603" s="11">
        <f>VLOOKUP(A1603,clienti!$1:$1048576,10,FALSE)</f>
        <v>45.783307037490701</v>
      </c>
      <c r="N1603" s="16">
        <v>2034</v>
      </c>
    </row>
    <row r="1604" spans="1:14">
      <c r="A1604" s="10" t="s">
        <v>1816</v>
      </c>
      <c r="B1604" s="10">
        <v>1201001852</v>
      </c>
      <c r="C1604" s="10" t="s">
        <v>11778</v>
      </c>
      <c r="D1604" s="10" t="s">
        <v>1817</v>
      </c>
      <c r="E1604" s="10"/>
      <c r="F1604" s="10"/>
      <c r="G1604" s="10" t="s">
        <v>11779</v>
      </c>
      <c r="H1604" s="10" t="s">
        <v>11780</v>
      </c>
      <c r="I1604" s="10">
        <v>48011</v>
      </c>
      <c r="J1604" s="10" t="s">
        <v>1807</v>
      </c>
      <c r="K1604" s="10" t="s">
        <v>10458</v>
      </c>
      <c r="L1604" s="15">
        <f>VLOOKUP(A1604,clienti!$1:$1048576,11,FALSE)</f>
        <v>12.018180857811601</v>
      </c>
      <c r="M1604" s="11">
        <f>VLOOKUP(A1604,clienti!$1:$1048576,10,FALSE)</f>
        <v>44.509260093532099</v>
      </c>
      <c r="N1604" s="16">
        <v>-4291</v>
      </c>
    </row>
    <row r="1605" spans="1:14">
      <c r="A1605" s="10" t="s">
        <v>283</v>
      </c>
      <c r="B1605" s="10">
        <v>1201003200</v>
      </c>
      <c r="C1605" s="10" t="s">
        <v>12605</v>
      </c>
      <c r="D1605" s="10" t="s">
        <v>284</v>
      </c>
      <c r="E1605" s="10"/>
      <c r="F1605" s="10"/>
      <c r="G1605" s="10" t="s">
        <v>12606</v>
      </c>
      <c r="H1605" s="10" t="s">
        <v>12607</v>
      </c>
      <c r="I1605" s="10">
        <v>36027</v>
      </c>
      <c r="J1605" s="10" t="s">
        <v>16</v>
      </c>
      <c r="K1605" s="10" t="s">
        <v>10458</v>
      </c>
      <c r="L1605" s="15">
        <f>VLOOKUP(A1605,clienti!$1:$1048576,11,FALSE)</f>
        <v>11.7345777215436</v>
      </c>
      <c r="M1605" s="11">
        <f>VLOOKUP(A1605,clienti!$1:$1048576,10,FALSE)</f>
        <v>45.695472491529799</v>
      </c>
      <c r="N1605" s="16">
        <v>3359</v>
      </c>
    </row>
    <row r="1606" spans="1:14">
      <c r="A1606" s="10" t="s">
        <v>6635</v>
      </c>
      <c r="B1606" s="10">
        <v>1201001404</v>
      </c>
      <c r="C1606" s="10" t="s">
        <v>11595</v>
      </c>
      <c r="D1606" s="10" t="s">
        <v>6636</v>
      </c>
      <c r="E1606" s="10"/>
      <c r="F1606" s="10" t="s">
        <v>9443</v>
      </c>
      <c r="G1606" s="10" t="s">
        <v>11596</v>
      </c>
      <c r="H1606" s="10" t="s">
        <v>11597</v>
      </c>
      <c r="I1606" s="10">
        <v>25020</v>
      </c>
      <c r="J1606" s="10" t="s">
        <v>330</v>
      </c>
      <c r="K1606" s="10" t="s">
        <v>10458</v>
      </c>
      <c r="L1606" s="15">
        <f>VLOOKUP(A1606,clienti!$1:$1048576,11,FALSE)</f>
        <v>10.109148240580099</v>
      </c>
      <c r="M1606" s="11">
        <f>VLOOKUP(A1606,clienti!$1:$1048576,10,FALSE)</f>
        <v>45.452641141784397</v>
      </c>
      <c r="N1606" s="16">
        <v>3855</v>
      </c>
    </row>
    <row r="1607" spans="1:14">
      <c r="A1607" s="10" t="s">
        <v>3376</v>
      </c>
      <c r="B1607" s="10">
        <v>1201003188</v>
      </c>
      <c r="C1607" s="10" t="s">
        <v>12608</v>
      </c>
      <c r="D1607" s="10" t="s">
        <v>3377</v>
      </c>
      <c r="E1607" s="10"/>
      <c r="F1607" s="10"/>
      <c r="G1607" s="10" t="s">
        <v>12609</v>
      </c>
      <c r="H1607" s="10" t="s">
        <v>11574</v>
      </c>
      <c r="I1607" s="10">
        <v>10040</v>
      </c>
      <c r="J1607" s="10" t="s">
        <v>81</v>
      </c>
      <c r="K1607" s="10" t="s">
        <v>10458</v>
      </c>
      <c r="L1607" s="15">
        <f>VLOOKUP(A1607,clienti!$1:$1048576,11,FALSE)</f>
        <v>7.6698164704910301</v>
      </c>
      <c r="M1607" s="11">
        <f>VLOOKUP(A1607,clienti!$1:$1048576,10,FALSE)</f>
        <v>44.946305130029302</v>
      </c>
      <c r="N1607" s="16">
        <v>2811</v>
      </c>
    </row>
    <row r="1608" spans="1:14">
      <c r="A1608" s="10" t="s">
        <v>2237</v>
      </c>
      <c r="B1608" s="10">
        <v>1201003322</v>
      </c>
      <c r="C1608" s="10" t="s">
        <v>12610</v>
      </c>
      <c r="D1608" s="10" t="s">
        <v>2238</v>
      </c>
      <c r="E1608" s="10"/>
      <c r="F1608" s="10" t="s">
        <v>9443</v>
      </c>
      <c r="G1608" s="10" t="s">
        <v>12611</v>
      </c>
      <c r="H1608" s="10" t="s">
        <v>11678</v>
      </c>
      <c r="I1608" s="10">
        <v>36066</v>
      </c>
      <c r="J1608" s="10" t="s">
        <v>16</v>
      </c>
      <c r="K1608" s="10" t="s">
        <v>10458</v>
      </c>
      <c r="L1608" s="15">
        <f>VLOOKUP(A1608,clienti!$1:$1048576,11,FALSE)</f>
        <v>11.5782888735383</v>
      </c>
      <c r="M1608" s="11">
        <f>VLOOKUP(A1608,clienti!$1:$1048576,10,FALSE)</f>
        <v>45.656242915051003</v>
      </c>
      <c r="N1608" s="16">
        <v>2507</v>
      </c>
    </row>
    <row r="1609" spans="1:14">
      <c r="A1609" s="10" t="s">
        <v>5249</v>
      </c>
      <c r="B1609" s="10">
        <v>1201002224</v>
      </c>
      <c r="C1609" s="10" t="s">
        <v>11975</v>
      </c>
      <c r="D1609" s="10" t="s">
        <v>5250</v>
      </c>
      <c r="E1609" s="10"/>
      <c r="F1609" s="10" t="s">
        <v>9447</v>
      </c>
      <c r="G1609" s="10" t="s">
        <v>11976</v>
      </c>
      <c r="H1609" s="10" t="s">
        <v>11977</v>
      </c>
      <c r="I1609" s="10">
        <v>31040</v>
      </c>
      <c r="J1609" s="10" t="s">
        <v>341</v>
      </c>
      <c r="K1609" s="10" t="s">
        <v>10458</v>
      </c>
      <c r="L1609" s="15">
        <f>VLOOKUP(A1609,clienti!$1:$1048576,11,FALSE)</f>
        <v>12.129667684765501</v>
      </c>
      <c r="M1609" s="11">
        <f>VLOOKUP(A1609,clienti!$1:$1048576,10,FALSE)</f>
        <v>45.733973429181098</v>
      </c>
      <c r="N1609" s="16">
        <v>684</v>
      </c>
    </row>
    <row r="1610" spans="1:14">
      <c r="A1610" s="10" t="s">
        <v>7507</v>
      </c>
      <c r="B1610" s="10">
        <v>1201001955</v>
      </c>
      <c r="C1610" s="10" t="s">
        <v>11867</v>
      </c>
      <c r="D1610" s="10" t="s">
        <v>7508</v>
      </c>
      <c r="E1610" s="10"/>
      <c r="F1610" s="10" t="s">
        <v>9464</v>
      </c>
      <c r="G1610" s="10" t="s">
        <v>11868</v>
      </c>
      <c r="H1610" s="10" t="s">
        <v>11869</v>
      </c>
      <c r="I1610" s="10">
        <v>24020</v>
      </c>
      <c r="J1610" s="10" t="s">
        <v>243</v>
      </c>
      <c r="K1610" s="10" t="s">
        <v>10458</v>
      </c>
      <c r="L1610" s="15">
        <f>VLOOKUP(A1610,clienti!$1:$1048576,11,FALSE)</f>
        <v>9.7235161181534409</v>
      </c>
      <c r="M1610" s="11">
        <f>VLOOKUP(A1610,clienti!$1:$1048576,10,FALSE)</f>
        <v>45.7129649241176</v>
      </c>
      <c r="N1610" s="16">
        <v>2728</v>
      </c>
    </row>
    <row r="1611" spans="1:14">
      <c r="A1611" s="10" t="s">
        <v>7760</v>
      </c>
      <c r="B1611" s="10">
        <v>1201001172</v>
      </c>
      <c r="C1611" s="10" t="s">
        <v>11685</v>
      </c>
      <c r="D1611" s="10" t="s">
        <v>7761</v>
      </c>
      <c r="E1611" s="10">
        <v>1</v>
      </c>
      <c r="F1611" s="10" t="s">
        <v>9418</v>
      </c>
      <c r="G1611" s="10" t="s">
        <v>11686</v>
      </c>
      <c r="H1611" s="10" t="s">
        <v>11687</v>
      </c>
      <c r="I1611" s="10">
        <v>47827</v>
      </c>
      <c r="J1611" s="10" t="s">
        <v>7759</v>
      </c>
      <c r="K1611" s="10" t="s">
        <v>10458</v>
      </c>
      <c r="L1611" s="15">
        <f>VLOOKUP(A1611,clienti!$1:$1048576,11,FALSE)</f>
        <v>12.4212419242418</v>
      </c>
      <c r="M1611" s="11">
        <f>VLOOKUP(A1611,clienti!$1:$1048576,10,FALSE)</f>
        <v>43.994960347369499</v>
      </c>
      <c r="N1611" s="16">
        <v>-3229</v>
      </c>
    </row>
    <row r="1612" spans="1:14">
      <c r="A1612" s="10" t="s">
        <v>6316</v>
      </c>
      <c r="B1612" s="10">
        <v>1201002358</v>
      </c>
      <c r="C1612" s="10" t="s">
        <v>12084</v>
      </c>
      <c r="D1612" s="10" t="s">
        <v>6317</v>
      </c>
      <c r="E1612" s="10"/>
      <c r="F1612" s="10"/>
      <c r="G1612" s="10" t="s">
        <v>12612</v>
      </c>
      <c r="H1612" s="10" t="s">
        <v>12086</v>
      </c>
      <c r="I1612" s="10">
        <v>48026</v>
      </c>
      <c r="J1612" s="10" t="s">
        <v>1807</v>
      </c>
      <c r="K1612" s="10" t="s">
        <v>10458</v>
      </c>
      <c r="L1612" s="15">
        <f>VLOOKUP(A1612,clienti!$1:$1048576,11,FALSE)</f>
        <v>12.027636312241899</v>
      </c>
      <c r="M1612" s="11">
        <f>VLOOKUP(A1612,clienti!$1:$1048576,10,FALSE)</f>
        <v>44.3752974191584</v>
      </c>
      <c r="N1612" s="16">
        <v>3812</v>
      </c>
    </row>
    <row r="1613" spans="1:14">
      <c r="A1613" s="10" t="s">
        <v>3384</v>
      </c>
      <c r="B1613" s="10">
        <v>1201001943</v>
      </c>
      <c r="C1613" s="10" t="s">
        <v>11897</v>
      </c>
      <c r="D1613" s="10" t="s">
        <v>3385</v>
      </c>
      <c r="E1613" s="10"/>
      <c r="F1613" s="10"/>
      <c r="G1613" s="10" t="s">
        <v>11898</v>
      </c>
      <c r="H1613" s="10" t="s">
        <v>11857</v>
      </c>
      <c r="I1613" s="10">
        <v>5100</v>
      </c>
      <c r="J1613" s="10" t="s">
        <v>2009</v>
      </c>
      <c r="K1613" s="10" t="s">
        <v>10458</v>
      </c>
      <c r="L1613" s="15">
        <f>VLOOKUP(A1613,clienti!$1:$1048576,11,FALSE)</f>
        <v>12.595509</v>
      </c>
      <c r="M1613" s="11">
        <f>VLOOKUP(A1613,clienti!$1:$1048576,10,FALSE)</f>
        <v>42.547118699999999</v>
      </c>
      <c r="N1613" s="16">
        <v>-3212</v>
      </c>
    </row>
    <row r="1614" spans="1:14">
      <c r="A1614" s="10" t="s">
        <v>3880</v>
      </c>
      <c r="B1614" s="10">
        <v>1201003333</v>
      </c>
      <c r="C1614" s="10" t="s">
        <v>12613</v>
      </c>
      <c r="D1614" s="10"/>
      <c r="E1614" s="10">
        <v>1</v>
      </c>
      <c r="F1614" s="10"/>
      <c r="G1614" s="10" t="s">
        <v>12614</v>
      </c>
      <c r="H1614" s="10" t="s">
        <v>12615</v>
      </c>
      <c r="I1614" s="10">
        <v>66051</v>
      </c>
      <c r="J1614" s="10" t="s">
        <v>1105</v>
      </c>
      <c r="K1614" s="10" t="s">
        <v>10458</v>
      </c>
      <c r="L1614" s="15">
        <f>VLOOKUP(A1614,clienti!$1:$1048576,11,FALSE)</f>
        <v>14.682808794599801</v>
      </c>
      <c r="M1614" s="11">
        <f>VLOOKUP(A1614,clienti!$1:$1048576,10,FALSE)</f>
        <v>42.066998814500799</v>
      </c>
      <c r="N1614" s="16">
        <v>60</v>
      </c>
    </row>
    <row r="1615" spans="1:14">
      <c r="A1615" s="10" t="s">
        <v>8530</v>
      </c>
      <c r="B1615" s="10">
        <v>1201003194</v>
      </c>
      <c r="C1615" s="10" t="s">
        <v>12616</v>
      </c>
      <c r="D1615" s="10" t="s">
        <v>8531</v>
      </c>
      <c r="E1615" s="10"/>
      <c r="F1615" s="10"/>
      <c r="G1615" s="10" t="s">
        <v>12617</v>
      </c>
      <c r="H1615" s="10" t="s">
        <v>12618</v>
      </c>
      <c r="I1615" s="10">
        <v>64016</v>
      </c>
      <c r="J1615" s="10" t="s">
        <v>1991</v>
      </c>
      <c r="K1615" s="10" t="s">
        <v>10458</v>
      </c>
      <c r="L1615" s="15">
        <f>VLOOKUP(A1615,clienti!$1:$1048576,11,FALSE)</f>
        <v>13.719672227024899</v>
      </c>
      <c r="M1615" s="11">
        <f>VLOOKUP(A1615,clienti!$1:$1048576,10,FALSE)</f>
        <v>42.849580957598697</v>
      </c>
      <c r="N1615" s="16">
        <v>825</v>
      </c>
    </row>
    <row r="1616" spans="1:14">
      <c r="A1616" s="10" t="s">
        <v>9349</v>
      </c>
      <c r="B1616" s="10">
        <v>1201003337</v>
      </c>
      <c r="C1616" s="10" t="s">
        <v>12619</v>
      </c>
      <c r="D1616" s="10" t="s">
        <v>9350</v>
      </c>
      <c r="E1616" s="10"/>
      <c r="F1616" s="10" t="s">
        <v>9443</v>
      </c>
      <c r="G1616" s="10" t="s">
        <v>12620</v>
      </c>
      <c r="H1616" s="10" t="s">
        <v>11721</v>
      </c>
      <c r="I1616" s="10">
        <v>43044</v>
      </c>
      <c r="J1616" s="10" t="s">
        <v>646</v>
      </c>
      <c r="K1616" s="10" t="s">
        <v>10458</v>
      </c>
      <c r="L1616" s="15">
        <f>VLOOKUP(A1616,clienti!$1:$1048576,11,FALSE)</f>
        <v>10.267376523370899</v>
      </c>
      <c r="M1616" s="11">
        <f>VLOOKUP(A1616,clienti!$1:$1048576,10,FALSE)</f>
        <v>44.773591717577801</v>
      </c>
      <c r="N1616" s="16">
        <v>-133</v>
      </c>
    </row>
    <row r="1617" spans="1:14">
      <c r="A1617" s="10" t="s">
        <v>1423</v>
      </c>
      <c r="B1617" s="10">
        <v>1201003339</v>
      </c>
      <c r="C1617" s="10" t="s">
        <v>12621</v>
      </c>
      <c r="D1617" s="10" t="s">
        <v>1424</v>
      </c>
      <c r="E1617" s="10"/>
      <c r="F1617" s="10"/>
      <c r="G1617" s="10" t="s">
        <v>12622</v>
      </c>
      <c r="H1617" s="10" t="s">
        <v>12623</v>
      </c>
      <c r="I1617" s="10">
        <v>24041</v>
      </c>
      <c r="J1617" s="10" t="s">
        <v>243</v>
      </c>
      <c r="K1617" s="10" t="s">
        <v>10458</v>
      </c>
      <c r="L1617" s="15">
        <f>VLOOKUP(A1617,clienti!$1:$1048576,11,FALSE)</f>
        <v>9.5566724000000001</v>
      </c>
      <c r="M1617" s="11">
        <f>VLOOKUP(A1617,clienti!$1:$1048576,10,FALSE)</f>
        <v>45.609470100000003</v>
      </c>
      <c r="N1617" s="16">
        <v>-2098</v>
      </c>
    </row>
    <row r="1618" spans="1:14">
      <c r="A1618" s="10" t="s">
        <v>447</v>
      </c>
      <c r="B1618" s="10">
        <v>1201003348</v>
      </c>
      <c r="C1618" s="10" t="s">
        <v>12624</v>
      </c>
      <c r="D1618" s="10" t="s">
        <v>448</v>
      </c>
      <c r="E1618" s="10"/>
      <c r="F1618" s="10" t="s">
        <v>9808</v>
      </c>
      <c r="G1618" s="10" t="s">
        <v>12625</v>
      </c>
      <c r="H1618" s="10" t="s">
        <v>12626</v>
      </c>
      <c r="I1618" s="10">
        <v>12089</v>
      </c>
      <c r="J1618" s="10" t="s">
        <v>163</v>
      </c>
      <c r="K1618" s="10" t="s">
        <v>10458</v>
      </c>
      <c r="L1618" s="15">
        <f>VLOOKUP(A1618,clienti!$1:$1048576,11,FALSE)</f>
        <v>7.78254118684531</v>
      </c>
      <c r="M1618" s="11">
        <f>VLOOKUP(A1618,clienti!$1:$1048576,10,FALSE)</f>
        <v>44.357661716091599</v>
      </c>
      <c r="N1618" s="16">
        <v>-261</v>
      </c>
    </row>
    <row r="1619" spans="1:14">
      <c r="A1619" s="10" t="s">
        <v>1027</v>
      </c>
      <c r="B1619" s="10">
        <v>1201001151</v>
      </c>
      <c r="C1619" s="10" t="s">
        <v>12627</v>
      </c>
      <c r="D1619" s="10" t="s">
        <v>1028</v>
      </c>
      <c r="E1619" s="10"/>
      <c r="F1619" s="10"/>
      <c r="G1619" s="10" t="s">
        <v>12628</v>
      </c>
      <c r="H1619" s="10" t="s">
        <v>12440</v>
      </c>
      <c r="I1619" s="10">
        <v>37030</v>
      </c>
      <c r="J1619" s="10" t="s">
        <v>157</v>
      </c>
      <c r="K1619" s="10" t="s">
        <v>10458</v>
      </c>
      <c r="L1619" s="15">
        <f>VLOOKUP(A1619,clienti!$1:$1048576,11,FALSE)</f>
        <v>11.1597060982507</v>
      </c>
      <c r="M1619" s="11">
        <f>VLOOKUP(A1619,clienti!$1:$1048576,10,FALSE)</f>
        <v>45.421846720628203</v>
      </c>
      <c r="N1619" s="16">
        <v>272</v>
      </c>
    </row>
    <row r="1620" spans="1:14">
      <c r="A1620" s="10" t="s">
        <v>5920</v>
      </c>
      <c r="B1620" s="10">
        <v>1201002094</v>
      </c>
      <c r="C1620" s="10" t="s">
        <v>11899</v>
      </c>
      <c r="D1620" s="10" t="s">
        <v>5921</v>
      </c>
      <c r="E1620" s="10"/>
      <c r="F1620" s="10"/>
      <c r="G1620" s="10" t="s">
        <v>11900</v>
      </c>
      <c r="H1620" s="10" t="s">
        <v>11901</v>
      </c>
      <c r="I1620" s="10">
        <v>35014</v>
      </c>
      <c r="J1620" s="10" t="s">
        <v>438</v>
      </c>
      <c r="K1620" s="10" t="s">
        <v>10458</v>
      </c>
      <c r="L1620" s="15">
        <f>VLOOKUP(A1620,clienti!$1:$1048576,11,FALSE)</f>
        <v>11.7412170912942</v>
      </c>
      <c r="M1620" s="11">
        <f>VLOOKUP(A1620,clienti!$1:$1048576,10,FALSE)</f>
        <v>45.633048860308499</v>
      </c>
      <c r="N1620" s="16">
        <v>3476</v>
      </c>
    </row>
    <row r="1621" spans="1:14">
      <c r="A1621" s="10" t="s">
        <v>4880</v>
      </c>
      <c r="B1621" s="10">
        <v>1201001946</v>
      </c>
      <c r="C1621" s="10" t="s">
        <v>11994</v>
      </c>
      <c r="D1621" s="10" t="s">
        <v>4881</v>
      </c>
      <c r="E1621" s="10"/>
      <c r="F1621" s="10" t="s">
        <v>9460</v>
      </c>
      <c r="G1621" s="10" t="s">
        <v>11995</v>
      </c>
      <c r="H1621" s="10" t="s">
        <v>11996</v>
      </c>
      <c r="I1621" s="10">
        <v>25040</v>
      </c>
      <c r="J1621" s="10" t="s">
        <v>330</v>
      </c>
      <c r="K1621" s="10" t="s">
        <v>10458</v>
      </c>
      <c r="L1621" s="15">
        <f>VLOOKUP(A1621,clienti!$1:$1048576,11,FALSE)</f>
        <v>10.254369669959701</v>
      </c>
      <c r="M1621" s="11">
        <f>VLOOKUP(A1621,clienti!$1:$1048576,10,FALSE)</f>
        <v>45.9384281689535</v>
      </c>
      <c r="N1621" s="16">
        <v>4309</v>
      </c>
    </row>
    <row r="1622" spans="1:14">
      <c r="A1622" s="10" t="s">
        <v>6198</v>
      </c>
      <c r="B1622" s="10">
        <v>1201003355</v>
      </c>
      <c r="C1622" s="10" t="s">
        <v>12629</v>
      </c>
      <c r="D1622" s="10" t="s">
        <v>6199</v>
      </c>
      <c r="E1622" s="10"/>
      <c r="F1622" s="10" t="s">
        <v>9427</v>
      </c>
      <c r="G1622" s="10" t="s">
        <v>12630</v>
      </c>
      <c r="H1622" s="10" t="s">
        <v>12631</v>
      </c>
      <c r="I1622" s="10">
        <v>64021</v>
      </c>
      <c r="J1622" s="10" t="s">
        <v>1991</v>
      </c>
      <c r="K1622" s="10" t="s">
        <v>10458</v>
      </c>
      <c r="L1622" s="15">
        <f>VLOOKUP(A1622,clienti!$1:$1048576,11,FALSE)</f>
        <v>13.9521900963564</v>
      </c>
      <c r="M1622" s="11">
        <f>VLOOKUP(A1622,clienti!$1:$1048576,10,FALSE)</f>
        <v>42.722820162911198</v>
      </c>
      <c r="N1622" s="16">
        <v>-3524</v>
      </c>
    </row>
    <row r="1623" spans="1:14">
      <c r="A1623" s="10" t="s">
        <v>6123</v>
      </c>
      <c r="B1623" s="10">
        <v>1201003357</v>
      </c>
      <c r="C1623" s="10" t="s">
        <v>12632</v>
      </c>
      <c r="D1623" s="10" t="s">
        <v>6124</v>
      </c>
      <c r="E1623" s="10">
        <v>1</v>
      </c>
      <c r="F1623" s="10"/>
      <c r="G1623" s="10" t="s">
        <v>12633</v>
      </c>
      <c r="H1623" s="10" t="s">
        <v>12634</v>
      </c>
      <c r="I1623" s="10">
        <v>17045</v>
      </c>
      <c r="J1623" s="10" t="s">
        <v>1099</v>
      </c>
      <c r="K1623" s="10" t="s">
        <v>10458</v>
      </c>
      <c r="L1623" s="15">
        <f>VLOOKUP(A1623,clienti!$1:$1048576,11,FALSE)</f>
        <v>8.2829689558974096</v>
      </c>
      <c r="M1623" s="11">
        <f>VLOOKUP(A1623,clienti!$1:$1048576,10,FALSE)</f>
        <v>44.405517767546598</v>
      </c>
      <c r="N1623" s="16">
        <v>-1501</v>
      </c>
    </row>
    <row r="1624" spans="1:14">
      <c r="A1624" s="10" t="s">
        <v>3272</v>
      </c>
      <c r="B1624" s="10">
        <v>1201003338</v>
      </c>
      <c r="C1624" s="10" t="s">
        <v>12635</v>
      </c>
      <c r="D1624" s="10" t="s">
        <v>3273</v>
      </c>
      <c r="E1624" s="10"/>
      <c r="F1624" s="10"/>
      <c r="G1624" s="10" t="s">
        <v>12636</v>
      </c>
      <c r="H1624" s="10" t="s">
        <v>12637</v>
      </c>
      <c r="I1624" s="10">
        <v>21100</v>
      </c>
      <c r="J1624" s="10" t="s">
        <v>662</v>
      </c>
      <c r="K1624" s="10" t="s">
        <v>10458</v>
      </c>
      <c r="L1624" s="15">
        <f>VLOOKUP(A1624,clienti!$1:$1048576,11,FALSE)</f>
        <v>8.8655837694247506</v>
      </c>
      <c r="M1624" s="11">
        <f>VLOOKUP(A1624,clienti!$1:$1048576,10,FALSE)</f>
        <v>45.814265514278503</v>
      </c>
      <c r="N1624" s="16">
        <v>4658</v>
      </c>
    </row>
    <row r="1625" spans="1:14">
      <c r="A1625" s="10" t="s">
        <v>331</v>
      </c>
      <c r="B1625" s="10">
        <v>1201002095</v>
      </c>
      <c r="C1625" s="10" t="s">
        <v>12223</v>
      </c>
      <c r="D1625" s="10" t="s">
        <v>332</v>
      </c>
      <c r="E1625" s="10"/>
      <c r="F1625" s="10"/>
      <c r="G1625" s="10" t="s">
        <v>12224</v>
      </c>
      <c r="H1625" s="10" t="s">
        <v>12225</v>
      </c>
      <c r="I1625" s="10">
        <v>25080</v>
      </c>
      <c r="J1625" s="10" t="s">
        <v>330</v>
      </c>
      <c r="K1625" s="10" t="s">
        <v>10458</v>
      </c>
      <c r="L1625" s="15">
        <f>VLOOKUP(A1625,clienti!$1:$1048576,11,FALSE)</f>
        <v>10.348216031912299</v>
      </c>
      <c r="M1625" s="11">
        <f>VLOOKUP(A1625,clienti!$1:$1048576,10,FALSE)</f>
        <v>45.5108139324239</v>
      </c>
      <c r="N1625" s="16">
        <v>1642</v>
      </c>
    </row>
    <row r="1626" spans="1:14">
      <c r="A1626" s="10" t="s">
        <v>1247</v>
      </c>
      <c r="B1626" s="10">
        <v>1201003265</v>
      </c>
      <c r="C1626" s="10" t="s">
        <v>12638</v>
      </c>
      <c r="D1626" s="10" t="s">
        <v>1248</v>
      </c>
      <c r="E1626" s="10">
        <v>1</v>
      </c>
      <c r="F1626" s="10"/>
      <c r="G1626" s="10" t="s">
        <v>12639</v>
      </c>
      <c r="H1626" s="10" t="s">
        <v>12640</v>
      </c>
      <c r="I1626" s="10">
        <v>20060</v>
      </c>
      <c r="J1626" s="10" t="s">
        <v>151</v>
      </c>
      <c r="K1626" s="10" t="s">
        <v>10458</v>
      </c>
      <c r="L1626" s="15">
        <f>VLOOKUP(A1626,clienti!$1:$1048576,11,FALSE)</f>
        <v>9.4217927444181004</v>
      </c>
      <c r="M1626" s="11">
        <f>VLOOKUP(A1626,clienti!$1:$1048576,10,FALSE)</f>
        <v>45.5587568190385</v>
      </c>
      <c r="N1626" s="16">
        <v>1321</v>
      </c>
    </row>
    <row r="1627" spans="1:14">
      <c r="A1627" s="10" t="s">
        <v>1998</v>
      </c>
      <c r="B1627" s="10">
        <v>1201003248</v>
      </c>
      <c r="C1627" s="10" t="s">
        <v>12641</v>
      </c>
      <c r="D1627" s="10" t="s">
        <v>1999</v>
      </c>
      <c r="E1627" s="10"/>
      <c r="F1627" s="10"/>
      <c r="G1627" s="10" t="s">
        <v>12642</v>
      </c>
      <c r="H1627" s="10" t="s">
        <v>12643</v>
      </c>
      <c r="I1627" s="10">
        <v>65020</v>
      </c>
      <c r="J1627" s="10" t="s">
        <v>2003</v>
      </c>
      <c r="K1627" s="10" t="s">
        <v>10458</v>
      </c>
      <c r="L1627" s="15">
        <f>VLOOKUP(A1627,clienti!$1:$1048576,11,FALSE)</f>
        <v>14.0309952828337</v>
      </c>
      <c r="M1627" s="11">
        <f>VLOOKUP(A1627,clienti!$1:$1048576,10,FALSE)</f>
        <v>42.298907434427001</v>
      </c>
      <c r="N1627" s="16">
        <v>-1791</v>
      </c>
    </row>
    <row r="1628" spans="1:14">
      <c r="A1628" s="10" t="s">
        <v>906</v>
      </c>
      <c r="B1628" s="10">
        <v>1201002702</v>
      </c>
      <c r="C1628" s="10" t="s">
        <v>10773</v>
      </c>
      <c r="D1628" s="10" t="s">
        <v>907</v>
      </c>
      <c r="E1628" s="10"/>
      <c r="F1628" s="10"/>
      <c r="G1628" s="10" t="s">
        <v>10774</v>
      </c>
      <c r="H1628" s="10" t="s">
        <v>10775</v>
      </c>
      <c r="I1628" s="10" t="s">
        <v>10776</v>
      </c>
      <c r="J1628" s="10"/>
      <c r="K1628" s="10" t="s">
        <v>10682</v>
      </c>
      <c r="L1628" s="15">
        <f>VLOOKUP(A1628,clienti!$1:$1048576,11,FALSE)</f>
        <v>-8.3898086007217305</v>
      </c>
      <c r="M1628" s="11">
        <f>VLOOKUP(A1628,clienti!$1:$1048576,10,FALSE)</f>
        <v>40.966959542864103</v>
      </c>
      <c r="N1628" s="16">
        <v>2465</v>
      </c>
    </row>
    <row r="1629" spans="1:14">
      <c r="A1629" s="10" t="s">
        <v>2301</v>
      </c>
      <c r="B1629" s="10">
        <v>1201000580</v>
      </c>
      <c r="C1629" s="10" t="s">
        <v>11013</v>
      </c>
      <c r="D1629" s="10" t="s">
        <v>2302</v>
      </c>
      <c r="E1629" s="10"/>
      <c r="F1629" s="10"/>
      <c r="G1629" s="10" t="s">
        <v>11014</v>
      </c>
      <c r="H1629" s="10" t="s">
        <v>11015</v>
      </c>
      <c r="I1629" s="10">
        <v>26020</v>
      </c>
      <c r="J1629" s="10" t="s">
        <v>1111</v>
      </c>
      <c r="K1629" s="10" t="s">
        <v>10458</v>
      </c>
      <c r="L1629" s="15">
        <f>VLOOKUP(A1629,clienti!$1:$1048576,11,FALSE)</f>
        <v>9.8749020312988307</v>
      </c>
      <c r="M1629" s="11">
        <f>VLOOKUP(A1629,clienti!$1:$1048576,10,FALSE)</f>
        <v>45.3273391662268</v>
      </c>
      <c r="N1629" s="16">
        <v>538</v>
      </c>
    </row>
    <row r="1630" spans="1:14">
      <c r="A1630" s="10" t="s">
        <v>232</v>
      </c>
      <c r="B1630" s="10">
        <v>1201003375</v>
      </c>
      <c r="C1630" s="10" t="s">
        <v>12644</v>
      </c>
      <c r="D1630" s="10" t="s">
        <v>233</v>
      </c>
      <c r="E1630" s="10"/>
      <c r="F1630" s="10"/>
      <c r="G1630" s="10" t="s">
        <v>12645</v>
      </c>
      <c r="H1630" s="10" t="s">
        <v>12646</v>
      </c>
      <c r="I1630" s="10">
        <v>56012</v>
      </c>
      <c r="J1630" s="10" t="s">
        <v>237</v>
      </c>
      <c r="K1630" s="10" t="s">
        <v>10458</v>
      </c>
      <c r="L1630" s="15">
        <f>VLOOKUP(A1630,clienti!$1:$1048576,11,FALSE)</f>
        <v>10.616864075575799</v>
      </c>
      <c r="M1630" s="11">
        <f>VLOOKUP(A1630,clienti!$1:$1048576,10,FALSE)</f>
        <v>43.704663026877498</v>
      </c>
      <c r="N1630" s="16">
        <v>-2481</v>
      </c>
    </row>
    <row r="1631" spans="1:14">
      <c r="A1631" s="10" t="s">
        <v>5669</v>
      </c>
      <c r="B1631" s="10">
        <v>1201003377</v>
      </c>
      <c r="C1631" s="10" t="s">
        <v>12647</v>
      </c>
      <c r="D1631" s="10" t="s">
        <v>5670</v>
      </c>
      <c r="E1631" s="10"/>
      <c r="F1631" s="10" t="s">
        <v>9808</v>
      </c>
      <c r="G1631" s="10" t="s">
        <v>12648</v>
      </c>
      <c r="H1631" s="10" t="s">
        <v>12399</v>
      </c>
      <c r="I1631" s="10">
        <v>25030</v>
      </c>
      <c r="J1631" s="10" t="s">
        <v>330</v>
      </c>
      <c r="K1631" s="10" t="s">
        <v>10458</v>
      </c>
      <c r="L1631" s="15">
        <f>VLOOKUP(A1631,clienti!$1:$1048576,11,FALSE)</f>
        <v>10.149701200000001</v>
      </c>
      <c r="M1631" s="11">
        <f>VLOOKUP(A1631,clienti!$1:$1048576,10,FALSE)</f>
        <v>45.527608100000002</v>
      </c>
      <c r="N1631" s="16">
        <v>-4384</v>
      </c>
    </row>
    <row r="1632" spans="1:14">
      <c r="A1632" s="10" t="s">
        <v>5673</v>
      </c>
      <c r="B1632" s="10">
        <v>1201003377</v>
      </c>
      <c r="C1632" s="10" t="s">
        <v>12647</v>
      </c>
      <c r="D1632" s="10" t="s">
        <v>5674</v>
      </c>
      <c r="E1632" s="10"/>
      <c r="F1632" s="10"/>
      <c r="G1632" s="10" t="s">
        <v>12648</v>
      </c>
      <c r="H1632" s="10" t="s">
        <v>12399</v>
      </c>
      <c r="I1632" s="10">
        <v>25030</v>
      </c>
      <c r="J1632" s="10" t="s">
        <v>330</v>
      </c>
      <c r="K1632" s="10" t="s">
        <v>10458</v>
      </c>
      <c r="L1632" s="15">
        <f>VLOOKUP(A1632,clienti!$1:$1048576,11,FALSE)</f>
        <v>10.149701200000001</v>
      </c>
      <c r="M1632" s="11">
        <f>VLOOKUP(A1632,clienti!$1:$1048576,10,FALSE)</f>
        <v>45.527608100000002</v>
      </c>
      <c r="N1632" s="16">
        <v>27</v>
      </c>
    </row>
    <row r="1633" spans="1:14">
      <c r="A1633" s="10" t="s">
        <v>4054</v>
      </c>
      <c r="B1633" s="10">
        <v>1201002073</v>
      </c>
      <c r="C1633" s="10" t="s">
        <v>11876</v>
      </c>
      <c r="D1633" s="10" t="s">
        <v>4055</v>
      </c>
      <c r="E1633" s="10"/>
      <c r="F1633" s="10"/>
      <c r="G1633" s="10" t="s">
        <v>11877</v>
      </c>
      <c r="H1633" s="10" t="s">
        <v>11827</v>
      </c>
      <c r="I1633" s="10">
        <v>31010</v>
      </c>
      <c r="J1633" s="10" t="s">
        <v>341</v>
      </c>
      <c r="K1633" s="10" t="s">
        <v>10458</v>
      </c>
      <c r="L1633" s="15">
        <f>VLOOKUP(A1633,clienti!$1:$1048576,11,FALSE)</f>
        <v>12.3364839074109</v>
      </c>
      <c r="M1633" s="11">
        <f>VLOOKUP(A1633,clienti!$1:$1048576,10,FALSE)</f>
        <v>45.865611337405802</v>
      </c>
      <c r="N1633" s="16">
        <v>-3731</v>
      </c>
    </row>
    <row r="1634" spans="1:14">
      <c r="A1634" s="10" t="s">
        <v>6289</v>
      </c>
      <c r="B1634" s="10">
        <v>1201001364</v>
      </c>
      <c r="C1634" s="10" t="s">
        <v>11759</v>
      </c>
      <c r="D1634" s="10" t="s">
        <v>6290</v>
      </c>
      <c r="E1634" s="10"/>
      <c r="F1634" s="10"/>
      <c r="G1634" s="10" t="s">
        <v>11760</v>
      </c>
      <c r="H1634" s="10" t="s">
        <v>11761</v>
      </c>
      <c r="I1634" s="10">
        <v>22030</v>
      </c>
      <c r="J1634" s="10" t="s">
        <v>318</v>
      </c>
      <c r="K1634" s="10" t="s">
        <v>10458</v>
      </c>
      <c r="L1634" s="15">
        <f>VLOOKUP(A1634,clienti!$1:$1048576,11,FALSE)</f>
        <v>9.3060118982605005</v>
      </c>
      <c r="M1634" s="11">
        <f>VLOOKUP(A1634,clienti!$1:$1048576,10,FALSE)</f>
        <v>45.813864549202499</v>
      </c>
      <c r="N1634" s="16">
        <v>2373</v>
      </c>
    </row>
    <row r="1635" spans="1:14">
      <c r="A1635" s="10" t="s">
        <v>3033</v>
      </c>
      <c r="B1635" s="10">
        <v>1201003311</v>
      </c>
      <c r="C1635" s="10" t="s">
        <v>12649</v>
      </c>
      <c r="D1635" s="10" t="s">
        <v>3034</v>
      </c>
      <c r="E1635" s="10"/>
      <c r="F1635" s="10"/>
      <c r="G1635" s="10" t="s">
        <v>12650</v>
      </c>
      <c r="H1635" s="10" t="s">
        <v>11092</v>
      </c>
      <c r="I1635" s="10">
        <v>10151</v>
      </c>
      <c r="J1635" s="10" t="s">
        <v>81</v>
      </c>
      <c r="K1635" s="10" t="s">
        <v>10458</v>
      </c>
      <c r="L1635" s="15">
        <f>VLOOKUP(A1635,clienti!$1:$1048576,11,FALSE)</f>
        <v>7.6483537000000004</v>
      </c>
      <c r="M1635" s="11">
        <f>VLOOKUP(A1635,clienti!$1:$1048576,10,FALSE)</f>
        <v>45.106193699999999</v>
      </c>
      <c r="N1635" s="16">
        <v>-3060</v>
      </c>
    </row>
    <row r="1636" spans="1:14">
      <c r="A1636" s="10" t="s">
        <v>7262</v>
      </c>
      <c r="B1636" s="10">
        <v>1201001470</v>
      </c>
      <c r="C1636" s="10" t="s">
        <v>10558</v>
      </c>
      <c r="D1636" s="10" t="s">
        <v>7263</v>
      </c>
      <c r="E1636" s="10"/>
      <c r="F1636" s="10"/>
      <c r="G1636" s="10" t="s">
        <v>10559</v>
      </c>
      <c r="H1636" s="10" t="s">
        <v>10560</v>
      </c>
      <c r="I1636" s="10">
        <v>31039</v>
      </c>
      <c r="J1636" s="10" t="s">
        <v>341</v>
      </c>
      <c r="K1636" s="10" t="s">
        <v>10458</v>
      </c>
      <c r="L1636" s="15">
        <f>VLOOKUP(A1636,clienti!$1:$1048576,11,FALSE)</f>
        <v>11.923473096408101</v>
      </c>
      <c r="M1636" s="11">
        <f>VLOOKUP(A1636,clienti!$1:$1048576,10,FALSE)</f>
        <v>45.715734282979</v>
      </c>
      <c r="N1636" s="16">
        <v>268</v>
      </c>
    </row>
    <row r="1637" spans="1:14">
      <c r="A1637" s="10" t="s">
        <v>3352</v>
      </c>
      <c r="B1637" s="10">
        <v>1201001626</v>
      </c>
      <c r="C1637" s="10" t="s">
        <v>11188</v>
      </c>
      <c r="D1637" s="10" t="s">
        <v>3353</v>
      </c>
      <c r="E1637" s="10"/>
      <c r="F1637" s="10"/>
      <c r="G1637" s="10" t="s">
        <v>11189</v>
      </c>
      <c r="H1637" s="10" t="s">
        <v>11092</v>
      </c>
      <c r="I1637" s="10">
        <v>10156</v>
      </c>
      <c r="J1637" s="10" t="s">
        <v>81</v>
      </c>
      <c r="K1637" s="10" t="s">
        <v>10458</v>
      </c>
      <c r="L1637" s="15">
        <f>VLOOKUP(A1637,clienti!$1:$1048576,11,FALSE)</f>
        <v>8.8655837694247506</v>
      </c>
      <c r="M1637" s="11">
        <f>VLOOKUP(A1637,clienti!$1:$1048576,10,FALSE)</f>
        <v>45.814265514278503</v>
      </c>
      <c r="N1637" s="16">
        <v>-1691</v>
      </c>
    </row>
    <row r="1638" spans="1:14">
      <c r="A1638" s="10" t="s">
        <v>7398</v>
      </c>
      <c r="B1638" s="10">
        <v>1201001939</v>
      </c>
      <c r="C1638" s="10" t="s">
        <v>11849</v>
      </c>
      <c r="D1638" s="10" t="s">
        <v>7399</v>
      </c>
      <c r="E1638" s="10"/>
      <c r="F1638" s="10"/>
      <c r="G1638" s="10" t="s">
        <v>12504</v>
      </c>
      <c r="H1638" s="10" t="s">
        <v>11851</v>
      </c>
      <c r="I1638" s="10">
        <v>25014</v>
      </c>
      <c r="J1638" s="10" t="s">
        <v>330</v>
      </c>
      <c r="K1638" s="10" t="s">
        <v>10458</v>
      </c>
      <c r="L1638" s="15">
        <f>VLOOKUP(A1638,clienti!$1:$1048576,11,FALSE)</f>
        <v>10.286224811745001</v>
      </c>
      <c r="M1638" s="11">
        <f>VLOOKUP(A1638,clienti!$1:$1048576,10,FALSE)</f>
        <v>45.478544549554599</v>
      </c>
      <c r="N1638" s="16">
        <v>-3307</v>
      </c>
    </row>
    <row r="1639" spans="1:14">
      <c r="A1639" s="10" t="s">
        <v>2757</v>
      </c>
      <c r="B1639" s="10">
        <v>1201000945</v>
      </c>
      <c r="C1639" s="10" t="s">
        <v>11537</v>
      </c>
      <c r="D1639" s="10" t="s">
        <v>2758</v>
      </c>
      <c r="E1639" s="10"/>
      <c r="F1639" s="10"/>
      <c r="G1639" s="10" t="s">
        <v>11538</v>
      </c>
      <c r="H1639" s="10" t="s">
        <v>11539</v>
      </c>
      <c r="I1639" s="10">
        <v>20843</v>
      </c>
      <c r="J1639" s="10" t="s">
        <v>1632</v>
      </c>
      <c r="K1639" s="10" t="s">
        <v>10458</v>
      </c>
      <c r="L1639" s="15">
        <f>VLOOKUP(A1639,clienti!$1:$1048576,11,FALSE)</f>
        <v>9.2146058270928499</v>
      </c>
      <c r="M1639" s="11">
        <f>VLOOKUP(A1639,clienti!$1:$1048576,10,FALSE)</f>
        <v>45.679396994144</v>
      </c>
      <c r="N1639" s="16">
        <v>-2675</v>
      </c>
    </row>
    <row r="1640" spans="1:14">
      <c r="A1640" s="10" t="s">
        <v>2937</v>
      </c>
      <c r="B1640" s="10">
        <v>1201002158</v>
      </c>
      <c r="C1640" s="10" t="s">
        <v>11989</v>
      </c>
      <c r="D1640" s="10" t="s">
        <v>2938</v>
      </c>
      <c r="E1640" s="10">
        <v>1</v>
      </c>
      <c r="F1640" s="10" t="s">
        <v>10005</v>
      </c>
      <c r="G1640" s="10" t="s">
        <v>12651</v>
      </c>
      <c r="H1640" s="10" t="s">
        <v>12652</v>
      </c>
      <c r="I1640" s="10">
        <v>10195</v>
      </c>
      <c r="J1640" s="10" t="s">
        <v>81</v>
      </c>
      <c r="K1640" s="10" t="s">
        <v>10458</v>
      </c>
      <c r="L1640" s="15">
        <f>VLOOKUP(A1640,clienti!$1:$1048576,11,FALSE)</f>
        <v>7.5750330540632502</v>
      </c>
      <c r="M1640" s="11">
        <f>VLOOKUP(A1640,clienti!$1:$1048576,10,FALSE)</f>
        <v>45.051639693487097</v>
      </c>
      <c r="N1640" s="16">
        <v>-4865</v>
      </c>
    </row>
    <row r="1641" spans="1:14">
      <c r="A1641" s="10" t="s">
        <v>2941</v>
      </c>
      <c r="B1641" s="10">
        <v>1201002158</v>
      </c>
      <c r="C1641" s="10" t="s">
        <v>11989</v>
      </c>
      <c r="D1641" s="10" t="s">
        <v>2942</v>
      </c>
      <c r="E1641" s="10">
        <v>1</v>
      </c>
      <c r="F1641" s="10" t="s">
        <v>9460</v>
      </c>
      <c r="G1641" s="10" t="s">
        <v>12651</v>
      </c>
      <c r="H1641" s="10" t="s">
        <v>12652</v>
      </c>
      <c r="I1641" s="10">
        <v>10195</v>
      </c>
      <c r="J1641" s="10" t="s">
        <v>81</v>
      </c>
      <c r="K1641" s="10" t="s">
        <v>10458</v>
      </c>
      <c r="L1641" s="15">
        <f>VLOOKUP(A1641,clienti!$1:$1048576,11,FALSE)</f>
        <v>7.5750330540632502</v>
      </c>
      <c r="M1641" s="11">
        <f>VLOOKUP(A1641,clienti!$1:$1048576,10,FALSE)</f>
        <v>45.051639693487097</v>
      </c>
      <c r="N1641" s="16">
        <v>-3587</v>
      </c>
    </row>
    <row r="1642" spans="1:14">
      <c r="A1642" s="10" t="s">
        <v>2943</v>
      </c>
      <c r="B1642" s="10">
        <v>1201002158</v>
      </c>
      <c r="C1642" s="10" t="s">
        <v>11989</v>
      </c>
      <c r="D1642" s="10" t="s">
        <v>2944</v>
      </c>
      <c r="E1642" s="10">
        <v>1</v>
      </c>
      <c r="F1642" s="10" t="s">
        <v>9460</v>
      </c>
      <c r="G1642" s="10" t="s">
        <v>12651</v>
      </c>
      <c r="H1642" s="10" t="s">
        <v>12652</v>
      </c>
      <c r="I1642" s="10">
        <v>10195</v>
      </c>
      <c r="J1642" s="10" t="s">
        <v>81</v>
      </c>
      <c r="K1642" s="10" t="s">
        <v>10458</v>
      </c>
      <c r="L1642" s="15">
        <f>VLOOKUP(A1642,clienti!$1:$1048576,11,FALSE)</f>
        <v>7.5750330540632502</v>
      </c>
      <c r="M1642" s="11">
        <f>VLOOKUP(A1642,clienti!$1:$1048576,10,FALSE)</f>
        <v>45.051639693487097</v>
      </c>
      <c r="N1642" s="16">
        <v>-1520</v>
      </c>
    </row>
    <row r="1643" spans="1:14">
      <c r="A1643" s="10" t="s">
        <v>2945</v>
      </c>
      <c r="B1643" s="10">
        <v>1201002158</v>
      </c>
      <c r="C1643" s="10" t="s">
        <v>11989</v>
      </c>
      <c r="D1643" s="10" t="s">
        <v>2946</v>
      </c>
      <c r="E1643" s="10">
        <v>1</v>
      </c>
      <c r="F1643" s="10"/>
      <c r="G1643" s="10" t="s">
        <v>12651</v>
      </c>
      <c r="H1643" s="10" t="s">
        <v>12652</v>
      </c>
      <c r="I1643" s="10">
        <v>10195</v>
      </c>
      <c r="J1643" s="10" t="s">
        <v>81</v>
      </c>
      <c r="K1643" s="10" t="s">
        <v>10458</v>
      </c>
      <c r="L1643" s="15">
        <f>VLOOKUP(A1643,clienti!$1:$1048576,11,FALSE)</f>
        <v>7.5750330540632502</v>
      </c>
      <c r="M1643" s="11">
        <f>VLOOKUP(A1643,clienti!$1:$1048576,10,FALSE)</f>
        <v>45.051639693487097</v>
      </c>
      <c r="N1643" s="16">
        <v>3568</v>
      </c>
    </row>
    <row r="1644" spans="1:14">
      <c r="A1644" s="10" t="s">
        <v>4583</v>
      </c>
      <c r="B1644" s="10">
        <v>1201003401</v>
      </c>
      <c r="C1644" s="10" t="s">
        <v>12653</v>
      </c>
      <c r="D1644" s="10" t="s">
        <v>4584</v>
      </c>
      <c r="E1644" s="10"/>
      <c r="F1644" s="10" t="s">
        <v>9418</v>
      </c>
      <c r="G1644" s="10" t="s">
        <v>12654</v>
      </c>
      <c r="H1644" s="10" t="s">
        <v>12655</v>
      </c>
      <c r="I1644" s="10">
        <v>35018</v>
      </c>
      <c r="J1644" s="10" t="s">
        <v>438</v>
      </c>
      <c r="K1644" s="10" t="s">
        <v>10458</v>
      </c>
      <c r="L1644" s="15">
        <f>VLOOKUP(A1644,clienti!$1:$1048576,11,FALSE)</f>
        <v>11.856980399999999</v>
      </c>
      <c r="M1644" s="11">
        <f>VLOOKUP(A1644,clienti!$1:$1048576,10,FALSE)</f>
        <v>45.648659299999998</v>
      </c>
      <c r="N1644" s="16">
        <v>-93</v>
      </c>
    </row>
    <row r="1645" spans="1:14">
      <c r="A1645" s="10" t="s">
        <v>4588</v>
      </c>
      <c r="B1645" s="10">
        <v>1201003401</v>
      </c>
      <c r="C1645" s="10" t="s">
        <v>12653</v>
      </c>
      <c r="D1645" s="10" t="s">
        <v>4589</v>
      </c>
      <c r="E1645" s="10"/>
      <c r="F1645" s="10" t="s">
        <v>9418</v>
      </c>
      <c r="G1645" s="10" t="s">
        <v>12654</v>
      </c>
      <c r="H1645" s="10" t="s">
        <v>12655</v>
      </c>
      <c r="I1645" s="10">
        <v>35018</v>
      </c>
      <c r="J1645" s="10" t="s">
        <v>438</v>
      </c>
      <c r="K1645" s="10" t="s">
        <v>10458</v>
      </c>
      <c r="L1645" s="15">
        <f>VLOOKUP(A1645,clienti!$1:$1048576,11,FALSE)</f>
        <v>12.420260000000001</v>
      </c>
      <c r="M1645" s="11">
        <f>VLOOKUP(A1645,clienti!$1:$1048576,10,FALSE)</f>
        <v>43.994819999999997</v>
      </c>
      <c r="N1645" s="16">
        <v>-4604</v>
      </c>
    </row>
    <row r="1646" spans="1:14">
      <c r="A1646" s="10" t="s">
        <v>4590</v>
      </c>
      <c r="B1646" s="10">
        <v>1201003401</v>
      </c>
      <c r="C1646" s="10" t="s">
        <v>12653</v>
      </c>
      <c r="D1646" s="10" t="s">
        <v>4591</v>
      </c>
      <c r="E1646" s="10"/>
      <c r="F1646" s="10" t="s">
        <v>9443</v>
      </c>
      <c r="G1646" s="10" t="s">
        <v>12654</v>
      </c>
      <c r="H1646" s="10" t="s">
        <v>12655</v>
      </c>
      <c r="I1646" s="10">
        <v>35018</v>
      </c>
      <c r="J1646" s="10" t="s">
        <v>438</v>
      </c>
      <c r="K1646" s="10" t="s">
        <v>10458</v>
      </c>
      <c r="L1646" s="15">
        <f>VLOOKUP(A1646,clienti!$1:$1048576,11,FALSE)</f>
        <v>11.856980399999999</v>
      </c>
      <c r="M1646" s="11">
        <f>VLOOKUP(A1646,clienti!$1:$1048576,10,FALSE)</f>
        <v>45.648659299999998</v>
      </c>
      <c r="N1646" s="16">
        <v>-699</v>
      </c>
    </row>
    <row r="1647" spans="1:14">
      <c r="A1647" s="10" t="s">
        <v>4592</v>
      </c>
      <c r="B1647" s="10">
        <v>1201003401</v>
      </c>
      <c r="C1647" s="10" t="s">
        <v>12653</v>
      </c>
      <c r="D1647" s="10" t="s">
        <v>4593</v>
      </c>
      <c r="E1647" s="10"/>
      <c r="F1647" s="10"/>
      <c r="G1647" s="10" t="s">
        <v>12654</v>
      </c>
      <c r="H1647" s="10" t="s">
        <v>12655</v>
      </c>
      <c r="I1647" s="10">
        <v>35018</v>
      </c>
      <c r="J1647" s="10" t="s">
        <v>438</v>
      </c>
      <c r="K1647" s="10" t="s">
        <v>10458</v>
      </c>
      <c r="L1647" s="15">
        <f>VLOOKUP(A1647,clienti!$1:$1048576,11,FALSE)</f>
        <v>11.856980399999999</v>
      </c>
      <c r="M1647" s="11">
        <f>VLOOKUP(A1647,clienti!$1:$1048576,10,FALSE)</f>
        <v>45.648659299999998</v>
      </c>
      <c r="N1647" s="16">
        <v>-1954</v>
      </c>
    </row>
    <row r="1648" spans="1:14">
      <c r="A1648" s="10" t="s">
        <v>8730</v>
      </c>
      <c r="B1648" s="10">
        <v>1201003368</v>
      </c>
      <c r="C1648" s="10" t="s">
        <v>12656</v>
      </c>
      <c r="D1648" s="10" t="s">
        <v>8731</v>
      </c>
      <c r="E1648" s="10"/>
      <c r="F1648" s="10"/>
      <c r="G1648" s="10" t="s">
        <v>12657</v>
      </c>
      <c r="H1648" s="10" t="s">
        <v>12658</v>
      </c>
      <c r="I1648" s="10">
        <v>6132</v>
      </c>
      <c r="J1648" s="10" t="s">
        <v>1659</v>
      </c>
      <c r="K1648" s="10" t="s">
        <v>10458</v>
      </c>
      <c r="L1648" s="15">
        <f>VLOOKUP(A1648,clienti!$1:$1048576,11,FALSE)</f>
        <v>12.3457486000444</v>
      </c>
      <c r="M1648" s="11">
        <f>VLOOKUP(A1648,clienti!$1:$1048576,10,FALSE)</f>
        <v>43.0764575049391</v>
      </c>
      <c r="N1648" s="16">
        <v>4728</v>
      </c>
    </row>
    <row r="1649" spans="1:14">
      <c r="A1649" s="10" t="s">
        <v>2407</v>
      </c>
      <c r="B1649" s="10">
        <v>1201001761</v>
      </c>
      <c r="C1649" s="10" t="s">
        <v>11781</v>
      </c>
      <c r="D1649" s="10" t="s">
        <v>2408</v>
      </c>
      <c r="E1649" s="10"/>
      <c r="F1649" s="10"/>
      <c r="G1649" s="10" t="s">
        <v>11782</v>
      </c>
      <c r="H1649" s="10" t="s">
        <v>11693</v>
      </c>
      <c r="I1649" s="10">
        <v>36015</v>
      </c>
      <c r="J1649" s="10" t="s">
        <v>16</v>
      </c>
      <c r="K1649" s="10" t="s">
        <v>10458</v>
      </c>
      <c r="L1649" s="15">
        <f>VLOOKUP(A1649,clienti!$1:$1048576,11,FALSE)</f>
        <v>11.4163637</v>
      </c>
      <c r="M1649" s="11">
        <f>VLOOKUP(A1649,clienti!$1:$1048576,10,FALSE)</f>
        <v>45.7208702</v>
      </c>
      <c r="N1649" s="16">
        <v>206</v>
      </c>
    </row>
    <row r="1650" spans="1:14">
      <c r="A1650" s="10" t="s">
        <v>8523</v>
      </c>
      <c r="B1650" s="10">
        <v>1201003389</v>
      </c>
      <c r="C1650" s="10" t="s">
        <v>12659</v>
      </c>
      <c r="D1650" s="10" t="s">
        <v>8524</v>
      </c>
      <c r="E1650" s="10"/>
      <c r="F1650" s="10" t="s">
        <v>9427</v>
      </c>
      <c r="G1650" s="10" t="s">
        <v>12660</v>
      </c>
      <c r="H1650" s="10" t="s">
        <v>12661</v>
      </c>
      <c r="I1650" s="10">
        <v>10084</v>
      </c>
      <c r="J1650" s="10" t="s">
        <v>81</v>
      </c>
      <c r="K1650" s="10" t="s">
        <v>10458</v>
      </c>
      <c r="L1650" s="15">
        <f>VLOOKUP(A1650,clienti!$1:$1048576,11,FALSE)</f>
        <v>7.6006425289343698</v>
      </c>
      <c r="M1650" s="11">
        <f>VLOOKUP(A1650,clienti!$1:$1048576,10,FALSE)</f>
        <v>45.341743341337697</v>
      </c>
      <c r="N1650" s="16">
        <v>-2726</v>
      </c>
    </row>
    <row r="1651" spans="1:14">
      <c r="A1651" s="10" t="s">
        <v>4488</v>
      </c>
      <c r="B1651" s="10">
        <v>1201000209</v>
      </c>
      <c r="C1651" s="10" t="s">
        <v>11167</v>
      </c>
      <c r="D1651" s="10" t="s">
        <v>4489</v>
      </c>
      <c r="E1651" s="10"/>
      <c r="F1651" s="10"/>
      <c r="G1651" s="10" t="s">
        <v>11168</v>
      </c>
      <c r="H1651" s="10" t="s">
        <v>11169</v>
      </c>
      <c r="I1651" s="10">
        <v>24125</v>
      </c>
      <c r="J1651" s="10" t="s">
        <v>243</v>
      </c>
      <c r="K1651" s="10" t="s">
        <v>10458</v>
      </c>
      <c r="L1651" s="15">
        <f>VLOOKUP(A1651,clienti!$1:$1048576,11,FALSE)</f>
        <v>9.6902052424360594</v>
      </c>
      <c r="M1651" s="11">
        <f>VLOOKUP(A1651,clienti!$1:$1048576,10,FALSE)</f>
        <v>45.697070608498699</v>
      </c>
      <c r="N1651" s="16">
        <v>3720</v>
      </c>
    </row>
    <row r="1652" spans="1:14">
      <c r="A1652" s="10" t="s">
        <v>6349</v>
      </c>
      <c r="B1652" s="10">
        <v>1201003415</v>
      </c>
      <c r="C1652" s="10" t="s">
        <v>12662</v>
      </c>
      <c r="D1652" s="10" t="s">
        <v>6350</v>
      </c>
      <c r="E1652" s="10"/>
      <c r="F1652" s="10" t="s">
        <v>9447</v>
      </c>
      <c r="G1652" s="10" t="s">
        <v>12663</v>
      </c>
      <c r="H1652" s="10" t="s">
        <v>12664</v>
      </c>
      <c r="I1652" s="10">
        <v>36026</v>
      </c>
      <c r="J1652" s="10" t="s">
        <v>16</v>
      </c>
      <c r="K1652" s="10" t="s">
        <v>10458</v>
      </c>
      <c r="L1652" s="15">
        <f>VLOOKUP(A1652,clienti!$1:$1048576,11,FALSE)</f>
        <v>11.507559325233901</v>
      </c>
      <c r="M1652" s="11">
        <f>VLOOKUP(A1652,clienti!$1:$1048576,10,FALSE)</f>
        <v>45.313304855437003</v>
      </c>
      <c r="N1652" s="16">
        <v>-2706</v>
      </c>
    </row>
    <row r="1653" spans="1:14">
      <c r="A1653" s="10" t="s">
        <v>8528</v>
      </c>
      <c r="B1653" s="10">
        <v>1201003389</v>
      </c>
      <c r="C1653" s="10" t="s">
        <v>12659</v>
      </c>
      <c r="D1653" s="10" t="s">
        <v>8529</v>
      </c>
      <c r="E1653" s="10"/>
      <c r="F1653" s="10"/>
      <c r="G1653" s="10" t="s">
        <v>12660</v>
      </c>
      <c r="H1653" s="10" t="s">
        <v>12661</v>
      </c>
      <c r="I1653" s="10">
        <v>10084</v>
      </c>
      <c r="J1653" s="10" t="s">
        <v>81</v>
      </c>
      <c r="K1653" s="10" t="s">
        <v>10458</v>
      </c>
      <c r="L1653" s="15">
        <f>VLOOKUP(A1653,clienti!$1:$1048576,11,FALSE)</f>
        <v>7.6006425289343698</v>
      </c>
      <c r="M1653" s="11">
        <f>VLOOKUP(A1653,clienti!$1:$1048576,10,FALSE)</f>
        <v>45.341743341337697</v>
      </c>
      <c r="N1653" s="16">
        <v>-863</v>
      </c>
    </row>
    <row r="1654" spans="1:14">
      <c r="A1654" s="10" t="s">
        <v>1205</v>
      </c>
      <c r="B1654" s="10">
        <v>1201002367</v>
      </c>
      <c r="C1654" s="10" t="s">
        <v>12326</v>
      </c>
      <c r="D1654" s="10" t="s">
        <v>1206</v>
      </c>
      <c r="E1654" s="10"/>
      <c r="F1654" s="10"/>
      <c r="G1654" s="10" t="s">
        <v>12327</v>
      </c>
      <c r="H1654" s="10" t="s">
        <v>12328</v>
      </c>
      <c r="I1654" s="10">
        <v>21020</v>
      </c>
      <c r="J1654" s="10" t="s">
        <v>662</v>
      </c>
      <c r="K1654" s="10" t="s">
        <v>10458</v>
      </c>
      <c r="L1654" s="15">
        <f>VLOOKUP(A1654,clienti!$1:$1048576,11,FALSE)</f>
        <v>8.6463217187780099</v>
      </c>
      <c r="M1654" s="11">
        <f>VLOOKUP(A1654,clienti!$1:$1048576,10,FALSE)</f>
        <v>45.822780079355198</v>
      </c>
      <c r="N1654" s="16">
        <v>4629</v>
      </c>
    </row>
    <row r="1655" spans="1:14">
      <c r="A1655" s="10" t="s">
        <v>4075</v>
      </c>
      <c r="B1655" s="10">
        <v>1201003192</v>
      </c>
      <c r="C1655" s="10" t="s">
        <v>12550</v>
      </c>
      <c r="D1655" s="10" t="s">
        <v>4076</v>
      </c>
      <c r="E1655" s="10">
        <v>1</v>
      </c>
      <c r="F1655" s="10"/>
      <c r="G1655" s="10" t="s">
        <v>12551</v>
      </c>
      <c r="H1655" s="10" t="s">
        <v>12552</v>
      </c>
      <c r="I1655" s="10">
        <v>10042</v>
      </c>
      <c r="J1655" s="10" t="s">
        <v>81</v>
      </c>
      <c r="K1655" s="10" t="s">
        <v>10458</v>
      </c>
      <c r="L1655" s="15">
        <f>VLOOKUP(A1655,clienti!$1:$1048576,11,FALSE)</f>
        <v>7.6366335620047101</v>
      </c>
      <c r="M1655" s="11">
        <f>VLOOKUP(A1655,clienti!$1:$1048576,10,FALSE)</f>
        <v>44.975343575440199</v>
      </c>
      <c r="N1655" s="16">
        <v>-2494</v>
      </c>
    </row>
    <row r="1656" spans="1:14">
      <c r="A1656" s="10" t="s">
        <v>8228</v>
      </c>
      <c r="B1656" s="10">
        <v>1201000334</v>
      </c>
      <c r="C1656" s="10" t="s">
        <v>11114</v>
      </c>
      <c r="D1656" s="10" t="s">
        <v>8229</v>
      </c>
      <c r="E1656" s="10"/>
      <c r="F1656" s="10"/>
      <c r="G1656" s="10" t="s">
        <v>11115</v>
      </c>
      <c r="H1656" s="10" t="s">
        <v>11116</v>
      </c>
      <c r="I1656" s="10">
        <v>31030</v>
      </c>
      <c r="J1656" s="10" t="s">
        <v>341</v>
      </c>
      <c r="K1656" s="10" t="s">
        <v>10458</v>
      </c>
      <c r="L1656" s="15">
        <f>VLOOKUP(A1656,clienti!$1:$1048576,11,FALSE)</f>
        <v>11.9630498136012</v>
      </c>
      <c r="M1656" s="11">
        <f>VLOOKUP(A1656,clienti!$1:$1048576,10,FALSE)</f>
        <v>45.733940395248801</v>
      </c>
      <c r="N1656" s="16">
        <v>-3775</v>
      </c>
    </row>
    <row r="1657" spans="1:14">
      <c r="A1657" s="10" t="s">
        <v>3277</v>
      </c>
      <c r="B1657" s="10">
        <v>1201003338</v>
      </c>
      <c r="C1657" s="10" t="s">
        <v>12635</v>
      </c>
      <c r="D1657" s="10" t="s">
        <v>3278</v>
      </c>
      <c r="E1657" s="10"/>
      <c r="F1657" s="10"/>
      <c r="G1657" s="10" t="s">
        <v>12636</v>
      </c>
      <c r="H1657" s="10" t="s">
        <v>12637</v>
      </c>
      <c r="I1657" s="10">
        <v>21100</v>
      </c>
      <c r="J1657" s="10" t="s">
        <v>662</v>
      </c>
      <c r="K1657" s="10" t="s">
        <v>10458</v>
      </c>
      <c r="L1657" s="15">
        <f>VLOOKUP(A1657,clienti!$1:$1048576,11,FALSE)</f>
        <v>8.8655837694247506</v>
      </c>
      <c r="M1657" s="11">
        <f>VLOOKUP(A1657,clienti!$1:$1048576,10,FALSE)</f>
        <v>45.814265514278503</v>
      </c>
      <c r="N1657" s="16">
        <v>1279</v>
      </c>
    </row>
    <row r="1658" spans="1:14">
      <c r="A1658" s="10" t="s">
        <v>6825</v>
      </c>
      <c r="B1658" s="10">
        <v>1201002527</v>
      </c>
      <c r="C1658" s="10" t="s">
        <v>12356</v>
      </c>
      <c r="D1658" s="10" t="s">
        <v>6826</v>
      </c>
      <c r="E1658" s="10"/>
      <c r="F1658" s="10"/>
      <c r="G1658" s="10" t="s">
        <v>12357</v>
      </c>
      <c r="H1658" s="10" t="s">
        <v>12222</v>
      </c>
      <c r="I1658" s="10">
        <v>6019</v>
      </c>
      <c r="J1658" s="10" t="s">
        <v>1659</v>
      </c>
      <c r="K1658" s="10" t="s">
        <v>10458</v>
      </c>
      <c r="L1658" s="15">
        <f>VLOOKUP(A1658,clienti!$1:$1048576,11,FALSE)</f>
        <v>12.336991481007001</v>
      </c>
      <c r="M1658" s="11">
        <f>VLOOKUP(A1658,clienti!$1:$1048576,10,FALSE)</f>
        <v>43.298303803828198</v>
      </c>
      <c r="N1658" s="16">
        <v>3739</v>
      </c>
    </row>
    <row r="1659" spans="1:14">
      <c r="A1659" s="10" t="s">
        <v>5289</v>
      </c>
      <c r="B1659" s="10">
        <v>1201003423</v>
      </c>
      <c r="C1659" s="10" t="s">
        <v>12665</v>
      </c>
      <c r="D1659" s="10" t="s">
        <v>5290</v>
      </c>
      <c r="E1659" s="10"/>
      <c r="F1659" s="10"/>
      <c r="G1659" s="10" t="s">
        <v>12666</v>
      </c>
      <c r="H1659" s="10" t="s">
        <v>11009</v>
      </c>
      <c r="I1659" s="10">
        <v>24020</v>
      </c>
      <c r="J1659" s="10" t="s">
        <v>243</v>
      </c>
      <c r="K1659" s="10" t="s">
        <v>10458</v>
      </c>
      <c r="L1659" s="15">
        <f>VLOOKUP(A1659,clienti!$1:$1048576,11,FALSE)</f>
        <v>9.8577305464858895</v>
      </c>
      <c r="M1659" s="11">
        <f>VLOOKUP(A1659,clienti!$1:$1048576,10,FALSE)</f>
        <v>45.816860292044097</v>
      </c>
      <c r="N1659" s="16">
        <v>2164</v>
      </c>
    </row>
    <row r="1660" spans="1:14">
      <c r="A1660" s="10" t="s">
        <v>2574</v>
      </c>
      <c r="B1660" s="10">
        <v>1201003323</v>
      </c>
      <c r="C1660" s="10" t="s">
        <v>12667</v>
      </c>
      <c r="D1660" s="10" t="s">
        <v>2575</v>
      </c>
      <c r="E1660" s="10"/>
      <c r="F1660" s="10"/>
      <c r="G1660" s="10" t="s">
        <v>12668</v>
      </c>
      <c r="H1660" s="10" t="s">
        <v>11262</v>
      </c>
      <c r="I1660" s="10">
        <v>36060</v>
      </c>
      <c r="J1660" s="10" t="s">
        <v>16</v>
      </c>
      <c r="K1660" s="10" t="s">
        <v>10458</v>
      </c>
      <c r="L1660" s="15">
        <f>VLOOKUP(A1660,clienti!$1:$1048576,11,FALSE)</f>
        <v>11.7881085</v>
      </c>
      <c r="M1660" s="11">
        <f>VLOOKUP(A1660,clienti!$1:$1048576,10,FALSE)</f>
        <v>45.758118000000003</v>
      </c>
      <c r="N1660" s="16">
        <v>-2661</v>
      </c>
    </row>
    <row r="1661" spans="1:14">
      <c r="A1661" s="10" t="s">
        <v>5753</v>
      </c>
      <c r="B1661" s="10">
        <v>1201003385</v>
      </c>
      <c r="C1661" s="10" t="s">
        <v>12669</v>
      </c>
      <c r="D1661" s="10" t="s">
        <v>5754</v>
      </c>
      <c r="E1661" s="10"/>
      <c r="F1661" s="10"/>
      <c r="G1661" s="10" t="s">
        <v>12670</v>
      </c>
      <c r="H1661" s="10" t="s">
        <v>12671</v>
      </c>
      <c r="I1661" s="10">
        <v>8799</v>
      </c>
      <c r="J1661" s="10"/>
      <c r="K1661" s="10" t="s">
        <v>10739</v>
      </c>
      <c r="L1661" s="15">
        <f>VLOOKUP(A1661,clienti!$1:$1048576,11,FALSE)</f>
        <v>1.7258417846621601</v>
      </c>
      <c r="M1661" s="11">
        <f>VLOOKUP(A1661,clienti!$1:$1048576,10,FALSE)</f>
        <v>41.355909431814197</v>
      </c>
      <c r="N1661" s="16">
        <v>-444</v>
      </c>
    </row>
    <row r="1662" spans="1:14">
      <c r="A1662" s="10" t="s">
        <v>3110</v>
      </c>
      <c r="B1662" s="10">
        <v>1201002049</v>
      </c>
      <c r="C1662" s="10" t="s">
        <v>12018</v>
      </c>
      <c r="D1662" s="10" t="s">
        <v>3111</v>
      </c>
      <c r="E1662" s="10"/>
      <c r="F1662" s="10"/>
      <c r="G1662" s="10" t="s">
        <v>12019</v>
      </c>
      <c r="H1662" s="10" t="s">
        <v>12020</v>
      </c>
      <c r="I1662" s="10">
        <v>36010</v>
      </c>
      <c r="J1662" s="10" t="s">
        <v>16</v>
      </c>
      <c r="K1662" s="10" t="s">
        <v>10458</v>
      </c>
      <c r="L1662" s="15">
        <f>VLOOKUP(A1662,clienti!$1:$1048576,11,FALSE)</f>
        <v>11.369899711753099</v>
      </c>
      <c r="M1662" s="11">
        <f>VLOOKUP(A1662,clienti!$1:$1048576,10,FALSE)</f>
        <v>45.799714776345802</v>
      </c>
      <c r="N1662" s="16">
        <v>-325</v>
      </c>
    </row>
    <row r="1663" spans="1:14">
      <c r="A1663" s="10" t="s">
        <v>5683</v>
      </c>
      <c r="B1663" s="10">
        <v>1201003334</v>
      </c>
      <c r="C1663" s="10" t="s">
        <v>12672</v>
      </c>
      <c r="D1663" s="10" t="s">
        <v>5684</v>
      </c>
      <c r="E1663" s="10"/>
      <c r="F1663" s="10"/>
      <c r="G1663" s="10" t="s">
        <v>12673</v>
      </c>
      <c r="H1663" s="10" t="s">
        <v>12151</v>
      </c>
      <c r="I1663" s="10">
        <v>53036</v>
      </c>
      <c r="J1663" s="10" t="s">
        <v>23</v>
      </c>
      <c r="K1663" s="10" t="s">
        <v>10458</v>
      </c>
      <c r="L1663" s="15">
        <f>VLOOKUP(A1663,clienti!$1:$1048576,11,FALSE)</f>
        <v>11.1239244</v>
      </c>
      <c r="M1663" s="11">
        <f>VLOOKUP(A1663,clienti!$1:$1048576,10,FALSE)</f>
        <v>43.466097099999999</v>
      </c>
      <c r="N1663" s="16">
        <v>-3430</v>
      </c>
    </row>
    <row r="1664" spans="1:14">
      <c r="A1664" s="10" t="s">
        <v>4453</v>
      </c>
      <c r="B1664" s="10">
        <v>1201003313</v>
      </c>
      <c r="C1664" s="10" t="s">
        <v>4455</v>
      </c>
      <c r="D1664" s="10" t="s">
        <v>4454</v>
      </c>
      <c r="E1664" s="10">
        <v>1</v>
      </c>
      <c r="F1664" s="10"/>
      <c r="G1664" s="10" t="s">
        <v>12674</v>
      </c>
      <c r="H1664" s="10" t="s">
        <v>12675</v>
      </c>
      <c r="I1664" s="10">
        <v>80078</v>
      </c>
      <c r="J1664" s="10" t="s">
        <v>4458</v>
      </c>
      <c r="K1664" s="10" t="s">
        <v>10458</v>
      </c>
      <c r="L1664" s="15">
        <f>VLOOKUP(A1664,clienti!$1:$1048576,11,FALSE)</f>
        <v>14.2413748269827</v>
      </c>
      <c r="M1664" s="11">
        <f>VLOOKUP(A1664,clienti!$1:$1048576,10,FALSE)</f>
        <v>40.999107913946403</v>
      </c>
      <c r="N1664" s="16">
        <v>-1442</v>
      </c>
    </row>
    <row r="1665" spans="1:14">
      <c r="A1665" s="10" t="s">
        <v>7966</v>
      </c>
      <c r="B1665" s="10">
        <v>1201000186</v>
      </c>
      <c r="C1665" s="10" t="s">
        <v>11220</v>
      </c>
      <c r="D1665" s="10" t="s">
        <v>7967</v>
      </c>
      <c r="E1665" s="10"/>
      <c r="F1665" s="10"/>
      <c r="G1665" s="10" t="s">
        <v>11221</v>
      </c>
      <c r="H1665" s="10" t="s">
        <v>11133</v>
      </c>
      <c r="I1665" s="10">
        <v>21020</v>
      </c>
      <c r="J1665" s="10" t="s">
        <v>662</v>
      </c>
      <c r="K1665" s="10" t="s">
        <v>10458</v>
      </c>
      <c r="L1665" s="15">
        <f>VLOOKUP(A1665,clienti!$1:$1048576,11,FALSE)</f>
        <v>8.7029627999999999</v>
      </c>
      <c r="M1665" s="11">
        <f>VLOOKUP(A1665,clienti!$1:$1048576,10,FALSE)</f>
        <v>45.7882137</v>
      </c>
      <c r="N1665" s="16">
        <v>4482</v>
      </c>
    </row>
    <row r="1666" spans="1:14">
      <c r="A1666" s="10" t="s">
        <v>3926</v>
      </c>
      <c r="B1666" s="10">
        <v>1201001352</v>
      </c>
      <c r="C1666" s="10" t="s">
        <v>11923</v>
      </c>
      <c r="D1666" s="10" t="s">
        <v>3927</v>
      </c>
      <c r="E1666" s="10"/>
      <c r="F1666" s="10"/>
      <c r="G1666" s="10" t="s">
        <v>11924</v>
      </c>
      <c r="H1666" s="10" t="s">
        <v>11925</v>
      </c>
      <c r="I1666" s="10">
        <v>21026</v>
      </c>
      <c r="J1666" s="10" t="s">
        <v>662</v>
      </c>
      <c r="K1666" s="10" t="s">
        <v>10458</v>
      </c>
      <c r="L1666" s="15">
        <f>VLOOKUP(A1666,clienti!$1:$1048576,11,FALSE)</f>
        <v>8.7410257712751207</v>
      </c>
      <c r="M1666" s="11">
        <f>VLOOKUP(A1666,clienti!$1:$1048576,10,FALSE)</f>
        <v>45.8322310617678</v>
      </c>
      <c r="N1666" s="16">
        <v>2817</v>
      </c>
    </row>
    <row r="1667" spans="1:14">
      <c r="A1667" s="10" t="s">
        <v>4531</v>
      </c>
      <c r="B1667" s="10">
        <v>1201001148</v>
      </c>
      <c r="C1667" s="10" t="s">
        <v>11578</v>
      </c>
      <c r="D1667" s="10" t="s">
        <v>4532</v>
      </c>
      <c r="E1667" s="10"/>
      <c r="F1667" s="10"/>
      <c r="G1667" s="10" t="s">
        <v>11579</v>
      </c>
      <c r="H1667" s="10" t="s">
        <v>11580</v>
      </c>
      <c r="I1667" s="10">
        <v>36010</v>
      </c>
      <c r="J1667" s="10" t="s">
        <v>16</v>
      </c>
      <c r="K1667" s="10" t="s">
        <v>10458</v>
      </c>
      <c r="L1667" s="15">
        <f>VLOOKUP(A1667,clienti!$1:$1048576,11,FALSE)</f>
        <v>11.566988055918699</v>
      </c>
      <c r="M1667" s="11">
        <f>VLOOKUP(A1667,clienti!$1:$1048576,10,FALSE)</f>
        <v>45.607470629304999</v>
      </c>
      <c r="N1667" s="16">
        <v>-1818</v>
      </c>
    </row>
    <row r="1668" spans="1:14">
      <c r="A1668" s="10" t="s">
        <v>3295</v>
      </c>
      <c r="B1668" s="10">
        <v>1201003286</v>
      </c>
      <c r="C1668" s="10" t="s">
        <v>12676</v>
      </c>
      <c r="D1668" s="10" t="s">
        <v>3296</v>
      </c>
      <c r="E1668" s="10">
        <v>1</v>
      </c>
      <c r="F1668" s="10"/>
      <c r="G1668" s="10" t="s">
        <v>12677</v>
      </c>
      <c r="H1668" s="10" t="s">
        <v>12678</v>
      </c>
      <c r="I1668" s="10">
        <v>40011</v>
      </c>
      <c r="J1668" s="10" t="s">
        <v>17</v>
      </c>
      <c r="K1668" s="10" t="s">
        <v>10458</v>
      </c>
      <c r="L1668" s="15">
        <f>VLOOKUP(A1668,clienti!$1:$1048576,11,FALSE)</f>
        <v>11.209387899999999</v>
      </c>
      <c r="M1668" s="11">
        <f>VLOOKUP(A1668,clienti!$1:$1048576,10,FALSE)</f>
        <v>44.540824899999997</v>
      </c>
      <c r="N1668" s="16">
        <v>1192</v>
      </c>
    </row>
    <row r="1669" spans="1:14">
      <c r="A1669" s="10" t="s">
        <v>2671</v>
      </c>
      <c r="B1669" s="10">
        <v>1201001150</v>
      </c>
      <c r="C1669" s="10" t="s">
        <v>11586</v>
      </c>
      <c r="D1669" s="10" t="s">
        <v>2672</v>
      </c>
      <c r="E1669" s="10"/>
      <c r="F1669" s="10"/>
      <c r="G1669" s="10" t="s">
        <v>11587</v>
      </c>
      <c r="H1669" s="10" t="s">
        <v>11588</v>
      </c>
      <c r="I1669" s="10">
        <v>60035</v>
      </c>
      <c r="J1669" s="10" t="s">
        <v>111</v>
      </c>
      <c r="K1669" s="10" t="s">
        <v>10458</v>
      </c>
      <c r="L1669" s="15">
        <f>VLOOKUP(A1669,clienti!$1:$1048576,11,FALSE)</f>
        <v>13.278778604935701</v>
      </c>
      <c r="M1669" s="11">
        <f>VLOOKUP(A1669,clienti!$1:$1048576,10,FALSE)</f>
        <v>43.544020201287701</v>
      </c>
      <c r="N1669" s="16">
        <v>-460</v>
      </c>
    </row>
    <row r="1670" spans="1:14">
      <c r="A1670" s="10" t="s">
        <v>1207</v>
      </c>
      <c r="B1670" s="10">
        <v>1201002367</v>
      </c>
      <c r="C1670" s="10" t="s">
        <v>12326</v>
      </c>
      <c r="D1670" s="10" t="s">
        <v>1208</v>
      </c>
      <c r="E1670" s="10"/>
      <c r="F1670" s="10"/>
      <c r="G1670" s="10" t="s">
        <v>12327</v>
      </c>
      <c r="H1670" s="10" t="s">
        <v>12328</v>
      </c>
      <c r="I1670" s="10">
        <v>21020</v>
      </c>
      <c r="J1670" s="10" t="s">
        <v>662</v>
      </c>
      <c r="K1670" s="10" t="s">
        <v>10458</v>
      </c>
      <c r="L1670" s="15">
        <f>VLOOKUP(A1670,clienti!$1:$1048576,11,FALSE)</f>
        <v>8.6463217187780099</v>
      </c>
      <c r="M1670" s="11">
        <f>VLOOKUP(A1670,clienti!$1:$1048576,10,FALSE)</f>
        <v>45.822780079355198</v>
      </c>
      <c r="N1670" s="16">
        <v>4643</v>
      </c>
    </row>
    <row r="1671" spans="1:14">
      <c r="A1671" s="10" t="s">
        <v>2077</v>
      </c>
      <c r="B1671" s="10">
        <v>1201003439</v>
      </c>
      <c r="C1671" s="10" t="s">
        <v>12679</v>
      </c>
      <c r="D1671" s="10" t="s">
        <v>2078</v>
      </c>
      <c r="E1671" s="10"/>
      <c r="F1671" s="10" t="s">
        <v>9443</v>
      </c>
      <c r="G1671" s="10" t="s">
        <v>12680</v>
      </c>
      <c r="H1671" s="10" t="s">
        <v>12681</v>
      </c>
      <c r="I1671" s="10">
        <v>29010</v>
      </c>
      <c r="J1671" s="10" t="s">
        <v>2082</v>
      </c>
      <c r="K1671" s="10" t="s">
        <v>10458</v>
      </c>
      <c r="L1671" s="15">
        <f>VLOOKUP(A1671,clienti!$1:$1048576,11,FALSE)</f>
        <v>9.7855633999999991</v>
      </c>
      <c r="M1671" s="11">
        <f>VLOOKUP(A1671,clienti!$1:$1048576,10,FALSE)</f>
        <v>44.991508600000003</v>
      </c>
      <c r="N1671" s="16">
        <v>-3663</v>
      </c>
    </row>
    <row r="1672" spans="1:14">
      <c r="A1672" s="10" t="s">
        <v>8762</v>
      </c>
      <c r="B1672" s="10">
        <v>1201003012</v>
      </c>
      <c r="C1672" s="10" t="s">
        <v>12470</v>
      </c>
      <c r="D1672" s="10" t="s">
        <v>8763</v>
      </c>
      <c r="E1672" s="10"/>
      <c r="F1672" s="10"/>
      <c r="G1672" s="10" t="s">
        <v>12471</v>
      </c>
      <c r="H1672" s="10" t="s">
        <v>11800</v>
      </c>
      <c r="I1672" s="10">
        <v>10076</v>
      </c>
      <c r="J1672" s="10" t="s">
        <v>81</v>
      </c>
      <c r="K1672" s="10" t="s">
        <v>10458</v>
      </c>
      <c r="L1672" s="15">
        <f>VLOOKUP(A1672,clienti!$1:$1048576,11,FALSE)</f>
        <v>7.5770681</v>
      </c>
      <c r="M1672" s="11">
        <f>VLOOKUP(A1672,clienti!$1:$1048576,10,FALSE)</f>
        <v>45.2452051</v>
      </c>
      <c r="N1672" s="16">
        <v>535</v>
      </c>
    </row>
    <row r="1673" spans="1:14">
      <c r="A1673" s="10" t="s">
        <v>6614</v>
      </c>
      <c r="B1673" s="10">
        <v>1201001968</v>
      </c>
      <c r="C1673" s="10" t="s">
        <v>11911</v>
      </c>
      <c r="D1673" s="10" t="s">
        <v>6615</v>
      </c>
      <c r="E1673" s="10"/>
      <c r="F1673" s="10"/>
      <c r="G1673" s="10" t="s">
        <v>12682</v>
      </c>
      <c r="H1673" s="10" t="s">
        <v>12683</v>
      </c>
      <c r="I1673" s="10">
        <v>43030</v>
      </c>
      <c r="J1673" s="10" t="s">
        <v>646</v>
      </c>
      <c r="K1673" s="10" t="s">
        <v>10458</v>
      </c>
      <c r="L1673" s="15">
        <f>VLOOKUP(A1673,clienti!$1:$1048576,11,FALSE)</f>
        <v>10.261001884198899</v>
      </c>
      <c r="M1673" s="11">
        <f>VLOOKUP(A1673,clienti!$1:$1048576,10,FALSE)</f>
        <v>44.6913626328164</v>
      </c>
      <c r="N1673" s="16">
        <v>3269</v>
      </c>
    </row>
    <row r="1674" spans="1:14">
      <c r="A1674" s="10" t="s">
        <v>2436</v>
      </c>
      <c r="B1674" s="10">
        <v>1201002830</v>
      </c>
      <c r="C1674" s="10" t="s">
        <v>12341</v>
      </c>
      <c r="D1674" s="10" t="s">
        <v>2437</v>
      </c>
      <c r="E1674" s="10"/>
      <c r="F1674" s="10"/>
      <c r="G1674" s="10" t="s">
        <v>12342</v>
      </c>
      <c r="H1674" s="10" t="s">
        <v>12343</v>
      </c>
      <c r="I1674" s="10">
        <v>39011</v>
      </c>
      <c r="J1674" s="10" t="s">
        <v>2435</v>
      </c>
      <c r="K1674" s="10" t="s">
        <v>10458</v>
      </c>
      <c r="L1674" s="15">
        <f>VLOOKUP(A1674,clienti!$1:$1048576,11,FALSE)</f>
        <v>11.1719099982808</v>
      </c>
      <c r="M1674" s="11">
        <f>VLOOKUP(A1674,clienti!$1:$1048576,10,FALSE)</f>
        <v>46.6298324339541</v>
      </c>
      <c r="N1674" s="16">
        <v>-4993</v>
      </c>
    </row>
    <row r="1675" spans="1:14">
      <c r="A1675" s="10" t="s">
        <v>3978</v>
      </c>
      <c r="B1675" s="10">
        <v>1201002580</v>
      </c>
      <c r="C1675" s="10" t="s">
        <v>12256</v>
      </c>
      <c r="D1675" s="10" t="s">
        <v>3979</v>
      </c>
      <c r="E1675" s="10"/>
      <c r="F1675" s="10"/>
      <c r="G1675" s="10" t="s">
        <v>12257</v>
      </c>
      <c r="H1675" s="10" t="s">
        <v>9700</v>
      </c>
      <c r="I1675" s="10" t="s">
        <v>3977</v>
      </c>
      <c r="J1675" s="10"/>
      <c r="K1675" s="10" t="s">
        <v>9567</v>
      </c>
      <c r="L1675" s="15">
        <f>VLOOKUP(A1675,clienti!$1:$1048576,11,FALSE)</f>
        <v>-51.130577877696297</v>
      </c>
      <c r="M1675" s="11">
        <f>VLOOKUP(A1675,clienti!$1:$1048576,10,FALSE)</f>
        <v>-29.136015985363201</v>
      </c>
      <c r="N1675" s="16">
        <v>-3559</v>
      </c>
    </row>
    <row r="1676" spans="1:14">
      <c r="A1676" s="10" t="s">
        <v>5435</v>
      </c>
      <c r="B1676" s="10">
        <v>1201003141</v>
      </c>
      <c r="C1676" s="10" t="s">
        <v>12483</v>
      </c>
      <c r="D1676" s="10" t="s">
        <v>5436</v>
      </c>
      <c r="E1676" s="10"/>
      <c r="F1676" s="10"/>
      <c r="G1676" s="10" t="s">
        <v>12484</v>
      </c>
      <c r="H1676" s="10" t="s">
        <v>10877</v>
      </c>
      <c r="I1676" s="10">
        <v>41049</v>
      </c>
      <c r="J1676" s="10" t="s">
        <v>2098</v>
      </c>
      <c r="K1676" s="10" t="s">
        <v>10458</v>
      </c>
      <c r="L1676" s="15">
        <f>VLOOKUP(A1676,clienti!$1:$1048576,11,FALSE)</f>
        <v>10.7915236424084</v>
      </c>
      <c r="M1676" s="11">
        <f>VLOOKUP(A1676,clienti!$1:$1048576,10,FALSE)</f>
        <v>44.569558130010002</v>
      </c>
      <c r="N1676" s="16">
        <v>-4436</v>
      </c>
    </row>
    <row r="1677" spans="1:14">
      <c r="A1677" s="10" t="s">
        <v>3316</v>
      </c>
      <c r="B1677" s="10">
        <v>1201000968</v>
      </c>
      <c r="C1677" s="10" t="s">
        <v>11073</v>
      </c>
      <c r="D1677" s="10" t="s">
        <v>3317</v>
      </c>
      <c r="E1677" s="10"/>
      <c r="F1677" s="10"/>
      <c r="G1677" s="10" t="s">
        <v>11074</v>
      </c>
      <c r="H1677" s="10" t="s">
        <v>11075</v>
      </c>
      <c r="I1677" s="10">
        <v>14011</v>
      </c>
      <c r="J1677" s="10" t="s">
        <v>364</v>
      </c>
      <c r="K1677" s="10" t="s">
        <v>10458</v>
      </c>
      <c r="L1677" s="15">
        <f>VLOOKUP(A1677,clienti!$1:$1048576,11,FALSE)</f>
        <v>8.0842216117309906</v>
      </c>
      <c r="M1677" s="11">
        <f>VLOOKUP(A1677,clienti!$1:$1048576,10,FALSE)</f>
        <v>44.902346167595198</v>
      </c>
      <c r="N1677" s="16">
        <v>3816</v>
      </c>
    </row>
    <row r="1678" spans="1:14">
      <c r="A1678" s="10" t="s">
        <v>6728</v>
      </c>
      <c r="B1678" s="10">
        <v>1201002019</v>
      </c>
      <c r="C1678" s="10" t="s">
        <v>11858</v>
      </c>
      <c r="D1678" s="10" t="s">
        <v>6729</v>
      </c>
      <c r="E1678" s="10"/>
      <c r="F1678" s="10"/>
      <c r="G1678" s="10" t="s">
        <v>11859</v>
      </c>
      <c r="H1678" s="10" t="s">
        <v>11860</v>
      </c>
      <c r="I1678" s="10">
        <v>10090</v>
      </c>
      <c r="J1678" s="10" t="s">
        <v>81</v>
      </c>
      <c r="K1678" s="10" t="s">
        <v>10458</v>
      </c>
      <c r="L1678" s="15">
        <f>VLOOKUP(A1678,clienti!$1:$1048576,11,FALSE)</f>
        <v>7.4865926529326101</v>
      </c>
      <c r="M1678" s="11">
        <f>VLOOKUP(A1678,clienti!$1:$1048576,10,FALSE)</f>
        <v>45.003710112837503</v>
      </c>
      <c r="N1678" s="16">
        <v>-4069</v>
      </c>
    </row>
    <row r="1679" spans="1:14">
      <c r="A1679" s="10" t="s">
        <v>8262</v>
      </c>
      <c r="B1679" s="10">
        <v>1201001183</v>
      </c>
      <c r="C1679" s="10" t="s">
        <v>11043</v>
      </c>
      <c r="D1679" s="10" t="s">
        <v>8263</v>
      </c>
      <c r="E1679" s="10"/>
      <c r="F1679" s="10"/>
      <c r="G1679" s="10" t="s">
        <v>11044</v>
      </c>
      <c r="H1679" s="10" t="s">
        <v>11045</v>
      </c>
      <c r="I1679" s="10">
        <v>10040</v>
      </c>
      <c r="J1679" s="10" t="s">
        <v>81</v>
      </c>
      <c r="K1679" s="10" t="s">
        <v>10458</v>
      </c>
      <c r="L1679" s="15">
        <f>VLOOKUP(A1679,clienti!$1:$1048576,11,FALSE)</f>
        <v>7.5570574678531903</v>
      </c>
      <c r="M1679" s="11">
        <f>VLOOKUP(A1679,clienti!$1:$1048576,10,FALSE)</f>
        <v>45.004925792106903</v>
      </c>
      <c r="N1679" s="16">
        <v>135</v>
      </c>
    </row>
    <row r="1680" spans="1:14">
      <c r="A1680" s="10" t="s">
        <v>3117</v>
      </c>
      <c r="B1680" s="10">
        <v>1201003335</v>
      </c>
      <c r="C1680" s="10" t="s">
        <v>12684</v>
      </c>
      <c r="D1680" s="10" t="s">
        <v>3118</v>
      </c>
      <c r="E1680" s="10"/>
      <c r="F1680" s="10"/>
      <c r="G1680" s="10" t="s">
        <v>12685</v>
      </c>
      <c r="H1680" s="10" t="s">
        <v>12686</v>
      </c>
      <c r="I1680" s="10">
        <v>34959</v>
      </c>
      <c r="J1680" s="10"/>
      <c r="K1680" s="10" t="s">
        <v>9434</v>
      </c>
      <c r="L1680" s="15">
        <f>VLOOKUP(A1680,clienti!$1:$1048576,11,FALSE)</f>
        <v>29.395911167459001</v>
      </c>
      <c r="M1680" s="11">
        <f>VLOOKUP(A1680,clienti!$1:$1048576,10,FALSE)</f>
        <v>40.882591330982002</v>
      </c>
      <c r="N1680" s="16">
        <v>3497</v>
      </c>
    </row>
    <row r="1681" spans="1:14">
      <c r="A1681" s="10" t="s">
        <v>6445</v>
      </c>
      <c r="B1681" s="10">
        <v>1201001314</v>
      </c>
      <c r="C1681" s="10" t="s">
        <v>11211</v>
      </c>
      <c r="D1681" s="10" t="s">
        <v>6446</v>
      </c>
      <c r="E1681" s="10"/>
      <c r="F1681" s="10"/>
      <c r="G1681" s="10" t="s">
        <v>11212</v>
      </c>
      <c r="H1681" s="10" t="s">
        <v>11213</v>
      </c>
      <c r="I1681" s="10">
        <v>35010</v>
      </c>
      <c r="J1681" s="10" t="s">
        <v>438</v>
      </c>
      <c r="K1681" s="10" t="s">
        <v>10458</v>
      </c>
      <c r="L1681" s="15">
        <f>VLOOKUP(A1681,clienti!$1:$1048576,11,FALSE)</f>
        <v>11.959400799999999</v>
      </c>
      <c r="M1681" s="11">
        <f>VLOOKUP(A1681,clienti!$1:$1048576,10,FALSE)</f>
        <v>45.532035499999999</v>
      </c>
      <c r="N1681" s="16">
        <v>3992</v>
      </c>
    </row>
    <row r="1682" spans="1:14">
      <c r="A1682" s="10" t="s">
        <v>5629</v>
      </c>
      <c r="B1682" s="10">
        <v>1201003446</v>
      </c>
      <c r="C1682" s="10" t="s">
        <v>12687</v>
      </c>
      <c r="D1682" s="10" t="s">
        <v>5630</v>
      </c>
      <c r="E1682" s="10"/>
      <c r="F1682" s="10"/>
      <c r="G1682" s="10" t="s">
        <v>12688</v>
      </c>
      <c r="H1682" s="10" t="s">
        <v>12689</v>
      </c>
      <c r="I1682" s="10">
        <v>24060</v>
      </c>
      <c r="J1682" s="10" t="s">
        <v>243</v>
      </c>
      <c r="K1682" s="10" t="s">
        <v>10458</v>
      </c>
      <c r="L1682" s="15">
        <f>VLOOKUP(A1682,clienti!$1:$1048576,11,FALSE)</f>
        <v>9.8067151220954294</v>
      </c>
      <c r="M1682" s="11">
        <f>VLOOKUP(A1682,clienti!$1:$1048576,10,FALSE)</f>
        <v>45.647895086249001</v>
      </c>
      <c r="N1682" s="16">
        <v>2627</v>
      </c>
    </row>
    <row r="1683" spans="1:14">
      <c r="A1683" s="10" t="s">
        <v>7979</v>
      </c>
      <c r="B1683" s="10">
        <v>1201000090</v>
      </c>
      <c r="C1683" s="10" t="s">
        <v>10953</v>
      </c>
      <c r="D1683" s="10" t="s">
        <v>7980</v>
      </c>
      <c r="E1683" s="10"/>
      <c r="F1683" s="10"/>
      <c r="G1683" s="10" t="s">
        <v>10954</v>
      </c>
      <c r="H1683" s="10" t="s">
        <v>10955</v>
      </c>
      <c r="I1683" s="10">
        <v>31030</v>
      </c>
      <c r="J1683" s="10" t="s">
        <v>341</v>
      </c>
      <c r="K1683" s="10" t="s">
        <v>10458</v>
      </c>
      <c r="L1683" s="15">
        <f>VLOOKUP(A1683,clienti!$1:$1048576,11,FALSE)</f>
        <v>11.876809298257401</v>
      </c>
      <c r="M1683" s="11">
        <f>VLOOKUP(A1683,clienti!$1:$1048576,10,FALSE)</f>
        <v>45.690664290179399</v>
      </c>
      <c r="N1683" s="16">
        <v>271</v>
      </c>
    </row>
    <row r="1684" spans="1:14">
      <c r="A1684" s="10" t="s">
        <v>3928</v>
      </c>
      <c r="B1684" s="10">
        <v>1201001352</v>
      </c>
      <c r="C1684" s="10" t="s">
        <v>11923</v>
      </c>
      <c r="D1684" s="10" t="s">
        <v>3929</v>
      </c>
      <c r="E1684" s="10"/>
      <c r="F1684" s="10"/>
      <c r="G1684" s="10" t="s">
        <v>11924</v>
      </c>
      <c r="H1684" s="10" t="s">
        <v>11925</v>
      </c>
      <c r="I1684" s="10">
        <v>21026</v>
      </c>
      <c r="J1684" s="10" t="s">
        <v>662</v>
      </c>
      <c r="K1684" s="10" t="s">
        <v>10458</v>
      </c>
      <c r="L1684" s="15">
        <f>VLOOKUP(A1684,clienti!$1:$1048576,11,FALSE)</f>
        <v>8.7410257712751207</v>
      </c>
      <c r="M1684" s="11">
        <f>VLOOKUP(A1684,clienti!$1:$1048576,10,FALSE)</f>
        <v>45.8322310617678</v>
      </c>
      <c r="N1684" s="16">
        <v>429</v>
      </c>
    </row>
    <row r="1685" spans="1:14">
      <c r="A1685" s="10" t="s">
        <v>6576</v>
      </c>
      <c r="B1685" s="10">
        <v>1201003447</v>
      </c>
      <c r="C1685" s="10" t="s">
        <v>12690</v>
      </c>
      <c r="D1685" s="10" t="s">
        <v>6577</v>
      </c>
      <c r="E1685" s="10">
        <v>1</v>
      </c>
      <c r="F1685" s="10" t="s">
        <v>9443</v>
      </c>
      <c r="G1685" s="10" t="s">
        <v>12691</v>
      </c>
      <c r="H1685" s="10" t="s">
        <v>12692</v>
      </c>
      <c r="I1685" s="10">
        <v>3100</v>
      </c>
      <c r="J1685" s="10" t="s">
        <v>105</v>
      </c>
      <c r="K1685" s="10" t="s">
        <v>10458</v>
      </c>
      <c r="L1685" s="15">
        <f>VLOOKUP(A1685,clienti!$1:$1048576,11,FALSE)</f>
        <v>13.311987747057101</v>
      </c>
      <c r="M1685" s="11">
        <f>VLOOKUP(A1685,clienti!$1:$1048576,10,FALSE)</f>
        <v>41.637974303195897</v>
      </c>
      <c r="N1685" s="16">
        <v>3523</v>
      </c>
    </row>
    <row r="1686" spans="1:14">
      <c r="A1686" s="10" t="s">
        <v>1693</v>
      </c>
      <c r="B1686" s="10">
        <v>1201003406</v>
      </c>
      <c r="C1686" s="10" t="s">
        <v>12693</v>
      </c>
      <c r="D1686" s="10" t="s">
        <v>1694</v>
      </c>
      <c r="E1686" s="10"/>
      <c r="F1686" s="10"/>
      <c r="G1686" s="10" t="s">
        <v>12694</v>
      </c>
      <c r="H1686" s="10" t="s">
        <v>12695</v>
      </c>
      <c r="I1686" s="10">
        <v>56029</v>
      </c>
      <c r="J1686" s="10" t="s">
        <v>237</v>
      </c>
      <c r="K1686" s="10" t="s">
        <v>10458</v>
      </c>
      <c r="L1686" s="15">
        <f>VLOOKUP(A1686,clienti!$1:$1048576,11,FALSE)</f>
        <v>10.770259452181399</v>
      </c>
      <c r="M1686" s="11">
        <f>VLOOKUP(A1686,clienti!$1:$1048576,10,FALSE)</f>
        <v>43.723079087857201</v>
      </c>
      <c r="N1686" s="16">
        <v>4858</v>
      </c>
    </row>
    <row r="1687" spans="1:14">
      <c r="A1687" s="10" t="s">
        <v>6655</v>
      </c>
      <c r="B1687" s="10">
        <v>1201003452</v>
      </c>
      <c r="C1687" s="10" t="s">
        <v>12696</v>
      </c>
      <c r="D1687" s="10" t="s">
        <v>6656</v>
      </c>
      <c r="E1687" s="10"/>
      <c r="F1687" s="10" t="s">
        <v>9808</v>
      </c>
      <c r="G1687" s="10" t="s">
        <v>12697</v>
      </c>
      <c r="H1687" s="10" t="s">
        <v>12698</v>
      </c>
      <c r="I1687" s="10">
        <v>60037</v>
      </c>
      <c r="J1687" s="10" t="s">
        <v>111</v>
      </c>
      <c r="K1687" s="10" t="s">
        <v>10458</v>
      </c>
      <c r="L1687" s="15">
        <f>VLOOKUP(A1687,clienti!$1:$1048576,11,FALSE)</f>
        <v>13.306932228892</v>
      </c>
      <c r="M1687" s="11">
        <f>VLOOKUP(A1687,clienti!$1:$1048576,10,FALSE)</f>
        <v>43.586168504779103</v>
      </c>
      <c r="N1687" s="16">
        <v>-4803</v>
      </c>
    </row>
    <row r="1688" spans="1:14">
      <c r="A1688" s="10" t="s">
        <v>5165</v>
      </c>
      <c r="B1688" s="10">
        <v>1201003453</v>
      </c>
      <c r="C1688" s="10" t="s">
        <v>12699</v>
      </c>
      <c r="D1688" s="10" t="s">
        <v>5166</v>
      </c>
      <c r="E1688" s="10"/>
      <c r="F1688" s="10"/>
      <c r="G1688" s="10" t="s">
        <v>12700</v>
      </c>
      <c r="H1688" s="10" t="s">
        <v>12701</v>
      </c>
      <c r="I1688" s="10">
        <v>41128</v>
      </c>
      <c r="J1688" s="10" t="s">
        <v>2098</v>
      </c>
      <c r="K1688" s="10" t="s">
        <v>10458</v>
      </c>
      <c r="L1688" s="15">
        <f>VLOOKUP(A1688,clienti!$1:$1048576,11,FALSE)</f>
        <v>10.8231918</v>
      </c>
      <c r="M1688" s="11">
        <f>VLOOKUP(A1688,clienti!$1:$1048576,10,FALSE)</f>
        <v>44.409896000000003</v>
      </c>
      <c r="N1688" s="16">
        <v>-698</v>
      </c>
    </row>
    <row r="1689" spans="1:14">
      <c r="A1689" s="10" t="s">
        <v>6595</v>
      </c>
      <c r="B1689" s="10">
        <v>1201000109</v>
      </c>
      <c r="C1689" s="10" t="s">
        <v>11001</v>
      </c>
      <c r="D1689" s="10" t="s">
        <v>6596</v>
      </c>
      <c r="E1689" s="10"/>
      <c r="F1689" s="10"/>
      <c r="G1689" s="10" t="s">
        <v>11002</v>
      </c>
      <c r="H1689" s="10" t="s">
        <v>11003</v>
      </c>
      <c r="I1689" s="10">
        <v>31052</v>
      </c>
      <c r="J1689" s="10" t="s">
        <v>341</v>
      </c>
      <c r="K1689" s="10" t="s">
        <v>10458</v>
      </c>
      <c r="L1689" s="15">
        <f>VLOOKUP(A1689,clienti!$1:$1048576,11,FALSE)</f>
        <v>12.306353400000001</v>
      </c>
      <c r="M1689" s="11">
        <f>VLOOKUP(A1689,clienti!$1:$1048576,10,FALSE)</f>
        <v>45.761620800000003</v>
      </c>
      <c r="N1689" s="16">
        <v>-3024</v>
      </c>
    </row>
    <row r="1690" spans="1:14">
      <c r="A1690" s="10" t="s">
        <v>2714</v>
      </c>
      <c r="B1690" s="10">
        <v>1201003457</v>
      </c>
      <c r="C1690" s="10" t="s">
        <v>12702</v>
      </c>
      <c r="D1690" s="10" t="s">
        <v>2715</v>
      </c>
      <c r="E1690" s="10"/>
      <c r="F1690" s="10" t="s">
        <v>9808</v>
      </c>
      <c r="G1690" s="10" t="s">
        <v>12703</v>
      </c>
      <c r="H1690" s="10" t="s">
        <v>12704</v>
      </c>
      <c r="I1690" s="10">
        <v>30035</v>
      </c>
      <c r="J1690" s="10" t="s">
        <v>200</v>
      </c>
      <c r="K1690" s="10" t="s">
        <v>10458</v>
      </c>
      <c r="L1690" s="15">
        <f>VLOOKUP(A1690,clienti!$1:$1048576,11,FALSE)</f>
        <v>12.076722279599499</v>
      </c>
      <c r="M1690" s="11">
        <f>VLOOKUP(A1690,clienti!$1:$1048576,10,FALSE)</f>
        <v>45.452891846725898</v>
      </c>
      <c r="N1690" s="16">
        <v>-3076</v>
      </c>
    </row>
    <row r="1691" spans="1:14">
      <c r="A1691" s="10" t="s">
        <v>7405</v>
      </c>
      <c r="B1691" s="10">
        <v>1201003410</v>
      </c>
      <c r="C1691" s="10" t="s">
        <v>12705</v>
      </c>
      <c r="D1691" s="10" t="s">
        <v>7406</v>
      </c>
      <c r="E1691" s="10"/>
      <c r="F1691" s="10"/>
      <c r="G1691" s="10" t="s">
        <v>12706</v>
      </c>
      <c r="H1691" s="10" t="s">
        <v>12707</v>
      </c>
      <c r="I1691" s="10">
        <v>36040</v>
      </c>
      <c r="J1691" s="10" t="s">
        <v>16</v>
      </c>
      <c r="K1691" s="10" t="s">
        <v>10458</v>
      </c>
      <c r="L1691" s="15">
        <f>VLOOKUP(A1691,clienti!$1:$1048576,11,FALSE)</f>
        <v>11.412128169415499</v>
      </c>
      <c r="M1691" s="11">
        <f>VLOOKUP(A1691,clienti!$1:$1048576,10,FALSE)</f>
        <v>45.4414948565081</v>
      </c>
      <c r="N1691" s="16">
        <v>848</v>
      </c>
    </row>
    <row r="1692" spans="1:14">
      <c r="A1692" s="10" t="s">
        <v>7410</v>
      </c>
      <c r="B1692" s="10">
        <v>1201003410</v>
      </c>
      <c r="C1692" s="10" t="s">
        <v>12705</v>
      </c>
      <c r="D1692" s="10" t="s">
        <v>7411</v>
      </c>
      <c r="E1692" s="10"/>
      <c r="F1692" s="10"/>
      <c r="G1692" s="10" t="s">
        <v>12706</v>
      </c>
      <c r="H1692" s="10" t="s">
        <v>12707</v>
      </c>
      <c r="I1692" s="10">
        <v>36040</v>
      </c>
      <c r="J1692" s="10" t="s">
        <v>16</v>
      </c>
      <c r="K1692" s="10" t="s">
        <v>10458</v>
      </c>
      <c r="L1692" s="15">
        <f>VLOOKUP(A1692,clienti!$1:$1048576,11,FALSE)</f>
        <v>11.4121247</v>
      </c>
      <c r="M1692" s="11">
        <f>VLOOKUP(A1692,clienti!$1:$1048576,10,FALSE)</f>
        <v>45.442663500000002</v>
      </c>
      <c r="N1692" s="16">
        <v>-3166</v>
      </c>
    </row>
    <row r="1693" spans="1:14">
      <c r="A1693" s="10" t="s">
        <v>6827</v>
      </c>
      <c r="B1693" s="10">
        <v>1201002527</v>
      </c>
      <c r="C1693" s="10" t="s">
        <v>12356</v>
      </c>
      <c r="D1693" s="10" t="s">
        <v>6828</v>
      </c>
      <c r="E1693" s="10"/>
      <c r="F1693" s="10"/>
      <c r="G1693" s="10" t="s">
        <v>12357</v>
      </c>
      <c r="H1693" s="10" t="s">
        <v>12222</v>
      </c>
      <c r="I1693" s="10">
        <v>6019</v>
      </c>
      <c r="J1693" s="10" t="s">
        <v>1659</v>
      </c>
      <c r="K1693" s="10" t="s">
        <v>10458</v>
      </c>
      <c r="L1693" s="15">
        <f>VLOOKUP(A1693,clienti!$1:$1048576,11,FALSE)</f>
        <v>12.336991481007001</v>
      </c>
      <c r="M1693" s="11">
        <f>VLOOKUP(A1693,clienti!$1:$1048576,10,FALSE)</f>
        <v>43.298303803828198</v>
      </c>
      <c r="N1693" s="16">
        <v>-4167</v>
      </c>
    </row>
    <row r="1694" spans="1:14">
      <c r="A1694" s="10" t="s">
        <v>2844</v>
      </c>
      <c r="B1694" s="10">
        <v>1201002806</v>
      </c>
      <c r="C1694" s="10" t="s">
        <v>2841</v>
      </c>
      <c r="D1694" s="10" t="s">
        <v>2845</v>
      </c>
      <c r="E1694" s="10"/>
      <c r="F1694" s="10"/>
      <c r="G1694" s="10" t="s">
        <v>12309</v>
      </c>
      <c r="H1694" s="10" t="s">
        <v>12310</v>
      </c>
      <c r="I1694" s="10">
        <v>6081</v>
      </c>
      <c r="J1694" s="10" t="s">
        <v>1659</v>
      </c>
      <c r="K1694" s="10" t="s">
        <v>10458</v>
      </c>
      <c r="L1694" s="15">
        <f>VLOOKUP(A1694,clienti!$1:$1048576,11,FALSE)</f>
        <v>12.528413340523599</v>
      </c>
      <c r="M1694" s="11">
        <f>VLOOKUP(A1694,clienti!$1:$1048576,10,FALSE)</f>
        <v>43.100224489735403</v>
      </c>
      <c r="N1694" s="16">
        <v>-1801</v>
      </c>
    </row>
    <row r="1695" spans="1:14">
      <c r="A1695" s="10" t="s">
        <v>7278</v>
      </c>
      <c r="B1695" s="10">
        <v>1201003391</v>
      </c>
      <c r="C1695" s="10" t="s">
        <v>12708</v>
      </c>
      <c r="D1695" s="10" t="s">
        <v>7279</v>
      </c>
      <c r="E1695" s="10"/>
      <c r="F1695" s="10"/>
      <c r="G1695" s="10" t="s">
        <v>12709</v>
      </c>
      <c r="H1695" s="10" t="s">
        <v>12710</v>
      </c>
      <c r="I1695" s="10">
        <v>30172</v>
      </c>
      <c r="J1695" s="10" t="s">
        <v>200</v>
      </c>
      <c r="K1695" s="10" t="s">
        <v>10458</v>
      </c>
      <c r="L1695" s="15">
        <f>VLOOKUP(A1695,clienti!$1:$1048576,11,FALSE)</f>
        <v>12.2152288123751</v>
      </c>
      <c r="M1695" s="11">
        <f>VLOOKUP(A1695,clienti!$1:$1048576,10,FALSE)</f>
        <v>45.459969851098101</v>
      </c>
      <c r="N1695" s="16">
        <v>1505</v>
      </c>
    </row>
    <row r="1696" spans="1:14">
      <c r="A1696" s="10" t="s">
        <v>1243</v>
      </c>
      <c r="B1696" s="10">
        <v>1201003477</v>
      </c>
      <c r="C1696" s="10" t="s">
        <v>10968</v>
      </c>
      <c r="D1696" s="10" t="s">
        <v>1244</v>
      </c>
      <c r="E1696" s="10">
        <v>1</v>
      </c>
      <c r="F1696" s="10" t="s">
        <v>9808</v>
      </c>
      <c r="G1696" s="10" t="s">
        <v>12711</v>
      </c>
      <c r="H1696" s="10" t="s">
        <v>12712</v>
      </c>
      <c r="I1696" s="10">
        <v>14042</v>
      </c>
      <c r="J1696" s="10" t="s">
        <v>364</v>
      </c>
      <c r="K1696" s="10" t="s">
        <v>10458</v>
      </c>
      <c r="L1696" s="15">
        <f>VLOOKUP(A1696,clienti!$1:$1048576,11,FALSE)</f>
        <v>8.3212260596048999</v>
      </c>
      <c r="M1696" s="11">
        <f>VLOOKUP(A1696,clienti!$1:$1048576,10,FALSE)</f>
        <v>44.7260740637156</v>
      </c>
      <c r="N1696" s="16">
        <v>-3938</v>
      </c>
    </row>
    <row r="1697" spans="1:14">
      <c r="A1697" s="10" t="s">
        <v>7987</v>
      </c>
      <c r="B1697" s="10">
        <v>1201003090</v>
      </c>
      <c r="C1697" s="10" t="s">
        <v>12505</v>
      </c>
      <c r="D1697" s="10" t="s">
        <v>7988</v>
      </c>
      <c r="E1697" s="10"/>
      <c r="F1697" s="10"/>
      <c r="G1697" s="10" t="s">
        <v>12506</v>
      </c>
      <c r="H1697" s="10" t="s">
        <v>12507</v>
      </c>
      <c r="I1697" s="10" t="s">
        <v>3907</v>
      </c>
      <c r="J1697" s="10"/>
      <c r="K1697" s="10" t="s">
        <v>10682</v>
      </c>
      <c r="L1697" s="15">
        <f>VLOOKUP(A1697,clienti!$1:$1048576,11,FALSE)</f>
        <v>-8.4790622579495292</v>
      </c>
      <c r="M1697" s="11">
        <f>VLOOKUP(A1697,clienti!$1:$1048576,10,FALSE)</f>
        <v>40.847852563361499</v>
      </c>
      <c r="N1697" s="16">
        <v>3666</v>
      </c>
    </row>
    <row r="1698" spans="1:14">
      <c r="A1698" s="10" t="s">
        <v>8554</v>
      </c>
      <c r="B1698" s="10">
        <v>1201003079</v>
      </c>
      <c r="C1698" s="10" t="s">
        <v>12713</v>
      </c>
      <c r="D1698" s="10" t="s">
        <v>8555</v>
      </c>
      <c r="E1698" s="10"/>
      <c r="F1698" s="10" t="s">
        <v>9808</v>
      </c>
      <c r="G1698" s="10" t="s">
        <v>12714</v>
      </c>
      <c r="H1698" s="10" t="s">
        <v>11322</v>
      </c>
      <c r="I1698" s="10">
        <v>30022</v>
      </c>
      <c r="J1698" s="10" t="s">
        <v>200</v>
      </c>
      <c r="K1698" s="10" t="s">
        <v>10458</v>
      </c>
      <c r="L1698" s="15">
        <f>VLOOKUP(A1698,clienti!$1:$1048576,11,FALSE)</f>
        <v>12.6323870270928</v>
      </c>
      <c r="M1698" s="11">
        <f>VLOOKUP(A1698,clienti!$1:$1048576,10,FALSE)</f>
        <v>45.6792099866515</v>
      </c>
      <c r="N1698" s="16">
        <v>-3809</v>
      </c>
    </row>
    <row r="1699" spans="1:14">
      <c r="A1699" s="10" t="s">
        <v>5874</v>
      </c>
      <c r="B1699" s="10">
        <v>1201002591</v>
      </c>
      <c r="C1699" s="10" t="s">
        <v>12290</v>
      </c>
      <c r="D1699" s="10" t="s">
        <v>5875</v>
      </c>
      <c r="E1699" s="10"/>
      <c r="F1699" s="10"/>
      <c r="G1699" s="10" t="s">
        <v>12291</v>
      </c>
      <c r="H1699" s="10" t="s">
        <v>12225</v>
      </c>
      <c r="I1699" s="10">
        <v>25080</v>
      </c>
      <c r="J1699" s="10" t="s">
        <v>330</v>
      </c>
      <c r="K1699" s="10" t="s">
        <v>10458</v>
      </c>
      <c r="L1699" s="15">
        <f>VLOOKUP(A1699,clienti!$1:$1048576,11,FALSE)</f>
        <v>10.3487731442812</v>
      </c>
      <c r="M1699" s="11">
        <f>VLOOKUP(A1699,clienti!$1:$1048576,10,FALSE)</f>
        <v>45.511224189769599</v>
      </c>
      <c r="N1699" s="16">
        <v>1998</v>
      </c>
    </row>
    <row r="1700" spans="1:14">
      <c r="A1700" s="10" t="s">
        <v>7989</v>
      </c>
      <c r="B1700" s="10">
        <v>1201003090</v>
      </c>
      <c r="C1700" s="10" t="s">
        <v>12505</v>
      </c>
      <c r="D1700" s="10" t="s">
        <v>7990</v>
      </c>
      <c r="E1700" s="10"/>
      <c r="F1700" s="10"/>
      <c r="G1700" s="10" t="s">
        <v>12506</v>
      </c>
      <c r="H1700" s="10" t="s">
        <v>12507</v>
      </c>
      <c r="I1700" s="10" t="s">
        <v>3907</v>
      </c>
      <c r="J1700" s="10"/>
      <c r="K1700" s="10" t="s">
        <v>10682</v>
      </c>
      <c r="L1700" s="15">
        <f>VLOOKUP(A1700,clienti!$1:$1048576,11,FALSE)</f>
        <v>-8.4790622579495292</v>
      </c>
      <c r="M1700" s="11">
        <f>VLOOKUP(A1700,clienti!$1:$1048576,10,FALSE)</f>
        <v>40.847852563361499</v>
      </c>
      <c r="N1700" s="16">
        <v>2866</v>
      </c>
    </row>
    <row r="1701" spans="1:14">
      <c r="A1701" s="10" t="s">
        <v>3122</v>
      </c>
      <c r="B1701" s="10">
        <v>1201003335</v>
      </c>
      <c r="C1701" s="10" t="s">
        <v>12684</v>
      </c>
      <c r="D1701" s="10" t="s">
        <v>3123</v>
      </c>
      <c r="E1701" s="10"/>
      <c r="F1701" s="10"/>
      <c r="G1701" s="10" t="s">
        <v>12685</v>
      </c>
      <c r="H1701" s="10" t="s">
        <v>12686</v>
      </c>
      <c r="I1701" s="10">
        <v>34959</v>
      </c>
      <c r="J1701" s="10"/>
      <c r="K1701" s="10" t="s">
        <v>9434</v>
      </c>
      <c r="L1701" s="15">
        <f>VLOOKUP(A1701,clienti!$1:$1048576,11,FALSE)</f>
        <v>29.395911167459001</v>
      </c>
      <c r="M1701" s="11">
        <f>VLOOKUP(A1701,clienti!$1:$1048576,10,FALSE)</f>
        <v>40.882591330982002</v>
      </c>
      <c r="N1701" s="16">
        <v>2112</v>
      </c>
    </row>
    <row r="1702" spans="1:14">
      <c r="A1702" s="10" t="s">
        <v>8470</v>
      </c>
      <c r="B1702" s="10">
        <v>1201003352</v>
      </c>
      <c r="C1702" s="10" t="s">
        <v>12715</v>
      </c>
      <c r="D1702" s="10" t="s">
        <v>8471</v>
      </c>
      <c r="E1702" s="10"/>
      <c r="F1702" s="10"/>
      <c r="G1702" s="10" t="s">
        <v>12716</v>
      </c>
      <c r="H1702" s="10" t="s">
        <v>12717</v>
      </c>
      <c r="I1702" s="10">
        <v>8181</v>
      </c>
      <c r="J1702" s="10"/>
      <c r="K1702" s="10" t="s">
        <v>10739</v>
      </c>
      <c r="L1702" s="15">
        <f>VLOOKUP(A1702,clienti!$1:$1048576,11,FALSE)</f>
        <v>2.14783674031505</v>
      </c>
      <c r="M1702" s="11">
        <f>VLOOKUP(A1702,clienti!$1:$1048576,10,FALSE)</f>
        <v>41.605446016845697</v>
      </c>
      <c r="N1702" s="16">
        <v>452</v>
      </c>
    </row>
    <row r="1703" spans="1:14">
      <c r="A1703" s="10" t="s">
        <v>6183</v>
      </c>
      <c r="B1703" s="10">
        <v>1201003341</v>
      </c>
      <c r="C1703" s="10" t="s">
        <v>12718</v>
      </c>
      <c r="D1703" s="10" t="s">
        <v>6184</v>
      </c>
      <c r="E1703" s="10"/>
      <c r="F1703" s="10"/>
      <c r="G1703" s="10" t="s">
        <v>12719</v>
      </c>
      <c r="H1703" s="10" t="s">
        <v>12720</v>
      </c>
      <c r="I1703" s="10">
        <v>66100</v>
      </c>
      <c r="J1703" s="10" t="s">
        <v>1105</v>
      </c>
      <c r="K1703" s="10" t="s">
        <v>10458</v>
      </c>
      <c r="L1703" s="15">
        <f>VLOOKUP(A1703,clienti!$1:$1048576,11,FALSE)</f>
        <v>14.137101012289699</v>
      </c>
      <c r="M1703" s="11">
        <f>VLOOKUP(A1703,clienti!$1:$1048576,10,FALSE)</f>
        <v>42.382668598994798</v>
      </c>
      <c r="N1703" s="16">
        <v>4058</v>
      </c>
    </row>
    <row r="1704" spans="1:14">
      <c r="A1704" s="10" t="s">
        <v>7005</v>
      </c>
      <c r="B1704" s="10">
        <v>1201001274</v>
      </c>
      <c r="C1704" s="10" t="s">
        <v>11612</v>
      </c>
      <c r="D1704" s="10" t="s">
        <v>7006</v>
      </c>
      <c r="E1704" s="10"/>
      <c r="F1704" s="10"/>
      <c r="G1704" s="10" t="s">
        <v>11613</v>
      </c>
      <c r="H1704" s="10" t="s">
        <v>11614</v>
      </c>
      <c r="I1704" s="10">
        <v>12060</v>
      </c>
      <c r="J1704" s="10" t="s">
        <v>163</v>
      </c>
      <c r="K1704" s="10" t="s">
        <v>10458</v>
      </c>
      <c r="L1704" s="15">
        <f>VLOOKUP(A1704,clienti!$1:$1048576,11,FALSE)</f>
        <v>7.9836706</v>
      </c>
      <c r="M1704" s="11">
        <f>VLOOKUP(A1704,clienti!$1:$1048576,10,FALSE)</f>
        <v>44.681507799999999</v>
      </c>
      <c r="N1704" s="16">
        <v>2358</v>
      </c>
    </row>
    <row r="1705" spans="1:14">
      <c r="A1705" s="10" t="s">
        <v>993</v>
      </c>
      <c r="B1705" s="10">
        <v>1201003207</v>
      </c>
      <c r="C1705" s="10" t="s">
        <v>12515</v>
      </c>
      <c r="D1705" s="10" t="s">
        <v>994</v>
      </c>
      <c r="E1705" s="10">
        <v>1</v>
      </c>
      <c r="F1705" s="10"/>
      <c r="G1705" s="10" t="s">
        <v>12721</v>
      </c>
      <c r="H1705" s="10" t="s">
        <v>12722</v>
      </c>
      <c r="I1705" s="10">
        <v>12030</v>
      </c>
      <c r="J1705" s="10" t="s">
        <v>163</v>
      </c>
      <c r="K1705" s="10" t="s">
        <v>10458</v>
      </c>
      <c r="L1705" s="15">
        <f>VLOOKUP(A1705,clienti!$1:$1048576,11,FALSE)</f>
        <v>7.6052832331636804</v>
      </c>
      <c r="M1705" s="11">
        <f>VLOOKUP(A1705,clienti!$1:$1048576,10,FALSE)</f>
        <v>44.754500737339001</v>
      </c>
      <c r="N1705" s="16">
        <v>-1950</v>
      </c>
    </row>
    <row r="1706" spans="1:14">
      <c r="A1706" s="10" t="s">
        <v>805</v>
      </c>
      <c r="B1706" s="10">
        <v>1201003231</v>
      </c>
      <c r="C1706" s="10" t="s">
        <v>12530</v>
      </c>
      <c r="D1706" s="10" t="s">
        <v>806</v>
      </c>
      <c r="E1706" s="10"/>
      <c r="F1706" s="10" t="s">
        <v>9447</v>
      </c>
      <c r="G1706" s="10" t="s">
        <v>12531</v>
      </c>
      <c r="H1706" s="10" t="s">
        <v>12532</v>
      </c>
      <c r="I1706" s="10">
        <v>37041</v>
      </c>
      <c r="J1706" s="10" t="s">
        <v>157</v>
      </c>
      <c r="K1706" s="10" t="s">
        <v>10458</v>
      </c>
      <c r="L1706" s="15">
        <f>VLOOKUP(A1706,clienti!$1:$1048576,11,FALSE)</f>
        <v>11.2840848</v>
      </c>
      <c r="M1706" s="11">
        <f>VLOOKUP(A1706,clienti!$1:$1048576,10,FALSE)</f>
        <v>45.327512499999997</v>
      </c>
      <c r="N1706" s="16">
        <v>1604</v>
      </c>
    </row>
    <row r="1707" spans="1:14">
      <c r="A1707" s="10" t="s">
        <v>2207</v>
      </c>
      <c r="B1707" s="10">
        <v>1201003266</v>
      </c>
      <c r="C1707" s="10" t="s">
        <v>12565</v>
      </c>
      <c r="D1707" s="10" t="s">
        <v>2208</v>
      </c>
      <c r="E1707" s="10"/>
      <c r="F1707" s="10"/>
      <c r="G1707" s="10" t="s">
        <v>12566</v>
      </c>
      <c r="H1707" s="10" t="s">
        <v>12567</v>
      </c>
      <c r="I1707" s="10">
        <v>33056</v>
      </c>
      <c r="J1707" s="10" t="s">
        <v>640</v>
      </c>
      <c r="K1707" s="10" t="s">
        <v>10458</v>
      </c>
      <c r="L1707" s="15">
        <f>VLOOKUP(A1707,clienti!$1:$1048576,11,FALSE)</f>
        <v>13.0795792</v>
      </c>
      <c r="M1707" s="11">
        <f>VLOOKUP(A1707,clienti!$1:$1048576,10,FALSE)</f>
        <v>45.804826599999998</v>
      </c>
      <c r="N1707" s="16">
        <v>-1867</v>
      </c>
    </row>
    <row r="1708" spans="1:14">
      <c r="A1708" s="10" t="s">
        <v>2377</v>
      </c>
      <c r="B1708" s="10">
        <v>1201002825</v>
      </c>
      <c r="C1708" s="10" t="s">
        <v>12723</v>
      </c>
      <c r="D1708" s="10" t="s">
        <v>2378</v>
      </c>
      <c r="E1708" s="10"/>
      <c r="F1708" s="10"/>
      <c r="G1708" s="10" t="s">
        <v>12724</v>
      </c>
      <c r="H1708" s="10" t="s">
        <v>12725</v>
      </c>
      <c r="I1708" s="10">
        <v>20081</v>
      </c>
      <c r="J1708" s="10" t="s">
        <v>151</v>
      </c>
      <c r="K1708" s="10" t="s">
        <v>10458</v>
      </c>
      <c r="L1708" s="15">
        <f>VLOOKUP(A1708,clienti!$1:$1048576,11,FALSE)</f>
        <v>8.8999325540722207</v>
      </c>
      <c r="M1708" s="11">
        <f>VLOOKUP(A1708,clienti!$1:$1048576,10,FALSE)</f>
        <v>45.417320494860299</v>
      </c>
      <c r="N1708" s="16">
        <v>3778</v>
      </c>
    </row>
    <row r="1709" spans="1:14">
      <c r="A1709" s="10" t="s">
        <v>5096</v>
      </c>
      <c r="B1709" s="10">
        <v>1201003509</v>
      </c>
      <c r="C1709" s="10" t="s">
        <v>12726</v>
      </c>
      <c r="D1709" s="10" t="s">
        <v>5097</v>
      </c>
      <c r="E1709" s="10"/>
      <c r="F1709" s="10" t="s">
        <v>9427</v>
      </c>
      <c r="G1709" s="10" t="s">
        <v>12727</v>
      </c>
      <c r="H1709" s="10" t="s">
        <v>11669</v>
      </c>
      <c r="I1709" s="10">
        <v>20900</v>
      </c>
      <c r="J1709" s="10" t="s">
        <v>1632</v>
      </c>
      <c r="K1709" s="10" t="s">
        <v>10458</v>
      </c>
      <c r="L1709" s="15">
        <f>VLOOKUP(A1709,clienti!$1:$1048576,11,FALSE)</f>
        <v>9.3140953</v>
      </c>
      <c r="M1709" s="11">
        <f>VLOOKUP(A1709,clienti!$1:$1048576,10,FALSE)</f>
        <v>45.578807500000003</v>
      </c>
      <c r="N1709" s="16">
        <v>-1308</v>
      </c>
    </row>
    <row r="1710" spans="1:14">
      <c r="A1710" s="10" t="s">
        <v>5779</v>
      </c>
      <c r="B1710" s="10">
        <v>1201003499</v>
      </c>
      <c r="C1710" s="10" t="s">
        <v>12728</v>
      </c>
      <c r="D1710" s="10" t="s">
        <v>5780</v>
      </c>
      <c r="E1710" s="10"/>
      <c r="F1710" s="10"/>
      <c r="G1710" s="10" t="s">
        <v>12729</v>
      </c>
      <c r="H1710" s="10" t="s">
        <v>12730</v>
      </c>
      <c r="I1710" s="10" t="s">
        <v>12731</v>
      </c>
      <c r="J1710" s="10"/>
      <c r="K1710" s="10" t="s">
        <v>10682</v>
      </c>
      <c r="L1710" s="15">
        <f>VLOOKUP(A1710,clienti!$1:$1048576,11,FALSE)</f>
        <v>-8.8344215614022303</v>
      </c>
      <c r="M1710" s="11">
        <f>VLOOKUP(A1710,clienti!$1:$1048576,10,FALSE)</f>
        <v>39.719052029297899</v>
      </c>
      <c r="N1710" s="16">
        <v>3147</v>
      </c>
    </row>
    <row r="1711" spans="1:14">
      <c r="A1711" s="10" t="s">
        <v>5251</v>
      </c>
      <c r="B1711" s="10">
        <v>1201002224</v>
      </c>
      <c r="C1711" s="10" t="s">
        <v>11975</v>
      </c>
      <c r="D1711" s="10" t="s">
        <v>5252</v>
      </c>
      <c r="E1711" s="10"/>
      <c r="F1711" s="10" t="s">
        <v>9443</v>
      </c>
      <c r="G1711" s="10" t="s">
        <v>11976</v>
      </c>
      <c r="H1711" s="10" t="s">
        <v>11977</v>
      </c>
      <c r="I1711" s="10">
        <v>31040</v>
      </c>
      <c r="J1711" s="10" t="s">
        <v>341</v>
      </c>
      <c r="K1711" s="10" t="s">
        <v>10458</v>
      </c>
      <c r="L1711" s="15">
        <f>VLOOKUP(A1711,clienti!$1:$1048576,11,FALSE)</f>
        <v>12.129667684765501</v>
      </c>
      <c r="M1711" s="11">
        <f>VLOOKUP(A1711,clienti!$1:$1048576,10,FALSE)</f>
        <v>45.733973429181098</v>
      </c>
      <c r="N1711" s="16">
        <v>2949</v>
      </c>
    </row>
    <row r="1712" spans="1:14">
      <c r="A1712" s="10" t="s">
        <v>6649</v>
      </c>
      <c r="B1712" s="10">
        <v>1201002514</v>
      </c>
      <c r="C1712" s="10" t="s">
        <v>12203</v>
      </c>
      <c r="D1712" s="10" t="s">
        <v>6650</v>
      </c>
      <c r="E1712" s="10"/>
      <c r="F1712" s="10"/>
      <c r="G1712" s="10" t="s">
        <v>12204</v>
      </c>
      <c r="H1712" s="10" t="s">
        <v>12205</v>
      </c>
      <c r="I1712" s="10">
        <v>6013</v>
      </c>
      <c r="J1712" s="10" t="s">
        <v>1659</v>
      </c>
      <c r="K1712" s="10" t="s">
        <v>10458</v>
      </c>
      <c r="L1712" s="15">
        <f>VLOOKUP(A1712,clienti!$1:$1048576,11,FALSE)</f>
        <v>12.2227055</v>
      </c>
      <c r="M1712" s="11">
        <f>VLOOKUP(A1712,clienti!$1:$1048576,10,FALSE)</f>
        <v>43.5167833</v>
      </c>
      <c r="N1712" s="16">
        <v>3753</v>
      </c>
    </row>
    <row r="1713" spans="1:14">
      <c r="A1713" s="10" t="s">
        <v>6305</v>
      </c>
      <c r="B1713" s="10">
        <v>1201003521</v>
      </c>
      <c r="C1713" s="10" t="s">
        <v>12732</v>
      </c>
      <c r="D1713" s="10" t="s">
        <v>6306</v>
      </c>
      <c r="E1713" s="10"/>
      <c r="F1713" s="10"/>
      <c r="G1713" s="10" t="s">
        <v>12733</v>
      </c>
      <c r="H1713" s="10" t="s">
        <v>12734</v>
      </c>
      <c r="I1713" s="10">
        <v>59013</v>
      </c>
      <c r="J1713" s="10" t="s">
        <v>6310</v>
      </c>
      <c r="K1713" s="10" t="s">
        <v>10458</v>
      </c>
      <c r="L1713" s="15">
        <f>VLOOKUP(A1713,clienti!$1:$1048576,11,FALSE)</f>
        <v>11.0575971693785</v>
      </c>
      <c r="M1713" s="11">
        <f>VLOOKUP(A1713,clienti!$1:$1048576,10,FALSE)</f>
        <v>43.909764738023199</v>
      </c>
      <c r="N1713" s="16">
        <v>-1534</v>
      </c>
    </row>
    <row r="1714" spans="1:14">
      <c r="A1714" s="10" t="s">
        <v>6380</v>
      </c>
      <c r="B1714" s="10">
        <v>1201003523</v>
      </c>
      <c r="C1714" s="10" t="s">
        <v>12735</v>
      </c>
      <c r="D1714" s="10" t="s">
        <v>6381</v>
      </c>
      <c r="E1714" s="10"/>
      <c r="F1714" s="10" t="s">
        <v>9443</v>
      </c>
      <c r="G1714" s="10" t="s">
        <v>12736</v>
      </c>
      <c r="H1714" s="10" t="s">
        <v>12737</v>
      </c>
      <c r="I1714" s="10">
        <v>23017</v>
      </c>
      <c r="J1714" s="10" t="s">
        <v>2361</v>
      </c>
      <c r="K1714" s="10" t="s">
        <v>10458</v>
      </c>
      <c r="L1714" s="15">
        <f>VLOOKUP(A1714,clienti!$1:$1048576,11,FALSE)</f>
        <v>9.5967693999999995</v>
      </c>
      <c r="M1714" s="11">
        <f>VLOOKUP(A1714,clienti!$1:$1048576,10,FALSE)</f>
        <v>46.134153300000001</v>
      </c>
      <c r="N1714" s="16">
        <v>4548</v>
      </c>
    </row>
    <row r="1715" spans="1:14">
      <c r="A1715" s="10" t="s">
        <v>8388</v>
      </c>
      <c r="B1715" s="10">
        <v>1201001593</v>
      </c>
      <c r="C1715" s="10" t="s">
        <v>11658</v>
      </c>
      <c r="D1715" s="10" t="s">
        <v>8389</v>
      </c>
      <c r="E1715" s="10">
        <v>1</v>
      </c>
      <c r="F1715" s="10" t="s">
        <v>9447</v>
      </c>
      <c r="G1715" s="10" t="s">
        <v>11659</v>
      </c>
      <c r="H1715" s="10" t="s">
        <v>11660</v>
      </c>
      <c r="I1715" s="10">
        <v>64020</v>
      </c>
      <c r="J1715" s="10" t="s">
        <v>1991</v>
      </c>
      <c r="K1715" s="10" t="s">
        <v>10458</v>
      </c>
      <c r="L1715" s="15">
        <f>VLOOKUP(A1715,clienti!$1:$1048576,11,FALSE)</f>
        <v>13.8666254153783</v>
      </c>
      <c r="M1715" s="11">
        <f>VLOOKUP(A1715,clienti!$1:$1048576,10,FALSE)</f>
        <v>42.698396009002302</v>
      </c>
      <c r="N1715" s="16">
        <v>3044</v>
      </c>
    </row>
    <row r="1716" spans="1:14">
      <c r="A1716" s="10" t="s">
        <v>5284</v>
      </c>
      <c r="B1716" s="10">
        <v>1201002911</v>
      </c>
      <c r="C1716" s="10" t="s">
        <v>12738</v>
      </c>
      <c r="D1716" s="10" t="s">
        <v>5285</v>
      </c>
      <c r="E1716" s="10"/>
      <c r="F1716" s="10"/>
      <c r="G1716" s="10" t="s">
        <v>12739</v>
      </c>
      <c r="H1716" s="10" t="s">
        <v>12740</v>
      </c>
      <c r="I1716" s="10">
        <v>36030</v>
      </c>
      <c r="J1716" s="10" t="s">
        <v>16</v>
      </c>
      <c r="K1716" s="10" t="s">
        <v>10458</v>
      </c>
      <c r="L1716" s="15">
        <f>VLOOKUP(A1716,clienti!$1:$1048576,11,FALSE)</f>
        <v>11.267973400000001</v>
      </c>
      <c r="M1716" s="11">
        <f>VLOOKUP(A1716,clienti!$1:$1048576,10,FALSE)</f>
        <v>45.736525100000001</v>
      </c>
      <c r="N1716" s="16">
        <v>-45</v>
      </c>
    </row>
    <row r="1717" spans="1:14">
      <c r="A1717" s="10" t="s">
        <v>8390</v>
      </c>
      <c r="B1717" s="10">
        <v>1201001593</v>
      </c>
      <c r="C1717" s="10" t="s">
        <v>11658</v>
      </c>
      <c r="D1717" s="10" t="s">
        <v>8391</v>
      </c>
      <c r="E1717" s="10">
        <v>1</v>
      </c>
      <c r="F1717" s="10" t="s">
        <v>9460</v>
      </c>
      <c r="G1717" s="10" t="s">
        <v>11659</v>
      </c>
      <c r="H1717" s="10" t="s">
        <v>11660</v>
      </c>
      <c r="I1717" s="10">
        <v>64020</v>
      </c>
      <c r="J1717" s="10" t="s">
        <v>1991</v>
      </c>
      <c r="K1717" s="10" t="s">
        <v>10458</v>
      </c>
      <c r="L1717" s="15">
        <f>VLOOKUP(A1717,clienti!$1:$1048576,11,FALSE)</f>
        <v>13.8666254153783</v>
      </c>
      <c r="M1717" s="11">
        <f>VLOOKUP(A1717,clienti!$1:$1048576,10,FALSE)</f>
        <v>42.698396009002302</v>
      </c>
      <c r="N1717" s="16">
        <v>3079</v>
      </c>
    </row>
    <row r="1718" spans="1:14">
      <c r="A1718" s="10" t="s">
        <v>8264</v>
      </c>
      <c r="B1718" s="10">
        <v>1201003524</v>
      </c>
      <c r="C1718" s="10" t="s">
        <v>12741</v>
      </c>
      <c r="D1718" s="10" t="s">
        <v>8265</v>
      </c>
      <c r="E1718" s="10"/>
      <c r="F1718" s="10"/>
      <c r="G1718" s="10" t="s">
        <v>12742</v>
      </c>
      <c r="H1718" s="10" t="s">
        <v>11646</v>
      </c>
      <c r="I1718" s="10">
        <v>60030</v>
      </c>
      <c r="J1718" s="10" t="s">
        <v>111</v>
      </c>
      <c r="K1718" s="10" t="s">
        <v>10458</v>
      </c>
      <c r="L1718" s="15">
        <f>VLOOKUP(A1718,clienti!$1:$1048576,11,FALSE)</f>
        <v>13.1668111</v>
      </c>
      <c r="M1718" s="11">
        <f>VLOOKUP(A1718,clienti!$1:$1048576,10,FALSE)</f>
        <v>43.504663000000001</v>
      </c>
      <c r="N1718" s="16">
        <v>-659</v>
      </c>
    </row>
    <row r="1719" spans="1:14">
      <c r="A1719" s="10" t="s">
        <v>7147</v>
      </c>
      <c r="B1719" s="10">
        <v>1201000535</v>
      </c>
      <c r="C1719" s="10" t="s">
        <v>10974</v>
      </c>
      <c r="D1719" s="10" t="s">
        <v>7148</v>
      </c>
      <c r="E1719" s="10"/>
      <c r="F1719" s="10"/>
      <c r="G1719" s="10" t="s">
        <v>10975</v>
      </c>
      <c r="H1719" s="10" t="s">
        <v>10976</v>
      </c>
      <c r="I1719" s="10">
        <v>35010</v>
      </c>
      <c r="J1719" s="10" t="s">
        <v>438</v>
      </c>
      <c r="K1719" s="10" t="s">
        <v>10458</v>
      </c>
      <c r="L1719" s="15">
        <f>VLOOKUP(A1719,clienti!$1:$1048576,11,FALSE)</f>
        <v>11.852502111744601</v>
      </c>
      <c r="M1719" s="11">
        <f>VLOOKUP(A1719,clienti!$1:$1048576,10,FALSE)</f>
        <v>45.458027664624701</v>
      </c>
      <c r="N1719" s="16">
        <v>599</v>
      </c>
    </row>
    <row r="1720" spans="1:14">
      <c r="A1720" s="10" t="s">
        <v>1785</v>
      </c>
      <c r="B1720" s="10">
        <v>1201003378</v>
      </c>
      <c r="C1720" s="10" t="s">
        <v>12743</v>
      </c>
      <c r="D1720" s="10" t="s">
        <v>1786</v>
      </c>
      <c r="E1720" s="10"/>
      <c r="F1720" s="10"/>
      <c r="G1720" s="10" t="s">
        <v>12744</v>
      </c>
      <c r="H1720" s="10" t="s">
        <v>11136</v>
      </c>
      <c r="I1720" s="10">
        <v>23801</v>
      </c>
      <c r="J1720" s="10" t="s">
        <v>318</v>
      </c>
      <c r="K1720" s="10" t="s">
        <v>10458</v>
      </c>
      <c r="L1720" s="15">
        <f>VLOOKUP(A1720,clienti!$1:$1048576,11,FALSE)</f>
        <v>9.4341336405886</v>
      </c>
      <c r="M1720" s="11">
        <f>VLOOKUP(A1720,clienti!$1:$1048576,10,FALSE)</f>
        <v>45.793772368931997</v>
      </c>
      <c r="N1720" s="16">
        <v>-2867</v>
      </c>
    </row>
    <row r="1721" spans="1:14">
      <c r="A1721" s="10" t="s">
        <v>5730</v>
      </c>
      <c r="B1721" s="10">
        <v>1201003310</v>
      </c>
      <c r="C1721" s="10" t="s">
        <v>12745</v>
      </c>
      <c r="D1721" s="10" t="s">
        <v>5731</v>
      </c>
      <c r="E1721" s="10"/>
      <c r="F1721" s="10"/>
      <c r="G1721" s="10" t="s">
        <v>12746</v>
      </c>
      <c r="H1721" s="10" t="s">
        <v>12463</v>
      </c>
      <c r="I1721" s="10" t="s">
        <v>5734</v>
      </c>
      <c r="J1721" s="10"/>
      <c r="K1721" s="10" t="s">
        <v>10682</v>
      </c>
      <c r="L1721" s="15">
        <f>VLOOKUP(A1721,clienti!$1:$1048576,11,FALSE)</f>
        <v>-8.5410381122610399</v>
      </c>
      <c r="M1721" s="11">
        <f>VLOOKUP(A1721,clienti!$1:$1048576,10,FALSE)</f>
        <v>40.816609704334098</v>
      </c>
      <c r="N1721" s="16">
        <v>1406</v>
      </c>
    </row>
    <row r="1722" spans="1:14">
      <c r="A1722" s="10" t="s">
        <v>6762</v>
      </c>
      <c r="B1722" s="10">
        <v>1201003383</v>
      </c>
      <c r="C1722" s="10" t="s">
        <v>12747</v>
      </c>
      <c r="D1722" s="10" t="s">
        <v>6763</v>
      </c>
      <c r="E1722" s="10"/>
      <c r="F1722" s="10"/>
      <c r="G1722" s="10" t="s">
        <v>12748</v>
      </c>
      <c r="H1722" s="10" t="s">
        <v>12749</v>
      </c>
      <c r="I1722" s="10">
        <v>6054</v>
      </c>
      <c r="J1722" s="10" t="s">
        <v>1659</v>
      </c>
      <c r="K1722" s="10" t="s">
        <v>10458</v>
      </c>
      <c r="L1722" s="15">
        <f>VLOOKUP(A1722,clienti!$1:$1048576,11,FALSE)</f>
        <v>12.3741351</v>
      </c>
      <c r="M1722" s="11">
        <f>VLOOKUP(A1722,clienti!$1:$1048576,10,FALSE)</f>
        <v>42.852529799999999</v>
      </c>
      <c r="N1722" s="16">
        <v>2643</v>
      </c>
    </row>
    <row r="1723" spans="1:14">
      <c r="A1723" s="10" t="s">
        <v>4838</v>
      </c>
      <c r="B1723" s="10">
        <v>1201003532</v>
      </c>
      <c r="C1723" s="10" t="s">
        <v>11958</v>
      </c>
      <c r="D1723" s="10" t="s">
        <v>4839</v>
      </c>
      <c r="E1723" s="10"/>
      <c r="F1723" s="10"/>
      <c r="G1723" s="10" t="s">
        <v>12750</v>
      </c>
      <c r="H1723" s="10" t="s">
        <v>12751</v>
      </c>
      <c r="I1723" s="10">
        <v>30034</v>
      </c>
      <c r="J1723" s="10" t="s">
        <v>200</v>
      </c>
      <c r="K1723" s="10" t="s">
        <v>10458</v>
      </c>
      <c r="L1723" s="15">
        <f>VLOOKUP(A1723,clienti!$1:$1048576,11,FALSE)</f>
        <v>12.145571969414799</v>
      </c>
      <c r="M1723" s="11">
        <f>VLOOKUP(A1723,clienti!$1:$1048576,10,FALSE)</f>
        <v>45.4112139242553</v>
      </c>
      <c r="N1723" s="16">
        <v>1821</v>
      </c>
    </row>
    <row r="1724" spans="1:14">
      <c r="A1724" s="10" t="s">
        <v>2282</v>
      </c>
      <c r="B1724" s="10">
        <v>1201003538</v>
      </c>
      <c r="C1724" s="10" t="s">
        <v>12752</v>
      </c>
      <c r="D1724" s="10" t="s">
        <v>2283</v>
      </c>
      <c r="E1724" s="10">
        <v>1</v>
      </c>
      <c r="F1724" s="10"/>
      <c r="G1724" s="10" t="s">
        <v>12753</v>
      </c>
      <c r="H1724" s="10" t="s">
        <v>10874</v>
      </c>
      <c r="I1724" s="10">
        <v>10078</v>
      </c>
      <c r="J1724" s="10" t="s">
        <v>81</v>
      </c>
      <c r="K1724" s="10" t="s">
        <v>10458</v>
      </c>
      <c r="L1724" s="15">
        <f>VLOOKUP(A1724,clienti!$1:$1048576,11,FALSE)</f>
        <v>7.6268658</v>
      </c>
      <c r="M1724" s="11">
        <f>VLOOKUP(A1724,clienti!$1:$1048576,10,FALSE)</f>
        <v>45.134811399999997</v>
      </c>
      <c r="N1724" s="16">
        <v>26</v>
      </c>
    </row>
    <row r="1725" spans="1:14">
      <c r="A1725" s="10" t="s">
        <v>6719</v>
      </c>
      <c r="B1725" s="10">
        <v>1201003485</v>
      </c>
      <c r="C1725" s="10" t="s">
        <v>12754</v>
      </c>
      <c r="D1725" s="10" t="s">
        <v>6720</v>
      </c>
      <c r="E1725" s="10"/>
      <c r="F1725" s="10"/>
      <c r="G1725" s="10" t="s">
        <v>12755</v>
      </c>
      <c r="H1725" s="10" t="s">
        <v>12756</v>
      </c>
      <c r="I1725" s="10">
        <v>61033</v>
      </c>
      <c r="J1725" s="10" t="s">
        <v>876</v>
      </c>
      <c r="K1725" s="10" t="s">
        <v>10458</v>
      </c>
      <c r="L1725" s="15">
        <f>VLOOKUP(A1725,clienti!$1:$1048576,11,FALSE)</f>
        <v>12.6568931464704</v>
      </c>
      <c r="M1725" s="11">
        <f>VLOOKUP(A1725,clienti!$1:$1048576,10,FALSE)</f>
        <v>43.694177937713803</v>
      </c>
      <c r="N1725" s="16">
        <v>2125</v>
      </c>
    </row>
    <row r="1726" spans="1:14">
      <c r="A1726" s="10" t="s">
        <v>2965</v>
      </c>
      <c r="B1726" s="10">
        <v>1201000696</v>
      </c>
      <c r="C1726" s="10" t="s">
        <v>12070</v>
      </c>
      <c r="D1726" s="10" t="s">
        <v>2966</v>
      </c>
      <c r="E1726" s="10"/>
      <c r="F1726" s="10"/>
      <c r="G1726" s="10" t="s">
        <v>12071</v>
      </c>
      <c r="H1726" s="10" t="s">
        <v>12072</v>
      </c>
      <c r="I1726" s="10">
        <v>33030</v>
      </c>
      <c r="J1726" s="10" t="s">
        <v>640</v>
      </c>
      <c r="K1726" s="10" t="s">
        <v>10458</v>
      </c>
      <c r="L1726" s="15">
        <f>VLOOKUP(A1726,clienti!$1:$1048576,11,FALSE)</f>
        <v>12.9907705175765</v>
      </c>
      <c r="M1726" s="11">
        <f>VLOOKUP(A1726,clienti!$1:$1048576,10,FALSE)</f>
        <v>45.879530445089102</v>
      </c>
      <c r="N1726" s="16">
        <v>2716</v>
      </c>
    </row>
    <row r="1727" spans="1:14">
      <c r="A1727" s="10" t="s">
        <v>8439</v>
      </c>
      <c r="B1727" s="10">
        <v>1201003544</v>
      </c>
      <c r="C1727" s="10" t="s">
        <v>12757</v>
      </c>
      <c r="D1727" s="10" t="s">
        <v>8440</v>
      </c>
      <c r="E1727" s="10"/>
      <c r="F1727" s="10"/>
      <c r="G1727" s="10" t="s">
        <v>12758</v>
      </c>
      <c r="H1727" s="10" t="s">
        <v>12759</v>
      </c>
      <c r="I1727" s="10">
        <v>43030</v>
      </c>
      <c r="J1727" s="10" t="s">
        <v>646</v>
      </c>
      <c r="K1727" s="10" t="s">
        <v>10458</v>
      </c>
      <c r="L1727" s="15">
        <f>VLOOKUP(A1727,clienti!$1:$1048576,11,FALSE)</f>
        <v>10.175069938710299</v>
      </c>
      <c r="M1727" s="11">
        <f>VLOOKUP(A1727,clienti!$1:$1048576,10,FALSE)</f>
        <v>44.638576864513098</v>
      </c>
      <c r="N1727" s="16">
        <v>-4572</v>
      </c>
    </row>
    <row r="1728" spans="1:14">
      <c r="A1728" s="10" t="s">
        <v>4984</v>
      </c>
      <c r="B1728" s="10">
        <v>1201003545</v>
      </c>
      <c r="C1728" s="10" t="s">
        <v>12760</v>
      </c>
      <c r="D1728" s="10" t="s">
        <v>4985</v>
      </c>
      <c r="E1728" s="10"/>
      <c r="F1728" s="10"/>
      <c r="G1728" s="10" t="s">
        <v>12761</v>
      </c>
      <c r="H1728" s="10" t="s">
        <v>12686</v>
      </c>
      <c r="I1728" s="10">
        <v>34420</v>
      </c>
      <c r="J1728" s="10"/>
      <c r="K1728" s="10" t="s">
        <v>9434</v>
      </c>
      <c r="L1728" s="15">
        <f>VLOOKUP(A1728,clienti!$1:$1048576,11,FALSE)</f>
        <v>28.976979613762399</v>
      </c>
      <c r="M1728" s="11">
        <f>VLOOKUP(A1728,clienti!$1:$1048576,10,FALSE)</f>
        <v>41.024010171083802</v>
      </c>
      <c r="N1728" s="16">
        <v>2203</v>
      </c>
    </row>
    <row r="1729" spans="1:14">
      <c r="A1729" s="10" t="s">
        <v>3930</v>
      </c>
      <c r="B1729" s="10">
        <v>1201001352</v>
      </c>
      <c r="C1729" s="10" t="s">
        <v>11923</v>
      </c>
      <c r="D1729" s="10" t="s">
        <v>3931</v>
      </c>
      <c r="E1729" s="10"/>
      <c r="F1729" s="10"/>
      <c r="G1729" s="10" t="s">
        <v>11924</v>
      </c>
      <c r="H1729" s="10" t="s">
        <v>11925</v>
      </c>
      <c r="I1729" s="10">
        <v>21026</v>
      </c>
      <c r="J1729" s="10" t="s">
        <v>662</v>
      </c>
      <c r="K1729" s="10" t="s">
        <v>10458</v>
      </c>
      <c r="L1729" s="15">
        <f>VLOOKUP(A1729,clienti!$1:$1048576,11,FALSE)</f>
        <v>8.7410257712751207</v>
      </c>
      <c r="M1729" s="11">
        <f>VLOOKUP(A1729,clienti!$1:$1048576,10,FALSE)</f>
        <v>45.8322310617678</v>
      </c>
      <c r="N1729" s="16">
        <v>-2873</v>
      </c>
    </row>
    <row r="1730" spans="1:14">
      <c r="A1730" s="10" t="s">
        <v>6850</v>
      </c>
      <c r="B1730" s="10">
        <v>1201002085</v>
      </c>
      <c r="C1730" s="10" t="s">
        <v>11884</v>
      </c>
      <c r="D1730" s="10" t="s">
        <v>6851</v>
      </c>
      <c r="E1730" s="10"/>
      <c r="F1730" s="10"/>
      <c r="G1730" s="10" t="s">
        <v>11885</v>
      </c>
      <c r="H1730" s="10" t="s">
        <v>11268</v>
      </c>
      <c r="I1730" s="10">
        <v>31055</v>
      </c>
      <c r="J1730" s="10" t="s">
        <v>341</v>
      </c>
      <c r="K1730" s="10" t="s">
        <v>10458</v>
      </c>
      <c r="L1730" s="15">
        <f>VLOOKUP(A1730,clienti!$1:$1048576,11,FALSE)</f>
        <v>12.167517606199199</v>
      </c>
      <c r="M1730" s="11">
        <f>VLOOKUP(A1730,clienti!$1:$1048576,10,FALSE)</f>
        <v>45.629300529677202</v>
      </c>
      <c r="N1730" s="16">
        <v>2275</v>
      </c>
    </row>
    <row r="1731" spans="1:14">
      <c r="A1731" s="10" t="s">
        <v>9176</v>
      </c>
      <c r="B1731" s="10">
        <v>1201003561</v>
      </c>
      <c r="C1731" s="10" t="s">
        <v>12762</v>
      </c>
      <c r="D1731" s="10">
        <v>6893</v>
      </c>
      <c r="E1731" s="10">
        <v>1</v>
      </c>
      <c r="F1731" s="10" t="s">
        <v>9504</v>
      </c>
      <c r="G1731" s="10" t="s">
        <v>12763</v>
      </c>
      <c r="H1731" s="10" t="s">
        <v>12764</v>
      </c>
      <c r="I1731" s="10">
        <v>25030</v>
      </c>
      <c r="J1731" s="10" t="s">
        <v>330</v>
      </c>
      <c r="K1731" s="10" t="s">
        <v>10458</v>
      </c>
      <c r="L1731" s="15">
        <f>VLOOKUP(A1731,clienti!$1:$1048576,11,FALSE)</f>
        <v>9.9348366000000006</v>
      </c>
      <c r="M1731" s="11">
        <f>VLOOKUP(A1731,clienti!$1:$1048576,10,FALSE)</f>
        <v>45.613931999999998</v>
      </c>
      <c r="N1731" s="16">
        <v>524</v>
      </c>
    </row>
    <row r="1732" spans="1:14">
      <c r="A1732" s="10" t="s">
        <v>9180</v>
      </c>
      <c r="B1732" s="10">
        <v>1201003561</v>
      </c>
      <c r="C1732" s="10" t="s">
        <v>12762</v>
      </c>
      <c r="D1732" s="10" t="s">
        <v>9181</v>
      </c>
      <c r="E1732" s="10">
        <v>1</v>
      </c>
      <c r="F1732" s="10" t="s">
        <v>9418</v>
      </c>
      <c r="G1732" s="10" t="s">
        <v>12763</v>
      </c>
      <c r="H1732" s="10" t="s">
        <v>12764</v>
      </c>
      <c r="I1732" s="10">
        <v>25030</v>
      </c>
      <c r="J1732" s="10" t="s">
        <v>330</v>
      </c>
      <c r="K1732" s="10" t="s">
        <v>10458</v>
      </c>
      <c r="L1732" s="15">
        <f>VLOOKUP(A1732,clienti!$1:$1048576,11,FALSE)</f>
        <v>9.9348366000000006</v>
      </c>
      <c r="M1732" s="11">
        <f>VLOOKUP(A1732,clienti!$1:$1048576,10,FALSE)</f>
        <v>45.613931999999998</v>
      </c>
      <c r="N1732" s="16">
        <v>-740</v>
      </c>
    </row>
    <row r="1733" spans="1:14">
      <c r="A1733" s="10" t="s">
        <v>9182</v>
      </c>
      <c r="B1733" s="10">
        <v>1201003561</v>
      </c>
      <c r="C1733" s="10" t="s">
        <v>12762</v>
      </c>
      <c r="D1733" s="10" t="s">
        <v>9183</v>
      </c>
      <c r="E1733" s="10">
        <v>1</v>
      </c>
      <c r="F1733" s="10"/>
      <c r="G1733" s="10" t="s">
        <v>12763</v>
      </c>
      <c r="H1733" s="10" t="s">
        <v>12764</v>
      </c>
      <c r="I1733" s="10">
        <v>25030</v>
      </c>
      <c r="J1733" s="10" t="s">
        <v>330</v>
      </c>
      <c r="K1733" s="10" t="s">
        <v>10458</v>
      </c>
      <c r="L1733" s="15">
        <f>VLOOKUP(A1733,clienti!$1:$1048576,11,FALSE)</f>
        <v>9.9348366000000006</v>
      </c>
      <c r="M1733" s="11">
        <f>VLOOKUP(A1733,clienti!$1:$1048576,10,FALSE)</f>
        <v>45.613931999999998</v>
      </c>
      <c r="N1733" s="16">
        <v>-2342</v>
      </c>
    </row>
    <row r="1734" spans="1:14">
      <c r="A1734" s="10" t="s">
        <v>675</v>
      </c>
      <c r="B1734" s="10">
        <v>1201001945</v>
      </c>
      <c r="C1734" s="10" t="s">
        <v>11847</v>
      </c>
      <c r="D1734" s="10" t="s">
        <v>676</v>
      </c>
      <c r="E1734" s="10"/>
      <c r="F1734" s="10"/>
      <c r="G1734" s="10" t="s">
        <v>11848</v>
      </c>
      <c r="H1734" s="10" t="s">
        <v>11815</v>
      </c>
      <c r="I1734" s="10">
        <v>36070</v>
      </c>
      <c r="J1734" s="10" t="s">
        <v>16</v>
      </c>
      <c r="K1734" s="10" t="s">
        <v>10458</v>
      </c>
      <c r="L1734" s="15">
        <f>VLOOKUP(A1734,clienti!$1:$1048576,11,FALSE)</f>
        <v>11.382376369148099</v>
      </c>
      <c r="M1734" s="11">
        <f>VLOOKUP(A1734,clienti!$1:$1048576,10,FALSE)</f>
        <v>45.594132000818803</v>
      </c>
      <c r="N1734" s="16">
        <v>-1616</v>
      </c>
    </row>
    <row r="1735" spans="1:14">
      <c r="A1735" s="10" t="s">
        <v>2331</v>
      </c>
      <c r="B1735" s="10">
        <v>1201003421</v>
      </c>
      <c r="C1735" s="10" t="s">
        <v>12765</v>
      </c>
      <c r="D1735" s="10" t="s">
        <v>2332</v>
      </c>
      <c r="E1735" s="10"/>
      <c r="F1735" s="10"/>
      <c r="G1735" s="10" t="s">
        <v>12766</v>
      </c>
      <c r="H1735" s="10" t="s">
        <v>12767</v>
      </c>
      <c r="I1735" s="10" t="s">
        <v>2335</v>
      </c>
      <c r="J1735" s="10"/>
      <c r="K1735" s="10" t="s">
        <v>10682</v>
      </c>
      <c r="L1735" s="15">
        <f>VLOOKUP(A1735,clienti!$1:$1048576,11,FALSE)</f>
        <v>-8.9091752229428298</v>
      </c>
      <c r="M1735" s="11">
        <f>VLOOKUP(A1735,clienti!$1:$1048576,10,FALSE)</f>
        <v>39.717588979459798</v>
      </c>
      <c r="N1735" s="16">
        <v>-337</v>
      </c>
    </row>
    <row r="1736" spans="1:14">
      <c r="A1736" s="10" t="s">
        <v>5069</v>
      </c>
      <c r="B1736" s="10">
        <v>1201003566</v>
      </c>
      <c r="C1736" s="10" t="s">
        <v>12768</v>
      </c>
      <c r="D1736" s="10" t="s">
        <v>5070</v>
      </c>
      <c r="E1736" s="10"/>
      <c r="F1736" s="10" t="s">
        <v>9808</v>
      </c>
      <c r="G1736" s="10" t="s">
        <v>12769</v>
      </c>
      <c r="H1736" s="10" t="s">
        <v>11283</v>
      </c>
      <c r="I1736" s="10">
        <v>33085</v>
      </c>
      <c r="J1736" s="10" t="s">
        <v>462</v>
      </c>
      <c r="K1736" s="10" t="s">
        <v>10458</v>
      </c>
      <c r="L1736" s="15">
        <f>VLOOKUP(A1736,clienti!$1:$1048576,11,FALSE)</f>
        <v>12.711774</v>
      </c>
      <c r="M1736" s="11">
        <f>VLOOKUP(A1736,clienti!$1:$1048576,10,FALSE)</f>
        <v>46.170289400000001</v>
      </c>
      <c r="N1736" s="16">
        <v>1105</v>
      </c>
    </row>
    <row r="1737" spans="1:14">
      <c r="A1737" s="10" t="s">
        <v>2369</v>
      </c>
      <c r="B1737" s="10">
        <v>1201003208</v>
      </c>
      <c r="C1737" s="10" t="s">
        <v>12600</v>
      </c>
      <c r="D1737" s="10" t="s">
        <v>2370</v>
      </c>
      <c r="E1737" s="10"/>
      <c r="F1737" s="10"/>
      <c r="G1737" s="10" t="s">
        <v>12601</v>
      </c>
      <c r="H1737" s="10" t="s">
        <v>12602</v>
      </c>
      <c r="I1737" s="10">
        <v>64018</v>
      </c>
      <c r="J1737" s="10" t="s">
        <v>1991</v>
      </c>
      <c r="K1737" s="10" t="s">
        <v>10458</v>
      </c>
      <c r="L1737" s="15">
        <f>VLOOKUP(A1737,clienti!$1:$1048576,11,FALSE)</f>
        <v>13.933414384694601</v>
      </c>
      <c r="M1737" s="11">
        <f>VLOOKUP(A1737,clienti!$1:$1048576,10,FALSE)</f>
        <v>42.781299868284897</v>
      </c>
      <c r="N1737" s="16">
        <v>1251</v>
      </c>
    </row>
    <row r="1738" spans="1:14">
      <c r="A1738" s="10" t="s">
        <v>2678</v>
      </c>
      <c r="B1738" s="10">
        <v>1201003483</v>
      </c>
      <c r="C1738" s="10" t="s">
        <v>12770</v>
      </c>
      <c r="D1738" s="10" t="s">
        <v>2679</v>
      </c>
      <c r="E1738" s="10"/>
      <c r="F1738" s="10"/>
      <c r="G1738" s="10" t="s">
        <v>12771</v>
      </c>
      <c r="H1738" s="10" t="s">
        <v>12002</v>
      </c>
      <c r="I1738" s="10">
        <v>41100</v>
      </c>
      <c r="J1738" s="10" t="s">
        <v>2098</v>
      </c>
      <c r="K1738" s="10" t="s">
        <v>10458</v>
      </c>
      <c r="L1738" s="15">
        <f>VLOOKUP(A1738,clienti!$1:$1048576,11,FALSE)</f>
        <v>10.966034000000001</v>
      </c>
      <c r="M1738" s="11">
        <f>VLOOKUP(A1738,clienti!$1:$1048576,10,FALSE)</f>
        <v>44.653286999999999</v>
      </c>
      <c r="N1738" s="16">
        <v>470</v>
      </c>
    </row>
    <row r="1739" spans="1:14">
      <c r="A1739" s="10" t="s">
        <v>602</v>
      </c>
      <c r="B1739" s="10">
        <v>1201001242</v>
      </c>
      <c r="C1739" s="10" t="s">
        <v>11621</v>
      </c>
      <c r="D1739" s="10" t="s">
        <v>603</v>
      </c>
      <c r="E1739" s="10"/>
      <c r="F1739" s="10"/>
      <c r="G1739" s="10" t="s">
        <v>11622</v>
      </c>
      <c r="H1739" s="10" t="s">
        <v>11623</v>
      </c>
      <c r="I1739" s="10">
        <v>20020</v>
      </c>
      <c r="J1739" s="10" t="s">
        <v>151</v>
      </c>
      <c r="K1739" s="10" t="s">
        <v>10458</v>
      </c>
      <c r="L1739" s="15">
        <f>VLOOKUP(A1739,clienti!$1:$1048576,11,FALSE)</f>
        <v>9.0883139959207</v>
      </c>
      <c r="M1739" s="11">
        <f>VLOOKUP(A1739,clienti!$1:$1048576,10,FALSE)</f>
        <v>45.539027184528202</v>
      </c>
      <c r="N1739" s="16">
        <v>-1245</v>
      </c>
    </row>
    <row r="1740" spans="1:14">
      <c r="A1740" s="10" t="s">
        <v>4085</v>
      </c>
      <c r="B1740" s="10">
        <v>1201003573</v>
      </c>
      <c r="C1740" s="10" t="s">
        <v>12772</v>
      </c>
      <c r="D1740" s="10" t="s">
        <v>4086</v>
      </c>
      <c r="E1740" s="10"/>
      <c r="F1740" s="10" t="s">
        <v>9808</v>
      </c>
      <c r="G1740" s="10" t="s">
        <v>12773</v>
      </c>
      <c r="H1740" s="10" t="s">
        <v>12774</v>
      </c>
      <c r="I1740" s="10">
        <v>31056</v>
      </c>
      <c r="J1740" s="10" t="s">
        <v>341</v>
      </c>
      <c r="K1740" s="10" t="s">
        <v>10458</v>
      </c>
      <c r="L1740" s="15">
        <f>VLOOKUP(A1740,clienti!$1:$1048576,11,FALSE)</f>
        <v>12.372977863103101</v>
      </c>
      <c r="M1740" s="11">
        <f>VLOOKUP(A1740,clienti!$1:$1048576,10,FALSE)</f>
        <v>45.6309242645154</v>
      </c>
      <c r="N1740" s="16">
        <v>1602</v>
      </c>
    </row>
    <row r="1741" spans="1:14">
      <c r="A1741" s="10" t="s">
        <v>2882</v>
      </c>
      <c r="B1741" s="10">
        <v>1201000666</v>
      </c>
      <c r="C1741" s="10" t="s">
        <v>11126</v>
      </c>
      <c r="D1741" s="10" t="s">
        <v>2883</v>
      </c>
      <c r="E1741" s="10"/>
      <c r="F1741" s="10"/>
      <c r="G1741" s="10" t="s">
        <v>11127</v>
      </c>
      <c r="H1741" s="10" t="s">
        <v>11006</v>
      </c>
      <c r="I1741" s="10">
        <v>40012</v>
      </c>
      <c r="J1741" s="10" t="s">
        <v>591</v>
      </c>
      <c r="K1741" s="10" t="s">
        <v>10458</v>
      </c>
      <c r="L1741" s="15">
        <f>VLOOKUP(A1741,clienti!$1:$1048576,11,FALSE)</f>
        <v>11.245929427066001</v>
      </c>
      <c r="M1741" s="11">
        <f>VLOOKUP(A1741,clienti!$1:$1048576,10,FALSE)</f>
        <v>44.582548767874002</v>
      </c>
      <c r="N1741" s="16">
        <v>-4290</v>
      </c>
    </row>
    <row r="1742" spans="1:14">
      <c r="A1742" s="10" t="s">
        <v>6758</v>
      </c>
      <c r="B1742" s="10">
        <v>1201003576</v>
      </c>
      <c r="C1742" s="10" t="s">
        <v>12775</v>
      </c>
      <c r="D1742" s="10">
        <v>5295</v>
      </c>
      <c r="E1742" s="10"/>
      <c r="F1742" s="10" t="s">
        <v>9504</v>
      </c>
      <c r="G1742" s="10" t="s">
        <v>12776</v>
      </c>
      <c r="H1742" s="10" t="s">
        <v>12777</v>
      </c>
      <c r="I1742" s="10">
        <v>43036</v>
      </c>
      <c r="J1742" s="10" t="s">
        <v>646</v>
      </c>
      <c r="K1742" s="10" t="s">
        <v>10458</v>
      </c>
      <c r="L1742" s="15">
        <f>VLOOKUP(A1742,clienti!$1:$1048576,11,FALSE)</f>
        <v>10.0865198135801</v>
      </c>
      <c r="M1742" s="11">
        <f>VLOOKUP(A1742,clienti!$1:$1048576,10,FALSE)</f>
        <v>44.871498337525097</v>
      </c>
      <c r="N1742" s="16">
        <v>2095</v>
      </c>
    </row>
    <row r="1743" spans="1:14">
      <c r="A1743" s="10" t="s">
        <v>507</v>
      </c>
      <c r="B1743" s="10">
        <v>1201003578</v>
      </c>
      <c r="C1743" s="10" t="s">
        <v>12778</v>
      </c>
      <c r="D1743" s="10" t="s">
        <v>508</v>
      </c>
      <c r="E1743" s="10"/>
      <c r="F1743" s="10" t="s">
        <v>9494</v>
      </c>
      <c r="G1743" s="10" t="s">
        <v>12779</v>
      </c>
      <c r="H1743" s="10" t="s">
        <v>12780</v>
      </c>
      <c r="I1743" s="10" t="s">
        <v>511</v>
      </c>
      <c r="J1743" s="10"/>
      <c r="K1743" s="10" t="s">
        <v>10682</v>
      </c>
      <c r="L1743" s="15">
        <f>VLOOKUP(A1743,clienti!$1:$1048576,11,FALSE)</f>
        <v>-8.4822494133527808</v>
      </c>
      <c r="M1743" s="11">
        <f>VLOOKUP(A1743,clienti!$1:$1048576,10,FALSE)</f>
        <v>40.765852540000999</v>
      </c>
      <c r="N1743" s="16">
        <v>-2347</v>
      </c>
    </row>
    <row r="1744" spans="1:14">
      <c r="A1744" s="10" t="s">
        <v>947</v>
      </c>
      <c r="B1744" s="10">
        <v>1201003503</v>
      </c>
      <c r="C1744" s="10" t="s">
        <v>12781</v>
      </c>
      <c r="D1744" s="10" t="s">
        <v>948</v>
      </c>
      <c r="E1744" s="10"/>
      <c r="F1744" s="10"/>
      <c r="G1744" s="10" t="s">
        <v>12782</v>
      </c>
      <c r="H1744" s="10" t="s">
        <v>10967</v>
      </c>
      <c r="I1744" s="10">
        <v>12055</v>
      </c>
      <c r="J1744" s="10" t="s">
        <v>163</v>
      </c>
      <c r="K1744" s="10" t="s">
        <v>10458</v>
      </c>
      <c r="L1744" s="15">
        <f>VLOOKUP(A1744,clienti!$1:$1048576,11,FALSE)</f>
        <v>7.9792828</v>
      </c>
      <c r="M1744" s="11">
        <f>VLOOKUP(A1744,clienti!$1:$1048576,10,FALSE)</f>
        <v>44.651302200000003</v>
      </c>
      <c r="N1744" s="16">
        <v>-1114</v>
      </c>
    </row>
    <row r="1745" spans="1:14">
      <c r="A1745" s="10" t="s">
        <v>657</v>
      </c>
      <c r="B1745" s="10">
        <v>1201003438</v>
      </c>
      <c r="C1745" s="10" t="s">
        <v>12783</v>
      </c>
      <c r="D1745" s="10" t="s">
        <v>658</v>
      </c>
      <c r="E1745" s="10">
        <v>1</v>
      </c>
      <c r="F1745" s="10"/>
      <c r="G1745" s="10" t="s">
        <v>12784</v>
      </c>
      <c r="H1745" s="10" t="s">
        <v>12785</v>
      </c>
      <c r="I1745" s="10">
        <v>21020</v>
      </c>
      <c r="J1745" s="10" t="s">
        <v>662</v>
      </c>
      <c r="K1745" s="10" t="s">
        <v>10458</v>
      </c>
      <c r="L1745" s="15">
        <f>VLOOKUP(A1745,clienti!$1:$1048576,11,FALSE)</f>
        <v>8.6725938058264997</v>
      </c>
      <c r="M1745" s="11">
        <f>VLOOKUP(A1745,clienti!$1:$1048576,10,FALSE)</f>
        <v>45.743475499752002</v>
      </c>
      <c r="N1745" s="16">
        <v>467</v>
      </c>
    </row>
    <row r="1746" spans="1:14">
      <c r="A1746" s="10" t="s">
        <v>5922</v>
      </c>
      <c r="B1746" s="10">
        <v>1201002094</v>
      </c>
      <c r="C1746" s="10" t="s">
        <v>11899</v>
      </c>
      <c r="D1746" s="10" t="s">
        <v>5923</v>
      </c>
      <c r="E1746" s="10"/>
      <c r="F1746" s="10"/>
      <c r="G1746" s="10" t="s">
        <v>11900</v>
      </c>
      <c r="H1746" s="10" t="s">
        <v>11901</v>
      </c>
      <c r="I1746" s="10">
        <v>35014</v>
      </c>
      <c r="J1746" s="10" t="s">
        <v>438</v>
      </c>
      <c r="K1746" s="10" t="s">
        <v>10458</v>
      </c>
      <c r="L1746" s="15">
        <f>VLOOKUP(A1746,clienti!$1:$1048576,11,FALSE)</f>
        <v>11.7412170912942</v>
      </c>
      <c r="M1746" s="11">
        <f>VLOOKUP(A1746,clienti!$1:$1048576,10,FALSE)</f>
        <v>45.633048860308499</v>
      </c>
      <c r="N1746" s="16">
        <v>-3701</v>
      </c>
    </row>
    <row r="1747" spans="1:14">
      <c r="A1747" s="10" t="s">
        <v>2060</v>
      </c>
      <c r="B1747" s="10">
        <v>1201003513</v>
      </c>
      <c r="C1747" s="10" t="s">
        <v>12786</v>
      </c>
      <c r="D1747" s="10" t="s">
        <v>2061</v>
      </c>
      <c r="E1747" s="10"/>
      <c r="F1747" s="10"/>
      <c r="G1747" s="10" t="s">
        <v>12787</v>
      </c>
      <c r="H1747" s="10" t="s">
        <v>12788</v>
      </c>
      <c r="I1747" s="10">
        <v>52019</v>
      </c>
      <c r="J1747" s="10" t="s">
        <v>2065</v>
      </c>
      <c r="K1747" s="10" t="s">
        <v>10458</v>
      </c>
      <c r="L1747" s="15">
        <f>VLOOKUP(A1747,clienti!$1:$1048576,11,FALSE)</f>
        <v>11.667949611696301</v>
      </c>
      <c r="M1747" s="11">
        <f>VLOOKUP(A1747,clienti!$1:$1048576,10,FALSE)</f>
        <v>43.455144349413402</v>
      </c>
      <c r="N1747" s="16">
        <v>326</v>
      </c>
    </row>
    <row r="1748" spans="1:14">
      <c r="A1748" s="10" t="s">
        <v>2010</v>
      </c>
      <c r="B1748" s="10">
        <v>1201003586</v>
      </c>
      <c r="C1748" s="10" t="s">
        <v>12789</v>
      </c>
      <c r="D1748" s="10" t="s">
        <v>2011</v>
      </c>
      <c r="E1748" s="10"/>
      <c r="F1748" s="10" t="s">
        <v>9443</v>
      </c>
      <c r="G1748" s="10" t="s">
        <v>12790</v>
      </c>
      <c r="H1748" s="10" t="s">
        <v>12402</v>
      </c>
      <c r="I1748" s="10">
        <v>23844</v>
      </c>
      <c r="J1748" s="10" t="s">
        <v>318</v>
      </c>
      <c r="K1748" s="10" t="s">
        <v>10458</v>
      </c>
      <c r="L1748" s="15">
        <f>VLOOKUP(A1748,clienti!$1:$1048576,11,FALSE)</f>
        <v>9.3221439999999998</v>
      </c>
      <c r="M1748" s="11">
        <f>VLOOKUP(A1748,clienti!$1:$1048576,10,FALSE)</f>
        <v>45.772680000000001</v>
      </c>
      <c r="N1748" s="16">
        <v>1629</v>
      </c>
    </row>
    <row r="1749" spans="1:14">
      <c r="A1749" s="10" t="s">
        <v>2015</v>
      </c>
      <c r="B1749" s="10">
        <v>1201003586</v>
      </c>
      <c r="C1749" s="10" t="s">
        <v>12789</v>
      </c>
      <c r="D1749" s="10" t="s">
        <v>2016</v>
      </c>
      <c r="E1749" s="10"/>
      <c r="F1749" s="10" t="s">
        <v>9427</v>
      </c>
      <c r="G1749" s="10" t="s">
        <v>12790</v>
      </c>
      <c r="H1749" s="10" t="s">
        <v>12402</v>
      </c>
      <c r="I1749" s="10">
        <v>23844</v>
      </c>
      <c r="J1749" s="10" t="s">
        <v>318</v>
      </c>
      <c r="K1749" s="10" t="s">
        <v>10458</v>
      </c>
      <c r="L1749" s="15">
        <f>VLOOKUP(A1749,clienti!$1:$1048576,11,FALSE)</f>
        <v>9.3221439999999998</v>
      </c>
      <c r="M1749" s="11">
        <f>VLOOKUP(A1749,clienti!$1:$1048576,10,FALSE)</f>
        <v>45.772680000000001</v>
      </c>
      <c r="N1749" s="16">
        <v>1857</v>
      </c>
    </row>
    <row r="1750" spans="1:14">
      <c r="A1750" s="10" t="s">
        <v>2017</v>
      </c>
      <c r="B1750" s="10">
        <v>1201003586</v>
      </c>
      <c r="C1750" s="10" t="s">
        <v>12789</v>
      </c>
      <c r="D1750" s="10" t="s">
        <v>2018</v>
      </c>
      <c r="E1750" s="10"/>
      <c r="F1750" s="10" t="s">
        <v>9427</v>
      </c>
      <c r="G1750" s="10" t="s">
        <v>12790</v>
      </c>
      <c r="H1750" s="10" t="s">
        <v>12402</v>
      </c>
      <c r="I1750" s="10">
        <v>23844</v>
      </c>
      <c r="J1750" s="10" t="s">
        <v>318</v>
      </c>
      <c r="K1750" s="10" t="s">
        <v>10458</v>
      </c>
      <c r="L1750" s="15">
        <f>VLOOKUP(A1750,clienti!$1:$1048576,11,FALSE)</f>
        <v>9.3221439999999998</v>
      </c>
      <c r="M1750" s="11">
        <f>VLOOKUP(A1750,clienti!$1:$1048576,10,FALSE)</f>
        <v>45.772680000000001</v>
      </c>
      <c r="N1750" s="16">
        <v>4151</v>
      </c>
    </row>
    <row r="1751" spans="1:14">
      <c r="A1751" s="10" t="s">
        <v>2019</v>
      </c>
      <c r="B1751" s="10">
        <v>1201003586</v>
      </c>
      <c r="C1751" s="10" t="s">
        <v>12791</v>
      </c>
      <c r="D1751" s="10" t="s">
        <v>2020</v>
      </c>
      <c r="E1751" s="10">
        <v>1</v>
      </c>
      <c r="F1751" s="10" t="s">
        <v>9460</v>
      </c>
      <c r="G1751" s="10" t="s">
        <v>12792</v>
      </c>
      <c r="H1751" s="10" t="s">
        <v>11045</v>
      </c>
      <c r="I1751" s="10">
        <v>10040</v>
      </c>
      <c r="J1751" s="10" t="s">
        <v>81</v>
      </c>
      <c r="K1751" s="10" t="s">
        <v>10458</v>
      </c>
      <c r="L1751" s="15">
        <f>VLOOKUP(A1751,clienti!$1:$1048576,11,FALSE)</f>
        <v>7.5009658982409801</v>
      </c>
      <c r="M1751" s="11">
        <f>VLOOKUP(A1751,clienti!$1:$1048576,10,FALSE)</f>
        <v>45.021175619165398</v>
      </c>
      <c r="N1751" s="16">
        <v>4244</v>
      </c>
    </row>
    <row r="1752" spans="1:14">
      <c r="A1752" s="10" t="s">
        <v>2024</v>
      </c>
      <c r="B1752" s="10">
        <v>1201003586</v>
      </c>
      <c r="C1752" s="10" t="s">
        <v>12793</v>
      </c>
      <c r="D1752" s="10">
        <v>4995</v>
      </c>
      <c r="E1752" s="10">
        <v>2</v>
      </c>
      <c r="F1752" s="10" t="s">
        <v>9504</v>
      </c>
      <c r="G1752" s="10" t="s">
        <v>12794</v>
      </c>
      <c r="H1752" s="10" t="s">
        <v>12402</v>
      </c>
      <c r="I1752" s="10">
        <v>23844</v>
      </c>
      <c r="J1752" s="10" t="s">
        <v>318</v>
      </c>
      <c r="K1752" s="10" t="s">
        <v>10458</v>
      </c>
      <c r="L1752" s="15">
        <f>VLOOKUP(A1752,clienti!$1:$1048576,11,FALSE)</f>
        <v>9.3221439999999998</v>
      </c>
      <c r="M1752" s="11">
        <f>VLOOKUP(A1752,clienti!$1:$1048576,10,FALSE)</f>
        <v>45.772680000000001</v>
      </c>
      <c r="N1752" s="16">
        <v>3151</v>
      </c>
    </row>
    <row r="1753" spans="1:14">
      <c r="A1753" s="10" t="s">
        <v>2027</v>
      </c>
      <c r="B1753" s="10">
        <v>1201003586</v>
      </c>
      <c r="C1753" s="10" t="s">
        <v>12793</v>
      </c>
      <c r="D1753" s="10" t="s">
        <v>2028</v>
      </c>
      <c r="E1753" s="10">
        <v>2</v>
      </c>
      <c r="F1753" s="10" t="s">
        <v>9427</v>
      </c>
      <c r="G1753" s="10" t="s">
        <v>12794</v>
      </c>
      <c r="H1753" s="10" t="s">
        <v>12402</v>
      </c>
      <c r="I1753" s="10">
        <v>23844</v>
      </c>
      <c r="J1753" s="10" t="s">
        <v>318</v>
      </c>
      <c r="K1753" s="10" t="s">
        <v>10458</v>
      </c>
      <c r="L1753" s="15">
        <f>VLOOKUP(A1753,clienti!$1:$1048576,11,FALSE)</f>
        <v>9.3221439999999998</v>
      </c>
      <c r="M1753" s="11">
        <f>VLOOKUP(A1753,clienti!$1:$1048576,10,FALSE)</f>
        <v>45.772680000000001</v>
      </c>
      <c r="N1753" s="16">
        <v>-2284</v>
      </c>
    </row>
    <row r="1754" spans="1:14">
      <c r="A1754" s="10" t="s">
        <v>2029</v>
      </c>
      <c r="B1754" s="10">
        <v>1201003586</v>
      </c>
      <c r="C1754" s="10" t="s">
        <v>12793</v>
      </c>
      <c r="D1754" s="10" t="s">
        <v>2030</v>
      </c>
      <c r="E1754" s="10">
        <v>2</v>
      </c>
      <c r="F1754" s="10"/>
      <c r="G1754" s="10" t="s">
        <v>12794</v>
      </c>
      <c r="H1754" s="10" t="s">
        <v>12402</v>
      </c>
      <c r="I1754" s="10">
        <v>23844</v>
      </c>
      <c r="J1754" s="10" t="s">
        <v>318</v>
      </c>
      <c r="K1754" s="10" t="s">
        <v>10458</v>
      </c>
      <c r="L1754" s="15">
        <f>VLOOKUP(A1754,clienti!$1:$1048576,11,FALSE)</f>
        <v>9.3221439999999998</v>
      </c>
      <c r="M1754" s="11">
        <f>VLOOKUP(A1754,clienti!$1:$1048576,10,FALSE)</f>
        <v>45.772680000000001</v>
      </c>
      <c r="N1754" s="16">
        <v>-308</v>
      </c>
    </row>
    <row r="1755" spans="1:14">
      <c r="A1755" s="10" t="s">
        <v>2031</v>
      </c>
      <c r="B1755" s="10">
        <v>1201003586</v>
      </c>
      <c r="C1755" s="10" t="s">
        <v>12793</v>
      </c>
      <c r="D1755" s="10" t="s">
        <v>2032</v>
      </c>
      <c r="E1755" s="10">
        <v>2</v>
      </c>
      <c r="F1755" s="10"/>
      <c r="G1755" s="10" t="s">
        <v>12794</v>
      </c>
      <c r="H1755" s="10" t="s">
        <v>12402</v>
      </c>
      <c r="I1755" s="10">
        <v>23844</v>
      </c>
      <c r="J1755" s="10" t="s">
        <v>318</v>
      </c>
      <c r="K1755" s="10" t="s">
        <v>10458</v>
      </c>
      <c r="L1755" s="15">
        <f>VLOOKUP(A1755,clienti!$1:$1048576,11,FALSE)</f>
        <v>9.3221439999999998</v>
      </c>
      <c r="M1755" s="11">
        <f>VLOOKUP(A1755,clienti!$1:$1048576,10,FALSE)</f>
        <v>45.772680000000001</v>
      </c>
      <c r="N1755" s="16">
        <v>-1500</v>
      </c>
    </row>
    <row r="1756" spans="1:14">
      <c r="A1756" s="10" t="s">
        <v>2033</v>
      </c>
      <c r="B1756" s="10">
        <v>1201003586</v>
      </c>
      <c r="C1756" s="10" t="s">
        <v>12793</v>
      </c>
      <c r="D1756" s="10" t="s">
        <v>2034</v>
      </c>
      <c r="E1756" s="10">
        <v>2</v>
      </c>
      <c r="F1756" s="10"/>
      <c r="G1756" s="10" t="s">
        <v>12794</v>
      </c>
      <c r="H1756" s="10" t="s">
        <v>12402</v>
      </c>
      <c r="I1756" s="10">
        <v>23844</v>
      </c>
      <c r="J1756" s="10" t="s">
        <v>318</v>
      </c>
      <c r="K1756" s="10" t="s">
        <v>10458</v>
      </c>
      <c r="L1756" s="15">
        <f>VLOOKUP(A1756,clienti!$1:$1048576,11,FALSE)</f>
        <v>9.3221439999999998</v>
      </c>
      <c r="M1756" s="11">
        <f>VLOOKUP(A1756,clienti!$1:$1048576,10,FALSE)</f>
        <v>45.772680000000001</v>
      </c>
      <c r="N1756" s="16">
        <v>-4109</v>
      </c>
    </row>
    <row r="1757" spans="1:14">
      <c r="A1757" s="10" t="s">
        <v>2035</v>
      </c>
      <c r="B1757" s="10">
        <v>1201003586</v>
      </c>
      <c r="C1757" s="10" t="s">
        <v>12793</v>
      </c>
      <c r="D1757" s="10" t="s">
        <v>2036</v>
      </c>
      <c r="E1757" s="10">
        <v>2</v>
      </c>
      <c r="F1757" s="10"/>
      <c r="G1757" s="10" t="s">
        <v>12794</v>
      </c>
      <c r="H1757" s="10" t="s">
        <v>12402</v>
      </c>
      <c r="I1757" s="10">
        <v>23844</v>
      </c>
      <c r="J1757" s="10" t="s">
        <v>318</v>
      </c>
      <c r="K1757" s="10" t="s">
        <v>10458</v>
      </c>
      <c r="L1757" s="15">
        <f>VLOOKUP(A1757,clienti!$1:$1048576,11,FALSE)</f>
        <v>9.3221439999999998</v>
      </c>
      <c r="M1757" s="11">
        <f>VLOOKUP(A1757,clienti!$1:$1048576,10,FALSE)</f>
        <v>45.772680000000001</v>
      </c>
      <c r="N1757" s="16">
        <v>4453</v>
      </c>
    </row>
    <row r="1758" spans="1:14">
      <c r="A1758" s="10" t="s">
        <v>3364</v>
      </c>
      <c r="B1758" s="10">
        <v>1201003487</v>
      </c>
      <c r="C1758" s="10" t="s">
        <v>12795</v>
      </c>
      <c r="D1758" s="10" t="s">
        <v>3365</v>
      </c>
      <c r="E1758" s="10"/>
      <c r="F1758" s="10"/>
      <c r="G1758" s="10" t="s">
        <v>12796</v>
      </c>
      <c r="H1758" s="10" t="s">
        <v>12797</v>
      </c>
      <c r="I1758" s="10">
        <v>23884</v>
      </c>
      <c r="J1758" s="10" t="s">
        <v>318</v>
      </c>
      <c r="K1758" s="10" t="s">
        <v>10458</v>
      </c>
      <c r="L1758" s="15">
        <f>VLOOKUP(A1758,clienti!$1:$1048576,11,FALSE)</f>
        <v>9.3351771387378903</v>
      </c>
      <c r="M1758" s="11">
        <f>VLOOKUP(A1758,clienti!$1:$1048576,10,FALSE)</f>
        <v>45.760657734261798</v>
      </c>
      <c r="N1758" s="16">
        <v>2220</v>
      </c>
    </row>
    <row r="1759" spans="1:14">
      <c r="A1759" s="10" t="s">
        <v>3369</v>
      </c>
      <c r="B1759" s="10">
        <v>1201003487</v>
      </c>
      <c r="C1759" s="10" t="s">
        <v>12795</v>
      </c>
      <c r="D1759" s="10" t="s">
        <v>3370</v>
      </c>
      <c r="E1759" s="10"/>
      <c r="F1759" s="10"/>
      <c r="G1759" s="10" t="s">
        <v>12796</v>
      </c>
      <c r="H1759" s="10" t="s">
        <v>12797</v>
      </c>
      <c r="I1759" s="10">
        <v>23884</v>
      </c>
      <c r="J1759" s="10" t="s">
        <v>318</v>
      </c>
      <c r="K1759" s="10" t="s">
        <v>10458</v>
      </c>
      <c r="L1759" s="15">
        <f>VLOOKUP(A1759,clienti!$1:$1048576,11,FALSE)</f>
        <v>9.3351771387378903</v>
      </c>
      <c r="M1759" s="11">
        <f>VLOOKUP(A1759,clienti!$1:$1048576,10,FALSE)</f>
        <v>45.760657734261798</v>
      </c>
      <c r="N1759" s="16">
        <v>1454</v>
      </c>
    </row>
    <row r="1760" spans="1:14">
      <c r="A1760" s="10" t="s">
        <v>3199</v>
      </c>
      <c r="B1760" s="10">
        <v>1201999999</v>
      </c>
      <c r="C1760" s="10" t="s">
        <v>10944</v>
      </c>
      <c r="D1760" s="10" t="s">
        <v>3200</v>
      </c>
      <c r="E1760" s="10"/>
      <c r="F1760" s="10" t="s">
        <v>10005</v>
      </c>
      <c r="G1760" s="10" t="s">
        <v>10945</v>
      </c>
      <c r="H1760" s="10" t="s">
        <v>10946</v>
      </c>
      <c r="I1760" s="10">
        <v>30036</v>
      </c>
      <c r="J1760" s="10" t="s">
        <v>200</v>
      </c>
      <c r="K1760" s="10" t="s">
        <v>10458</v>
      </c>
      <c r="L1760" s="15">
        <f>VLOOKUP(A1760,clienti!$1:$1048576,11,FALSE)</f>
        <v>12.033986199999999</v>
      </c>
      <c r="M1760" s="11">
        <f>VLOOKUP(A1760,clienti!$1:$1048576,10,FALSE)</f>
        <v>45.5050934</v>
      </c>
      <c r="N1760" s="16">
        <v>4608</v>
      </c>
    </row>
    <row r="1761" spans="1:14">
      <c r="A1761" s="10" t="s">
        <v>2287</v>
      </c>
      <c r="B1761" s="10">
        <v>1201003538</v>
      </c>
      <c r="C1761" s="10" t="s">
        <v>12752</v>
      </c>
      <c r="D1761" s="10" t="s">
        <v>2288</v>
      </c>
      <c r="E1761" s="10">
        <v>1</v>
      </c>
      <c r="F1761" s="10"/>
      <c r="G1761" s="10" t="s">
        <v>12753</v>
      </c>
      <c r="H1761" s="10" t="s">
        <v>10874</v>
      </c>
      <c r="I1761" s="10">
        <v>10078</v>
      </c>
      <c r="J1761" s="10" t="s">
        <v>81</v>
      </c>
      <c r="K1761" s="10" t="s">
        <v>10458</v>
      </c>
      <c r="L1761" s="15">
        <f>VLOOKUP(A1761,clienti!$1:$1048576,11,FALSE)</f>
        <v>7.6268658</v>
      </c>
      <c r="M1761" s="11">
        <f>VLOOKUP(A1761,clienti!$1:$1048576,10,FALSE)</f>
        <v>45.134811399999997</v>
      </c>
      <c r="N1761" s="16">
        <v>-4797</v>
      </c>
    </row>
    <row r="1762" spans="1:14">
      <c r="A1762" s="10" t="s">
        <v>5699</v>
      </c>
      <c r="B1762" s="10">
        <v>1201001591</v>
      </c>
      <c r="C1762" s="10" t="s">
        <v>12087</v>
      </c>
      <c r="D1762" s="10" t="s">
        <v>5700</v>
      </c>
      <c r="E1762" s="10"/>
      <c r="F1762" s="10"/>
      <c r="G1762" s="10" t="s">
        <v>12088</v>
      </c>
      <c r="H1762" s="10" t="s">
        <v>11632</v>
      </c>
      <c r="I1762" s="10">
        <v>35020</v>
      </c>
      <c r="J1762" s="10" t="s">
        <v>438</v>
      </c>
      <c r="K1762" s="10" t="s">
        <v>10458</v>
      </c>
      <c r="L1762" s="15">
        <f>VLOOKUP(A1762,clienti!$1:$1048576,11,FALSE)</f>
        <v>11.855775899999999</v>
      </c>
      <c r="M1762" s="11">
        <f>VLOOKUP(A1762,clienti!$1:$1048576,10,FALSE)</f>
        <v>45.484002400000001</v>
      </c>
      <c r="N1762" s="16">
        <v>3061</v>
      </c>
    </row>
    <row r="1763" spans="1:14">
      <c r="A1763" s="10" t="s">
        <v>8444</v>
      </c>
      <c r="B1763" s="10">
        <v>1201003516</v>
      </c>
      <c r="C1763" s="10" t="s">
        <v>12798</v>
      </c>
      <c r="D1763" s="10" t="s">
        <v>8445</v>
      </c>
      <c r="E1763" s="10"/>
      <c r="F1763" s="10"/>
      <c r="G1763" s="10" t="s">
        <v>12799</v>
      </c>
      <c r="H1763" s="10" t="s">
        <v>12800</v>
      </c>
      <c r="I1763" s="10">
        <v>52100</v>
      </c>
      <c r="J1763" s="10" t="s">
        <v>2065</v>
      </c>
      <c r="K1763" s="10" t="s">
        <v>10458</v>
      </c>
      <c r="L1763" s="15">
        <f>VLOOKUP(A1763,clienti!$1:$1048576,11,FALSE)</f>
        <v>11.828504572657501</v>
      </c>
      <c r="M1763" s="11">
        <f>VLOOKUP(A1763,clienti!$1:$1048576,10,FALSE)</f>
        <v>43.429990470337401</v>
      </c>
      <c r="N1763" s="16">
        <v>-1459</v>
      </c>
    </row>
    <row r="1764" spans="1:14">
      <c r="A1764" s="10" t="s">
        <v>1818</v>
      </c>
      <c r="B1764" s="10">
        <v>1201001852</v>
      </c>
      <c r="C1764" s="10" t="s">
        <v>11778</v>
      </c>
      <c r="D1764" s="10" t="s">
        <v>1819</v>
      </c>
      <c r="E1764" s="10"/>
      <c r="F1764" s="10"/>
      <c r="G1764" s="10" t="s">
        <v>11779</v>
      </c>
      <c r="H1764" s="10" t="s">
        <v>11780</v>
      </c>
      <c r="I1764" s="10">
        <v>48011</v>
      </c>
      <c r="J1764" s="10" t="s">
        <v>1807</v>
      </c>
      <c r="K1764" s="10" t="s">
        <v>10458</v>
      </c>
      <c r="L1764" s="15">
        <f>VLOOKUP(A1764,clienti!$1:$1048576,11,FALSE)</f>
        <v>12.018180857811601</v>
      </c>
      <c r="M1764" s="11">
        <f>VLOOKUP(A1764,clienti!$1:$1048576,10,FALSE)</f>
        <v>44.509260093532099</v>
      </c>
      <c r="N1764" s="16">
        <v>-3846</v>
      </c>
    </row>
    <row r="1765" spans="1:14">
      <c r="A1765" s="10" t="s">
        <v>8595</v>
      </c>
      <c r="B1765" s="10">
        <v>1201001925</v>
      </c>
      <c r="C1765" s="10" t="s">
        <v>11891</v>
      </c>
      <c r="D1765" s="10" t="s">
        <v>8596</v>
      </c>
      <c r="E1765" s="10"/>
      <c r="F1765" s="10"/>
      <c r="G1765" s="10" t="s">
        <v>11892</v>
      </c>
      <c r="H1765" s="10" t="s">
        <v>11893</v>
      </c>
      <c r="I1765" s="10">
        <v>21040</v>
      </c>
      <c r="J1765" s="10" t="s">
        <v>662</v>
      </c>
      <c r="K1765" s="10" t="s">
        <v>10458</v>
      </c>
      <c r="L1765" s="15">
        <f>VLOOKUP(A1765,clienti!$1:$1048576,11,FALSE)</f>
        <v>8.8560603559300599</v>
      </c>
      <c r="M1765" s="11">
        <f>VLOOKUP(A1765,clienti!$1:$1048576,10,FALSE)</f>
        <v>45.742780540558897</v>
      </c>
      <c r="N1765" s="16">
        <v>2030</v>
      </c>
    </row>
    <row r="1766" spans="1:14">
      <c r="A1766" s="10" t="s">
        <v>8597</v>
      </c>
      <c r="B1766" s="10">
        <v>1201001925</v>
      </c>
      <c r="C1766" s="10" t="s">
        <v>11891</v>
      </c>
      <c r="D1766" s="10" t="s">
        <v>8598</v>
      </c>
      <c r="E1766" s="10"/>
      <c r="F1766" s="10"/>
      <c r="G1766" s="10" t="s">
        <v>11892</v>
      </c>
      <c r="H1766" s="10" t="s">
        <v>11893</v>
      </c>
      <c r="I1766" s="10">
        <v>21040</v>
      </c>
      <c r="J1766" s="10" t="s">
        <v>662</v>
      </c>
      <c r="K1766" s="10" t="s">
        <v>10458</v>
      </c>
      <c r="L1766" s="15">
        <f>VLOOKUP(A1766,clienti!$1:$1048576,11,FALSE)</f>
        <v>8.8560603559300599</v>
      </c>
      <c r="M1766" s="11">
        <f>VLOOKUP(A1766,clienti!$1:$1048576,10,FALSE)</f>
        <v>45.742780540558897</v>
      </c>
      <c r="N1766" s="16">
        <v>-2208</v>
      </c>
    </row>
    <row r="1767" spans="1:14">
      <c r="A1767" s="10" t="s">
        <v>3643</v>
      </c>
      <c r="B1767" s="10">
        <v>1201003609</v>
      </c>
      <c r="C1767" s="10" t="s">
        <v>12801</v>
      </c>
      <c r="D1767" s="10" t="s">
        <v>3644</v>
      </c>
      <c r="E1767" s="10"/>
      <c r="F1767" s="10" t="s">
        <v>9447</v>
      </c>
      <c r="G1767" s="10" t="s">
        <v>12802</v>
      </c>
      <c r="H1767" s="10" t="s">
        <v>12803</v>
      </c>
      <c r="I1767" s="10">
        <v>51034</v>
      </c>
      <c r="J1767" s="10" t="s">
        <v>170</v>
      </c>
      <c r="K1767" s="10" t="s">
        <v>10458</v>
      </c>
      <c r="L1767" s="15">
        <f>VLOOKUP(A1767,clienti!$1:$1048576,11,FALSE)</f>
        <v>10.860388248225499</v>
      </c>
      <c r="M1767" s="11">
        <f>VLOOKUP(A1767,clienti!$1:$1048576,10,FALSE)</f>
        <v>43.911716940343503</v>
      </c>
      <c r="N1767" s="16">
        <v>-2566</v>
      </c>
    </row>
    <row r="1768" spans="1:14">
      <c r="A1768" s="10" t="s">
        <v>7559</v>
      </c>
      <c r="B1768" s="10">
        <v>1201002418</v>
      </c>
      <c r="C1768" s="10" t="s">
        <v>12117</v>
      </c>
      <c r="D1768" s="10" t="s">
        <v>7560</v>
      </c>
      <c r="E1768" s="10"/>
      <c r="F1768" s="10"/>
      <c r="G1768" s="10" t="s">
        <v>12118</v>
      </c>
      <c r="H1768" s="10" t="s">
        <v>12119</v>
      </c>
      <c r="I1768" s="10">
        <v>38089</v>
      </c>
      <c r="J1768" s="10" t="s">
        <v>3788</v>
      </c>
      <c r="K1768" s="10" t="s">
        <v>10458</v>
      </c>
      <c r="L1768" s="15">
        <f>VLOOKUP(A1768,clienti!$1:$1048576,11,FALSE)</f>
        <v>10.5664041811924</v>
      </c>
      <c r="M1768" s="11">
        <f>VLOOKUP(A1768,clienti!$1:$1048576,10,FALSE)</f>
        <v>45.840058213595</v>
      </c>
      <c r="N1768" s="16">
        <v>-792</v>
      </c>
    </row>
    <row r="1769" spans="1:14">
      <c r="A1769" s="10" t="s">
        <v>4504</v>
      </c>
      <c r="B1769" s="10">
        <v>1201000675</v>
      </c>
      <c r="C1769" s="10" t="s">
        <v>12804</v>
      </c>
      <c r="D1769" s="10" t="s">
        <v>4505</v>
      </c>
      <c r="E1769" s="10"/>
      <c r="F1769" s="10" t="s">
        <v>9443</v>
      </c>
      <c r="G1769" s="10" t="s">
        <v>12805</v>
      </c>
      <c r="H1769" s="10" t="s">
        <v>12456</v>
      </c>
      <c r="I1769" s="10">
        <v>15057</v>
      </c>
      <c r="J1769" s="10" t="s">
        <v>936</v>
      </c>
      <c r="K1769" s="10" t="s">
        <v>10458</v>
      </c>
      <c r="L1769" s="15">
        <f>VLOOKUP(A1769,clienti!$1:$1048576,11,FALSE)</f>
        <v>8.8795294117311698</v>
      </c>
      <c r="M1769" s="11">
        <f>VLOOKUP(A1769,clienti!$1:$1048576,10,FALSE)</f>
        <v>44.910005649369602</v>
      </c>
      <c r="N1769" s="16">
        <v>-142</v>
      </c>
    </row>
    <row r="1770" spans="1:14">
      <c r="A1770" s="10" t="s">
        <v>3149</v>
      </c>
      <c r="B1770" s="10">
        <v>1201003533</v>
      </c>
      <c r="C1770" s="10" t="s">
        <v>12806</v>
      </c>
      <c r="D1770" s="10" t="s">
        <v>3150</v>
      </c>
      <c r="E1770" s="10"/>
      <c r="F1770" s="10"/>
      <c r="G1770" s="10" t="s">
        <v>12807</v>
      </c>
      <c r="H1770" s="10" t="s">
        <v>11463</v>
      </c>
      <c r="I1770" s="10">
        <v>35020</v>
      </c>
      <c r="J1770" s="10" t="s">
        <v>438</v>
      </c>
      <c r="K1770" s="10" t="s">
        <v>10458</v>
      </c>
      <c r="L1770" s="15">
        <f>VLOOKUP(A1770,clienti!$1:$1048576,11,FALSE)</f>
        <v>11.956963098249201</v>
      </c>
      <c r="M1770" s="11">
        <f>VLOOKUP(A1770,clienti!$1:$1048576,10,FALSE)</f>
        <v>45.356406479102603</v>
      </c>
      <c r="N1770" s="16">
        <v>-1854</v>
      </c>
    </row>
    <row r="1771" spans="1:14">
      <c r="A1771" s="10" t="s">
        <v>4869</v>
      </c>
      <c r="B1771" s="10">
        <v>1201003063</v>
      </c>
      <c r="C1771" s="10" t="s">
        <v>12478</v>
      </c>
      <c r="D1771" s="10" t="s">
        <v>4870</v>
      </c>
      <c r="E1771" s="10"/>
      <c r="F1771" s="10"/>
      <c r="G1771" s="10" t="s">
        <v>12479</v>
      </c>
      <c r="H1771" s="10" t="s">
        <v>12480</v>
      </c>
      <c r="I1771" s="10">
        <v>20060</v>
      </c>
      <c r="J1771" s="10" t="s">
        <v>151</v>
      </c>
      <c r="K1771" s="10" t="s">
        <v>10458</v>
      </c>
      <c r="L1771" s="15">
        <f>VLOOKUP(A1771,clienti!$1:$1048576,11,FALSE)</f>
        <v>9.5069495665437103</v>
      </c>
      <c r="M1771" s="11">
        <f>VLOOKUP(A1771,clienti!$1:$1048576,10,FALSE)</f>
        <v>45.583566292813103</v>
      </c>
      <c r="N1771" s="16">
        <v>4377</v>
      </c>
    </row>
    <row r="1772" spans="1:14">
      <c r="A1772" s="10" t="s">
        <v>5239</v>
      </c>
      <c r="B1772" s="10">
        <v>1201003530</v>
      </c>
      <c r="C1772" s="10" t="s">
        <v>12808</v>
      </c>
      <c r="D1772" s="10" t="s">
        <v>5240</v>
      </c>
      <c r="E1772" s="10">
        <v>1</v>
      </c>
      <c r="F1772" s="10"/>
      <c r="G1772" s="10" t="s">
        <v>12809</v>
      </c>
      <c r="H1772" s="10" t="s">
        <v>12810</v>
      </c>
      <c r="I1772" s="10">
        <v>12084</v>
      </c>
      <c r="J1772" s="10" t="s">
        <v>163</v>
      </c>
      <c r="K1772" s="10" t="s">
        <v>10458</v>
      </c>
      <c r="L1772" s="15">
        <f>VLOOKUP(A1772,clienti!$1:$1048576,11,FALSE)</f>
        <v>7.8269104145640398</v>
      </c>
      <c r="M1772" s="11">
        <f>VLOOKUP(A1772,clienti!$1:$1048576,10,FALSE)</f>
        <v>44.413313780479498</v>
      </c>
      <c r="N1772" s="16">
        <v>-1902</v>
      </c>
    </row>
    <row r="1773" spans="1:14">
      <c r="A1773" s="10" t="s">
        <v>6145</v>
      </c>
      <c r="B1773" s="10">
        <v>1201003204</v>
      </c>
      <c r="C1773" s="10" t="s">
        <v>12811</v>
      </c>
      <c r="D1773" s="10" t="s">
        <v>6146</v>
      </c>
      <c r="E1773" s="10"/>
      <c r="F1773" s="10"/>
      <c r="G1773" s="10" t="s">
        <v>12812</v>
      </c>
      <c r="H1773" s="10" t="s">
        <v>12813</v>
      </c>
      <c r="I1773" s="10">
        <v>83046</v>
      </c>
      <c r="J1773" s="10" t="s">
        <v>6150</v>
      </c>
      <c r="K1773" s="10" t="s">
        <v>10458</v>
      </c>
      <c r="L1773" s="15">
        <f>VLOOKUP(A1773,clienti!$1:$1048576,11,FALSE)</f>
        <v>15.3711877423274</v>
      </c>
      <c r="M1773" s="11">
        <f>VLOOKUP(A1773,clienti!$1:$1048576,10,FALSE)</f>
        <v>41.082170120542301</v>
      </c>
      <c r="N1773" s="16">
        <v>-3555</v>
      </c>
    </row>
    <row r="1774" spans="1:14">
      <c r="A1774" s="10" t="s">
        <v>3145</v>
      </c>
      <c r="B1774" s="10">
        <v>1201000984</v>
      </c>
      <c r="C1774" s="10" t="s">
        <v>11179</v>
      </c>
      <c r="D1774" s="10" t="s">
        <v>3146</v>
      </c>
      <c r="E1774" s="10"/>
      <c r="F1774" s="10"/>
      <c r="G1774" s="10" t="s">
        <v>11180</v>
      </c>
      <c r="H1774" s="10" t="s">
        <v>11181</v>
      </c>
      <c r="I1774" s="10">
        <v>32034</v>
      </c>
      <c r="J1774" s="10" t="s">
        <v>1784</v>
      </c>
      <c r="K1774" s="10" t="s">
        <v>10458</v>
      </c>
      <c r="L1774" s="15">
        <f>VLOOKUP(A1774,clienti!$1:$1048576,11,FALSE)</f>
        <v>11.8864673712801</v>
      </c>
      <c r="M1774" s="11">
        <f>VLOOKUP(A1774,clienti!$1:$1048576,10,FALSE)</f>
        <v>46.034462640466003</v>
      </c>
      <c r="N1774" s="16">
        <v>-2619</v>
      </c>
    </row>
    <row r="1775" spans="1:14">
      <c r="A1775" s="10" t="s">
        <v>4572</v>
      </c>
      <c r="B1775" s="10">
        <v>1201002436</v>
      </c>
      <c r="C1775" s="10" t="s">
        <v>12133</v>
      </c>
      <c r="D1775" s="10" t="s">
        <v>4573</v>
      </c>
      <c r="E1775" s="10"/>
      <c r="F1775" s="10"/>
      <c r="G1775" s="10" t="s">
        <v>12134</v>
      </c>
      <c r="H1775" s="10" t="s">
        <v>12135</v>
      </c>
      <c r="I1775" s="10">
        <v>51100</v>
      </c>
      <c r="J1775" s="10" t="s">
        <v>170</v>
      </c>
      <c r="K1775" s="10" t="s">
        <v>10458</v>
      </c>
      <c r="L1775" s="15">
        <f>VLOOKUP(A1775,clienti!$1:$1048576,11,FALSE)</f>
        <v>10.9164366178885</v>
      </c>
      <c r="M1775" s="11">
        <f>VLOOKUP(A1775,clienti!$1:$1048576,10,FALSE)</f>
        <v>43.897318768906104</v>
      </c>
      <c r="N1775" s="16">
        <v>388</v>
      </c>
    </row>
    <row r="1776" spans="1:14">
      <c r="A1776" s="10" t="s">
        <v>3885</v>
      </c>
      <c r="B1776" s="10">
        <v>1201003546</v>
      </c>
      <c r="C1776" s="10" t="s">
        <v>3887</v>
      </c>
      <c r="D1776" s="10" t="s">
        <v>3886</v>
      </c>
      <c r="E1776" s="10"/>
      <c r="F1776" s="10"/>
      <c r="G1776" s="10" t="s">
        <v>12814</v>
      </c>
      <c r="H1776" s="10" t="s">
        <v>11635</v>
      </c>
      <c r="I1776" s="10">
        <v>23890</v>
      </c>
      <c r="J1776" s="10" t="s">
        <v>318</v>
      </c>
      <c r="K1776" s="10" t="s">
        <v>10458</v>
      </c>
      <c r="L1776" s="15">
        <f>VLOOKUP(A1776,clienti!$1:$1048576,11,FALSE)</f>
        <v>9.3172650982589609</v>
      </c>
      <c r="M1776" s="11">
        <f>VLOOKUP(A1776,clienti!$1:$1048576,10,FALSE)</f>
        <v>45.750627771413001</v>
      </c>
      <c r="N1776" s="16">
        <v>-2511</v>
      </c>
    </row>
    <row r="1777" spans="1:14">
      <c r="A1777" s="10" t="s">
        <v>3340</v>
      </c>
      <c r="B1777" s="10">
        <v>1201003527</v>
      </c>
      <c r="C1777" s="10" t="s">
        <v>12815</v>
      </c>
      <c r="D1777" s="10" t="s">
        <v>3341</v>
      </c>
      <c r="E1777" s="10"/>
      <c r="F1777" s="10"/>
      <c r="G1777" s="10" t="s">
        <v>12816</v>
      </c>
      <c r="H1777" s="10" t="s">
        <v>12817</v>
      </c>
      <c r="I1777" s="10">
        <v>55100</v>
      </c>
      <c r="J1777" s="10" t="s">
        <v>3345</v>
      </c>
      <c r="K1777" s="10" t="s">
        <v>10458</v>
      </c>
      <c r="L1777" s="15">
        <f>VLOOKUP(A1777,clienti!$1:$1048576,11,FALSE)</f>
        <v>10.521596914688301</v>
      </c>
      <c r="M1777" s="11">
        <f>VLOOKUP(A1777,clienti!$1:$1048576,10,FALSE)</f>
        <v>43.859751880314199</v>
      </c>
      <c r="N1777" s="16">
        <v>2363</v>
      </c>
    </row>
    <row r="1778" spans="1:14">
      <c r="A1778" s="10" t="s">
        <v>6637</v>
      </c>
      <c r="B1778" s="10">
        <v>1201001404</v>
      </c>
      <c r="C1778" s="10" t="s">
        <v>11595</v>
      </c>
      <c r="D1778" s="10" t="s">
        <v>6638</v>
      </c>
      <c r="E1778" s="10"/>
      <c r="F1778" s="10"/>
      <c r="G1778" s="10" t="s">
        <v>11596</v>
      </c>
      <c r="H1778" s="10" t="s">
        <v>11597</v>
      </c>
      <c r="I1778" s="10">
        <v>25020</v>
      </c>
      <c r="J1778" s="10" t="s">
        <v>330</v>
      </c>
      <c r="K1778" s="10" t="s">
        <v>10458</v>
      </c>
      <c r="L1778" s="15">
        <f>VLOOKUP(A1778,clienti!$1:$1048576,11,FALSE)</f>
        <v>10.109148240580099</v>
      </c>
      <c r="M1778" s="11">
        <f>VLOOKUP(A1778,clienti!$1:$1048576,10,FALSE)</f>
        <v>45.452641141784397</v>
      </c>
      <c r="N1778" s="16">
        <v>1946</v>
      </c>
    </row>
    <row r="1779" spans="1:14">
      <c r="A1779" s="10" t="s">
        <v>1829</v>
      </c>
      <c r="B1779" s="10">
        <v>1201001486</v>
      </c>
      <c r="C1779" s="10" t="s">
        <v>11733</v>
      </c>
      <c r="D1779" s="10" t="s">
        <v>1830</v>
      </c>
      <c r="E1779" s="10"/>
      <c r="F1779" s="10"/>
      <c r="G1779" s="10" t="s">
        <v>12818</v>
      </c>
      <c r="H1779" s="10" t="s">
        <v>11735</v>
      </c>
      <c r="I1779" s="10">
        <v>31020</v>
      </c>
      <c r="J1779" s="10" t="s">
        <v>341</v>
      </c>
      <c r="K1779" s="10" t="s">
        <v>10458</v>
      </c>
      <c r="L1779" s="15">
        <f>VLOOKUP(A1779,clienti!$1:$1048576,11,FALSE)</f>
        <v>12.321063700111999</v>
      </c>
      <c r="M1779" s="11">
        <f>VLOOKUP(A1779,clienti!$1:$1048576,10,FALSE)</f>
        <v>45.885021877904798</v>
      </c>
      <c r="N1779" s="16">
        <v>1609</v>
      </c>
    </row>
    <row r="1780" spans="1:14">
      <c r="A1780" s="10" t="s">
        <v>4514</v>
      </c>
      <c r="B1780" s="10">
        <v>1201003553</v>
      </c>
      <c r="C1780" s="10" t="s">
        <v>12819</v>
      </c>
      <c r="D1780" s="10" t="s">
        <v>4515</v>
      </c>
      <c r="E1780" s="10"/>
      <c r="F1780" s="10"/>
      <c r="G1780" s="10" t="s">
        <v>12820</v>
      </c>
      <c r="H1780" s="10" t="s">
        <v>12821</v>
      </c>
      <c r="I1780" s="10">
        <v>35010</v>
      </c>
      <c r="J1780" s="10" t="s">
        <v>438</v>
      </c>
      <c r="K1780" s="10" t="s">
        <v>10458</v>
      </c>
      <c r="L1780" s="15">
        <f>VLOOKUP(A1780,clienti!$1:$1048576,11,FALSE)</f>
        <v>11.9034146075994</v>
      </c>
      <c r="M1780" s="11">
        <f>VLOOKUP(A1780,clienti!$1:$1048576,10,FALSE)</f>
        <v>45.474219020879502</v>
      </c>
      <c r="N1780" s="16">
        <v>-3934</v>
      </c>
    </row>
    <row r="1781" spans="1:14">
      <c r="A1781" s="10" t="s">
        <v>5481</v>
      </c>
      <c r="B1781" s="10">
        <v>1201002555</v>
      </c>
      <c r="C1781" s="10" t="s">
        <v>12181</v>
      </c>
      <c r="D1781" s="10" t="s">
        <v>5482</v>
      </c>
      <c r="E1781" s="10"/>
      <c r="F1781" s="10" t="s">
        <v>9460</v>
      </c>
      <c r="G1781" s="10" t="s">
        <v>12182</v>
      </c>
      <c r="H1781" s="10" t="s">
        <v>11732</v>
      </c>
      <c r="I1781" s="10">
        <v>31044</v>
      </c>
      <c r="J1781" s="10" t="s">
        <v>341</v>
      </c>
      <c r="K1781" s="10" t="s">
        <v>10458</v>
      </c>
      <c r="L1781" s="15">
        <f>VLOOKUP(A1781,clienti!$1:$1048576,11,FALSE)</f>
        <v>12.0176010810363</v>
      </c>
      <c r="M1781" s="11">
        <f>VLOOKUP(A1781,clienti!$1:$1048576,10,FALSE)</f>
        <v>45.777628374814498</v>
      </c>
      <c r="N1781" s="16">
        <v>-2062</v>
      </c>
    </row>
    <row r="1782" spans="1:14">
      <c r="A1782" s="10" t="s">
        <v>6883</v>
      </c>
      <c r="B1782" s="10">
        <v>1201003559</v>
      </c>
      <c r="C1782" s="10" t="s">
        <v>12822</v>
      </c>
      <c r="D1782" s="10" t="s">
        <v>6884</v>
      </c>
      <c r="E1782" s="10"/>
      <c r="F1782" s="10"/>
      <c r="G1782" s="10" t="s">
        <v>12823</v>
      </c>
      <c r="H1782" s="10" t="s">
        <v>11646</v>
      </c>
      <c r="I1782" s="10">
        <v>60030</v>
      </c>
      <c r="J1782" s="10" t="s">
        <v>111</v>
      </c>
      <c r="K1782" s="10" t="s">
        <v>10458</v>
      </c>
      <c r="L1782" s="15">
        <f>VLOOKUP(A1782,clienti!$1:$1048576,11,FALSE)</f>
        <v>13.1701347982046</v>
      </c>
      <c r="M1782" s="11">
        <f>VLOOKUP(A1782,clienti!$1:$1048576,10,FALSE)</f>
        <v>43.505227050770202</v>
      </c>
      <c r="N1782" s="16">
        <v>-4056</v>
      </c>
    </row>
    <row r="1783" spans="1:14">
      <c r="A1783" s="10" t="s">
        <v>6774</v>
      </c>
      <c r="B1783" s="10">
        <v>1201002665</v>
      </c>
      <c r="C1783" s="10" t="s">
        <v>12296</v>
      </c>
      <c r="D1783" s="10" t="s">
        <v>6775</v>
      </c>
      <c r="E1783" s="10"/>
      <c r="F1783" s="10"/>
      <c r="G1783" s="10" t="s">
        <v>12824</v>
      </c>
      <c r="H1783" s="10" t="s">
        <v>12298</v>
      </c>
      <c r="I1783" s="10">
        <v>24027</v>
      </c>
      <c r="J1783" s="10" t="s">
        <v>243</v>
      </c>
      <c r="K1783" s="10" t="s">
        <v>10458</v>
      </c>
      <c r="L1783" s="15">
        <f>VLOOKUP(A1783,clienti!$1:$1048576,11,FALSE)</f>
        <v>9.7651743712728507</v>
      </c>
      <c r="M1783" s="11">
        <f>VLOOKUP(A1783,clienti!$1:$1048576,10,FALSE)</f>
        <v>45.741978630411403</v>
      </c>
      <c r="N1783" s="16">
        <v>1340</v>
      </c>
    </row>
    <row r="1784" spans="1:14">
      <c r="A1784" s="10" t="s">
        <v>457</v>
      </c>
      <c r="B1784" s="10">
        <v>1201003590</v>
      </c>
      <c r="C1784" s="10" t="s">
        <v>12825</v>
      </c>
      <c r="D1784" s="10" t="s">
        <v>458</v>
      </c>
      <c r="E1784" s="10"/>
      <c r="F1784" s="10"/>
      <c r="G1784" s="10" t="s">
        <v>12826</v>
      </c>
      <c r="H1784" s="10" t="s">
        <v>12827</v>
      </c>
      <c r="I1784" s="10">
        <v>33080</v>
      </c>
      <c r="J1784" s="10" t="s">
        <v>462</v>
      </c>
      <c r="K1784" s="10" t="s">
        <v>10458</v>
      </c>
      <c r="L1784" s="15">
        <f>VLOOKUP(A1784,clienti!$1:$1048576,11,FALSE)</f>
        <v>12.647824762732199</v>
      </c>
      <c r="M1784" s="11">
        <f>VLOOKUP(A1784,clienti!$1:$1048576,10,FALSE)</f>
        <v>46.034476875948002</v>
      </c>
      <c r="N1784" s="16">
        <v>-1396</v>
      </c>
    </row>
    <row r="1785" spans="1:14">
      <c r="A1785" s="10" t="s">
        <v>463</v>
      </c>
      <c r="B1785" s="10">
        <v>1201003590</v>
      </c>
      <c r="C1785" s="10" t="s">
        <v>12825</v>
      </c>
      <c r="D1785" s="10" t="s">
        <v>464</v>
      </c>
      <c r="E1785" s="10"/>
      <c r="F1785" s="10"/>
      <c r="G1785" s="10" t="s">
        <v>12826</v>
      </c>
      <c r="H1785" s="10" t="s">
        <v>12827</v>
      </c>
      <c r="I1785" s="10">
        <v>33080</v>
      </c>
      <c r="J1785" s="10" t="s">
        <v>462</v>
      </c>
      <c r="K1785" s="10" t="s">
        <v>10458</v>
      </c>
      <c r="L1785" s="15">
        <f>VLOOKUP(A1785,clienti!$1:$1048576,11,FALSE)</f>
        <v>12.647824762732199</v>
      </c>
      <c r="M1785" s="11">
        <f>VLOOKUP(A1785,clienti!$1:$1048576,10,FALSE)</f>
        <v>46.034476875948002</v>
      </c>
      <c r="N1785" s="16">
        <v>1737</v>
      </c>
    </row>
    <row r="1786" spans="1:14">
      <c r="A1786" s="10" t="s">
        <v>6948</v>
      </c>
      <c r="B1786" s="10">
        <v>1201001757</v>
      </c>
      <c r="C1786" s="10" t="s">
        <v>11547</v>
      </c>
      <c r="D1786" s="10" t="s">
        <v>6949</v>
      </c>
      <c r="E1786" s="10"/>
      <c r="F1786" s="10"/>
      <c r="G1786" s="10" t="s">
        <v>11548</v>
      </c>
      <c r="H1786" s="10" t="s">
        <v>11549</v>
      </c>
      <c r="I1786" s="10">
        <v>36010</v>
      </c>
      <c r="J1786" s="10" t="s">
        <v>16</v>
      </c>
      <c r="K1786" s="10" t="s">
        <v>10458</v>
      </c>
      <c r="L1786" s="15">
        <f>VLOOKUP(A1786,clienti!$1:$1048576,11,FALSE)</f>
        <v>11.464760142436999</v>
      </c>
      <c r="M1786" s="11">
        <f>VLOOKUP(A1786,clienti!$1:$1048576,10,FALSE)</f>
        <v>45.733745539336297</v>
      </c>
      <c r="N1786" s="16">
        <v>-1779</v>
      </c>
    </row>
    <row r="1787" spans="1:14">
      <c r="A1787" s="10" t="s">
        <v>3358</v>
      </c>
      <c r="B1787" s="10">
        <v>1201001414</v>
      </c>
      <c r="C1787" s="10" t="s">
        <v>11649</v>
      </c>
      <c r="D1787" s="10" t="s">
        <v>3359</v>
      </c>
      <c r="E1787" s="10"/>
      <c r="F1787" s="10"/>
      <c r="G1787" s="10" t="s">
        <v>11650</v>
      </c>
      <c r="H1787" s="10" t="s">
        <v>11045</v>
      </c>
      <c r="I1787" s="10">
        <v>10040</v>
      </c>
      <c r="J1787" s="10" t="s">
        <v>81</v>
      </c>
      <c r="K1787" s="10" t="s">
        <v>10458</v>
      </c>
      <c r="L1787" s="15">
        <f>VLOOKUP(A1787,clienti!$1:$1048576,11,FALSE)</f>
        <v>7.4993814884477299</v>
      </c>
      <c r="M1787" s="11">
        <f>VLOOKUP(A1787,clienti!$1:$1048576,10,FALSE)</f>
        <v>45.019979584613203</v>
      </c>
      <c r="N1787" s="16">
        <v>-4866</v>
      </c>
    </row>
    <row r="1788" spans="1:14">
      <c r="A1788" s="10" t="s">
        <v>112</v>
      </c>
      <c r="B1788" s="10">
        <v>1201000816</v>
      </c>
      <c r="C1788" s="10" t="s">
        <v>11143</v>
      </c>
      <c r="D1788" s="10" t="s">
        <v>113</v>
      </c>
      <c r="E1788" s="10"/>
      <c r="F1788" s="10"/>
      <c r="G1788" s="10" t="s">
        <v>11144</v>
      </c>
      <c r="H1788" s="10" t="s">
        <v>11145</v>
      </c>
      <c r="I1788" s="10">
        <v>60027</v>
      </c>
      <c r="J1788" s="10" t="s">
        <v>111</v>
      </c>
      <c r="K1788" s="10" t="s">
        <v>10458</v>
      </c>
      <c r="L1788" s="15">
        <f>VLOOKUP(A1788,clienti!$1:$1048576,11,FALSE)</f>
        <v>13.4337317460822</v>
      </c>
      <c r="M1788" s="11">
        <f>VLOOKUP(A1788,clienti!$1:$1048576,10,FALSE)</f>
        <v>43.480865294242498</v>
      </c>
      <c r="N1788" s="16">
        <v>243</v>
      </c>
    </row>
    <row r="1789" spans="1:14">
      <c r="A1789" s="10" t="s">
        <v>8675</v>
      </c>
      <c r="B1789" s="10">
        <v>1201002828</v>
      </c>
      <c r="C1789" s="10" t="s">
        <v>12828</v>
      </c>
      <c r="D1789" s="10" t="s">
        <v>8676</v>
      </c>
      <c r="E1789" s="10"/>
      <c r="F1789" s="10"/>
      <c r="G1789" s="10" t="s">
        <v>12829</v>
      </c>
      <c r="H1789" s="10" t="s">
        <v>12105</v>
      </c>
      <c r="I1789" s="10">
        <v>60030</v>
      </c>
      <c r="J1789" s="10" t="s">
        <v>111</v>
      </c>
      <c r="K1789" s="10" t="s">
        <v>10458</v>
      </c>
      <c r="L1789" s="15">
        <f>VLOOKUP(A1789,clienti!$1:$1048576,11,FALSE)</f>
        <v>13.1686953</v>
      </c>
      <c r="M1789" s="11">
        <f>VLOOKUP(A1789,clienti!$1:$1048576,10,FALSE)</f>
        <v>43.506965100000002</v>
      </c>
      <c r="N1789" s="16">
        <v>-3750</v>
      </c>
    </row>
    <row r="1790" spans="1:14">
      <c r="A1790" s="10" t="s">
        <v>1832</v>
      </c>
      <c r="B1790" s="10">
        <v>1201001486</v>
      </c>
      <c r="C1790" s="10" t="s">
        <v>11733</v>
      </c>
      <c r="D1790" s="10" t="s">
        <v>1833</v>
      </c>
      <c r="E1790" s="10"/>
      <c r="F1790" s="10"/>
      <c r="G1790" s="10" t="s">
        <v>12818</v>
      </c>
      <c r="H1790" s="10" t="s">
        <v>11735</v>
      </c>
      <c r="I1790" s="10">
        <v>31020</v>
      </c>
      <c r="J1790" s="10" t="s">
        <v>341</v>
      </c>
      <c r="K1790" s="10" t="s">
        <v>10458</v>
      </c>
      <c r="L1790" s="15">
        <f>VLOOKUP(A1790,clienti!$1:$1048576,11,FALSE)</f>
        <v>12.321063700111999</v>
      </c>
      <c r="M1790" s="11">
        <f>VLOOKUP(A1790,clienti!$1:$1048576,10,FALSE)</f>
        <v>45.885021877904798</v>
      </c>
      <c r="N1790" s="16">
        <v>3531</v>
      </c>
    </row>
    <row r="1791" spans="1:14">
      <c r="A1791" s="10" t="s">
        <v>6188</v>
      </c>
      <c r="B1791" s="10">
        <v>1201003341</v>
      </c>
      <c r="C1791" s="10" t="s">
        <v>12830</v>
      </c>
      <c r="D1791" s="10" t="s">
        <v>6189</v>
      </c>
      <c r="E1791" s="10">
        <v>3</v>
      </c>
      <c r="F1791" s="10"/>
      <c r="G1791" s="10" t="s">
        <v>12831</v>
      </c>
      <c r="H1791" s="10" t="s">
        <v>12832</v>
      </c>
      <c r="I1791" s="10">
        <v>66020</v>
      </c>
      <c r="J1791" s="10" t="s">
        <v>1105</v>
      </c>
      <c r="K1791" s="10" t="s">
        <v>10458</v>
      </c>
      <c r="L1791" s="15">
        <f>VLOOKUP(A1791,clienti!$1:$1048576,11,FALSE)</f>
        <v>14.4540688298991</v>
      </c>
      <c r="M1791" s="11">
        <f>VLOOKUP(A1791,clienti!$1:$1048576,10,FALSE)</f>
        <v>42.15800916597</v>
      </c>
      <c r="N1791" s="16">
        <v>4323</v>
      </c>
    </row>
    <row r="1792" spans="1:14">
      <c r="A1792" s="10" t="s">
        <v>1647</v>
      </c>
      <c r="B1792" s="10">
        <v>1201001774</v>
      </c>
      <c r="C1792" s="10" t="s">
        <v>11762</v>
      </c>
      <c r="D1792" s="10" t="s">
        <v>1648</v>
      </c>
      <c r="E1792" s="10"/>
      <c r="F1792" s="10"/>
      <c r="G1792" s="10" t="s">
        <v>11763</v>
      </c>
      <c r="H1792" s="10" t="s">
        <v>11764</v>
      </c>
      <c r="I1792" s="10">
        <v>31033</v>
      </c>
      <c r="J1792" s="10" t="s">
        <v>341</v>
      </c>
      <c r="K1792" s="10" t="s">
        <v>10458</v>
      </c>
      <c r="L1792" s="15">
        <f>VLOOKUP(A1792,clienti!$1:$1048576,11,FALSE)</f>
        <v>11.962430307832101</v>
      </c>
      <c r="M1792" s="11">
        <f>VLOOKUP(A1792,clienti!$1:$1048576,10,FALSE)</f>
        <v>45.674933017285802</v>
      </c>
      <c r="N1792" s="16">
        <v>65</v>
      </c>
    </row>
    <row r="1793" spans="1:14">
      <c r="A1793" s="10" t="s">
        <v>2689</v>
      </c>
      <c r="B1793" s="10">
        <v>1201001873</v>
      </c>
      <c r="C1793" s="10" t="s">
        <v>12833</v>
      </c>
      <c r="D1793" s="10" t="s">
        <v>2690</v>
      </c>
      <c r="E1793" s="10"/>
      <c r="F1793" s="10"/>
      <c r="G1793" s="10" t="s">
        <v>12834</v>
      </c>
      <c r="H1793" s="10" t="s">
        <v>11312</v>
      </c>
      <c r="I1793" s="10">
        <v>36027</v>
      </c>
      <c r="J1793" s="10" t="s">
        <v>16</v>
      </c>
      <c r="K1793" s="10" t="s">
        <v>10458</v>
      </c>
      <c r="L1793" s="15">
        <f>VLOOKUP(A1793,clienti!$1:$1048576,11,FALSE)</f>
        <v>11.769367300000001</v>
      </c>
      <c r="M1793" s="11">
        <f>VLOOKUP(A1793,clienti!$1:$1048576,10,FALSE)</f>
        <v>45.703863900000002</v>
      </c>
      <c r="N1793" s="16">
        <v>1708</v>
      </c>
    </row>
    <row r="1794" spans="1:14">
      <c r="A1794" s="10" t="s">
        <v>2846</v>
      </c>
      <c r="B1794" s="10">
        <v>1201003614</v>
      </c>
      <c r="C1794" s="10" t="s">
        <v>12835</v>
      </c>
      <c r="D1794" s="10" t="s">
        <v>2847</v>
      </c>
      <c r="E1794" s="10"/>
      <c r="F1794" s="10"/>
      <c r="G1794" s="10" t="s">
        <v>12836</v>
      </c>
      <c r="H1794" s="10" t="s">
        <v>11334</v>
      </c>
      <c r="I1794" s="10">
        <v>33080</v>
      </c>
      <c r="J1794" s="10" t="s">
        <v>462</v>
      </c>
      <c r="K1794" s="10" t="s">
        <v>10458</v>
      </c>
      <c r="L1794" s="15">
        <f>VLOOKUP(A1794,clienti!$1:$1048576,11,FALSE)</f>
        <v>12.712284996933301</v>
      </c>
      <c r="M1794" s="11">
        <f>VLOOKUP(A1794,clienti!$1:$1048576,10,FALSE)</f>
        <v>45.927465191127098</v>
      </c>
      <c r="N1794" s="16">
        <v>-3381</v>
      </c>
    </row>
    <row r="1795" spans="1:14">
      <c r="A1795" s="10" t="s">
        <v>1293</v>
      </c>
      <c r="B1795" s="10">
        <v>1201002414</v>
      </c>
      <c r="C1795" s="10" t="s">
        <v>12114</v>
      </c>
      <c r="D1795" s="10" t="s">
        <v>1294</v>
      </c>
      <c r="E1795" s="10"/>
      <c r="F1795" s="10"/>
      <c r="G1795" s="10" t="s">
        <v>12115</v>
      </c>
      <c r="H1795" s="10" t="s">
        <v>12116</v>
      </c>
      <c r="I1795" s="10">
        <v>10022</v>
      </c>
      <c r="J1795" s="10" t="s">
        <v>81</v>
      </c>
      <c r="K1795" s="10" t="s">
        <v>10458</v>
      </c>
      <c r="L1795" s="15">
        <f>VLOOKUP(A1795,clienti!$1:$1048576,11,FALSE)</f>
        <v>7.7381001847438098</v>
      </c>
      <c r="M1795" s="11">
        <f>VLOOKUP(A1795,clienti!$1:$1048576,10,FALSE)</f>
        <v>44.845538837076198</v>
      </c>
      <c r="N1795" s="16">
        <v>-4770</v>
      </c>
    </row>
    <row r="1796" spans="1:14">
      <c r="A1796" s="10" t="s">
        <v>3559</v>
      </c>
      <c r="B1796" s="10">
        <v>1201003549</v>
      </c>
      <c r="C1796" s="10" t="s">
        <v>12837</v>
      </c>
      <c r="D1796" s="10" t="s">
        <v>3560</v>
      </c>
      <c r="E1796" s="10"/>
      <c r="F1796" s="10"/>
      <c r="G1796" s="10" t="s">
        <v>12838</v>
      </c>
      <c r="H1796" s="10" t="s">
        <v>12839</v>
      </c>
      <c r="I1796" s="10">
        <v>53031</v>
      </c>
      <c r="J1796" s="10" t="s">
        <v>23</v>
      </c>
      <c r="K1796" s="10" t="s">
        <v>10458</v>
      </c>
      <c r="L1796" s="15">
        <f>VLOOKUP(A1796,clienti!$1:$1048576,11,FALSE)</f>
        <v>11.0538662871272</v>
      </c>
      <c r="M1796" s="11">
        <f>VLOOKUP(A1796,clienti!$1:$1048576,10,FALSE)</f>
        <v>43.367159716241098</v>
      </c>
      <c r="N1796" s="16">
        <v>-1555</v>
      </c>
    </row>
    <row r="1797" spans="1:14">
      <c r="A1797" s="10" t="s">
        <v>942</v>
      </c>
      <c r="B1797" s="10">
        <v>1201003647</v>
      </c>
      <c r="C1797" s="10" t="s">
        <v>12840</v>
      </c>
      <c r="D1797" s="10" t="s">
        <v>943</v>
      </c>
      <c r="E1797" s="10"/>
      <c r="F1797" s="10" t="s">
        <v>9427</v>
      </c>
      <c r="G1797" s="10" t="s">
        <v>12841</v>
      </c>
      <c r="H1797" s="10" t="s">
        <v>11498</v>
      </c>
      <c r="I1797" s="10">
        <v>25018</v>
      </c>
      <c r="J1797" s="10" t="s">
        <v>330</v>
      </c>
      <c r="K1797" s="10" t="s">
        <v>10458</v>
      </c>
      <c r="L1797" s="15">
        <f>VLOOKUP(A1797,clienti!$1:$1048576,11,FALSE)</f>
        <v>10.3322258694157</v>
      </c>
      <c r="M1797" s="11">
        <f>VLOOKUP(A1797,clienti!$1:$1048576,10,FALSE)</f>
        <v>45.446740220314297</v>
      </c>
      <c r="N1797" s="16">
        <v>4341</v>
      </c>
    </row>
    <row r="1798" spans="1:14">
      <c r="A1798" s="10" t="s">
        <v>3932</v>
      </c>
      <c r="B1798" s="10">
        <v>1201001352</v>
      </c>
      <c r="C1798" s="10" t="s">
        <v>11923</v>
      </c>
      <c r="D1798" s="10" t="s">
        <v>3933</v>
      </c>
      <c r="E1798" s="10"/>
      <c r="F1798" s="10"/>
      <c r="G1798" s="10" t="s">
        <v>11924</v>
      </c>
      <c r="H1798" s="10" t="s">
        <v>11925</v>
      </c>
      <c r="I1798" s="10">
        <v>21026</v>
      </c>
      <c r="J1798" s="10" t="s">
        <v>662</v>
      </c>
      <c r="K1798" s="10" t="s">
        <v>10458</v>
      </c>
      <c r="L1798" s="15">
        <f>VLOOKUP(A1798,clienti!$1:$1048576,11,FALSE)</f>
        <v>8.7410257712751207</v>
      </c>
      <c r="M1798" s="11">
        <f>VLOOKUP(A1798,clienti!$1:$1048576,10,FALSE)</f>
        <v>45.8322310617678</v>
      </c>
      <c r="N1798" s="16">
        <v>-2352</v>
      </c>
    </row>
    <row r="1799" spans="1:14">
      <c r="A1799" s="10" t="s">
        <v>5705</v>
      </c>
      <c r="B1799" s="10">
        <v>1201002037</v>
      </c>
      <c r="C1799" s="10" t="s">
        <v>12000</v>
      </c>
      <c r="D1799" s="10" t="s">
        <v>5706</v>
      </c>
      <c r="E1799" s="10"/>
      <c r="F1799" s="10"/>
      <c r="G1799" s="10" t="s">
        <v>12001</v>
      </c>
      <c r="H1799" s="10" t="s">
        <v>12002</v>
      </c>
      <c r="I1799" s="10">
        <v>41122</v>
      </c>
      <c r="J1799" s="10" t="s">
        <v>2098</v>
      </c>
      <c r="K1799" s="10" t="s">
        <v>10458</v>
      </c>
      <c r="L1799" s="15">
        <f>VLOOKUP(A1799,clienti!$1:$1048576,11,FALSE)</f>
        <v>10.9765190049176</v>
      </c>
      <c r="M1799" s="11">
        <f>VLOOKUP(A1799,clienti!$1:$1048576,10,FALSE)</f>
        <v>44.638391248481703</v>
      </c>
      <c r="N1799" s="16">
        <v>-1167</v>
      </c>
    </row>
    <row r="1800" spans="1:14">
      <c r="A1800" s="10" t="s">
        <v>1344</v>
      </c>
      <c r="B1800" s="10">
        <v>1201003671</v>
      </c>
      <c r="C1800" s="10" t="s">
        <v>10602</v>
      </c>
      <c r="D1800" s="10" t="s">
        <v>1345</v>
      </c>
      <c r="E1800" s="10">
        <v>1</v>
      </c>
      <c r="F1800" s="10"/>
      <c r="G1800" s="10" t="s">
        <v>10603</v>
      </c>
      <c r="H1800" s="10" t="s">
        <v>10604</v>
      </c>
      <c r="I1800" s="10">
        <v>12046</v>
      </c>
      <c r="J1800" s="10" t="s">
        <v>163</v>
      </c>
      <c r="K1800" s="10" t="s">
        <v>10458</v>
      </c>
      <c r="L1800" s="15">
        <f>VLOOKUP(A1800,clienti!$1:$1048576,11,FALSE)</f>
        <v>7.9414230999999997</v>
      </c>
      <c r="M1800" s="11">
        <f>VLOOKUP(A1800,clienti!$1:$1048576,10,FALSE)</f>
        <v>44.821882600000002</v>
      </c>
      <c r="N1800" s="16">
        <v>2988</v>
      </c>
    </row>
    <row r="1801" spans="1:14">
      <c r="A1801" s="10" t="s">
        <v>5932</v>
      </c>
      <c r="B1801" s="10">
        <v>1201001582</v>
      </c>
      <c r="C1801" s="10" t="s">
        <v>11598</v>
      </c>
      <c r="D1801" s="10" t="s">
        <v>5933</v>
      </c>
      <c r="E1801" s="10"/>
      <c r="F1801" s="10"/>
      <c r="G1801" s="10" t="s">
        <v>11599</v>
      </c>
      <c r="H1801" s="10" t="s">
        <v>11600</v>
      </c>
      <c r="I1801" s="10">
        <v>36072</v>
      </c>
      <c r="J1801" s="10" t="s">
        <v>16</v>
      </c>
      <c r="K1801" s="10" t="s">
        <v>10458</v>
      </c>
      <c r="L1801" s="15">
        <f>VLOOKUP(A1801,clienti!$1:$1048576,11,FALSE)</f>
        <v>11.268699700000001</v>
      </c>
      <c r="M1801" s="11">
        <f>VLOOKUP(A1801,clienti!$1:$1048576,10,FALSE)</f>
        <v>45.561091699999999</v>
      </c>
      <c r="N1801" s="16">
        <v>-1645</v>
      </c>
    </row>
    <row r="1802" spans="1:14">
      <c r="A1802" s="10" t="s">
        <v>2851</v>
      </c>
      <c r="B1802" s="10">
        <v>1201003443</v>
      </c>
      <c r="C1802" s="10" t="s">
        <v>12842</v>
      </c>
      <c r="D1802" s="10" t="s">
        <v>2852</v>
      </c>
      <c r="E1802" s="10">
        <v>1</v>
      </c>
      <c r="F1802" s="10"/>
      <c r="G1802" s="10" t="s">
        <v>12843</v>
      </c>
      <c r="H1802" s="10" t="s">
        <v>12844</v>
      </c>
      <c r="I1802" s="10">
        <v>51019</v>
      </c>
      <c r="J1802" s="10" t="s">
        <v>170</v>
      </c>
      <c r="K1802" s="10" t="s">
        <v>10458</v>
      </c>
      <c r="L1802" s="15">
        <f>VLOOKUP(A1802,clienti!$1:$1048576,11,FALSE)</f>
        <v>10.691655724609801</v>
      </c>
      <c r="M1802" s="11">
        <f>VLOOKUP(A1802,clienti!$1:$1048576,10,FALSE)</f>
        <v>43.926871795954099</v>
      </c>
      <c r="N1802" s="16">
        <v>1350</v>
      </c>
    </row>
    <row r="1803" spans="1:14">
      <c r="A1803" s="10" t="s">
        <v>6682</v>
      </c>
      <c r="B1803" s="10">
        <v>1201003678</v>
      </c>
      <c r="C1803" s="10" t="s">
        <v>12845</v>
      </c>
      <c r="D1803" s="10" t="s">
        <v>6683</v>
      </c>
      <c r="E1803" s="10"/>
      <c r="F1803" s="10"/>
      <c r="G1803" s="10" t="s">
        <v>12846</v>
      </c>
      <c r="H1803" s="10" t="s">
        <v>12847</v>
      </c>
      <c r="I1803" s="10">
        <v>46020</v>
      </c>
      <c r="J1803" s="10" t="s">
        <v>6687</v>
      </c>
      <c r="K1803" s="10" t="s">
        <v>10458</v>
      </c>
      <c r="L1803" s="15">
        <f>VLOOKUP(A1803,clienti!$1:$1048576,11,FALSE)</f>
        <v>10.840850400803699</v>
      </c>
      <c r="M1803" s="11">
        <f>VLOOKUP(A1803,clienti!$1:$1048576,10,FALSE)</f>
        <v>44.988525438250001</v>
      </c>
      <c r="N1803" s="16">
        <v>1284</v>
      </c>
    </row>
    <row r="1804" spans="1:14">
      <c r="A1804" s="10" t="s">
        <v>2786</v>
      </c>
      <c r="B1804" s="10">
        <v>1201002420</v>
      </c>
      <c r="C1804" s="10" t="s">
        <v>12848</v>
      </c>
      <c r="D1804" s="10" t="s">
        <v>2787</v>
      </c>
      <c r="E1804" s="10">
        <v>3</v>
      </c>
      <c r="F1804" s="10" t="s">
        <v>9513</v>
      </c>
      <c r="G1804" s="10" t="s">
        <v>12849</v>
      </c>
      <c r="H1804" s="10" t="s">
        <v>11860</v>
      </c>
      <c r="I1804" s="10">
        <v>10090</v>
      </c>
      <c r="J1804" s="10" t="s">
        <v>81</v>
      </c>
      <c r="K1804" s="10" t="s">
        <v>10458</v>
      </c>
      <c r="L1804" s="15">
        <f>VLOOKUP(A1804,clienti!$1:$1048576,11,FALSE)</f>
        <v>7.4833802405691596</v>
      </c>
      <c r="M1804" s="11">
        <f>VLOOKUP(A1804,clienti!$1:$1048576,10,FALSE)</f>
        <v>45.0038395821379</v>
      </c>
      <c r="N1804" s="16">
        <v>-989</v>
      </c>
    </row>
    <row r="1805" spans="1:14">
      <c r="A1805" s="10" t="s">
        <v>5326</v>
      </c>
      <c r="B1805" s="10">
        <v>1201003543</v>
      </c>
      <c r="C1805" s="10" t="s">
        <v>12850</v>
      </c>
      <c r="D1805" s="10" t="s">
        <v>5327</v>
      </c>
      <c r="E1805" s="10"/>
      <c r="F1805" s="10"/>
      <c r="G1805" s="10" t="s">
        <v>12851</v>
      </c>
      <c r="H1805" s="10" t="s">
        <v>12852</v>
      </c>
      <c r="I1805" s="10">
        <v>50035</v>
      </c>
      <c r="J1805" s="10" t="s">
        <v>139</v>
      </c>
      <c r="K1805" s="10" t="s">
        <v>10458</v>
      </c>
      <c r="L1805" s="15">
        <f>VLOOKUP(A1805,clienti!$1:$1048576,11,FALSE)</f>
        <v>11.5537145</v>
      </c>
      <c r="M1805" s="11">
        <f>VLOOKUP(A1805,clienti!$1:$1048576,10,FALSE)</f>
        <v>44.118905599999998</v>
      </c>
      <c r="N1805" s="16">
        <v>2738</v>
      </c>
    </row>
    <row r="1806" spans="1:14">
      <c r="A1806" s="10" t="s">
        <v>7817</v>
      </c>
      <c r="B1806" s="10">
        <v>1201003599</v>
      </c>
      <c r="C1806" s="10" t="s">
        <v>12853</v>
      </c>
      <c r="D1806" s="10" t="s">
        <v>7818</v>
      </c>
      <c r="E1806" s="10">
        <v>1</v>
      </c>
      <c r="F1806" s="10"/>
      <c r="G1806" s="10" t="s">
        <v>12854</v>
      </c>
      <c r="H1806" s="10" t="s">
        <v>12463</v>
      </c>
      <c r="I1806" s="10" t="s">
        <v>12855</v>
      </c>
      <c r="J1806" s="10"/>
      <c r="K1806" s="10" t="s">
        <v>10682</v>
      </c>
      <c r="L1806" s="15">
        <f>VLOOKUP(A1806,clienti!$1:$1048576,11,FALSE)</f>
        <v>-8.5089808338486694</v>
      </c>
      <c r="M1806" s="11">
        <f>VLOOKUP(A1806,clienti!$1:$1048576,10,FALSE)</f>
        <v>40.8031596583115</v>
      </c>
      <c r="N1806" s="16">
        <v>-3440</v>
      </c>
    </row>
    <row r="1807" spans="1:14">
      <c r="A1807" s="10" t="s">
        <v>2579</v>
      </c>
      <c r="B1807" s="10">
        <v>1201003691</v>
      </c>
      <c r="C1807" s="10" t="s">
        <v>12856</v>
      </c>
      <c r="D1807" s="10" t="s">
        <v>2580</v>
      </c>
      <c r="E1807" s="10"/>
      <c r="F1807" s="10" t="s">
        <v>9443</v>
      </c>
      <c r="G1807" s="10" t="s">
        <v>12857</v>
      </c>
      <c r="H1807" s="10" t="s">
        <v>11437</v>
      </c>
      <c r="I1807" s="10">
        <v>20841</v>
      </c>
      <c r="J1807" s="10" t="s">
        <v>1632</v>
      </c>
      <c r="K1807" s="10" t="s">
        <v>10458</v>
      </c>
      <c r="L1807" s="15">
        <f>VLOOKUP(A1807,clienti!$1:$1048576,11,FALSE)</f>
        <v>9.2342625999999992</v>
      </c>
      <c r="M1807" s="11">
        <f>VLOOKUP(A1807,clienti!$1:$1048576,10,FALSE)</f>
        <v>45.659595299999999</v>
      </c>
      <c r="N1807" s="16">
        <v>2000</v>
      </c>
    </row>
    <row r="1808" spans="1:14">
      <c r="A1808" s="10" t="s">
        <v>3548</v>
      </c>
      <c r="B1808" s="10">
        <v>1201003693</v>
      </c>
      <c r="C1808" s="10" t="s">
        <v>12858</v>
      </c>
      <c r="D1808" s="10" t="s">
        <v>3549</v>
      </c>
      <c r="E1808" s="10"/>
      <c r="F1808" s="10"/>
      <c r="G1808" s="10" t="s">
        <v>12859</v>
      </c>
      <c r="H1808" s="10" t="s">
        <v>12860</v>
      </c>
      <c r="I1808" s="10">
        <v>56024</v>
      </c>
      <c r="J1808" s="10" t="s">
        <v>237</v>
      </c>
      <c r="K1808" s="10" t="s">
        <v>10458</v>
      </c>
      <c r="L1808" s="15">
        <f>VLOOKUP(A1808,clienti!$1:$1048576,11,FALSE)</f>
        <v>10.771473548481101</v>
      </c>
      <c r="M1808" s="11">
        <f>VLOOKUP(A1808,clienti!$1:$1048576,10,FALSE)</f>
        <v>43.701447563923601</v>
      </c>
      <c r="N1808" s="16">
        <v>-1393</v>
      </c>
    </row>
    <row r="1809" spans="1:14">
      <c r="A1809" s="10" t="s">
        <v>6071</v>
      </c>
      <c r="B1809" s="10">
        <v>1201003564</v>
      </c>
      <c r="C1809" s="10" t="s">
        <v>12861</v>
      </c>
      <c r="D1809" s="10" t="s">
        <v>6072</v>
      </c>
      <c r="E1809" s="10"/>
      <c r="F1809" s="10"/>
      <c r="G1809" s="10" t="s">
        <v>12862</v>
      </c>
      <c r="H1809" s="10" t="s">
        <v>12863</v>
      </c>
      <c r="I1809" s="10">
        <v>50127</v>
      </c>
      <c r="J1809" s="10" t="s">
        <v>139</v>
      </c>
      <c r="K1809" s="10" t="s">
        <v>10458</v>
      </c>
      <c r="L1809" s="15">
        <f>VLOOKUP(A1809,clienti!$1:$1048576,11,FALSE)</f>
        <v>11.225829063983401</v>
      </c>
      <c r="M1809" s="11">
        <f>VLOOKUP(A1809,clienti!$1:$1048576,10,FALSE)</f>
        <v>43.8037036179485</v>
      </c>
      <c r="N1809" s="16">
        <v>-2357</v>
      </c>
    </row>
    <row r="1810" spans="1:14">
      <c r="A1810" s="10" t="s">
        <v>6128</v>
      </c>
      <c r="B1810" s="10">
        <v>1201003694</v>
      </c>
      <c r="C1810" s="10" t="s">
        <v>12864</v>
      </c>
      <c r="D1810" s="10" t="s">
        <v>6129</v>
      </c>
      <c r="E1810" s="10"/>
      <c r="F1810" s="10"/>
      <c r="G1810" s="10" t="s">
        <v>12865</v>
      </c>
      <c r="H1810" s="10" t="s">
        <v>11933</v>
      </c>
      <c r="I1810" s="10">
        <v>36022</v>
      </c>
      <c r="J1810" s="10" t="s">
        <v>16</v>
      </c>
      <c r="K1810" s="10" t="s">
        <v>10458</v>
      </c>
      <c r="L1810" s="15">
        <f>VLOOKUP(A1810,clienti!$1:$1048576,11,FALSE)</f>
        <v>11.761863699999999</v>
      </c>
      <c r="M1810" s="11">
        <f>VLOOKUP(A1810,clienti!$1:$1048576,10,FALSE)</f>
        <v>45.748072800000003</v>
      </c>
      <c r="N1810" s="16">
        <v>1257</v>
      </c>
    </row>
    <row r="1811" spans="1:14">
      <c r="A1811" s="10" t="s">
        <v>238</v>
      </c>
      <c r="B1811" s="10">
        <v>1201003555</v>
      </c>
      <c r="C1811" s="10" t="s">
        <v>12866</v>
      </c>
      <c r="D1811" s="10" t="s">
        <v>239</v>
      </c>
      <c r="E1811" s="10">
        <v>1</v>
      </c>
      <c r="F1811" s="10"/>
      <c r="G1811" s="10" t="s">
        <v>12867</v>
      </c>
      <c r="H1811" s="10" t="s">
        <v>12868</v>
      </c>
      <c r="I1811" s="10">
        <v>24045</v>
      </c>
      <c r="J1811" s="10" t="s">
        <v>243</v>
      </c>
      <c r="K1811" s="10" t="s">
        <v>10458</v>
      </c>
      <c r="L1811" s="15">
        <f>VLOOKUP(A1811,clienti!$1:$1048576,11,FALSE)</f>
        <v>9.5412125847613005</v>
      </c>
      <c r="M1811" s="11">
        <f>VLOOKUP(A1811,clienti!$1:$1048576,10,FALSE)</f>
        <v>45.559817486670397</v>
      </c>
      <c r="N1811" s="16">
        <v>1959</v>
      </c>
    </row>
    <row r="1812" spans="1:14">
      <c r="A1812" s="10" t="s">
        <v>6118</v>
      </c>
      <c r="B1812" s="10">
        <v>1201003655</v>
      </c>
      <c r="C1812" s="10" t="s">
        <v>12869</v>
      </c>
      <c r="D1812" s="10" t="s">
        <v>6119</v>
      </c>
      <c r="E1812" s="10">
        <v>1</v>
      </c>
      <c r="F1812" s="10"/>
      <c r="G1812" s="10" t="s">
        <v>12870</v>
      </c>
      <c r="H1812" s="10" t="s">
        <v>12871</v>
      </c>
      <c r="I1812" s="10">
        <v>84081</v>
      </c>
      <c r="J1812" s="10" t="s">
        <v>1267</v>
      </c>
      <c r="K1812" s="10" t="s">
        <v>10458</v>
      </c>
      <c r="L1812" s="15">
        <f>VLOOKUP(A1812,clienti!$1:$1048576,11,FALSE)</f>
        <v>14.7827264322066</v>
      </c>
      <c r="M1812" s="11">
        <f>VLOOKUP(A1812,clienti!$1:$1048576,10,FALSE)</f>
        <v>40.752840167528099</v>
      </c>
      <c r="N1812" s="16">
        <v>-4701</v>
      </c>
    </row>
    <row r="1813" spans="1:14">
      <c r="A1813" s="10" t="s">
        <v>7240</v>
      </c>
      <c r="B1813" s="10">
        <v>1201003692</v>
      </c>
      <c r="C1813" s="10" t="s">
        <v>12872</v>
      </c>
      <c r="D1813" s="10" t="s">
        <v>7241</v>
      </c>
      <c r="E1813" s="10"/>
      <c r="F1813" s="10"/>
      <c r="G1813" s="10" t="s">
        <v>12873</v>
      </c>
      <c r="H1813" s="10" t="s">
        <v>12874</v>
      </c>
      <c r="I1813" s="10">
        <v>23015</v>
      </c>
      <c r="J1813" s="10" t="s">
        <v>2361</v>
      </c>
      <c r="K1813" s="10" t="s">
        <v>10458</v>
      </c>
      <c r="L1813" s="15">
        <f>VLOOKUP(A1813,clienti!$1:$1048576,11,FALSE)</f>
        <v>9.4318337289545102</v>
      </c>
      <c r="M1813" s="11">
        <f>VLOOKUP(A1813,clienti!$1:$1048576,10,FALSE)</f>
        <v>46.153400509585801</v>
      </c>
      <c r="N1813" s="16">
        <v>-4023</v>
      </c>
    </row>
    <row r="1814" spans="1:14">
      <c r="A1814" s="10" t="s">
        <v>2558</v>
      </c>
      <c r="B1814" s="10">
        <v>1201003556</v>
      </c>
      <c r="C1814" s="10" t="s">
        <v>12875</v>
      </c>
      <c r="D1814" s="10" t="s">
        <v>2559</v>
      </c>
      <c r="E1814" s="10"/>
      <c r="F1814" s="10"/>
      <c r="G1814" s="10" t="s">
        <v>12876</v>
      </c>
      <c r="H1814" s="10" t="s">
        <v>12852</v>
      </c>
      <c r="I1814" s="10">
        <v>50035</v>
      </c>
      <c r="J1814" s="10" t="s">
        <v>139</v>
      </c>
      <c r="K1814" s="10" t="s">
        <v>10458</v>
      </c>
      <c r="L1814" s="15">
        <f>VLOOKUP(A1814,clienti!$1:$1048576,11,FALSE)</f>
        <v>11.5537145</v>
      </c>
      <c r="M1814" s="11">
        <f>VLOOKUP(A1814,clienti!$1:$1048576,10,FALSE)</f>
        <v>44.118905599999998</v>
      </c>
      <c r="N1814" s="16">
        <v>-1123</v>
      </c>
    </row>
    <row r="1815" spans="1:14">
      <c r="A1815" s="10" t="s">
        <v>4533</v>
      </c>
      <c r="B1815" s="10">
        <v>1201001148</v>
      </c>
      <c r="C1815" s="10" t="s">
        <v>11578</v>
      </c>
      <c r="D1815" s="10" t="s">
        <v>4534</v>
      </c>
      <c r="E1815" s="10"/>
      <c r="F1815" s="10"/>
      <c r="G1815" s="10" t="s">
        <v>11579</v>
      </c>
      <c r="H1815" s="10" t="s">
        <v>11580</v>
      </c>
      <c r="I1815" s="10">
        <v>36010</v>
      </c>
      <c r="J1815" s="10" t="s">
        <v>16</v>
      </c>
      <c r="K1815" s="10" t="s">
        <v>10458</v>
      </c>
      <c r="L1815" s="15">
        <f>VLOOKUP(A1815,clienti!$1:$1048576,11,FALSE)</f>
        <v>11.566988055918699</v>
      </c>
      <c r="M1815" s="11">
        <f>VLOOKUP(A1815,clienti!$1:$1048576,10,FALSE)</f>
        <v>45.607470629304999</v>
      </c>
      <c r="N1815" s="16">
        <v>-2647</v>
      </c>
    </row>
    <row r="1816" spans="1:14">
      <c r="A1816" s="10" t="s">
        <v>2924</v>
      </c>
      <c r="B1816" s="10">
        <v>1201001635</v>
      </c>
      <c r="C1816" s="10" t="s">
        <v>11618</v>
      </c>
      <c r="D1816" s="10" t="s">
        <v>2925</v>
      </c>
      <c r="E1816" s="10"/>
      <c r="F1816" s="10"/>
      <c r="G1816" s="10" t="s">
        <v>11619</v>
      </c>
      <c r="H1816" s="10" t="s">
        <v>11620</v>
      </c>
      <c r="I1816" s="10">
        <v>37135</v>
      </c>
      <c r="J1816" s="10" t="s">
        <v>157</v>
      </c>
      <c r="K1816" s="10" t="s">
        <v>10458</v>
      </c>
      <c r="L1816" s="15">
        <f>VLOOKUP(A1816,clienti!$1:$1048576,11,FALSE)</f>
        <v>10.8033333</v>
      </c>
      <c r="M1816" s="11">
        <f>VLOOKUP(A1816,clienti!$1:$1048576,10,FALSE)</f>
        <v>45.538563000000003</v>
      </c>
      <c r="N1816" s="16">
        <v>-3703</v>
      </c>
    </row>
    <row r="1817" spans="1:14">
      <c r="A1817" s="10" t="s">
        <v>2114</v>
      </c>
      <c r="B1817" s="10">
        <v>1201002993</v>
      </c>
      <c r="C1817" s="10" t="s">
        <v>12446</v>
      </c>
      <c r="D1817" s="10" t="s">
        <v>2115</v>
      </c>
      <c r="E1817" s="10"/>
      <c r="F1817" s="10"/>
      <c r="G1817" s="10" t="s">
        <v>12447</v>
      </c>
      <c r="H1817" s="10" t="s">
        <v>12448</v>
      </c>
      <c r="I1817" s="10">
        <v>12064</v>
      </c>
      <c r="J1817" s="10" t="s">
        <v>163</v>
      </c>
      <c r="K1817" s="10" t="s">
        <v>10458</v>
      </c>
      <c r="L1817" s="15">
        <f>VLOOKUP(A1817,clienti!$1:$1048576,11,FALSE)</f>
        <v>7.9532069712458</v>
      </c>
      <c r="M1817" s="11">
        <f>VLOOKUP(A1817,clienti!$1:$1048576,10,FALSE)</f>
        <v>44.636402708883701</v>
      </c>
      <c r="N1817" s="16">
        <v>3196</v>
      </c>
    </row>
    <row r="1818" spans="1:14">
      <c r="A1818" s="10" t="s">
        <v>4938</v>
      </c>
      <c r="B1818" s="10">
        <v>1201003552</v>
      </c>
      <c r="C1818" s="10" t="s">
        <v>12877</v>
      </c>
      <c r="D1818" s="10" t="s">
        <v>4939</v>
      </c>
      <c r="E1818" s="10">
        <v>1</v>
      </c>
      <c r="F1818" s="10"/>
      <c r="G1818" s="10" t="s">
        <v>12878</v>
      </c>
      <c r="H1818" s="10" t="s">
        <v>12879</v>
      </c>
      <c r="I1818" s="10">
        <v>41013</v>
      </c>
      <c r="J1818" s="10" t="s">
        <v>2098</v>
      </c>
      <c r="K1818" s="10" t="s">
        <v>10458</v>
      </c>
      <c r="L1818" s="15">
        <f>VLOOKUP(A1818,clienti!$1:$1048576,11,FALSE)</f>
        <v>11.121505430765501</v>
      </c>
      <c r="M1818" s="11">
        <f>VLOOKUP(A1818,clienti!$1:$1048576,10,FALSE)</f>
        <v>44.572919177986002</v>
      </c>
      <c r="N1818" s="16">
        <v>-4637</v>
      </c>
    </row>
    <row r="1819" spans="1:14">
      <c r="A1819" s="10" t="s">
        <v>4943</v>
      </c>
      <c r="B1819" s="10">
        <v>1201003552</v>
      </c>
      <c r="C1819" s="10" t="s">
        <v>12877</v>
      </c>
      <c r="D1819" s="10" t="s">
        <v>4944</v>
      </c>
      <c r="E1819" s="10">
        <v>1</v>
      </c>
      <c r="F1819" s="10"/>
      <c r="G1819" s="10" t="s">
        <v>12878</v>
      </c>
      <c r="H1819" s="10" t="s">
        <v>12879</v>
      </c>
      <c r="I1819" s="10">
        <v>41013</v>
      </c>
      <c r="J1819" s="10" t="s">
        <v>2098</v>
      </c>
      <c r="K1819" s="10" t="s">
        <v>10458</v>
      </c>
      <c r="L1819" s="15">
        <f>VLOOKUP(A1819,clienti!$1:$1048576,11,FALSE)</f>
        <v>11.121505430765501</v>
      </c>
      <c r="M1819" s="11">
        <f>VLOOKUP(A1819,clienti!$1:$1048576,10,FALSE)</f>
        <v>44.572919177986002</v>
      </c>
      <c r="N1819" s="16">
        <v>-3720</v>
      </c>
    </row>
    <row r="1820" spans="1:14">
      <c r="A1820" s="10" t="s">
        <v>6506</v>
      </c>
      <c r="B1820" s="10">
        <v>1201002797</v>
      </c>
      <c r="C1820" s="10" t="s">
        <v>12382</v>
      </c>
      <c r="D1820" s="10" t="s">
        <v>6507</v>
      </c>
      <c r="E1820" s="10">
        <v>1</v>
      </c>
      <c r="F1820" s="10"/>
      <c r="G1820" s="10" t="s">
        <v>12383</v>
      </c>
      <c r="H1820" s="10" t="s">
        <v>12384</v>
      </c>
      <c r="I1820" s="10">
        <v>84014</v>
      </c>
      <c r="J1820" s="10" t="s">
        <v>1267</v>
      </c>
      <c r="K1820" s="10" t="s">
        <v>10458</v>
      </c>
      <c r="L1820" s="15">
        <f>VLOOKUP(A1820,clienti!$1:$1048576,11,FALSE)</f>
        <v>14.565401553481101</v>
      </c>
      <c r="M1820" s="11">
        <f>VLOOKUP(A1820,clienti!$1:$1048576,10,FALSE)</f>
        <v>40.742793455589698</v>
      </c>
      <c r="N1820" s="16">
        <v>-836</v>
      </c>
    </row>
    <row r="1821" spans="1:14">
      <c r="A1821" s="10" t="s">
        <v>7417</v>
      </c>
      <c r="B1821" s="10">
        <v>1201003635</v>
      </c>
      <c r="C1821" s="10" t="s">
        <v>12880</v>
      </c>
      <c r="D1821" s="10" t="s">
        <v>7418</v>
      </c>
      <c r="E1821" s="10"/>
      <c r="F1821" s="10"/>
      <c r="G1821" s="10" t="s">
        <v>12881</v>
      </c>
      <c r="H1821" s="10" t="s">
        <v>12882</v>
      </c>
      <c r="I1821" s="10">
        <v>12010</v>
      </c>
      <c r="J1821" s="10" t="s">
        <v>163</v>
      </c>
      <c r="K1821" s="10" t="s">
        <v>10458</v>
      </c>
      <c r="L1821" s="15">
        <f>VLOOKUP(A1821,clienti!$1:$1048576,11,FALSE)</f>
        <v>7.4924179999999998</v>
      </c>
      <c r="M1821" s="11">
        <f>VLOOKUP(A1821,clienti!$1:$1048576,10,FALSE)</f>
        <v>44.395507199999997</v>
      </c>
      <c r="N1821" s="16">
        <v>500</v>
      </c>
    </row>
    <row r="1822" spans="1:14">
      <c r="A1822" s="10" t="s">
        <v>3996</v>
      </c>
      <c r="B1822" s="10">
        <v>1201003616</v>
      </c>
      <c r="C1822" s="10" t="s">
        <v>12883</v>
      </c>
      <c r="D1822" s="10" t="s">
        <v>3997</v>
      </c>
      <c r="E1822" s="10"/>
      <c r="F1822" s="10"/>
      <c r="G1822" s="10" t="s">
        <v>12884</v>
      </c>
      <c r="H1822" s="10" t="s">
        <v>12885</v>
      </c>
      <c r="I1822" s="10">
        <v>48215</v>
      </c>
      <c r="J1822" s="10"/>
      <c r="K1822" s="10" t="s">
        <v>10739</v>
      </c>
      <c r="L1822" s="15">
        <f>VLOOKUP(A1822,clienti!$1:$1048576,11,FALSE)</f>
        <v>-2.6558336818338</v>
      </c>
      <c r="M1822" s="11">
        <f>VLOOKUP(A1822,clienti!$1:$1048576,10,FALSE)</f>
        <v>43.179821396568997</v>
      </c>
      <c r="N1822" s="16">
        <v>-2561</v>
      </c>
    </row>
    <row r="1823" spans="1:14">
      <c r="A1823" s="10" t="s">
        <v>2801</v>
      </c>
      <c r="B1823" s="10">
        <v>1201003633</v>
      </c>
      <c r="C1823" s="10" t="s">
        <v>12886</v>
      </c>
      <c r="D1823" s="10" t="s">
        <v>2802</v>
      </c>
      <c r="E1823" s="10"/>
      <c r="F1823" s="10"/>
      <c r="G1823" s="10" t="s">
        <v>12887</v>
      </c>
      <c r="H1823" s="10" t="s">
        <v>10874</v>
      </c>
      <c r="I1823" s="10">
        <v>10078</v>
      </c>
      <c r="J1823" s="10" t="s">
        <v>81</v>
      </c>
      <c r="K1823" s="10" t="s">
        <v>10458</v>
      </c>
      <c r="L1823" s="15">
        <f>VLOOKUP(A1823,clienti!$1:$1048576,11,FALSE)</f>
        <v>7.6326286000000003</v>
      </c>
      <c r="M1823" s="11">
        <f>VLOOKUP(A1823,clienti!$1:$1048576,10,FALSE)</f>
        <v>45.13344</v>
      </c>
      <c r="N1823" s="16">
        <v>4201</v>
      </c>
    </row>
    <row r="1824" spans="1:14">
      <c r="A1824" s="10" t="s">
        <v>5883</v>
      </c>
      <c r="B1824" s="10">
        <v>1201003702</v>
      </c>
      <c r="C1824" s="10" t="s">
        <v>12888</v>
      </c>
      <c r="D1824" s="10" t="s">
        <v>5884</v>
      </c>
      <c r="E1824" s="10"/>
      <c r="F1824" s="10" t="s">
        <v>9808</v>
      </c>
      <c r="G1824" s="10" t="s">
        <v>12889</v>
      </c>
      <c r="H1824" s="10" t="s">
        <v>11851</v>
      </c>
      <c r="I1824" s="10">
        <v>25014</v>
      </c>
      <c r="J1824" s="10" t="s">
        <v>330</v>
      </c>
      <c r="K1824" s="10" t="s">
        <v>10458</v>
      </c>
      <c r="L1824" s="15">
        <f>VLOOKUP(A1824,clienti!$1:$1048576,11,FALSE)</f>
        <v>10.2825647540738</v>
      </c>
      <c r="M1824" s="11">
        <f>VLOOKUP(A1824,clienti!$1:$1048576,10,FALSE)</f>
        <v>45.48317482305</v>
      </c>
      <c r="N1824" s="16">
        <v>-2085</v>
      </c>
    </row>
    <row r="1825" spans="1:14">
      <c r="A1825" s="10" t="s">
        <v>4282</v>
      </c>
      <c r="B1825" s="10">
        <v>1201003714</v>
      </c>
      <c r="C1825" s="10" t="s">
        <v>12890</v>
      </c>
      <c r="D1825" s="10" t="s">
        <v>4283</v>
      </c>
      <c r="E1825" s="10"/>
      <c r="F1825" s="10"/>
      <c r="G1825" s="10" t="s">
        <v>12891</v>
      </c>
      <c r="H1825" s="10" t="s">
        <v>12892</v>
      </c>
      <c r="I1825" s="10">
        <v>40057</v>
      </c>
      <c r="J1825" s="10" t="s">
        <v>591</v>
      </c>
      <c r="K1825" s="10" t="s">
        <v>10458</v>
      </c>
      <c r="L1825" s="15">
        <f>VLOOKUP(A1825,clienti!$1:$1048576,11,FALSE)</f>
        <v>11.3914703</v>
      </c>
      <c r="M1825" s="11">
        <f>VLOOKUP(A1825,clienti!$1:$1048576,10,FALSE)</f>
        <v>44.549637300000001</v>
      </c>
      <c r="N1825" s="16">
        <v>2754</v>
      </c>
    </row>
    <row r="1826" spans="1:14">
      <c r="A1826" s="10" t="s">
        <v>5274</v>
      </c>
      <c r="B1826" s="10">
        <v>1201003686</v>
      </c>
      <c r="C1826" s="10" t="s">
        <v>12893</v>
      </c>
      <c r="D1826" s="10" t="s">
        <v>5275</v>
      </c>
      <c r="E1826" s="10"/>
      <c r="F1826" s="10"/>
      <c r="G1826" s="10" t="s">
        <v>12894</v>
      </c>
      <c r="H1826" s="10" t="s">
        <v>12895</v>
      </c>
      <c r="I1826" s="10">
        <v>27030</v>
      </c>
      <c r="J1826" s="10" t="s">
        <v>580</v>
      </c>
      <c r="K1826" s="10" t="s">
        <v>10458</v>
      </c>
      <c r="L1826" s="15">
        <f>VLOOKUP(A1826,clienti!$1:$1048576,11,FALSE)</f>
        <v>8.6794302117346103</v>
      </c>
      <c r="M1826" s="11">
        <f>VLOOKUP(A1826,clienti!$1:$1048576,10,FALSE)</f>
        <v>45.050791693665303</v>
      </c>
      <c r="N1826" s="16">
        <v>-4494</v>
      </c>
    </row>
    <row r="1827" spans="1:14">
      <c r="A1827" s="10" t="s">
        <v>4439</v>
      </c>
      <c r="B1827" s="10">
        <v>1201003602</v>
      </c>
      <c r="C1827" s="10" t="s">
        <v>4441</v>
      </c>
      <c r="D1827" s="10" t="s">
        <v>4440</v>
      </c>
      <c r="E1827" s="10"/>
      <c r="F1827" s="10"/>
      <c r="G1827" s="10" t="s">
        <v>12896</v>
      </c>
      <c r="H1827" s="10" t="s">
        <v>11245</v>
      </c>
      <c r="I1827" s="10">
        <v>10044</v>
      </c>
      <c r="J1827" s="10" t="s">
        <v>81</v>
      </c>
      <c r="K1827" s="10" t="s">
        <v>10458</v>
      </c>
      <c r="L1827" s="15">
        <f>VLOOKUP(A1827,clienti!$1:$1048576,11,FALSE)</f>
        <v>7.5619625131626904</v>
      </c>
      <c r="M1827" s="11">
        <f>VLOOKUP(A1827,clienti!$1:$1048576,10,FALSE)</f>
        <v>45.0967972506498</v>
      </c>
      <c r="N1827" s="16">
        <v>1627</v>
      </c>
    </row>
    <row r="1828" spans="1:14">
      <c r="A1828" s="10" t="s">
        <v>2698</v>
      </c>
      <c r="B1828" s="10">
        <v>1201003648</v>
      </c>
      <c r="C1828" s="10" t="s">
        <v>12897</v>
      </c>
      <c r="D1828" s="10" t="s">
        <v>2699</v>
      </c>
      <c r="E1828" s="10"/>
      <c r="F1828" s="10"/>
      <c r="G1828" s="10" t="s">
        <v>12898</v>
      </c>
      <c r="H1828" s="10" t="s">
        <v>12899</v>
      </c>
      <c r="I1828" s="10">
        <v>26030</v>
      </c>
      <c r="J1828" s="10" t="s">
        <v>1111</v>
      </c>
      <c r="K1828" s="10" t="s">
        <v>10458</v>
      </c>
      <c r="L1828" s="15">
        <f>VLOOKUP(A1828,clienti!$1:$1048576,11,FALSE)</f>
        <v>10.303427880508901</v>
      </c>
      <c r="M1828" s="11">
        <f>VLOOKUP(A1828,clienti!$1:$1048576,10,FALSE)</f>
        <v>45.2052217858323</v>
      </c>
      <c r="N1828" s="16">
        <v>2540</v>
      </c>
    </row>
    <row r="1829" spans="1:14">
      <c r="A1829" s="10" t="s">
        <v>6836</v>
      </c>
      <c r="B1829" s="10">
        <v>1201003606</v>
      </c>
      <c r="C1829" s="10" t="s">
        <v>12900</v>
      </c>
      <c r="D1829" s="10" t="s">
        <v>6837</v>
      </c>
      <c r="E1829" s="10"/>
      <c r="F1829" s="10"/>
      <c r="G1829" s="10" t="s">
        <v>12901</v>
      </c>
      <c r="H1829" s="10" t="s">
        <v>12902</v>
      </c>
      <c r="I1829" s="10">
        <v>21053</v>
      </c>
      <c r="J1829" s="10" t="s">
        <v>662</v>
      </c>
      <c r="K1829" s="10" t="s">
        <v>10458</v>
      </c>
      <c r="L1829" s="15">
        <f>VLOOKUP(A1829,clienti!$1:$1048576,11,FALSE)</f>
        <v>8.9129816999999996</v>
      </c>
      <c r="M1829" s="11">
        <f>VLOOKUP(A1829,clienti!$1:$1048576,10,FALSE)</f>
        <v>45.612599899999999</v>
      </c>
      <c r="N1829" s="16">
        <v>1050</v>
      </c>
    </row>
    <row r="1830" spans="1:14">
      <c r="A1830" s="10" t="s">
        <v>9087</v>
      </c>
      <c r="B1830" s="10">
        <v>1201003722</v>
      </c>
      <c r="C1830" s="10" t="s">
        <v>12903</v>
      </c>
      <c r="D1830" s="10">
        <v>6891</v>
      </c>
      <c r="E1830" s="10"/>
      <c r="F1830" s="10" t="s">
        <v>9504</v>
      </c>
      <c r="G1830" s="10" t="s">
        <v>12904</v>
      </c>
      <c r="H1830" s="10" t="s">
        <v>11051</v>
      </c>
      <c r="I1830" s="10">
        <v>35017</v>
      </c>
      <c r="J1830" s="10" t="s">
        <v>438</v>
      </c>
      <c r="K1830" s="10" t="s">
        <v>10458</v>
      </c>
      <c r="L1830" s="15">
        <f>VLOOKUP(A1830,clienti!$1:$1048576,11,FALSE)</f>
        <v>11.991907112138501</v>
      </c>
      <c r="M1830" s="11">
        <f>VLOOKUP(A1830,clienti!$1:$1048576,10,FALSE)</f>
        <v>45.614065704982202</v>
      </c>
      <c r="N1830" s="16">
        <v>-2776</v>
      </c>
    </row>
    <row r="1831" spans="1:14">
      <c r="A1831" s="10" t="s">
        <v>2121</v>
      </c>
      <c r="B1831" s="10">
        <v>1201003724</v>
      </c>
      <c r="C1831" s="10" t="s">
        <v>12905</v>
      </c>
      <c r="D1831" s="10" t="s">
        <v>2122</v>
      </c>
      <c r="E1831" s="10"/>
      <c r="F1831" s="10" t="s">
        <v>9464</v>
      </c>
      <c r="G1831" s="10" t="s">
        <v>12906</v>
      </c>
      <c r="H1831" s="10" t="s">
        <v>11922</v>
      </c>
      <c r="I1831" s="10">
        <v>20122</v>
      </c>
      <c r="J1831" s="10" t="s">
        <v>151</v>
      </c>
      <c r="K1831" s="10" t="s">
        <v>10458</v>
      </c>
      <c r="L1831" s="15">
        <f>VLOOKUP(A1831,clienti!$1:$1048576,11,FALSE)</f>
        <v>9.1966655623680893</v>
      </c>
      <c r="M1831" s="11">
        <f>VLOOKUP(A1831,clienti!$1:$1048576,10,FALSE)</f>
        <v>45.461175792007303</v>
      </c>
      <c r="N1831" s="16">
        <v>4138</v>
      </c>
    </row>
    <row r="1832" spans="1:14">
      <c r="A1832" s="10" t="s">
        <v>2694</v>
      </c>
      <c r="B1832" s="10">
        <v>1201001873</v>
      </c>
      <c r="C1832" s="10" t="s">
        <v>11796</v>
      </c>
      <c r="D1832" s="10" t="s">
        <v>2695</v>
      </c>
      <c r="E1832" s="10">
        <v>1</v>
      </c>
      <c r="F1832" s="10"/>
      <c r="G1832" s="10" t="s">
        <v>11797</v>
      </c>
      <c r="H1832" s="10" t="s">
        <v>11363</v>
      </c>
      <c r="I1832" s="10">
        <v>36056</v>
      </c>
      <c r="J1832" s="10" t="s">
        <v>16</v>
      </c>
      <c r="K1832" s="10" t="s">
        <v>10458</v>
      </c>
      <c r="L1832" s="15">
        <f>VLOOKUP(A1832,clienti!$1:$1048576,11,FALSE)</f>
        <v>11.7747475001075</v>
      </c>
      <c r="M1832" s="11">
        <f>VLOOKUP(A1832,clienti!$1:$1048576,10,FALSE)</f>
        <v>45.699603957518299</v>
      </c>
      <c r="N1832" s="16">
        <v>3896</v>
      </c>
    </row>
    <row r="1833" spans="1:14">
      <c r="A1833" s="10" t="s">
        <v>94</v>
      </c>
      <c r="B1833" s="10">
        <v>1201003680</v>
      </c>
      <c r="C1833" s="10" t="s">
        <v>12907</v>
      </c>
      <c r="D1833" s="10" t="s">
        <v>95</v>
      </c>
      <c r="E1833" s="10"/>
      <c r="F1833" s="10"/>
      <c r="G1833" s="10" t="s">
        <v>12908</v>
      </c>
      <c r="H1833" s="10" t="s">
        <v>12909</v>
      </c>
      <c r="I1833" s="10">
        <v>63085</v>
      </c>
      <c r="J1833" s="10" t="s">
        <v>99</v>
      </c>
      <c r="K1833" s="10" t="s">
        <v>10458</v>
      </c>
      <c r="L1833" s="15">
        <f>VLOOKUP(A1833,clienti!$1:$1048576,11,FALSE)</f>
        <v>13.6890852288742</v>
      </c>
      <c r="M1833" s="11">
        <f>VLOOKUP(A1833,clienti!$1:$1048576,10,FALSE)</f>
        <v>42.827008795227798</v>
      </c>
      <c r="N1833" s="16">
        <v>-3188</v>
      </c>
    </row>
    <row r="1834" spans="1:14">
      <c r="A1834" s="10" t="s">
        <v>3444</v>
      </c>
      <c r="B1834" s="10">
        <v>1201003664</v>
      </c>
      <c r="C1834" s="10" t="s">
        <v>12910</v>
      </c>
      <c r="D1834" s="10" t="s">
        <v>3445</v>
      </c>
      <c r="E1834" s="10"/>
      <c r="F1834" s="10"/>
      <c r="G1834" s="10" t="s">
        <v>12911</v>
      </c>
      <c r="H1834" s="10" t="s">
        <v>12912</v>
      </c>
      <c r="I1834" s="10">
        <v>35020</v>
      </c>
      <c r="J1834" s="10" t="s">
        <v>438</v>
      </c>
      <c r="K1834" s="10" t="s">
        <v>10458</v>
      </c>
      <c r="L1834" s="15">
        <f>VLOOKUP(A1834,clienti!$1:$1048576,11,FALSE)</f>
        <v>11.995683100000001</v>
      </c>
      <c r="M1834" s="11">
        <f>VLOOKUP(A1834,clienti!$1:$1048576,10,FALSE)</f>
        <v>45.308772500000003</v>
      </c>
      <c r="N1834" s="16">
        <v>-2093</v>
      </c>
    </row>
    <row r="1835" spans="1:14">
      <c r="A1835" s="10" t="s">
        <v>1276</v>
      </c>
      <c r="B1835" s="10">
        <v>1201002650</v>
      </c>
      <c r="C1835" s="10" t="s">
        <v>12294</v>
      </c>
      <c r="D1835" s="10" t="s">
        <v>1277</v>
      </c>
      <c r="E1835" s="10">
        <v>1</v>
      </c>
      <c r="F1835" s="10"/>
      <c r="G1835" s="10" t="s">
        <v>12913</v>
      </c>
      <c r="H1835" s="10" t="s">
        <v>11018</v>
      </c>
      <c r="I1835" s="10">
        <v>84084</v>
      </c>
      <c r="J1835" s="10" t="s">
        <v>1267</v>
      </c>
      <c r="K1835" s="10" t="s">
        <v>10458</v>
      </c>
      <c r="L1835" s="15">
        <f>VLOOKUP(A1835,clienti!$1:$1048576,11,FALSE)</f>
        <v>14.7671844288278</v>
      </c>
      <c r="M1835" s="11">
        <f>VLOOKUP(A1835,clienti!$1:$1048576,10,FALSE)</f>
        <v>40.783424177319901</v>
      </c>
      <c r="N1835" s="16">
        <v>-2472</v>
      </c>
    </row>
    <row r="1836" spans="1:14">
      <c r="A1836" s="10" t="s">
        <v>1106</v>
      </c>
      <c r="B1836" s="10">
        <v>1201003650</v>
      </c>
      <c r="C1836" s="10" t="s">
        <v>12914</v>
      </c>
      <c r="D1836" s="10" t="s">
        <v>1107</v>
      </c>
      <c r="E1836" s="10"/>
      <c r="F1836" s="10"/>
      <c r="G1836" s="10" t="s">
        <v>12915</v>
      </c>
      <c r="H1836" s="10" t="s">
        <v>12899</v>
      </c>
      <c r="I1836" s="10">
        <v>26030</v>
      </c>
      <c r="J1836" s="10" t="s">
        <v>1111</v>
      </c>
      <c r="K1836" s="10" t="s">
        <v>10458</v>
      </c>
      <c r="L1836" s="15">
        <f>VLOOKUP(A1836,clienti!$1:$1048576,11,FALSE)</f>
        <v>10.3040570657103</v>
      </c>
      <c r="M1836" s="11">
        <f>VLOOKUP(A1836,clienti!$1:$1048576,10,FALSE)</f>
        <v>45.214434481998801</v>
      </c>
      <c r="N1836" s="16">
        <v>3151</v>
      </c>
    </row>
    <row r="1837" spans="1:14">
      <c r="A1837" s="10" t="s">
        <v>2696</v>
      </c>
      <c r="B1837" s="10">
        <v>1201001873</v>
      </c>
      <c r="C1837" s="10" t="s">
        <v>11796</v>
      </c>
      <c r="D1837" s="10" t="s">
        <v>2697</v>
      </c>
      <c r="E1837" s="10">
        <v>1</v>
      </c>
      <c r="F1837" s="10"/>
      <c r="G1837" s="10" t="s">
        <v>11797</v>
      </c>
      <c r="H1837" s="10" t="s">
        <v>11363</v>
      </c>
      <c r="I1837" s="10">
        <v>36056</v>
      </c>
      <c r="J1837" s="10" t="s">
        <v>16</v>
      </c>
      <c r="K1837" s="10" t="s">
        <v>10458</v>
      </c>
      <c r="L1837" s="15">
        <f>VLOOKUP(A1837,clienti!$1:$1048576,11,FALSE)</f>
        <v>11.7747475001075</v>
      </c>
      <c r="M1837" s="11">
        <f>VLOOKUP(A1837,clienti!$1:$1048576,10,FALSE)</f>
        <v>45.699603957518299</v>
      </c>
      <c r="N1837" s="16">
        <v>-307</v>
      </c>
    </row>
    <row r="1838" spans="1:14">
      <c r="A1838" s="10" t="s">
        <v>7822</v>
      </c>
      <c r="B1838" s="10">
        <v>1201003599</v>
      </c>
      <c r="C1838" s="10" t="s">
        <v>12853</v>
      </c>
      <c r="D1838" s="10" t="s">
        <v>7823</v>
      </c>
      <c r="E1838" s="10">
        <v>1</v>
      </c>
      <c r="F1838" s="10"/>
      <c r="G1838" s="10" t="s">
        <v>12854</v>
      </c>
      <c r="H1838" s="10" t="s">
        <v>12463</v>
      </c>
      <c r="I1838" s="10" t="s">
        <v>12855</v>
      </c>
      <c r="J1838" s="10"/>
      <c r="K1838" s="10" t="s">
        <v>10682</v>
      </c>
      <c r="L1838" s="15">
        <f>VLOOKUP(A1838,clienti!$1:$1048576,11,FALSE)</f>
        <v>-8.5089808338486694</v>
      </c>
      <c r="M1838" s="11">
        <f>VLOOKUP(A1838,clienti!$1:$1048576,10,FALSE)</f>
        <v>40.8031596583115</v>
      </c>
      <c r="N1838" s="16">
        <v>1805</v>
      </c>
    </row>
    <row r="1839" spans="1:14">
      <c r="A1839" s="10" t="s">
        <v>7824</v>
      </c>
      <c r="B1839" s="10">
        <v>1201003599</v>
      </c>
      <c r="C1839" s="10" t="s">
        <v>12853</v>
      </c>
      <c r="D1839" s="10" t="s">
        <v>7825</v>
      </c>
      <c r="E1839" s="10">
        <v>1</v>
      </c>
      <c r="F1839" s="10"/>
      <c r="G1839" s="10" t="s">
        <v>12854</v>
      </c>
      <c r="H1839" s="10" t="s">
        <v>12463</v>
      </c>
      <c r="I1839" s="10" t="s">
        <v>12855</v>
      </c>
      <c r="J1839" s="10"/>
      <c r="K1839" s="10" t="s">
        <v>10682</v>
      </c>
      <c r="L1839" s="15">
        <f>VLOOKUP(A1839,clienti!$1:$1048576,11,FALSE)</f>
        <v>-8.5089808338486694</v>
      </c>
      <c r="M1839" s="11">
        <f>VLOOKUP(A1839,clienti!$1:$1048576,10,FALSE)</f>
        <v>40.8031596583115</v>
      </c>
      <c r="N1839" s="16">
        <v>4179</v>
      </c>
    </row>
    <row r="1840" spans="1:14">
      <c r="A1840" s="10" t="s">
        <v>1226</v>
      </c>
      <c r="B1840" s="10">
        <v>1201003165</v>
      </c>
      <c r="C1840" s="10" t="s">
        <v>1223</v>
      </c>
      <c r="D1840" s="10" t="s">
        <v>1227</v>
      </c>
      <c r="E1840" s="10"/>
      <c r="F1840" s="10"/>
      <c r="G1840" s="10" t="s">
        <v>12561</v>
      </c>
      <c r="H1840" s="10" t="s">
        <v>12562</v>
      </c>
      <c r="I1840" s="10">
        <v>15030</v>
      </c>
      <c r="J1840" s="10" t="s">
        <v>936</v>
      </c>
      <c r="K1840" s="10" t="s">
        <v>10458</v>
      </c>
      <c r="L1840" s="15">
        <f>VLOOKUP(A1840,clienti!$1:$1048576,11,FALSE)</f>
        <v>8.3715189999999993</v>
      </c>
      <c r="M1840" s="11">
        <f>VLOOKUP(A1840,clienti!$1:$1048576,10,FALSE)</f>
        <v>45.146851499999997</v>
      </c>
      <c r="N1840" s="16">
        <v>3150</v>
      </c>
    </row>
    <row r="1841" spans="1:14">
      <c r="A1841" s="10" t="s">
        <v>1320</v>
      </c>
      <c r="B1841" s="10">
        <v>1201003736</v>
      </c>
      <c r="C1841" s="10" t="s">
        <v>12916</v>
      </c>
      <c r="D1841" s="10" t="s">
        <v>1321</v>
      </c>
      <c r="E1841" s="10">
        <v>1</v>
      </c>
      <c r="F1841" s="10"/>
      <c r="G1841" s="10" t="s">
        <v>12917</v>
      </c>
      <c r="H1841" s="10" t="s">
        <v>12918</v>
      </c>
      <c r="I1841" s="10">
        <v>10070</v>
      </c>
      <c r="J1841" s="10" t="s">
        <v>81</v>
      </c>
      <c r="K1841" s="10" t="s">
        <v>10458</v>
      </c>
      <c r="L1841" s="15">
        <f>VLOOKUP(A1841,clienti!$1:$1048576,11,FALSE)</f>
        <v>7.6530784000000001</v>
      </c>
      <c r="M1841" s="11">
        <f>VLOOKUP(A1841,clienti!$1:$1048576,10,FALSE)</f>
        <v>45.262137699999997</v>
      </c>
      <c r="N1841" s="16">
        <v>4560</v>
      </c>
    </row>
    <row r="1842" spans="1:14">
      <c r="A1842" s="10" t="s">
        <v>7830</v>
      </c>
      <c r="B1842" s="10">
        <v>1201002084</v>
      </c>
      <c r="C1842" s="10" t="s">
        <v>12919</v>
      </c>
      <c r="D1842" s="10" t="s">
        <v>7831</v>
      </c>
      <c r="E1842" s="10">
        <v>1</v>
      </c>
      <c r="F1842" s="10"/>
      <c r="G1842" s="10" t="s">
        <v>12920</v>
      </c>
      <c r="H1842" s="10" t="s">
        <v>12543</v>
      </c>
      <c r="I1842" s="10">
        <v>25125</v>
      </c>
      <c r="J1842" s="10" t="s">
        <v>330</v>
      </c>
      <c r="K1842" s="10" t="s">
        <v>10458</v>
      </c>
      <c r="L1842" s="15">
        <f>VLOOKUP(A1842,clienti!$1:$1048576,11,FALSE)</f>
        <v>9.9376947999999992</v>
      </c>
      <c r="M1842" s="11">
        <f>VLOOKUP(A1842,clienti!$1:$1048576,10,FALSE)</f>
        <v>45.6183932</v>
      </c>
      <c r="N1842" s="16">
        <v>3730</v>
      </c>
    </row>
    <row r="1843" spans="1:14">
      <c r="A1843" s="10" t="s">
        <v>2511</v>
      </c>
      <c r="B1843" s="10">
        <v>1201003699</v>
      </c>
      <c r="C1843" s="10" t="s">
        <v>12921</v>
      </c>
      <c r="D1843" s="10" t="s">
        <v>2512</v>
      </c>
      <c r="E1843" s="10"/>
      <c r="F1843" s="10"/>
      <c r="G1843" s="10" t="s">
        <v>12922</v>
      </c>
      <c r="H1843" s="10" t="s">
        <v>12923</v>
      </c>
      <c r="I1843" s="10">
        <v>56035</v>
      </c>
      <c r="J1843" s="10" t="s">
        <v>237</v>
      </c>
      <c r="K1843" s="10" t="s">
        <v>10458</v>
      </c>
      <c r="L1843" s="15">
        <f>VLOOKUP(A1843,clienti!$1:$1048576,11,FALSE)</f>
        <v>10.6102074847142</v>
      </c>
      <c r="M1843" s="11">
        <f>VLOOKUP(A1843,clienti!$1:$1048576,10,FALSE)</f>
        <v>43.616301692768999</v>
      </c>
      <c r="N1843" s="16">
        <v>4962</v>
      </c>
    </row>
    <row r="1844" spans="1:14">
      <c r="A1844" s="10" t="s">
        <v>6673</v>
      </c>
      <c r="B1844" s="10">
        <v>1201001692</v>
      </c>
      <c r="C1844" s="10" t="s">
        <v>11894</v>
      </c>
      <c r="D1844" s="10" t="s">
        <v>6674</v>
      </c>
      <c r="E1844" s="10">
        <v>2</v>
      </c>
      <c r="F1844" s="10" t="s">
        <v>9464</v>
      </c>
      <c r="G1844" s="10" t="s">
        <v>12924</v>
      </c>
      <c r="H1844" s="10" t="s">
        <v>12925</v>
      </c>
      <c r="I1844" s="10">
        <v>57021</v>
      </c>
      <c r="J1844" s="10" t="s">
        <v>1405</v>
      </c>
      <c r="K1844" s="10" t="s">
        <v>10458</v>
      </c>
      <c r="L1844" s="15">
        <f>VLOOKUP(A1844,clienti!$1:$1048576,11,FALSE)</f>
        <v>10.5916314343237</v>
      </c>
      <c r="M1844" s="11">
        <f>VLOOKUP(A1844,clienti!$1:$1048576,10,FALSE)</f>
        <v>43.0111703699556</v>
      </c>
      <c r="N1844" s="16">
        <v>3632</v>
      </c>
    </row>
    <row r="1845" spans="1:14">
      <c r="A1845" s="10" t="s">
        <v>6677</v>
      </c>
      <c r="B1845" s="10">
        <v>1201001692</v>
      </c>
      <c r="C1845" s="10" t="s">
        <v>11894</v>
      </c>
      <c r="D1845" s="10" t="s">
        <v>6678</v>
      </c>
      <c r="E1845" s="10">
        <v>2</v>
      </c>
      <c r="F1845" s="10"/>
      <c r="G1845" s="10" t="s">
        <v>12924</v>
      </c>
      <c r="H1845" s="10" t="s">
        <v>12925</v>
      </c>
      <c r="I1845" s="10">
        <v>57021</v>
      </c>
      <c r="J1845" s="10" t="s">
        <v>1405</v>
      </c>
      <c r="K1845" s="10" t="s">
        <v>10458</v>
      </c>
      <c r="L1845" s="15">
        <f>VLOOKUP(A1845,clienti!$1:$1048576,11,FALSE)</f>
        <v>10.5916314343237</v>
      </c>
      <c r="M1845" s="11">
        <f>VLOOKUP(A1845,clienti!$1:$1048576,10,FALSE)</f>
        <v>43.0111703699556</v>
      </c>
      <c r="N1845" s="16">
        <v>-3019</v>
      </c>
    </row>
    <row r="1846" spans="1:14">
      <c r="A1846" s="10" t="s">
        <v>3333</v>
      </c>
      <c r="B1846" s="10">
        <v>1201003749</v>
      </c>
      <c r="C1846" s="10" t="s">
        <v>12926</v>
      </c>
      <c r="D1846" s="10" t="s">
        <v>3334</v>
      </c>
      <c r="E1846" s="10">
        <v>1</v>
      </c>
      <c r="F1846" s="10"/>
      <c r="G1846" s="10" t="s">
        <v>12927</v>
      </c>
      <c r="H1846" s="10" t="s">
        <v>12928</v>
      </c>
      <c r="I1846" s="10">
        <v>23848</v>
      </c>
      <c r="J1846" s="10" t="s">
        <v>318</v>
      </c>
      <c r="K1846" s="10" t="s">
        <v>10458</v>
      </c>
      <c r="L1846" s="15">
        <f>VLOOKUP(A1846,clienti!$1:$1048576,11,FALSE)</f>
        <v>9.3354556289455406</v>
      </c>
      <c r="M1846" s="11">
        <f>VLOOKUP(A1846,clienti!$1:$1048576,10,FALSE)</f>
        <v>45.794503911583703</v>
      </c>
      <c r="N1846" s="16">
        <v>-4125</v>
      </c>
    </row>
    <row r="1847" spans="1:14">
      <c r="A1847" s="10" t="s">
        <v>3338</v>
      </c>
      <c r="B1847" s="10">
        <v>1201003749</v>
      </c>
      <c r="C1847" s="10" t="s">
        <v>12926</v>
      </c>
      <c r="D1847" s="10" t="s">
        <v>3339</v>
      </c>
      <c r="E1847" s="10">
        <v>1</v>
      </c>
      <c r="F1847" s="10" t="s">
        <v>9447</v>
      </c>
      <c r="G1847" s="10" t="s">
        <v>12927</v>
      </c>
      <c r="H1847" s="10" t="s">
        <v>12928</v>
      </c>
      <c r="I1847" s="10">
        <v>23848</v>
      </c>
      <c r="J1847" s="10" t="s">
        <v>318</v>
      </c>
      <c r="K1847" s="10" t="s">
        <v>10458</v>
      </c>
      <c r="L1847" s="15">
        <f>VLOOKUP(A1847,clienti!$1:$1048576,11,FALSE)</f>
        <v>9.3354556289455406</v>
      </c>
      <c r="M1847" s="11">
        <f>VLOOKUP(A1847,clienti!$1:$1048576,10,FALSE)</f>
        <v>45.794503911583703</v>
      </c>
      <c r="N1847" s="16">
        <v>2025</v>
      </c>
    </row>
    <row r="1848" spans="1:14">
      <c r="A1848" s="10" t="s">
        <v>1278</v>
      </c>
      <c r="B1848" s="10">
        <v>1201002650</v>
      </c>
      <c r="C1848" s="10" t="s">
        <v>12294</v>
      </c>
      <c r="D1848" s="10" t="s">
        <v>1279</v>
      </c>
      <c r="E1848" s="10">
        <v>1</v>
      </c>
      <c r="F1848" s="10"/>
      <c r="G1848" s="10" t="s">
        <v>12913</v>
      </c>
      <c r="H1848" s="10" t="s">
        <v>11018</v>
      </c>
      <c r="I1848" s="10">
        <v>84084</v>
      </c>
      <c r="J1848" s="10" t="s">
        <v>1267</v>
      </c>
      <c r="K1848" s="10" t="s">
        <v>10458</v>
      </c>
      <c r="L1848" s="15">
        <f>VLOOKUP(A1848,clienti!$1:$1048576,11,FALSE)</f>
        <v>14.7671844288278</v>
      </c>
      <c r="M1848" s="11">
        <f>VLOOKUP(A1848,clienti!$1:$1048576,10,FALSE)</f>
        <v>40.783424177319901</v>
      </c>
      <c r="N1848" s="16">
        <v>1904</v>
      </c>
    </row>
    <row r="1849" spans="1:14">
      <c r="A1849" s="10" t="s">
        <v>1268</v>
      </c>
      <c r="B1849" s="10">
        <v>1201002647</v>
      </c>
      <c r="C1849" s="10" t="s">
        <v>12472</v>
      </c>
      <c r="D1849" s="10" t="s">
        <v>1269</v>
      </c>
      <c r="E1849" s="10">
        <v>1</v>
      </c>
      <c r="F1849" s="10"/>
      <c r="G1849" s="10" t="s">
        <v>12913</v>
      </c>
      <c r="H1849" s="10" t="s">
        <v>11018</v>
      </c>
      <c r="I1849" s="10">
        <v>84084</v>
      </c>
      <c r="J1849" s="10" t="s">
        <v>1267</v>
      </c>
      <c r="K1849" s="10" t="s">
        <v>10458</v>
      </c>
      <c r="L1849" s="15">
        <f>VLOOKUP(A1849,clienti!$1:$1048576,11,FALSE)</f>
        <v>14.7671844288278</v>
      </c>
      <c r="M1849" s="11">
        <f>VLOOKUP(A1849,clienti!$1:$1048576,10,FALSE)</f>
        <v>40.783424177319901</v>
      </c>
      <c r="N1849" s="16">
        <v>2849</v>
      </c>
    </row>
    <row r="1850" spans="1:14">
      <c r="A1850" s="10" t="s">
        <v>3147</v>
      </c>
      <c r="B1850" s="10">
        <v>1201000984</v>
      </c>
      <c r="C1850" s="10" t="s">
        <v>11179</v>
      </c>
      <c r="D1850" s="10" t="s">
        <v>3148</v>
      </c>
      <c r="E1850" s="10"/>
      <c r="F1850" s="10"/>
      <c r="G1850" s="10" t="s">
        <v>11180</v>
      </c>
      <c r="H1850" s="10" t="s">
        <v>11181</v>
      </c>
      <c r="I1850" s="10">
        <v>32034</v>
      </c>
      <c r="J1850" s="10" t="s">
        <v>1784</v>
      </c>
      <c r="K1850" s="10" t="s">
        <v>10458</v>
      </c>
      <c r="L1850" s="15">
        <f>VLOOKUP(A1850,clienti!$1:$1048576,11,FALSE)</f>
        <v>11.8864673712801</v>
      </c>
      <c r="M1850" s="11">
        <f>VLOOKUP(A1850,clienti!$1:$1048576,10,FALSE)</f>
        <v>46.034462640466003</v>
      </c>
      <c r="N1850" s="16">
        <v>2475</v>
      </c>
    </row>
    <row r="1851" spans="1:14">
      <c r="A1851" s="10" t="s">
        <v>7913</v>
      </c>
      <c r="B1851" s="10">
        <v>1201002846</v>
      </c>
      <c r="C1851" s="10" t="s">
        <v>12311</v>
      </c>
      <c r="D1851" s="10" t="s">
        <v>7914</v>
      </c>
      <c r="E1851" s="10">
        <v>2</v>
      </c>
      <c r="F1851" s="10"/>
      <c r="G1851" s="10" t="s">
        <v>12312</v>
      </c>
      <c r="H1851" s="10" t="s">
        <v>12313</v>
      </c>
      <c r="I1851" s="10">
        <v>10080</v>
      </c>
      <c r="J1851" s="10" t="s">
        <v>81</v>
      </c>
      <c r="K1851" s="10" t="s">
        <v>10458</v>
      </c>
      <c r="L1851" s="15">
        <f>VLOOKUP(A1851,clienti!$1:$1048576,11,FALSE)</f>
        <v>7.6660011982485301</v>
      </c>
      <c r="M1851" s="11">
        <f>VLOOKUP(A1851,clienti!$1:$1048576,10,FALSE)</f>
        <v>45.329650789800603</v>
      </c>
      <c r="N1851" s="16">
        <v>1004</v>
      </c>
    </row>
    <row r="1852" spans="1:14">
      <c r="A1852" s="10" t="s">
        <v>3540</v>
      </c>
      <c r="B1852" s="10">
        <v>1201003756</v>
      </c>
      <c r="C1852" s="10" t="s">
        <v>12929</v>
      </c>
      <c r="D1852" s="10" t="s">
        <v>3541</v>
      </c>
      <c r="E1852" s="10"/>
      <c r="F1852" s="10" t="s">
        <v>9443</v>
      </c>
      <c r="G1852" s="10" t="s">
        <v>12930</v>
      </c>
      <c r="H1852" s="10" t="s">
        <v>12931</v>
      </c>
      <c r="I1852" s="10">
        <v>31010</v>
      </c>
      <c r="J1852" s="10" t="s">
        <v>341</v>
      </c>
      <c r="K1852" s="10" t="s">
        <v>10458</v>
      </c>
      <c r="L1852" s="15">
        <f>VLOOKUP(A1852,clienti!$1:$1048576,11,FALSE)</f>
        <v>12.0745827333647</v>
      </c>
      <c r="M1852" s="11">
        <f>VLOOKUP(A1852,clienti!$1:$1048576,10,FALSE)</f>
        <v>45.862655697543303</v>
      </c>
      <c r="N1852" s="16">
        <v>752</v>
      </c>
    </row>
    <row r="1853" spans="1:14">
      <c r="A1853" s="10"/>
      <c r="B1853" s="10">
        <v>1201999999</v>
      </c>
      <c r="C1853" s="10" t="s">
        <v>10944</v>
      </c>
      <c r="D1853" s="10" t="s">
        <v>3201</v>
      </c>
      <c r="E1853" s="10"/>
      <c r="F1853" s="10"/>
      <c r="G1853" s="10" t="s">
        <v>10945</v>
      </c>
      <c r="H1853" s="10" t="s">
        <v>10946</v>
      </c>
      <c r="I1853" s="10">
        <v>30036</v>
      </c>
      <c r="J1853" s="10" t="s">
        <v>200</v>
      </c>
      <c r="K1853" s="10" t="s">
        <v>10458</v>
      </c>
      <c r="L1853" s="15" t="e">
        <f>VLOOKUP(A1853,clienti!$1:$1048576,11,FALSE)</f>
        <v>#N/A</v>
      </c>
      <c r="M1853" s="11" t="e">
        <f>VLOOKUP(A1853,clienti!$1:$1048576,10,FALSE)</f>
        <v>#N/A</v>
      </c>
      <c r="N1853" s="16">
        <v>3301</v>
      </c>
    </row>
    <row r="1854" spans="1:14">
      <c r="A1854" s="10" t="s">
        <v>4887</v>
      </c>
      <c r="B1854" s="10">
        <v>1201002608</v>
      </c>
      <c r="C1854" s="10" t="s">
        <v>12217</v>
      </c>
      <c r="D1854" s="10" t="s">
        <v>4888</v>
      </c>
      <c r="E1854" s="10"/>
      <c r="F1854" s="10" t="s">
        <v>9447</v>
      </c>
      <c r="G1854" s="10" t="s">
        <v>12218</v>
      </c>
      <c r="H1854" s="10" t="s">
        <v>12219</v>
      </c>
      <c r="I1854" s="10">
        <v>10080</v>
      </c>
      <c r="J1854" s="10" t="s">
        <v>81</v>
      </c>
      <c r="K1854" s="10" t="s">
        <v>10458</v>
      </c>
      <c r="L1854" s="15">
        <f>VLOOKUP(A1854,clienti!$1:$1048576,11,FALSE)</f>
        <v>7.7673476829039299</v>
      </c>
      <c r="M1854" s="11">
        <f>VLOOKUP(A1854,clienti!$1:$1048576,10,FALSE)</f>
        <v>45.256470965182203</v>
      </c>
      <c r="N1854" s="16">
        <v>2239</v>
      </c>
    </row>
    <row r="1855" spans="1:14">
      <c r="A1855" s="10" t="s">
        <v>5774</v>
      </c>
      <c r="B1855" s="10">
        <v>1201003560</v>
      </c>
      <c r="C1855" s="10" t="s">
        <v>12932</v>
      </c>
      <c r="D1855" s="10" t="s">
        <v>5775</v>
      </c>
      <c r="E1855" s="10"/>
      <c r="F1855" s="10"/>
      <c r="G1855" s="10" t="s">
        <v>12933</v>
      </c>
      <c r="H1855" s="10" t="s">
        <v>12934</v>
      </c>
      <c r="I1855" s="10">
        <v>37036</v>
      </c>
      <c r="J1855" s="10" t="s">
        <v>157</v>
      </c>
      <c r="K1855" s="10" t="s">
        <v>10458</v>
      </c>
      <c r="L1855" s="15">
        <f>VLOOKUP(A1855,clienti!$1:$1048576,11,FALSE)</f>
        <v>11.0865498</v>
      </c>
      <c r="M1855" s="11">
        <f>VLOOKUP(A1855,clienti!$1:$1048576,10,FALSE)</f>
        <v>45.419821200000001</v>
      </c>
      <c r="N1855" s="16">
        <v>-1507</v>
      </c>
    </row>
    <row r="1856" spans="1:14">
      <c r="A1856" s="10" t="s">
        <v>6364</v>
      </c>
      <c r="B1856" s="10">
        <v>1201002834</v>
      </c>
      <c r="C1856" s="10" t="s">
        <v>12299</v>
      </c>
      <c r="D1856" s="10" t="s">
        <v>6365</v>
      </c>
      <c r="E1856" s="10"/>
      <c r="F1856" s="10"/>
      <c r="G1856" s="10" t="s">
        <v>12300</v>
      </c>
      <c r="H1856" s="10" t="s">
        <v>12301</v>
      </c>
      <c r="I1856" s="10">
        <v>36011</v>
      </c>
      <c r="J1856" s="10" t="s">
        <v>16</v>
      </c>
      <c r="K1856" s="10" t="s">
        <v>10458</v>
      </c>
      <c r="L1856" s="15">
        <f>VLOOKUP(A1856,clienti!$1:$1048576,11,FALSE)</f>
        <v>11.371934400000001</v>
      </c>
      <c r="M1856" s="11">
        <f>VLOOKUP(A1856,clienti!$1:$1048576,10,FALSE)</f>
        <v>45.803462699999997</v>
      </c>
      <c r="N1856" s="16">
        <v>1285</v>
      </c>
    </row>
    <row r="1857" spans="1:14">
      <c r="A1857" s="10" t="s">
        <v>2289</v>
      </c>
      <c r="B1857" s="10">
        <v>1201003538</v>
      </c>
      <c r="C1857" s="10" t="s">
        <v>12752</v>
      </c>
      <c r="D1857" s="10" t="s">
        <v>2290</v>
      </c>
      <c r="E1857" s="10">
        <v>1</v>
      </c>
      <c r="F1857" s="10" t="s">
        <v>9483</v>
      </c>
      <c r="G1857" s="10" t="s">
        <v>12753</v>
      </c>
      <c r="H1857" s="10" t="s">
        <v>10874</v>
      </c>
      <c r="I1857" s="10">
        <v>10078</v>
      </c>
      <c r="J1857" s="10" t="s">
        <v>81</v>
      </c>
      <c r="K1857" s="10" t="s">
        <v>10458</v>
      </c>
      <c r="L1857" s="15">
        <f>VLOOKUP(A1857,clienti!$1:$1048576,11,FALSE)</f>
        <v>7.6268658</v>
      </c>
      <c r="M1857" s="11">
        <f>VLOOKUP(A1857,clienti!$1:$1048576,10,FALSE)</f>
        <v>45.134811399999997</v>
      </c>
      <c r="N1857" s="16">
        <v>-1507</v>
      </c>
    </row>
    <row r="1858" spans="1:14">
      <c r="A1858" s="10" t="s">
        <v>1488</v>
      </c>
      <c r="B1858" s="10">
        <v>1201003677</v>
      </c>
      <c r="C1858" s="10" t="s">
        <v>12935</v>
      </c>
      <c r="D1858" s="10" t="s">
        <v>1489</v>
      </c>
      <c r="E1858" s="10"/>
      <c r="F1858" s="10"/>
      <c r="G1858" s="10" t="s">
        <v>12936</v>
      </c>
      <c r="H1858" s="10" t="s">
        <v>12937</v>
      </c>
      <c r="I1858" s="10">
        <v>16152</v>
      </c>
      <c r="J1858" s="10" t="s">
        <v>1493</v>
      </c>
      <c r="K1858" s="10" t="s">
        <v>10458</v>
      </c>
      <c r="L1858" s="15">
        <f>VLOOKUP(A1858,clienti!$1:$1048576,11,FALSE)</f>
        <v>8.8829930828836599</v>
      </c>
      <c r="M1858" s="11">
        <f>VLOOKUP(A1858,clienti!$1:$1048576,10,FALSE)</f>
        <v>44.420932284606302</v>
      </c>
      <c r="N1858" s="16">
        <v>237</v>
      </c>
    </row>
    <row r="1859" spans="1:14">
      <c r="A1859" s="10" t="s">
        <v>6133</v>
      </c>
      <c r="B1859" s="10">
        <v>1201003694</v>
      </c>
      <c r="C1859" s="10" t="s">
        <v>12864</v>
      </c>
      <c r="D1859" s="10" t="s">
        <v>6134</v>
      </c>
      <c r="E1859" s="10"/>
      <c r="F1859" s="10"/>
      <c r="G1859" s="10" t="s">
        <v>12865</v>
      </c>
      <c r="H1859" s="10" t="s">
        <v>11933</v>
      </c>
      <c r="I1859" s="10">
        <v>36022</v>
      </c>
      <c r="J1859" s="10" t="s">
        <v>16</v>
      </c>
      <c r="K1859" s="10" t="s">
        <v>10458</v>
      </c>
      <c r="L1859" s="15">
        <f>VLOOKUP(A1859,clienti!$1:$1048576,11,FALSE)</f>
        <v>11.761863699999999</v>
      </c>
      <c r="M1859" s="11">
        <f>VLOOKUP(A1859,clienti!$1:$1048576,10,FALSE)</f>
        <v>45.748072800000003</v>
      </c>
      <c r="N1859" s="16">
        <v>-4755</v>
      </c>
    </row>
    <row r="1860" spans="1:14">
      <c r="A1860" s="10" t="s">
        <v>7567</v>
      </c>
      <c r="B1860" s="10">
        <v>1201003735</v>
      </c>
      <c r="C1860" s="10" t="s">
        <v>12938</v>
      </c>
      <c r="D1860" s="10" t="s">
        <v>7568</v>
      </c>
      <c r="E1860" s="10">
        <v>1</v>
      </c>
      <c r="F1860" s="10"/>
      <c r="G1860" s="10" t="s">
        <v>12939</v>
      </c>
      <c r="H1860" s="10" t="s">
        <v>11635</v>
      </c>
      <c r="I1860" s="10">
        <v>23890</v>
      </c>
      <c r="J1860" s="10" t="s">
        <v>318</v>
      </c>
      <c r="K1860" s="10" t="s">
        <v>10458</v>
      </c>
      <c r="L1860" s="15">
        <f>VLOOKUP(A1860,clienti!$1:$1048576,11,FALSE)</f>
        <v>9.3210907252447992</v>
      </c>
      <c r="M1860" s="11">
        <f>VLOOKUP(A1860,clienti!$1:$1048576,10,FALSE)</f>
        <v>45.753850470533202</v>
      </c>
      <c r="N1860" s="16">
        <v>472</v>
      </c>
    </row>
    <row r="1861" spans="1:14">
      <c r="A1861" s="10" t="s">
        <v>3600</v>
      </c>
      <c r="B1861" s="10">
        <v>1201003663</v>
      </c>
      <c r="C1861" s="10" t="s">
        <v>12940</v>
      </c>
      <c r="D1861" s="10" t="s">
        <v>3601</v>
      </c>
      <c r="E1861" s="10"/>
      <c r="F1861" s="10"/>
      <c r="G1861" s="10" t="s">
        <v>12941</v>
      </c>
      <c r="H1861" s="10" t="s">
        <v>12942</v>
      </c>
      <c r="I1861" s="10">
        <v>1050</v>
      </c>
      <c r="J1861" s="10"/>
      <c r="K1861" s="10" t="s">
        <v>12943</v>
      </c>
      <c r="L1861" s="15">
        <f>VLOOKUP(A1861,clienti!$1:$1048576,11,FALSE)</f>
        <v>29.4902686422312</v>
      </c>
      <c r="M1861" s="11">
        <f>VLOOKUP(A1861,clienti!$1:$1048576,10,FALSE)</f>
        <v>-25.782270028245598</v>
      </c>
      <c r="N1861" s="16">
        <v>1372</v>
      </c>
    </row>
    <row r="1862" spans="1:14">
      <c r="A1862" s="10" t="s">
        <v>6291</v>
      </c>
      <c r="B1862" s="10">
        <v>1201001364</v>
      </c>
      <c r="C1862" s="10" t="s">
        <v>11759</v>
      </c>
      <c r="D1862" s="10" t="s">
        <v>6292</v>
      </c>
      <c r="E1862" s="10"/>
      <c r="F1862" s="10"/>
      <c r="G1862" s="10" t="s">
        <v>11760</v>
      </c>
      <c r="H1862" s="10" t="s">
        <v>11761</v>
      </c>
      <c r="I1862" s="10">
        <v>22030</v>
      </c>
      <c r="J1862" s="10" t="s">
        <v>318</v>
      </c>
      <c r="K1862" s="10" t="s">
        <v>10458</v>
      </c>
      <c r="L1862" s="15">
        <f>VLOOKUP(A1862,clienti!$1:$1048576,11,FALSE)</f>
        <v>9.3060118982605005</v>
      </c>
      <c r="M1862" s="11">
        <f>VLOOKUP(A1862,clienti!$1:$1048576,10,FALSE)</f>
        <v>45.813864549202499</v>
      </c>
      <c r="N1862" s="16">
        <v>2355</v>
      </c>
    </row>
    <row r="1863" spans="1:14">
      <c r="A1863" s="10" t="s">
        <v>2272</v>
      </c>
      <c r="B1863" s="10">
        <v>1201003605</v>
      </c>
      <c r="C1863" s="10" t="s">
        <v>12944</v>
      </c>
      <c r="D1863" s="10" t="s">
        <v>2273</v>
      </c>
      <c r="E1863" s="10">
        <v>1</v>
      </c>
      <c r="F1863" s="10"/>
      <c r="G1863" s="10" t="s">
        <v>12945</v>
      </c>
      <c r="H1863" s="10" t="s">
        <v>12946</v>
      </c>
      <c r="I1863" s="10">
        <v>84131</v>
      </c>
      <c r="J1863" s="10" t="s">
        <v>1267</v>
      </c>
      <c r="K1863" s="10" t="s">
        <v>10458</v>
      </c>
      <c r="L1863" s="15">
        <f>VLOOKUP(A1863,clienti!$1:$1048576,11,FALSE)</f>
        <v>14.8598088</v>
      </c>
      <c r="M1863" s="11">
        <f>VLOOKUP(A1863,clienti!$1:$1048576,10,FALSE)</f>
        <v>40.641732500000003</v>
      </c>
      <c r="N1863" s="16">
        <v>-3082</v>
      </c>
    </row>
    <row r="1864" spans="1:14">
      <c r="A1864" s="10" t="s">
        <v>6175</v>
      </c>
      <c r="B1864" s="10">
        <v>1201003774</v>
      </c>
      <c r="C1864" s="10" t="s">
        <v>6177</v>
      </c>
      <c r="D1864" s="10" t="s">
        <v>6176</v>
      </c>
      <c r="E1864" s="10">
        <v>1</v>
      </c>
      <c r="F1864" s="10" t="s">
        <v>9447</v>
      </c>
      <c r="G1864" s="10" t="s">
        <v>12947</v>
      </c>
      <c r="H1864" s="10" t="s">
        <v>12948</v>
      </c>
      <c r="I1864" s="10">
        <v>10090</v>
      </c>
      <c r="J1864" s="10" t="s">
        <v>81</v>
      </c>
      <c r="K1864" s="10" t="s">
        <v>10458</v>
      </c>
      <c r="L1864" s="15">
        <f>VLOOKUP(A1864,clienti!$1:$1048576,11,FALSE)</f>
        <v>7.7022653864098602</v>
      </c>
      <c r="M1864" s="11">
        <f>VLOOKUP(A1864,clienti!$1:$1048576,10,FALSE)</f>
        <v>45.101098271184803</v>
      </c>
      <c r="N1864" s="16">
        <v>-3356</v>
      </c>
    </row>
    <row r="1865" spans="1:14">
      <c r="A1865" s="10" t="s">
        <v>6179</v>
      </c>
      <c r="B1865" s="10">
        <v>1201003774</v>
      </c>
      <c r="C1865" s="10" t="s">
        <v>6177</v>
      </c>
      <c r="D1865" s="10" t="s">
        <v>6180</v>
      </c>
      <c r="E1865" s="10">
        <v>1</v>
      </c>
      <c r="F1865" s="10" t="s">
        <v>10216</v>
      </c>
      <c r="G1865" s="10" t="s">
        <v>12947</v>
      </c>
      <c r="H1865" s="10" t="s">
        <v>12948</v>
      </c>
      <c r="I1865" s="10">
        <v>10090</v>
      </c>
      <c r="J1865" s="10" t="s">
        <v>81</v>
      </c>
      <c r="K1865" s="10" t="s">
        <v>10458</v>
      </c>
      <c r="L1865" s="15">
        <f>VLOOKUP(A1865,clienti!$1:$1048576,11,FALSE)</f>
        <v>7.7022653864098602</v>
      </c>
      <c r="M1865" s="11">
        <f>VLOOKUP(A1865,clienti!$1:$1048576,10,FALSE)</f>
        <v>45.101098271184803</v>
      </c>
      <c r="N1865" s="16">
        <v>-4281</v>
      </c>
    </row>
    <row r="1866" spans="1:14">
      <c r="A1866" s="10" t="s">
        <v>7955</v>
      </c>
      <c r="B1866" s="10">
        <v>1201003731</v>
      </c>
      <c r="C1866" s="10" t="s">
        <v>12949</v>
      </c>
      <c r="D1866" s="10" t="s">
        <v>7956</v>
      </c>
      <c r="E1866" s="10"/>
      <c r="F1866" s="10"/>
      <c r="G1866" s="10" t="s">
        <v>12950</v>
      </c>
      <c r="H1866" s="10" t="s">
        <v>12951</v>
      </c>
      <c r="I1866" s="10">
        <v>12030</v>
      </c>
      <c r="J1866" s="10" t="s">
        <v>163</v>
      </c>
      <c r="K1866" s="10" t="s">
        <v>10458</v>
      </c>
      <c r="L1866" s="15">
        <f>VLOOKUP(A1866,clienti!$1:$1048576,11,FALSE)</f>
        <v>7.6314288539359003</v>
      </c>
      <c r="M1866" s="11">
        <f>VLOOKUP(A1866,clienti!$1:$1048576,10,FALSE)</f>
        <v>44.823585672950003</v>
      </c>
      <c r="N1866" s="16">
        <v>1377</v>
      </c>
    </row>
    <row r="1867" spans="1:14">
      <c r="A1867" s="10" t="s">
        <v>4448</v>
      </c>
      <c r="B1867" s="10">
        <v>1201003776</v>
      </c>
      <c r="C1867" s="10" t="s">
        <v>12952</v>
      </c>
      <c r="D1867" s="10" t="s">
        <v>4449</v>
      </c>
      <c r="E1867" s="10"/>
      <c r="F1867" s="10"/>
      <c r="G1867" s="10" t="s">
        <v>12953</v>
      </c>
      <c r="H1867" s="10" t="s">
        <v>12954</v>
      </c>
      <c r="I1867" s="10">
        <v>33050</v>
      </c>
      <c r="J1867" s="10" t="s">
        <v>640</v>
      </c>
      <c r="K1867" s="10" t="s">
        <v>10458</v>
      </c>
      <c r="L1867" s="15">
        <f>VLOOKUP(A1867,clienti!$1:$1048576,11,FALSE)</f>
        <v>13.288373454083599</v>
      </c>
      <c r="M1867" s="11">
        <f>VLOOKUP(A1867,clienti!$1:$1048576,10,FALSE)</f>
        <v>45.882561614769799</v>
      </c>
      <c r="N1867" s="16">
        <v>1893</v>
      </c>
    </row>
    <row r="1868" spans="1:14">
      <c r="A1868" s="10" t="s">
        <v>7121</v>
      </c>
      <c r="B1868" s="10">
        <v>1201003728</v>
      </c>
      <c r="C1868" s="10" t="s">
        <v>12955</v>
      </c>
      <c r="D1868" s="10" t="s">
        <v>7122</v>
      </c>
      <c r="E1868" s="10"/>
      <c r="F1868" s="10"/>
      <c r="G1868" s="10" t="s">
        <v>12956</v>
      </c>
      <c r="H1868" s="10" t="s">
        <v>12957</v>
      </c>
      <c r="I1868" s="10">
        <v>35010</v>
      </c>
      <c r="J1868" s="10" t="s">
        <v>438</v>
      </c>
      <c r="K1868" s="10" t="s">
        <v>10458</v>
      </c>
      <c r="L1868" s="15">
        <f>VLOOKUP(A1868,clienti!$1:$1048576,11,FALSE)</f>
        <v>11.717807842433899</v>
      </c>
      <c r="M1868" s="11">
        <f>VLOOKUP(A1868,clienti!$1:$1048576,10,FALSE)</f>
        <v>45.613594998271502</v>
      </c>
      <c r="N1868" s="16">
        <v>3276</v>
      </c>
    </row>
    <row r="1869" spans="1:14">
      <c r="A1869" s="10" t="s">
        <v>2091</v>
      </c>
      <c r="B1869" s="10">
        <v>1201001308</v>
      </c>
      <c r="C1869" s="10" t="s">
        <v>11636</v>
      </c>
      <c r="D1869" s="10" t="s">
        <v>2092</v>
      </c>
      <c r="E1869" s="10"/>
      <c r="F1869" s="10"/>
      <c r="G1869" s="10" t="s">
        <v>11637</v>
      </c>
      <c r="H1869" s="10" t="s">
        <v>11638</v>
      </c>
      <c r="I1869" s="10">
        <v>60030</v>
      </c>
      <c r="J1869" s="10" t="s">
        <v>111</v>
      </c>
      <c r="K1869" s="10" t="s">
        <v>10458</v>
      </c>
      <c r="L1869" s="15">
        <f>VLOOKUP(A1869,clienti!$1:$1048576,11,FALSE)</f>
        <v>13.114478714587401</v>
      </c>
      <c r="M1869" s="11">
        <f>VLOOKUP(A1869,clienti!$1:$1048576,10,FALSE)</f>
        <v>43.501439803840803</v>
      </c>
      <c r="N1869" s="16">
        <v>2416</v>
      </c>
    </row>
    <row r="1870" spans="1:14">
      <c r="A1870" s="10" t="s">
        <v>2858</v>
      </c>
      <c r="B1870" s="10">
        <v>1201003782</v>
      </c>
      <c r="C1870" s="10" t="s">
        <v>12958</v>
      </c>
      <c r="D1870" s="10" t="s">
        <v>2859</v>
      </c>
      <c r="E1870" s="10"/>
      <c r="F1870" s="10" t="s">
        <v>9808</v>
      </c>
      <c r="G1870" s="10" t="s">
        <v>12959</v>
      </c>
      <c r="H1870" s="10" t="s">
        <v>11092</v>
      </c>
      <c r="I1870" s="10">
        <v>10128</v>
      </c>
      <c r="J1870" s="10" t="s">
        <v>81</v>
      </c>
      <c r="K1870" s="10" t="s">
        <v>10458</v>
      </c>
      <c r="L1870" s="15">
        <f>VLOOKUP(A1870,clienti!$1:$1048576,11,FALSE)</f>
        <v>7.66901027097179</v>
      </c>
      <c r="M1870" s="11">
        <f>VLOOKUP(A1870,clienti!$1:$1048576,10,FALSE)</f>
        <v>45.058365901357199</v>
      </c>
      <c r="N1870" s="16">
        <v>4503</v>
      </c>
    </row>
    <row r="1871" spans="1:14">
      <c r="A1871" s="10" t="s">
        <v>7643</v>
      </c>
      <c r="B1871" s="10">
        <v>1201002261</v>
      </c>
      <c r="C1871" s="10" t="s">
        <v>12031</v>
      </c>
      <c r="D1871" s="10" t="s">
        <v>7644</v>
      </c>
      <c r="E1871" s="10"/>
      <c r="F1871" s="10"/>
      <c r="G1871" s="10" t="s">
        <v>12032</v>
      </c>
      <c r="H1871" s="10" t="s">
        <v>11901</v>
      </c>
      <c r="I1871" s="10">
        <v>35014</v>
      </c>
      <c r="J1871" s="10" t="s">
        <v>438</v>
      </c>
      <c r="K1871" s="10" t="s">
        <v>10458</v>
      </c>
      <c r="L1871" s="15">
        <f>VLOOKUP(A1871,clienti!$1:$1048576,11,FALSE)</f>
        <v>11.7651934270914</v>
      </c>
      <c r="M1871" s="11">
        <f>VLOOKUP(A1871,clienti!$1:$1048576,10,FALSE)</f>
        <v>45.624394838825701</v>
      </c>
      <c r="N1871" s="16">
        <v>-1394</v>
      </c>
    </row>
    <row r="1872" spans="1:14">
      <c r="A1872" s="10" t="s">
        <v>2128</v>
      </c>
      <c r="B1872" s="10">
        <v>1201003717</v>
      </c>
      <c r="C1872" s="10" t="s">
        <v>12960</v>
      </c>
      <c r="D1872" s="10" t="s">
        <v>2129</v>
      </c>
      <c r="E1872" s="10"/>
      <c r="F1872" s="10"/>
      <c r="G1872" s="10" t="s">
        <v>12961</v>
      </c>
      <c r="H1872" s="10" t="s">
        <v>12962</v>
      </c>
      <c r="I1872" s="10">
        <v>20853</v>
      </c>
      <c r="J1872" s="10" t="s">
        <v>1632</v>
      </c>
      <c r="K1872" s="10" t="s">
        <v>10458</v>
      </c>
      <c r="L1872" s="15">
        <f>VLOOKUP(A1872,clienti!$1:$1048576,11,FALSE)</f>
        <v>9.2600565503263894</v>
      </c>
      <c r="M1872" s="11">
        <f>VLOOKUP(A1872,clienti!$1:$1048576,10,FALSE)</f>
        <v>45.629375115711099</v>
      </c>
      <c r="N1872" s="16">
        <v>-4502</v>
      </c>
    </row>
    <row r="1873" spans="1:14">
      <c r="A1873" s="10" t="s">
        <v>7883</v>
      </c>
      <c r="B1873" s="10">
        <v>1201003798</v>
      </c>
      <c r="C1873" s="10" t="s">
        <v>12963</v>
      </c>
      <c r="D1873" s="10" t="s">
        <v>7884</v>
      </c>
      <c r="E1873" s="10"/>
      <c r="F1873" s="10"/>
      <c r="G1873" s="10" t="s">
        <v>12964</v>
      </c>
      <c r="H1873" s="10" t="s">
        <v>12102</v>
      </c>
      <c r="I1873" s="10">
        <v>12084</v>
      </c>
      <c r="J1873" s="10" t="s">
        <v>163</v>
      </c>
      <c r="K1873" s="10" t="s">
        <v>10458</v>
      </c>
      <c r="L1873" s="15">
        <f>VLOOKUP(A1873,clienti!$1:$1048576,11,FALSE)</f>
        <v>7.818282</v>
      </c>
      <c r="M1873" s="11">
        <f>VLOOKUP(A1873,clienti!$1:$1048576,10,FALSE)</f>
        <v>44.382772600000003</v>
      </c>
      <c r="N1873" s="16">
        <v>1120</v>
      </c>
    </row>
    <row r="1874" spans="1:14">
      <c r="A1874" s="10" t="s">
        <v>4001</v>
      </c>
      <c r="B1874" s="10">
        <v>1201003740</v>
      </c>
      <c r="C1874" s="10" t="s">
        <v>12965</v>
      </c>
      <c r="D1874" s="10" t="s">
        <v>4002</v>
      </c>
      <c r="E1874" s="10"/>
      <c r="F1874" s="10"/>
      <c r="G1874" s="10" t="s">
        <v>12966</v>
      </c>
      <c r="H1874" s="10" t="s">
        <v>12967</v>
      </c>
      <c r="I1874" s="10">
        <v>31020</v>
      </c>
      <c r="J1874" s="10" t="s">
        <v>341</v>
      </c>
      <c r="K1874" s="10" t="s">
        <v>10458</v>
      </c>
      <c r="L1874" s="15">
        <f>VLOOKUP(A1874,clienti!$1:$1048576,11,FALSE)</f>
        <v>12.3978982829169</v>
      </c>
      <c r="M1874" s="11">
        <f>VLOOKUP(A1874,clienti!$1:$1048576,10,FALSE)</f>
        <v>45.782913325303497</v>
      </c>
      <c r="N1874" s="16">
        <v>-4154</v>
      </c>
    </row>
    <row r="1875" spans="1:14">
      <c r="A1875" s="10" t="s">
        <v>1235</v>
      </c>
      <c r="B1875" s="10">
        <v>1201001670</v>
      </c>
      <c r="C1875" s="10" t="s">
        <v>11081</v>
      </c>
      <c r="D1875" s="10" t="s">
        <v>1236</v>
      </c>
      <c r="E1875" s="10"/>
      <c r="F1875" s="10" t="s">
        <v>9443</v>
      </c>
      <c r="G1875" s="10" t="s">
        <v>11083</v>
      </c>
      <c r="H1875" s="10" t="s">
        <v>11084</v>
      </c>
      <c r="I1875" s="10">
        <v>12046</v>
      </c>
      <c r="J1875" s="10" t="s">
        <v>163</v>
      </c>
      <c r="K1875" s="10" t="s">
        <v>10458</v>
      </c>
      <c r="L1875" s="15">
        <f>VLOOKUP(A1875,clienti!$1:$1048576,11,FALSE)</f>
        <v>7.94317024268656</v>
      </c>
      <c r="M1875" s="11">
        <f>VLOOKUP(A1875,clienti!$1:$1048576,10,FALSE)</f>
        <v>44.822920761114702</v>
      </c>
      <c r="N1875" s="16">
        <v>3168</v>
      </c>
    </row>
    <row r="1876" spans="1:14">
      <c r="A1876" s="10" t="s">
        <v>8454</v>
      </c>
      <c r="B1876" s="10">
        <v>1201003733</v>
      </c>
      <c r="C1876" s="10" t="s">
        <v>12968</v>
      </c>
      <c r="D1876" s="10" t="s">
        <v>8455</v>
      </c>
      <c r="E1876" s="10"/>
      <c r="F1876" s="10"/>
      <c r="G1876" s="10" t="s">
        <v>12969</v>
      </c>
      <c r="H1876" s="10" t="s">
        <v>12970</v>
      </c>
      <c r="I1876" s="10">
        <v>20855</v>
      </c>
      <c r="J1876" s="10" t="s">
        <v>1632</v>
      </c>
      <c r="K1876" s="10" t="s">
        <v>10458</v>
      </c>
      <c r="L1876" s="15">
        <f>VLOOKUP(A1876,clienti!$1:$1048576,11,FALSE)</f>
        <v>9.2954917829133699</v>
      </c>
      <c r="M1876" s="11">
        <f>VLOOKUP(A1876,clienti!$1:$1048576,10,FALSE)</f>
        <v>45.639965093872199</v>
      </c>
      <c r="N1876" s="16">
        <v>4584</v>
      </c>
    </row>
    <row r="1877" spans="1:14">
      <c r="A1877" s="10" t="s">
        <v>2834</v>
      </c>
      <c r="B1877" s="10">
        <v>1201003812</v>
      </c>
      <c r="C1877" s="10" t="s">
        <v>12971</v>
      </c>
      <c r="D1877" s="10" t="s">
        <v>2835</v>
      </c>
      <c r="E1877" s="10"/>
      <c r="F1877" s="10"/>
      <c r="G1877" s="10" t="s">
        <v>12972</v>
      </c>
      <c r="H1877" s="10" t="s">
        <v>12973</v>
      </c>
      <c r="I1877" s="10">
        <v>24060</v>
      </c>
      <c r="J1877" s="10" t="s">
        <v>243</v>
      </c>
      <c r="K1877" s="10" t="s">
        <v>10458</v>
      </c>
      <c r="L1877" s="15">
        <f>VLOOKUP(A1877,clienti!$1:$1048576,11,FALSE)</f>
        <v>9.84297040922519</v>
      </c>
      <c r="M1877" s="11">
        <f>VLOOKUP(A1877,clienti!$1:$1048576,10,FALSE)</f>
        <v>45.640401650000001</v>
      </c>
      <c r="N1877" s="16">
        <v>-4862</v>
      </c>
    </row>
    <row r="1878" spans="1:14">
      <c r="A1878" s="10" t="s">
        <v>3202</v>
      </c>
      <c r="B1878" s="10">
        <v>1201999999</v>
      </c>
      <c r="C1878" s="10" t="s">
        <v>10944</v>
      </c>
      <c r="D1878" s="10" t="s">
        <v>3203</v>
      </c>
      <c r="E1878" s="10"/>
      <c r="F1878" s="10" t="s">
        <v>10005</v>
      </c>
      <c r="G1878" s="10" t="s">
        <v>10945</v>
      </c>
      <c r="H1878" s="10" t="s">
        <v>10946</v>
      </c>
      <c r="I1878" s="10">
        <v>30036</v>
      </c>
      <c r="J1878" s="10" t="s">
        <v>200</v>
      </c>
      <c r="K1878" s="10" t="s">
        <v>10458</v>
      </c>
      <c r="L1878" s="15">
        <f>VLOOKUP(A1878,clienti!$1:$1048576,11,FALSE)</f>
        <v>12.033986199999999</v>
      </c>
      <c r="M1878" s="11">
        <f>VLOOKUP(A1878,clienti!$1:$1048576,10,FALSE)</f>
        <v>45.5050934</v>
      </c>
      <c r="N1878" s="16">
        <v>-4652</v>
      </c>
    </row>
    <row r="1879" spans="1:14">
      <c r="A1879" s="10" t="s">
        <v>7422</v>
      </c>
      <c r="B1879" s="10">
        <v>1201003635</v>
      </c>
      <c r="C1879" s="10" t="s">
        <v>12880</v>
      </c>
      <c r="D1879" s="10" t="s">
        <v>7423</v>
      </c>
      <c r="E1879" s="10"/>
      <c r="F1879" s="10"/>
      <c r="G1879" s="10" t="s">
        <v>12881</v>
      </c>
      <c r="H1879" s="10" t="s">
        <v>12882</v>
      </c>
      <c r="I1879" s="10">
        <v>12010</v>
      </c>
      <c r="J1879" s="10" t="s">
        <v>163</v>
      </c>
      <c r="K1879" s="10" t="s">
        <v>10458</v>
      </c>
      <c r="L1879" s="15">
        <f>VLOOKUP(A1879,clienti!$1:$1048576,11,FALSE)</f>
        <v>7.4924179999999998</v>
      </c>
      <c r="M1879" s="11">
        <f>VLOOKUP(A1879,clienti!$1:$1048576,10,FALSE)</f>
        <v>44.395507199999997</v>
      </c>
      <c r="N1879" s="16">
        <v>-4425</v>
      </c>
    </row>
    <row r="1880" spans="1:14">
      <c r="A1880" s="10" t="s">
        <v>2913</v>
      </c>
      <c r="B1880" s="10">
        <v>1201003785</v>
      </c>
      <c r="C1880" s="10" t="s">
        <v>12974</v>
      </c>
      <c r="D1880" s="10" t="s">
        <v>2914</v>
      </c>
      <c r="E1880" s="10"/>
      <c r="F1880" s="10"/>
      <c r="G1880" s="10" t="s">
        <v>12975</v>
      </c>
      <c r="H1880" s="10" t="s">
        <v>12976</v>
      </c>
      <c r="I1880" s="10">
        <v>22043</v>
      </c>
      <c r="J1880" s="10" t="s">
        <v>407</v>
      </c>
      <c r="K1880" s="10" t="s">
        <v>10458</v>
      </c>
      <c r="L1880" s="15">
        <f>VLOOKUP(A1880,clienti!$1:$1048576,11,FALSE)</f>
        <v>8.9248097000000008</v>
      </c>
      <c r="M1880" s="11">
        <f>VLOOKUP(A1880,clienti!$1:$1048576,10,FALSE)</f>
        <v>45.809925999999997</v>
      </c>
      <c r="N1880" s="16">
        <v>-3297</v>
      </c>
    </row>
    <row r="1881" spans="1:14">
      <c r="A1881" s="10" t="s">
        <v>5073</v>
      </c>
      <c r="B1881" s="10">
        <v>1201003820</v>
      </c>
      <c r="C1881" s="10" t="s">
        <v>12977</v>
      </c>
      <c r="D1881" s="10" t="s">
        <v>216</v>
      </c>
      <c r="E1881" s="10"/>
      <c r="F1881" s="10" t="s">
        <v>9794</v>
      </c>
      <c r="G1881" s="10" t="s">
        <v>12978</v>
      </c>
      <c r="H1881" s="10" t="s">
        <v>12979</v>
      </c>
      <c r="I1881" s="10">
        <v>35030</v>
      </c>
      <c r="J1881" s="10" t="s">
        <v>438</v>
      </c>
      <c r="K1881" s="10" t="s">
        <v>10458</v>
      </c>
      <c r="L1881" s="15">
        <f>VLOOKUP(A1881,clienti!$1:$1048576,11,FALSE)</f>
        <v>11.644125900000001</v>
      </c>
      <c r="M1881" s="11">
        <f>VLOOKUP(A1881,clienti!$1:$1048576,10,FALSE)</f>
        <v>45.382454299999999</v>
      </c>
      <c r="N1881" s="16">
        <v>2880</v>
      </c>
    </row>
    <row r="1882" spans="1:14">
      <c r="A1882" s="10" t="s">
        <v>1452</v>
      </c>
      <c r="B1882" s="10">
        <v>1201001744</v>
      </c>
      <c r="C1882" s="10" t="s">
        <v>12980</v>
      </c>
      <c r="D1882" s="10" t="s">
        <v>1453</v>
      </c>
      <c r="E1882" s="10"/>
      <c r="F1882" s="10"/>
      <c r="G1882" s="10" t="s">
        <v>12981</v>
      </c>
      <c r="H1882" s="10" t="s">
        <v>12982</v>
      </c>
      <c r="I1882" s="10">
        <v>21010</v>
      </c>
      <c r="J1882" s="10" t="s">
        <v>662</v>
      </c>
      <c r="K1882" s="10" t="s">
        <v>10458</v>
      </c>
      <c r="L1882" s="15">
        <f>VLOOKUP(A1882,clienti!$1:$1048576,11,FALSE)</f>
        <v>8.7527078168981198</v>
      </c>
      <c r="M1882" s="11">
        <f>VLOOKUP(A1882,clienti!$1:$1048576,10,FALSE)</f>
        <v>45.651225403835603</v>
      </c>
      <c r="N1882" s="16">
        <v>-1868</v>
      </c>
    </row>
    <row r="1883" spans="1:14">
      <c r="A1883" s="10" t="s">
        <v>8167</v>
      </c>
      <c r="B1883" s="10">
        <v>1201003824</v>
      </c>
      <c r="C1883" s="10" t="s">
        <v>12983</v>
      </c>
      <c r="D1883" s="10" t="s">
        <v>8168</v>
      </c>
      <c r="E1883" s="10"/>
      <c r="F1883" s="10" t="s">
        <v>9427</v>
      </c>
      <c r="G1883" s="10" t="s">
        <v>12984</v>
      </c>
      <c r="H1883" s="10" t="s">
        <v>12985</v>
      </c>
      <c r="I1883" s="10">
        <v>25078</v>
      </c>
      <c r="J1883" s="10" t="s">
        <v>330</v>
      </c>
      <c r="K1883" s="10" t="s">
        <v>10458</v>
      </c>
      <c r="L1883" s="15">
        <f>VLOOKUP(A1883,clienti!$1:$1048576,11,FALSE)</f>
        <v>10.422046327093801</v>
      </c>
      <c r="M1883" s="11">
        <f>VLOOKUP(A1883,clienti!$1:$1048576,10,FALSE)</f>
        <v>45.722176585870599</v>
      </c>
      <c r="N1883" s="16">
        <v>-2125</v>
      </c>
    </row>
    <row r="1884" spans="1:14">
      <c r="A1884" s="10" t="s">
        <v>2291</v>
      </c>
      <c r="B1884" s="10">
        <v>1201003538</v>
      </c>
      <c r="C1884" s="10" t="s">
        <v>12752</v>
      </c>
      <c r="D1884" s="10" t="s">
        <v>2292</v>
      </c>
      <c r="E1884" s="10"/>
      <c r="F1884" s="10" t="s">
        <v>9808</v>
      </c>
      <c r="G1884" s="10" t="s">
        <v>12986</v>
      </c>
      <c r="H1884" s="10" t="s">
        <v>12222</v>
      </c>
      <c r="I1884" s="10">
        <v>6019</v>
      </c>
      <c r="J1884" s="10" t="s">
        <v>1659</v>
      </c>
      <c r="K1884" s="10" t="s">
        <v>10458</v>
      </c>
      <c r="L1884" s="15">
        <f>VLOOKUP(A1884,clienti!$1:$1048576,11,FALSE)</f>
        <v>12.345246599999999</v>
      </c>
      <c r="M1884" s="11">
        <f>VLOOKUP(A1884,clienti!$1:$1048576,10,FALSE)</f>
        <v>43.295320799999999</v>
      </c>
      <c r="N1884" s="16">
        <v>-2153</v>
      </c>
    </row>
    <row r="1885" spans="1:14">
      <c r="A1885" s="10" t="s">
        <v>1860</v>
      </c>
      <c r="B1885" s="10">
        <v>1201003799</v>
      </c>
      <c r="C1885" s="10" t="s">
        <v>12987</v>
      </c>
      <c r="D1885" s="10" t="s">
        <v>1861</v>
      </c>
      <c r="E1885" s="10"/>
      <c r="F1885" s="10"/>
      <c r="G1885" s="10" t="s">
        <v>12988</v>
      </c>
      <c r="H1885" s="10" t="s">
        <v>12989</v>
      </c>
      <c r="I1885" s="10">
        <v>35040</v>
      </c>
      <c r="J1885" s="10" t="s">
        <v>438</v>
      </c>
      <c r="K1885" s="10" t="s">
        <v>10458</v>
      </c>
      <c r="L1885" s="15">
        <f>VLOOKUP(A1885,clienti!$1:$1048576,11,FALSE)</f>
        <v>11.7061517011996</v>
      </c>
      <c r="M1885" s="11">
        <f>VLOOKUP(A1885,clienti!$1:$1048576,10,FALSE)</f>
        <v>45.192578992771402</v>
      </c>
      <c r="N1885" s="16">
        <v>-3948</v>
      </c>
    </row>
    <row r="1886" spans="1:14">
      <c r="A1886" s="10" t="s">
        <v>6494</v>
      </c>
      <c r="B1886" s="10">
        <v>1201003827</v>
      </c>
      <c r="C1886" s="10" t="s">
        <v>12990</v>
      </c>
      <c r="D1886" s="10" t="s">
        <v>216</v>
      </c>
      <c r="E1886" s="10"/>
      <c r="F1886" s="10" t="s">
        <v>9794</v>
      </c>
      <c r="G1886" s="10" t="s">
        <v>12991</v>
      </c>
      <c r="H1886" s="10" t="s">
        <v>12946</v>
      </c>
      <c r="I1886" s="10">
        <v>84131</v>
      </c>
      <c r="J1886" s="10" t="s">
        <v>1267</v>
      </c>
      <c r="K1886" s="10" t="s">
        <v>10458</v>
      </c>
      <c r="L1886" s="15">
        <f>VLOOKUP(A1886,clienti!$1:$1048576,11,FALSE)</f>
        <v>14.832658234451401</v>
      </c>
      <c r="M1886" s="11">
        <f>VLOOKUP(A1886,clienti!$1:$1048576,10,FALSE)</f>
        <v>40.635188064067101</v>
      </c>
      <c r="N1886" s="16">
        <v>-2980</v>
      </c>
    </row>
    <row r="1887" spans="1:14">
      <c r="A1887" s="10" t="s">
        <v>2594</v>
      </c>
      <c r="B1887" s="10">
        <v>1201003828</v>
      </c>
      <c r="C1887" s="10" t="s">
        <v>12992</v>
      </c>
      <c r="D1887" s="10" t="s">
        <v>2595</v>
      </c>
      <c r="E1887" s="10">
        <v>1</v>
      </c>
      <c r="F1887" s="10"/>
      <c r="G1887" s="10" t="s">
        <v>12993</v>
      </c>
      <c r="H1887" s="10" t="s">
        <v>12994</v>
      </c>
      <c r="I1887" s="10">
        <v>42023</v>
      </c>
      <c r="J1887" s="10" t="s">
        <v>1161</v>
      </c>
      <c r="K1887" s="10" t="s">
        <v>10458</v>
      </c>
      <c r="L1887" s="15">
        <f>VLOOKUP(A1887,clienti!$1:$1048576,11,FALSE)</f>
        <v>10.608541236934</v>
      </c>
      <c r="M1887" s="11">
        <f>VLOOKUP(A1887,clienti!$1:$1048576,10,FALSE)</f>
        <v>44.794955295137001</v>
      </c>
      <c r="N1887" s="16">
        <v>445</v>
      </c>
    </row>
    <row r="1888" spans="1:14">
      <c r="A1888" s="10" t="s">
        <v>1430</v>
      </c>
      <c r="B1888" s="10">
        <v>1201003829</v>
      </c>
      <c r="C1888" s="10" t="s">
        <v>12995</v>
      </c>
      <c r="D1888" s="10" t="s">
        <v>1431</v>
      </c>
      <c r="E1888" s="10"/>
      <c r="F1888" s="10"/>
      <c r="G1888" s="10" t="s">
        <v>12996</v>
      </c>
      <c r="H1888" s="10" t="s">
        <v>12997</v>
      </c>
      <c r="I1888" s="10">
        <v>35043</v>
      </c>
      <c r="J1888" s="10" t="s">
        <v>438</v>
      </c>
      <c r="K1888" s="10" t="s">
        <v>10458</v>
      </c>
      <c r="L1888" s="15">
        <f>VLOOKUP(A1888,clienti!$1:$1048576,11,FALSE)</f>
        <v>11.7529993405743</v>
      </c>
      <c r="M1888" s="11">
        <f>VLOOKUP(A1888,clienti!$1:$1048576,10,FALSE)</f>
        <v>45.215197210728199</v>
      </c>
      <c r="N1888" s="16">
        <v>-4405</v>
      </c>
    </row>
    <row r="1889" spans="1:14">
      <c r="A1889" s="10" t="s">
        <v>1435</v>
      </c>
      <c r="B1889" s="10">
        <v>1201003829</v>
      </c>
      <c r="C1889" s="10" t="s">
        <v>12995</v>
      </c>
      <c r="D1889" s="10" t="s">
        <v>1436</v>
      </c>
      <c r="E1889" s="10"/>
      <c r="F1889" s="10"/>
      <c r="G1889" s="10" t="s">
        <v>12996</v>
      </c>
      <c r="H1889" s="10" t="s">
        <v>12997</v>
      </c>
      <c r="I1889" s="10">
        <v>35043</v>
      </c>
      <c r="J1889" s="10" t="s">
        <v>438</v>
      </c>
      <c r="K1889" s="10" t="s">
        <v>10458</v>
      </c>
      <c r="L1889" s="15">
        <f>VLOOKUP(A1889,clienti!$1:$1048576,11,FALSE)</f>
        <v>11.7529993405743</v>
      </c>
      <c r="M1889" s="11">
        <f>VLOOKUP(A1889,clienti!$1:$1048576,10,FALSE)</f>
        <v>45.215197210728199</v>
      </c>
      <c r="N1889" s="16">
        <v>3637</v>
      </c>
    </row>
    <row r="1890" spans="1:14">
      <c r="A1890" s="10" t="s">
        <v>2856</v>
      </c>
      <c r="B1890" s="10">
        <v>1201003443</v>
      </c>
      <c r="C1890" s="10" t="s">
        <v>12842</v>
      </c>
      <c r="D1890" s="10" t="s">
        <v>2857</v>
      </c>
      <c r="E1890" s="10">
        <v>1</v>
      </c>
      <c r="F1890" s="10"/>
      <c r="G1890" s="10" t="s">
        <v>12843</v>
      </c>
      <c r="H1890" s="10" t="s">
        <v>12844</v>
      </c>
      <c r="I1890" s="10">
        <v>51019</v>
      </c>
      <c r="J1890" s="10" t="s">
        <v>170</v>
      </c>
      <c r="K1890" s="10" t="s">
        <v>10458</v>
      </c>
      <c r="L1890" s="15">
        <f>VLOOKUP(A1890,clienti!$1:$1048576,11,FALSE)</f>
        <v>10.691637183708901</v>
      </c>
      <c r="M1890" s="11">
        <f>VLOOKUP(A1890,clienti!$1:$1048576,10,FALSE)</f>
        <v>43.926854362509303</v>
      </c>
      <c r="N1890" s="16">
        <v>3798</v>
      </c>
    </row>
    <row r="1891" spans="1:14">
      <c r="A1891" s="10" t="s">
        <v>489</v>
      </c>
      <c r="B1891" s="10">
        <v>1201003773</v>
      </c>
      <c r="C1891" s="10" t="s">
        <v>12998</v>
      </c>
      <c r="D1891" s="10" t="s">
        <v>490</v>
      </c>
      <c r="E1891" s="10"/>
      <c r="F1891" s="10"/>
      <c r="G1891" s="10" t="s">
        <v>12999</v>
      </c>
      <c r="H1891" s="10" t="s">
        <v>13000</v>
      </c>
      <c r="I1891" s="10">
        <v>25025</v>
      </c>
      <c r="J1891" s="10" t="s">
        <v>330</v>
      </c>
      <c r="K1891" s="10" t="s">
        <v>10458</v>
      </c>
      <c r="L1891" s="15">
        <f>VLOOKUP(A1891,clienti!$1:$1048576,11,FALSE)</f>
        <v>10.1286053658139</v>
      </c>
      <c r="M1891" s="11">
        <f>VLOOKUP(A1891,clienti!$1:$1048576,10,FALSE)</f>
        <v>45.3580763856178</v>
      </c>
      <c r="N1891" s="16">
        <v>-3797</v>
      </c>
    </row>
    <row r="1892" spans="1:14">
      <c r="A1892" s="10" t="s">
        <v>635</v>
      </c>
      <c r="B1892" s="10">
        <v>1201003720</v>
      </c>
      <c r="C1892" s="10" t="s">
        <v>13001</v>
      </c>
      <c r="D1892" s="10" t="s">
        <v>636</v>
      </c>
      <c r="E1892" s="10">
        <v>1</v>
      </c>
      <c r="F1892" s="10"/>
      <c r="G1892" s="10" t="s">
        <v>13002</v>
      </c>
      <c r="H1892" s="10" t="s">
        <v>13003</v>
      </c>
      <c r="I1892" s="10">
        <v>33045</v>
      </c>
      <c r="J1892" s="10" t="s">
        <v>640</v>
      </c>
      <c r="K1892" s="10" t="s">
        <v>10458</v>
      </c>
      <c r="L1892" s="15">
        <f>VLOOKUP(A1892,clienti!$1:$1048576,11,FALSE)</f>
        <v>13.2550440592003</v>
      </c>
      <c r="M1892" s="11">
        <f>VLOOKUP(A1892,clienti!$1:$1048576,10,FALSE)</f>
        <v>46.1911831293733</v>
      </c>
      <c r="N1892" s="16">
        <v>-3972</v>
      </c>
    </row>
    <row r="1893" spans="1:14">
      <c r="A1893" s="10" t="s">
        <v>6715</v>
      </c>
      <c r="B1893" s="10">
        <v>1201003757</v>
      </c>
      <c r="C1893" s="10" t="s">
        <v>13004</v>
      </c>
      <c r="D1893" s="10" t="s">
        <v>6716</v>
      </c>
      <c r="E1893" s="10"/>
      <c r="F1893" s="10"/>
      <c r="G1893" s="10" t="s">
        <v>13005</v>
      </c>
      <c r="H1893" s="10" t="s">
        <v>11283</v>
      </c>
      <c r="I1893" s="10">
        <v>33085</v>
      </c>
      <c r="J1893" s="10" t="s">
        <v>462</v>
      </c>
      <c r="K1893" s="10" t="s">
        <v>10458</v>
      </c>
      <c r="L1893" s="15">
        <f>VLOOKUP(A1893,clienti!$1:$1048576,11,FALSE)</f>
        <v>12.7247199</v>
      </c>
      <c r="M1893" s="11">
        <f>VLOOKUP(A1893,clienti!$1:$1048576,10,FALSE)</f>
        <v>46.162626299999999</v>
      </c>
      <c r="N1893" s="16">
        <v>4802</v>
      </c>
    </row>
    <row r="1894" spans="1:14">
      <c r="A1894" s="10" t="s">
        <v>4933</v>
      </c>
      <c r="B1894" s="10">
        <v>1201003840</v>
      </c>
      <c r="C1894" s="10" t="s">
        <v>13006</v>
      </c>
      <c r="D1894" s="10" t="s">
        <v>4934</v>
      </c>
      <c r="E1894" s="10"/>
      <c r="F1894" s="10" t="s">
        <v>9447</v>
      </c>
      <c r="G1894" s="10" t="s">
        <v>13007</v>
      </c>
      <c r="H1894" s="10" t="s">
        <v>11600</v>
      </c>
      <c r="I1894" s="10">
        <v>36072</v>
      </c>
      <c r="J1894" s="10" t="s">
        <v>16</v>
      </c>
      <c r="K1894" s="10" t="s">
        <v>10458</v>
      </c>
      <c r="L1894" s="15">
        <f>VLOOKUP(A1894,clienti!$1:$1048576,11,FALSE)</f>
        <v>11.300113700000001</v>
      </c>
      <c r="M1894" s="11">
        <f>VLOOKUP(A1894,clienti!$1:$1048576,10,FALSE)</f>
        <v>45.534944799999998</v>
      </c>
      <c r="N1894" s="16">
        <v>-113</v>
      </c>
    </row>
    <row r="1895" spans="1:14">
      <c r="A1895" s="10" t="s">
        <v>2042</v>
      </c>
      <c r="B1895" s="10">
        <v>1201003843</v>
      </c>
      <c r="C1895" s="10" t="s">
        <v>13008</v>
      </c>
      <c r="D1895" s="10" t="s">
        <v>2043</v>
      </c>
      <c r="E1895" s="10"/>
      <c r="F1895" s="10"/>
      <c r="G1895" s="10" t="s">
        <v>13009</v>
      </c>
      <c r="H1895" s="10" t="s">
        <v>13010</v>
      </c>
      <c r="I1895" s="10">
        <v>10040</v>
      </c>
      <c r="J1895" s="10" t="s">
        <v>81</v>
      </c>
      <c r="K1895" s="10" t="s">
        <v>10458</v>
      </c>
      <c r="L1895" s="15">
        <f>VLOOKUP(A1895,clienti!$1:$1048576,11,FALSE)</f>
        <v>7.6282073540601996</v>
      </c>
      <c r="M1895" s="11">
        <f>VLOOKUP(A1895,clienti!$1:$1048576,10,FALSE)</f>
        <v>44.925647019567997</v>
      </c>
      <c r="N1895" s="16">
        <v>-2895</v>
      </c>
    </row>
    <row r="1896" spans="1:14">
      <c r="A1896" s="10" t="s">
        <v>2046</v>
      </c>
      <c r="B1896" s="10">
        <v>1201003843</v>
      </c>
      <c r="C1896" s="10" t="s">
        <v>13008</v>
      </c>
      <c r="D1896" s="10" t="s">
        <v>2047</v>
      </c>
      <c r="E1896" s="10"/>
      <c r="F1896" s="10"/>
      <c r="G1896" s="10" t="s">
        <v>13009</v>
      </c>
      <c r="H1896" s="10" t="s">
        <v>13010</v>
      </c>
      <c r="I1896" s="10">
        <v>10040</v>
      </c>
      <c r="J1896" s="10" t="s">
        <v>81</v>
      </c>
      <c r="K1896" s="10" t="s">
        <v>10458</v>
      </c>
      <c r="L1896" s="15">
        <f>VLOOKUP(A1896,clienti!$1:$1048576,11,FALSE)</f>
        <v>7.6282073540601996</v>
      </c>
      <c r="M1896" s="11">
        <f>VLOOKUP(A1896,clienti!$1:$1048576,10,FALSE)</f>
        <v>44.925647019567997</v>
      </c>
      <c r="N1896" s="16">
        <v>4988</v>
      </c>
    </row>
    <row r="1897" spans="1:14">
      <c r="A1897" s="10" t="s">
        <v>7169</v>
      </c>
      <c r="B1897" s="10">
        <v>1201003760</v>
      </c>
      <c r="C1897" s="10" t="s">
        <v>13011</v>
      </c>
      <c r="D1897" s="10" t="s">
        <v>7170</v>
      </c>
      <c r="E1897" s="10"/>
      <c r="F1897" s="10"/>
      <c r="G1897" s="10" t="s">
        <v>13012</v>
      </c>
      <c r="H1897" s="10" t="s">
        <v>10905</v>
      </c>
      <c r="I1897" s="10">
        <v>223891</v>
      </c>
      <c r="J1897" s="10" t="s">
        <v>318</v>
      </c>
      <c r="K1897" s="10" t="s">
        <v>10458</v>
      </c>
      <c r="L1897" s="15">
        <f>VLOOKUP(A1897,clienti!$1:$1048576,11,FALSE)</f>
        <v>9.7132921999999997</v>
      </c>
      <c r="M1897" s="11">
        <f>VLOOKUP(A1897,clienti!$1:$1048576,10,FALSE)</f>
        <v>44.830750299999998</v>
      </c>
      <c r="N1897" s="16">
        <v>4638</v>
      </c>
    </row>
    <row r="1898" spans="1:14">
      <c r="A1898" s="10" t="s">
        <v>3386</v>
      </c>
      <c r="B1898" s="10">
        <v>1201001943</v>
      </c>
      <c r="C1898" s="10" t="s">
        <v>11897</v>
      </c>
      <c r="D1898" s="10" t="s">
        <v>3387</v>
      </c>
      <c r="E1898" s="10"/>
      <c r="F1898" s="10"/>
      <c r="G1898" s="10" t="s">
        <v>11898</v>
      </c>
      <c r="H1898" s="10" t="s">
        <v>11857</v>
      </c>
      <c r="I1898" s="10">
        <v>5100</v>
      </c>
      <c r="J1898" s="10" t="s">
        <v>2009</v>
      </c>
      <c r="K1898" s="10" t="s">
        <v>10458</v>
      </c>
      <c r="L1898" s="15">
        <f>VLOOKUP(A1898,clienti!$1:$1048576,11,FALSE)</f>
        <v>12.595509</v>
      </c>
      <c r="M1898" s="11">
        <f>VLOOKUP(A1898,clienti!$1:$1048576,10,FALSE)</f>
        <v>42.547118699999999</v>
      </c>
      <c r="N1898" s="16">
        <v>-642</v>
      </c>
    </row>
    <row r="1899" spans="1:14">
      <c r="A1899" s="10" t="s">
        <v>9184</v>
      </c>
      <c r="B1899" s="10">
        <v>1201003561</v>
      </c>
      <c r="C1899" s="10" t="s">
        <v>12762</v>
      </c>
      <c r="D1899" s="10" t="s">
        <v>9185</v>
      </c>
      <c r="E1899" s="10"/>
      <c r="F1899" s="10"/>
      <c r="G1899" s="10" t="s">
        <v>13013</v>
      </c>
      <c r="H1899" s="10" t="s">
        <v>12764</v>
      </c>
      <c r="I1899" s="10">
        <v>25030</v>
      </c>
      <c r="J1899" s="10" t="s">
        <v>330</v>
      </c>
      <c r="K1899" s="10" t="s">
        <v>10458</v>
      </c>
      <c r="L1899" s="15">
        <f>VLOOKUP(A1899,clienti!$1:$1048576,11,FALSE)</f>
        <v>9.9348032600185192</v>
      </c>
      <c r="M1899" s="11">
        <f>VLOOKUP(A1899,clienti!$1:$1048576,10,FALSE)</f>
        <v>45.613440363938501</v>
      </c>
      <c r="N1899" s="16">
        <v>-1027</v>
      </c>
    </row>
    <row r="1900" spans="1:14">
      <c r="A1900" s="10" t="s">
        <v>1441</v>
      </c>
      <c r="B1900" s="10">
        <v>1201003857</v>
      </c>
      <c r="C1900" s="10" t="s">
        <v>13014</v>
      </c>
      <c r="D1900" s="10" t="s">
        <v>1442</v>
      </c>
      <c r="E1900" s="10"/>
      <c r="F1900" s="10"/>
      <c r="G1900" s="10" t="s">
        <v>13015</v>
      </c>
      <c r="H1900" s="10" t="s">
        <v>13016</v>
      </c>
      <c r="I1900" s="10">
        <v>31050</v>
      </c>
      <c r="J1900" s="10" t="s">
        <v>341</v>
      </c>
      <c r="K1900" s="10" t="s">
        <v>10458</v>
      </c>
      <c r="L1900" s="15">
        <f>VLOOKUP(A1900,clienti!$1:$1048576,11,FALSE)</f>
        <v>11.998014599999999</v>
      </c>
      <c r="M1900" s="11">
        <f>VLOOKUP(A1900,clienti!$1:$1048576,10,FALSE)</f>
        <v>45.686427399999999</v>
      </c>
      <c r="N1900" s="16">
        <v>3176</v>
      </c>
    </row>
    <row r="1901" spans="1:14">
      <c r="A1901" s="10" t="s">
        <v>5218</v>
      </c>
      <c r="B1901" s="10">
        <v>1201003865</v>
      </c>
      <c r="C1901" s="10" t="s">
        <v>13017</v>
      </c>
      <c r="D1901" s="10" t="s">
        <v>5219</v>
      </c>
      <c r="E1901" s="10"/>
      <c r="F1901" s="10" t="s">
        <v>9808</v>
      </c>
      <c r="G1901" s="10" t="s">
        <v>13018</v>
      </c>
      <c r="H1901" s="10" t="s">
        <v>13019</v>
      </c>
      <c r="I1901" s="10">
        <v>6034</v>
      </c>
      <c r="J1901" s="10" t="s">
        <v>1659</v>
      </c>
      <c r="K1901" s="10" t="s">
        <v>10458</v>
      </c>
      <c r="L1901" s="15">
        <f>VLOOKUP(A1901,clienti!$1:$1048576,11,FALSE)</f>
        <v>12.6772588602132</v>
      </c>
      <c r="M1901" s="11">
        <f>VLOOKUP(A1901,clienti!$1:$1048576,10,FALSE)</f>
        <v>42.9697842342106</v>
      </c>
      <c r="N1901" s="16">
        <v>1218</v>
      </c>
    </row>
    <row r="1902" spans="1:14">
      <c r="A1902" s="10" t="s">
        <v>6069</v>
      </c>
      <c r="B1902" s="10">
        <v>1201001384</v>
      </c>
      <c r="C1902" s="10" t="s">
        <v>11099</v>
      </c>
      <c r="D1902" s="10" t="s">
        <v>6070</v>
      </c>
      <c r="E1902" s="10"/>
      <c r="F1902" s="10"/>
      <c r="G1902" s="10" t="s">
        <v>11100</v>
      </c>
      <c r="H1902" s="10" t="s">
        <v>11101</v>
      </c>
      <c r="I1902" s="10">
        <v>48122</v>
      </c>
      <c r="J1902" s="10" t="s">
        <v>1807</v>
      </c>
      <c r="K1902" s="10" t="s">
        <v>10458</v>
      </c>
      <c r="L1902" s="15">
        <f>VLOOKUP(A1902,clienti!$1:$1048576,11,FALSE)</f>
        <v>12.2536742730912</v>
      </c>
      <c r="M1902" s="11">
        <f>VLOOKUP(A1902,clienti!$1:$1048576,10,FALSE)</f>
        <v>44.449645458364998</v>
      </c>
      <c r="N1902" s="16">
        <v>-4219</v>
      </c>
    </row>
    <row r="1903" spans="1:14">
      <c r="A1903" s="10" t="s">
        <v>6831</v>
      </c>
      <c r="B1903" s="10">
        <v>1201003869</v>
      </c>
      <c r="C1903" s="10" t="s">
        <v>13020</v>
      </c>
      <c r="D1903" s="10" t="s">
        <v>6832</v>
      </c>
      <c r="E1903" s="10"/>
      <c r="F1903" s="10"/>
      <c r="G1903" s="10" t="s">
        <v>13021</v>
      </c>
      <c r="H1903" s="10" t="s">
        <v>13022</v>
      </c>
      <c r="I1903" s="10">
        <v>33040</v>
      </c>
      <c r="J1903" s="10" t="s">
        <v>640</v>
      </c>
      <c r="K1903" s="10" t="s">
        <v>10458</v>
      </c>
      <c r="L1903" s="15">
        <f>VLOOKUP(A1903,clienti!$1:$1048576,11,FALSE)</f>
        <v>13.3824336070274</v>
      </c>
      <c r="M1903" s="11">
        <f>VLOOKUP(A1903,clienti!$1:$1048576,10,FALSE)</f>
        <v>45.869414314158497</v>
      </c>
      <c r="N1903" s="16">
        <v>-4481</v>
      </c>
    </row>
    <row r="1904" spans="1:14">
      <c r="A1904" s="10" t="s">
        <v>114</v>
      </c>
      <c r="B1904" s="10">
        <v>1201003879</v>
      </c>
      <c r="C1904" s="10" t="s">
        <v>13023</v>
      </c>
      <c r="D1904" s="10">
        <v>6394</v>
      </c>
      <c r="E1904" s="10"/>
      <c r="F1904" s="10" t="s">
        <v>9504</v>
      </c>
      <c r="G1904" s="10" t="s">
        <v>13024</v>
      </c>
      <c r="H1904" s="10" t="s">
        <v>11248</v>
      </c>
      <c r="I1904" s="10">
        <v>36061</v>
      </c>
      <c r="J1904" s="10" t="s">
        <v>16</v>
      </c>
      <c r="K1904" s="10" t="s">
        <v>10458</v>
      </c>
      <c r="L1904" s="15">
        <f>VLOOKUP(A1904,clienti!$1:$1048576,11,FALSE)</f>
        <v>11.700601769416499</v>
      </c>
      <c r="M1904" s="11">
        <f>VLOOKUP(A1904,clienti!$1:$1048576,10,FALSE)</f>
        <v>45.47915790639</v>
      </c>
      <c r="N1904" s="16">
        <v>2340</v>
      </c>
    </row>
    <row r="1905" spans="1:14">
      <c r="A1905" s="10" t="s">
        <v>118</v>
      </c>
      <c r="B1905" s="10">
        <v>1201003879</v>
      </c>
      <c r="C1905" s="10" t="s">
        <v>13023</v>
      </c>
      <c r="D1905" s="10" t="s">
        <v>119</v>
      </c>
      <c r="E1905" s="10"/>
      <c r="F1905" s="10"/>
      <c r="G1905" s="10" t="s">
        <v>13024</v>
      </c>
      <c r="H1905" s="10" t="s">
        <v>11248</v>
      </c>
      <c r="I1905" s="10">
        <v>36061</v>
      </c>
      <c r="J1905" s="10" t="s">
        <v>16</v>
      </c>
      <c r="K1905" s="10" t="s">
        <v>10458</v>
      </c>
      <c r="L1905" s="15">
        <f>VLOOKUP(A1905,clienti!$1:$1048576,11,FALSE)</f>
        <v>11.700601769416499</v>
      </c>
      <c r="M1905" s="11">
        <f>VLOOKUP(A1905,clienti!$1:$1048576,10,FALSE)</f>
        <v>45.47915790639</v>
      </c>
      <c r="N1905" s="16">
        <v>2967</v>
      </c>
    </row>
    <row r="1906" spans="1:14">
      <c r="A1906" s="10" t="s">
        <v>7463</v>
      </c>
      <c r="B1906" s="10">
        <v>1201000262</v>
      </c>
      <c r="C1906" s="10" t="s">
        <v>10950</v>
      </c>
      <c r="D1906" s="10" t="s">
        <v>7464</v>
      </c>
      <c r="E1906" s="10"/>
      <c r="F1906" s="10"/>
      <c r="G1906" s="10" t="s">
        <v>10951</v>
      </c>
      <c r="H1906" s="10" t="s">
        <v>10952</v>
      </c>
      <c r="I1906" s="10">
        <v>25037</v>
      </c>
      <c r="J1906" s="10" t="s">
        <v>330</v>
      </c>
      <c r="K1906" s="10" t="s">
        <v>10458</v>
      </c>
      <c r="L1906" s="15">
        <f>VLOOKUP(A1906,clienti!$1:$1048576,11,FALSE)</f>
        <v>9.8578113215408507</v>
      </c>
      <c r="M1906" s="11">
        <f>VLOOKUP(A1906,clienti!$1:$1048576,10,FALSE)</f>
        <v>45.5815319508634</v>
      </c>
      <c r="N1906" s="16">
        <v>-3753</v>
      </c>
    </row>
    <row r="1907" spans="1:14">
      <c r="A1907" s="10" t="s">
        <v>518</v>
      </c>
      <c r="B1907" s="10">
        <v>1201002493</v>
      </c>
      <c r="C1907" s="10" t="s">
        <v>12215</v>
      </c>
      <c r="D1907" s="10" t="s">
        <v>519</v>
      </c>
      <c r="E1907" s="10"/>
      <c r="F1907" s="10"/>
      <c r="G1907" s="10" t="s">
        <v>12216</v>
      </c>
      <c r="H1907" s="10" t="s">
        <v>11172</v>
      </c>
      <c r="I1907" s="10">
        <v>35011</v>
      </c>
      <c r="J1907" s="10" t="s">
        <v>438</v>
      </c>
      <c r="K1907" s="10" t="s">
        <v>10458</v>
      </c>
      <c r="L1907" s="15">
        <f>VLOOKUP(A1907,clienti!$1:$1048576,11,FALSE)</f>
        <v>11.9217359356001</v>
      </c>
      <c r="M1907" s="11">
        <f>VLOOKUP(A1907,clienti!$1:$1048576,10,FALSE)</f>
        <v>45.497512431028902</v>
      </c>
      <c r="N1907" s="16">
        <v>1572</v>
      </c>
    </row>
    <row r="1908" spans="1:14">
      <c r="A1908" s="10" t="s">
        <v>3131</v>
      </c>
      <c r="B1908" s="10">
        <v>1201003889</v>
      </c>
      <c r="C1908" s="10" t="s">
        <v>13025</v>
      </c>
      <c r="D1908" s="10" t="s">
        <v>3132</v>
      </c>
      <c r="E1908" s="10"/>
      <c r="F1908" s="10"/>
      <c r="G1908" s="10" t="s">
        <v>13026</v>
      </c>
      <c r="H1908" s="10" t="s">
        <v>13027</v>
      </c>
      <c r="I1908" s="10">
        <v>35010</v>
      </c>
      <c r="J1908" s="10" t="s">
        <v>438</v>
      </c>
      <c r="K1908" s="10" t="s">
        <v>10458</v>
      </c>
      <c r="L1908" s="15">
        <f>VLOOKUP(A1908,clienti!$1:$1048576,11,FALSE)</f>
        <v>11.896322584761601</v>
      </c>
      <c r="M1908" s="11">
        <f>VLOOKUP(A1908,clienti!$1:$1048576,10,FALSE)</f>
        <v>45.573994160197003</v>
      </c>
      <c r="N1908" s="16">
        <v>-2211</v>
      </c>
    </row>
    <row r="1909" spans="1:14">
      <c r="A1909" s="10" t="s">
        <v>5437</v>
      </c>
      <c r="B1909" s="10">
        <v>1201003141</v>
      </c>
      <c r="C1909" s="10" t="s">
        <v>12483</v>
      </c>
      <c r="D1909" s="10" t="s">
        <v>5438</v>
      </c>
      <c r="E1909" s="10"/>
      <c r="F1909" s="10"/>
      <c r="G1909" s="10" t="s">
        <v>12484</v>
      </c>
      <c r="H1909" s="10" t="s">
        <v>10877</v>
      </c>
      <c r="I1909" s="10">
        <v>41049</v>
      </c>
      <c r="J1909" s="10" t="s">
        <v>2098</v>
      </c>
      <c r="K1909" s="10" t="s">
        <v>10458</v>
      </c>
      <c r="L1909" s="15">
        <f>VLOOKUP(A1909,clienti!$1:$1048576,11,FALSE)</f>
        <v>10.7915236424084</v>
      </c>
      <c r="M1909" s="11">
        <f>VLOOKUP(A1909,clienti!$1:$1048576,10,FALSE)</f>
        <v>44.569558130010002</v>
      </c>
      <c r="N1909" s="16">
        <v>1452</v>
      </c>
    </row>
    <row r="1910" spans="1:14">
      <c r="A1910" s="10" t="s">
        <v>1428</v>
      </c>
      <c r="B1910" s="10">
        <v>1201003339</v>
      </c>
      <c r="C1910" s="10" t="s">
        <v>12621</v>
      </c>
      <c r="D1910" s="10" t="s">
        <v>1429</v>
      </c>
      <c r="E1910" s="10"/>
      <c r="F1910" s="10"/>
      <c r="G1910" s="10" t="s">
        <v>12622</v>
      </c>
      <c r="H1910" s="10" t="s">
        <v>12623</v>
      </c>
      <c r="I1910" s="10">
        <v>24041</v>
      </c>
      <c r="J1910" s="10" t="s">
        <v>243</v>
      </c>
      <c r="K1910" s="10" t="s">
        <v>10458</v>
      </c>
      <c r="L1910" s="15">
        <f>VLOOKUP(A1910,clienti!$1:$1048576,11,FALSE)</f>
        <v>9.5566724000000001</v>
      </c>
      <c r="M1910" s="11">
        <f>VLOOKUP(A1910,clienti!$1:$1048576,10,FALSE)</f>
        <v>45.609470100000003</v>
      </c>
      <c r="N1910" s="16">
        <v>3137</v>
      </c>
    </row>
    <row r="1911" spans="1:14">
      <c r="A1911" s="10" t="s">
        <v>5371</v>
      </c>
      <c r="B1911" s="10">
        <v>1201003897</v>
      </c>
      <c r="C1911" s="10" t="s">
        <v>13028</v>
      </c>
      <c r="D1911" s="10" t="s">
        <v>5372</v>
      </c>
      <c r="E1911" s="10"/>
      <c r="F1911" s="10"/>
      <c r="G1911" s="10" t="s">
        <v>13029</v>
      </c>
      <c r="H1911" s="10" t="s">
        <v>11454</v>
      </c>
      <c r="I1911" s="10">
        <v>20833</v>
      </c>
      <c r="J1911" s="10" t="s">
        <v>1632</v>
      </c>
      <c r="K1911" s="10" t="s">
        <v>10458</v>
      </c>
      <c r="L1911" s="15">
        <f>VLOOKUP(A1911,clienti!$1:$1048576,11,FALSE)</f>
        <v>9.1982019270931605</v>
      </c>
      <c r="M1911" s="11">
        <f>VLOOKUP(A1911,clienti!$1:$1048576,10,FALSE)</f>
        <v>45.691038972580202</v>
      </c>
      <c r="N1911" s="16">
        <v>-2898</v>
      </c>
    </row>
    <row r="1912" spans="1:14">
      <c r="A1912" s="10" t="s">
        <v>2805</v>
      </c>
      <c r="B1912" s="10">
        <v>1201003815</v>
      </c>
      <c r="C1912" s="10" t="s">
        <v>13030</v>
      </c>
      <c r="D1912" s="10" t="s">
        <v>2806</v>
      </c>
      <c r="E1912" s="10"/>
      <c r="F1912" s="10"/>
      <c r="G1912" s="10" t="s">
        <v>13031</v>
      </c>
      <c r="H1912" s="10" t="s">
        <v>13032</v>
      </c>
      <c r="I1912" s="10">
        <v>19021</v>
      </c>
      <c r="J1912" s="10" t="s">
        <v>2810</v>
      </c>
      <c r="K1912" s="10" t="s">
        <v>10458</v>
      </c>
      <c r="L1912" s="15">
        <f>VLOOKUP(A1912,clienti!$1:$1048576,11,FALSE)</f>
        <v>9.9221017270548995</v>
      </c>
      <c r="M1912" s="11">
        <f>VLOOKUP(A1912,clienti!$1:$1048576,10,FALSE)</f>
        <v>44.119389226259699</v>
      </c>
      <c r="N1912" s="16">
        <v>3688</v>
      </c>
    </row>
    <row r="1913" spans="1:14">
      <c r="A1913" s="10" t="s">
        <v>5115</v>
      </c>
      <c r="B1913" s="10">
        <v>1201003294</v>
      </c>
      <c r="C1913" s="10" t="s">
        <v>13033</v>
      </c>
      <c r="D1913" s="10" t="s">
        <v>5116</v>
      </c>
      <c r="E1913" s="10"/>
      <c r="F1913" s="10"/>
      <c r="G1913" s="10" t="s">
        <v>13034</v>
      </c>
      <c r="H1913" s="10" t="s">
        <v>13035</v>
      </c>
      <c r="I1913" s="10">
        <v>62024</v>
      </c>
      <c r="J1913" s="10" t="s">
        <v>5114</v>
      </c>
      <c r="K1913" s="10" t="s">
        <v>10458</v>
      </c>
      <c r="L1913" s="15">
        <f>VLOOKUP(A1913,clienti!$1:$1048576,11,FALSE)</f>
        <v>12.9947213828565</v>
      </c>
      <c r="M1913" s="11">
        <f>VLOOKUP(A1913,clienti!$1:$1048576,10,FALSE)</f>
        <v>43.282154319658602</v>
      </c>
      <c r="N1913" s="16">
        <v>-3779</v>
      </c>
    </row>
    <row r="1914" spans="1:14">
      <c r="A1914" s="10" t="s">
        <v>5707</v>
      </c>
      <c r="B1914" s="10">
        <v>1201003780</v>
      </c>
      <c r="C1914" s="10" t="s">
        <v>13036</v>
      </c>
      <c r="D1914" s="10" t="s">
        <v>5708</v>
      </c>
      <c r="E1914" s="10"/>
      <c r="F1914" s="10"/>
      <c r="G1914" s="10" t="s">
        <v>13037</v>
      </c>
      <c r="H1914" s="10" t="s">
        <v>13038</v>
      </c>
      <c r="I1914" s="10">
        <v>36030</v>
      </c>
      <c r="J1914" s="10" t="s">
        <v>16</v>
      </c>
      <c r="K1914" s="10" t="s">
        <v>10458</v>
      </c>
      <c r="L1914" s="15">
        <f>VLOOKUP(A1914,clienti!$1:$1048576,11,FALSE)</f>
        <v>11.3930639963919</v>
      </c>
      <c r="M1914" s="11">
        <f>VLOOKUP(A1914,clienti!$1:$1048576,10,FALSE)</f>
        <v>45.688477057819597</v>
      </c>
      <c r="N1914" s="16">
        <v>4877</v>
      </c>
    </row>
    <row r="1915" spans="1:14">
      <c r="A1915" s="10" t="s">
        <v>4784</v>
      </c>
      <c r="B1915" s="10">
        <v>1201001857</v>
      </c>
      <c r="C1915" s="10" t="s">
        <v>11830</v>
      </c>
      <c r="D1915" s="10" t="s">
        <v>4785</v>
      </c>
      <c r="E1915" s="10"/>
      <c r="F1915" s="10"/>
      <c r="G1915" s="10" t="s">
        <v>11831</v>
      </c>
      <c r="H1915" s="10" t="s">
        <v>11145</v>
      </c>
      <c r="I1915" s="10">
        <v>60027</v>
      </c>
      <c r="J1915" s="10" t="s">
        <v>111</v>
      </c>
      <c r="K1915" s="10" t="s">
        <v>10458</v>
      </c>
      <c r="L1915" s="15">
        <f>VLOOKUP(A1915,clienti!$1:$1048576,11,FALSE)</f>
        <v>13.4904501</v>
      </c>
      <c r="M1915" s="11">
        <f>VLOOKUP(A1915,clienti!$1:$1048576,10,FALSE)</f>
        <v>43.460236799999997</v>
      </c>
      <c r="N1915" s="16">
        <v>172</v>
      </c>
    </row>
    <row r="1916" spans="1:14">
      <c r="A1916" s="10" t="s">
        <v>7203</v>
      </c>
      <c r="B1916" s="10">
        <v>1201000288</v>
      </c>
      <c r="C1916" s="10" t="s">
        <v>12400</v>
      </c>
      <c r="D1916" s="10" t="s">
        <v>7204</v>
      </c>
      <c r="E1916" s="10"/>
      <c r="F1916" s="10"/>
      <c r="G1916" s="10" t="s">
        <v>12401</v>
      </c>
      <c r="H1916" s="10" t="s">
        <v>12402</v>
      </c>
      <c r="I1916" s="10">
        <v>23844</v>
      </c>
      <c r="J1916" s="10" t="s">
        <v>318</v>
      </c>
      <c r="K1916" s="10" t="s">
        <v>10458</v>
      </c>
      <c r="L1916" s="15">
        <f>VLOOKUP(A1916,clienti!$1:$1048576,11,FALSE)</f>
        <v>9.3151793853851004</v>
      </c>
      <c r="M1916" s="11">
        <f>VLOOKUP(A1916,clienti!$1:$1048576,10,FALSE)</f>
        <v>45.782375565131403</v>
      </c>
      <c r="N1916" s="16">
        <v>1707</v>
      </c>
    </row>
    <row r="1917" spans="1:14">
      <c r="A1917" s="10" t="s">
        <v>2516</v>
      </c>
      <c r="B1917" s="10">
        <v>1201003699</v>
      </c>
      <c r="C1917" s="10" t="s">
        <v>12921</v>
      </c>
      <c r="D1917" s="10" t="s">
        <v>2517</v>
      </c>
      <c r="E1917" s="10"/>
      <c r="F1917" s="10"/>
      <c r="G1917" s="10" t="s">
        <v>12922</v>
      </c>
      <c r="H1917" s="10" t="s">
        <v>12923</v>
      </c>
      <c r="I1917" s="10">
        <v>56035</v>
      </c>
      <c r="J1917" s="10" t="s">
        <v>237</v>
      </c>
      <c r="K1917" s="10" t="s">
        <v>10458</v>
      </c>
      <c r="L1917" s="15">
        <f>VLOOKUP(A1917,clienti!$1:$1048576,11,FALSE)</f>
        <v>10.6102074847142</v>
      </c>
      <c r="M1917" s="11">
        <f>VLOOKUP(A1917,clienti!$1:$1048576,10,FALSE)</f>
        <v>43.616301692768999</v>
      </c>
      <c r="N1917" s="16">
        <v>-570</v>
      </c>
    </row>
    <row r="1918" spans="1:14">
      <c r="A1918" s="10" t="s">
        <v>1437</v>
      </c>
      <c r="B1918" s="10">
        <v>1201003829</v>
      </c>
      <c r="C1918" s="10" t="s">
        <v>12995</v>
      </c>
      <c r="D1918" s="10" t="s">
        <v>1438</v>
      </c>
      <c r="E1918" s="10"/>
      <c r="F1918" s="10"/>
      <c r="G1918" s="10" t="s">
        <v>12996</v>
      </c>
      <c r="H1918" s="10" t="s">
        <v>12997</v>
      </c>
      <c r="I1918" s="10">
        <v>35043</v>
      </c>
      <c r="J1918" s="10" t="s">
        <v>438</v>
      </c>
      <c r="K1918" s="10" t="s">
        <v>10458</v>
      </c>
      <c r="L1918" s="15">
        <f>VLOOKUP(A1918,clienti!$1:$1048576,11,FALSE)</f>
        <v>11.7529993405743</v>
      </c>
      <c r="M1918" s="11">
        <f>VLOOKUP(A1918,clienti!$1:$1048576,10,FALSE)</f>
        <v>45.215197210728199</v>
      </c>
      <c r="N1918" s="16">
        <v>2318</v>
      </c>
    </row>
    <row r="1919" spans="1:14">
      <c r="A1919" s="10" t="s">
        <v>4847</v>
      </c>
      <c r="B1919" s="10">
        <v>1201003700</v>
      </c>
      <c r="C1919" s="10" t="s">
        <v>4849</v>
      </c>
      <c r="D1919" s="10" t="s">
        <v>4848</v>
      </c>
      <c r="E1919" s="10"/>
      <c r="F1919" s="10"/>
      <c r="G1919" s="10" t="s">
        <v>13039</v>
      </c>
      <c r="H1919" s="10" t="s">
        <v>11024</v>
      </c>
      <c r="I1919" s="10">
        <v>23854</v>
      </c>
      <c r="J1919" s="10" t="s">
        <v>318</v>
      </c>
      <c r="K1919" s="10" t="s">
        <v>10458</v>
      </c>
      <c r="L1919" s="15">
        <f>VLOOKUP(A1919,clienti!$1:$1048576,11,FALSE)</f>
        <v>9.4258998999999992</v>
      </c>
      <c r="M1919" s="11">
        <f>VLOOKUP(A1919,clienti!$1:$1048576,10,FALSE)</f>
        <v>45.784763099999999</v>
      </c>
      <c r="N1919" s="16">
        <v>-1614</v>
      </c>
    </row>
    <row r="1920" spans="1:14">
      <c r="A1920" s="10" t="s">
        <v>8683</v>
      </c>
      <c r="B1920" s="10">
        <v>1201002851</v>
      </c>
      <c r="C1920" s="10" t="s">
        <v>12536</v>
      </c>
      <c r="D1920" s="10" t="s">
        <v>8684</v>
      </c>
      <c r="E1920" s="10">
        <v>1</v>
      </c>
      <c r="F1920" s="10"/>
      <c r="G1920" s="10" t="s">
        <v>12537</v>
      </c>
      <c r="H1920" s="10" t="s">
        <v>11092</v>
      </c>
      <c r="I1920" s="10">
        <v>10146</v>
      </c>
      <c r="J1920" s="10" t="s">
        <v>81</v>
      </c>
      <c r="K1920" s="10" t="s">
        <v>10458</v>
      </c>
      <c r="L1920" s="15">
        <f>VLOOKUP(A1920,clienti!$1:$1048576,11,FALSE)</f>
        <v>7.6114227847495499</v>
      </c>
      <c r="M1920" s="11">
        <f>VLOOKUP(A1920,clienti!$1:$1048576,10,FALSE)</f>
        <v>45.081942093191003</v>
      </c>
      <c r="N1920" s="16">
        <v>-3615</v>
      </c>
    </row>
    <row r="1921" spans="1:14">
      <c r="A1921" s="10" t="s">
        <v>594</v>
      </c>
      <c r="B1921" s="10">
        <v>1201002475</v>
      </c>
      <c r="C1921" s="10" t="s">
        <v>12141</v>
      </c>
      <c r="D1921" s="10" t="s">
        <v>595</v>
      </c>
      <c r="E1921" s="10">
        <v>2</v>
      </c>
      <c r="F1921" s="10"/>
      <c r="G1921" s="10" t="s">
        <v>13040</v>
      </c>
      <c r="H1921" s="10" t="s">
        <v>12143</v>
      </c>
      <c r="I1921" s="10">
        <v>40019</v>
      </c>
      <c r="J1921" s="10" t="s">
        <v>591</v>
      </c>
      <c r="K1921" s="10" t="s">
        <v>10458</v>
      </c>
      <c r="L1921" s="15">
        <f>VLOOKUP(A1921,clienti!$1:$1048576,11,FALSE)</f>
        <v>11.1239305062209</v>
      </c>
      <c r="M1921" s="11">
        <f>VLOOKUP(A1921,clienti!$1:$1048576,10,FALSE)</f>
        <v>44.659153912800598</v>
      </c>
      <c r="N1921" s="16">
        <v>-3631</v>
      </c>
    </row>
    <row r="1922" spans="1:14">
      <c r="A1922" s="10" t="s">
        <v>4851</v>
      </c>
      <c r="B1922" s="10">
        <v>1201003905</v>
      </c>
      <c r="C1922" s="10" t="s">
        <v>13041</v>
      </c>
      <c r="D1922" s="10" t="s">
        <v>4852</v>
      </c>
      <c r="E1922" s="10"/>
      <c r="F1922" s="10" t="s">
        <v>9808</v>
      </c>
      <c r="G1922" s="10" t="s">
        <v>13042</v>
      </c>
      <c r="H1922" s="10" t="s">
        <v>10979</v>
      </c>
      <c r="I1922" s="10">
        <v>48014</v>
      </c>
      <c r="J1922" s="10" t="s">
        <v>1807</v>
      </c>
      <c r="K1922" s="10" t="s">
        <v>10458</v>
      </c>
      <c r="L1922" s="15">
        <f>VLOOKUP(A1922,clienti!$1:$1048576,11,FALSE)</f>
        <v>11.779149784731199</v>
      </c>
      <c r="M1922" s="11">
        <f>VLOOKUP(A1922,clienti!$1:$1048576,10,FALSE)</f>
        <v>44.326271381047498</v>
      </c>
      <c r="N1922" s="16">
        <v>-2074</v>
      </c>
    </row>
    <row r="1923" spans="1:14">
      <c r="A1923" s="10" t="s">
        <v>2884</v>
      </c>
      <c r="B1923" s="10">
        <v>1201003854</v>
      </c>
      <c r="C1923" s="10" t="s">
        <v>13043</v>
      </c>
      <c r="D1923" s="10" t="s">
        <v>2885</v>
      </c>
      <c r="E1923" s="10"/>
      <c r="F1923" s="10"/>
      <c r="G1923" s="10" t="s">
        <v>13044</v>
      </c>
      <c r="H1923" s="10" t="s">
        <v>13045</v>
      </c>
      <c r="I1923" s="10">
        <v>6063</v>
      </c>
      <c r="J1923" s="10" t="s">
        <v>1659</v>
      </c>
      <c r="K1923" s="10" t="s">
        <v>10458</v>
      </c>
      <c r="L1923" s="15">
        <f>VLOOKUP(A1923,clienti!$1:$1048576,11,FALSE)</f>
        <v>12.2033293</v>
      </c>
      <c r="M1923" s="11">
        <f>VLOOKUP(A1923,clienti!$1:$1048576,10,FALSE)</f>
        <v>43.131970000000003</v>
      </c>
      <c r="N1923" s="16">
        <v>-946</v>
      </c>
    </row>
    <row r="1924" spans="1:14">
      <c r="A1924" s="10" t="s">
        <v>8802</v>
      </c>
      <c r="B1924" s="10">
        <v>1201001904</v>
      </c>
      <c r="C1924" s="10" t="s">
        <v>11863</v>
      </c>
      <c r="D1924" s="10" t="s">
        <v>8803</v>
      </c>
      <c r="E1924" s="10">
        <v>1</v>
      </c>
      <c r="F1924" s="10"/>
      <c r="G1924" s="10" t="s">
        <v>11864</v>
      </c>
      <c r="H1924" s="10" t="s">
        <v>11865</v>
      </c>
      <c r="I1924" s="10">
        <v>29010</v>
      </c>
      <c r="J1924" s="10" t="s">
        <v>2082</v>
      </c>
      <c r="K1924" s="10" t="s">
        <v>10458</v>
      </c>
      <c r="L1924" s="15">
        <f>VLOOKUP(A1924,clienti!$1:$1048576,11,FALSE)</f>
        <v>9.8381872000000001</v>
      </c>
      <c r="M1924" s="11">
        <f>VLOOKUP(A1924,clienti!$1:$1048576,10,FALSE)</f>
        <v>44.971851200000003</v>
      </c>
      <c r="N1924" s="16">
        <v>-3405</v>
      </c>
    </row>
    <row r="1925" spans="1:14">
      <c r="A1925" s="10" t="s">
        <v>2425</v>
      </c>
      <c r="B1925" s="10">
        <v>1201003814</v>
      </c>
      <c r="C1925" s="10" t="s">
        <v>13046</v>
      </c>
      <c r="D1925" s="10" t="s">
        <v>2426</v>
      </c>
      <c r="E1925" s="10">
        <v>1</v>
      </c>
      <c r="F1925" s="10"/>
      <c r="G1925" s="10" t="s">
        <v>13047</v>
      </c>
      <c r="H1925" s="10" t="s">
        <v>13048</v>
      </c>
      <c r="I1925" s="10">
        <v>37010</v>
      </c>
      <c r="J1925" s="10" t="s">
        <v>157</v>
      </c>
      <c r="K1925" s="10" t="s">
        <v>10458</v>
      </c>
      <c r="L1925" s="15">
        <f>VLOOKUP(A1925,clienti!$1:$1048576,11,FALSE)</f>
        <v>10.8141941405819</v>
      </c>
      <c r="M1925" s="11">
        <f>VLOOKUP(A1925,clienti!$1:$1048576,10,FALSE)</f>
        <v>45.524637078953702</v>
      </c>
      <c r="N1925" s="16">
        <v>2055</v>
      </c>
    </row>
    <row r="1926" spans="1:14">
      <c r="A1926" s="10" t="s">
        <v>2423</v>
      </c>
      <c r="B1926" s="10">
        <v>1201002296</v>
      </c>
      <c r="C1926" s="10" t="s">
        <v>12099</v>
      </c>
      <c r="D1926" s="10" t="s">
        <v>2424</v>
      </c>
      <c r="E1926" s="10"/>
      <c r="F1926" s="10"/>
      <c r="G1926" s="10" t="s">
        <v>12100</v>
      </c>
      <c r="H1926" s="10" t="s">
        <v>11594</v>
      </c>
      <c r="I1926" s="10">
        <v>6039</v>
      </c>
      <c r="J1926" s="10" t="s">
        <v>1659</v>
      </c>
      <c r="K1926" s="10" t="s">
        <v>10458</v>
      </c>
      <c r="L1926" s="15">
        <f>VLOOKUP(A1926,clienti!$1:$1048576,11,FALSE)</f>
        <v>12.7250779116833</v>
      </c>
      <c r="M1926" s="11">
        <f>VLOOKUP(A1926,clienti!$1:$1048576,10,FALSE)</f>
        <v>42.898957006609997</v>
      </c>
      <c r="N1926" s="16">
        <v>-4873</v>
      </c>
    </row>
    <row r="1927" spans="1:14">
      <c r="A1927" s="10" t="s">
        <v>6829</v>
      </c>
      <c r="B1927" s="10">
        <v>1201002527</v>
      </c>
      <c r="C1927" s="10" t="s">
        <v>12356</v>
      </c>
      <c r="D1927" s="10" t="s">
        <v>6830</v>
      </c>
      <c r="E1927" s="10"/>
      <c r="F1927" s="10"/>
      <c r="G1927" s="10" t="s">
        <v>12357</v>
      </c>
      <c r="H1927" s="10" t="s">
        <v>12222</v>
      </c>
      <c r="I1927" s="10">
        <v>6019</v>
      </c>
      <c r="J1927" s="10" t="s">
        <v>1659</v>
      </c>
      <c r="K1927" s="10" t="s">
        <v>10458</v>
      </c>
      <c r="L1927" s="15">
        <f>VLOOKUP(A1927,clienti!$1:$1048576,11,FALSE)</f>
        <v>12.336991481007001</v>
      </c>
      <c r="M1927" s="11">
        <f>VLOOKUP(A1927,clienti!$1:$1048576,10,FALSE)</f>
        <v>43.298303803828198</v>
      </c>
      <c r="N1927" s="16">
        <v>4784</v>
      </c>
    </row>
    <row r="1928" spans="1:14">
      <c r="A1928" s="10" t="s">
        <v>2988</v>
      </c>
      <c r="B1928" s="10">
        <v>1201003919</v>
      </c>
      <c r="C1928" s="10" t="s">
        <v>13049</v>
      </c>
      <c r="D1928" s="10" t="s">
        <v>2989</v>
      </c>
      <c r="E1928" s="10"/>
      <c r="F1928" s="10" t="s">
        <v>9483</v>
      </c>
      <c r="G1928" s="10" t="s">
        <v>13050</v>
      </c>
      <c r="H1928" s="10" t="s">
        <v>13051</v>
      </c>
      <c r="I1928" s="10">
        <v>43030</v>
      </c>
      <c r="J1928" s="10" t="s">
        <v>646</v>
      </c>
      <c r="K1928" s="10" t="s">
        <v>10458</v>
      </c>
      <c r="L1928" s="15">
        <f>VLOOKUP(A1928,clienti!$1:$1048576,11,FALSE)</f>
        <v>10.350811074091901</v>
      </c>
      <c r="M1928" s="11">
        <f>VLOOKUP(A1928,clienti!$1:$1048576,10,FALSE)</f>
        <v>44.703562354125502</v>
      </c>
      <c r="N1928" s="16">
        <v>2287</v>
      </c>
    </row>
    <row r="1929" spans="1:14">
      <c r="A1929" s="10" t="s">
        <v>6704</v>
      </c>
      <c r="B1929" s="10">
        <v>1201003920</v>
      </c>
      <c r="C1929" s="10" t="s">
        <v>13052</v>
      </c>
      <c r="D1929" s="10" t="s">
        <v>6705</v>
      </c>
      <c r="E1929" s="10"/>
      <c r="F1929" s="10"/>
      <c r="G1929" s="10" t="s">
        <v>13053</v>
      </c>
      <c r="H1929" s="10" t="s">
        <v>13054</v>
      </c>
      <c r="I1929" s="10">
        <v>47899</v>
      </c>
      <c r="J1929" s="10"/>
      <c r="K1929" s="10" t="s">
        <v>13055</v>
      </c>
      <c r="L1929" s="15">
        <f>VLOOKUP(A1929,clienti!$1:$1048576,11,FALSE)</f>
        <v>12.4611167148616</v>
      </c>
      <c r="M1929" s="11">
        <f>VLOOKUP(A1929,clienti!$1:$1048576,10,FALSE)</f>
        <v>43.969257440040998</v>
      </c>
      <c r="N1929" s="16">
        <v>4126</v>
      </c>
    </row>
    <row r="1930" spans="1:14">
      <c r="A1930" s="10" t="s">
        <v>8982</v>
      </c>
      <c r="B1930" s="10">
        <v>1201003921</v>
      </c>
      <c r="C1930" s="10" t="s">
        <v>13056</v>
      </c>
      <c r="D1930" s="10">
        <v>5594</v>
      </c>
      <c r="E1930" s="10"/>
      <c r="F1930" s="10" t="s">
        <v>9504</v>
      </c>
      <c r="G1930" s="10" t="s">
        <v>13057</v>
      </c>
      <c r="H1930" s="10" t="s">
        <v>13058</v>
      </c>
      <c r="I1930" s="10">
        <v>61030</v>
      </c>
      <c r="J1930" s="10" t="s">
        <v>876</v>
      </c>
      <c r="K1930" s="10" t="s">
        <v>10458</v>
      </c>
      <c r="L1930" s="15">
        <f>VLOOKUP(A1930,clienti!$1:$1048576,11,FALSE)</f>
        <v>12.9530827</v>
      </c>
      <c r="M1930" s="11">
        <f>VLOOKUP(A1930,clienti!$1:$1048576,10,FALSE)</f>
        <v>43.764906199999999</v>
      </c>
      <c r="N1930" s="16">
        <v>-129</v>
      </c>
    </row>
    <row r="1931" spans="1:14">
      <c r="A1931" s="10" t="s">
        <v>7981</v>
      </c>
      <c r="B1931" s="10">
        <v>1201000090</v>
      </c>
      <c r="C1931" s="10" t="s">
        <v>10953</v>
      </c>
      <c r="D1931" s="10" t="s">
        <v>7982</v>
      </c>
      <c r="E1931" s="10"/>
      <c r="F1931" s="10" t="s">
        <v>9808</v>
      </c>
      <c r="G1931" s="10" t="s">
        <v>10954</v>
      </c>
      <c r="H1931" s="10" t="s">
        <v>10955</v>
      </c>
      <c r="I1931" s="10">
        <v>31030</v>
      </c>
      <c r="J1931" s="10" t="s">
        <v>341</v>
      </c>
      <c r="K1931" s="10" t="s">
        <v>10458</v>
      </c>
      <c r="L1931" s="15">
        <f>VLOOKUP(A1931,clienti!$1:$1048576,11,FALSE)</f>
        <v>11.876809298257401</v>
      </c>
      <c r="M1931" s="11">
        <f>VLOOKUP(A1931,clienti!$1:$1048576,10,FALSE)</f>
        <v>45.690664290179399</v>
      </c>
      <c r="N1931" s="16">
        <v>3034</v>
      </c>
    </row>
    <row r="1932" spans="1:14">
      <c r="A1932" s="10" t="s">
        <v>9166</v>
      </c>
      <c r="B1932" s="10">
        <v>1201000965</v>
      </c>
      <c r="C1932" s="10" t="s">
        <v>11418</v>
      </c>
      <c r="D1932" s="10" t="s">
        <v>9167</v>
      </c>
      <c r="E1932" s="10"/>
      <c r="F1932" s="10"/>
      <c r="G1932" s="10" t="s">
        <v>11419</v>
      </c>
      <c r="H1932" s="10" t="s">
        <v>11420</v>
      </c>
      <c r="I1932" s="10">
        <v>35010</v>
      </c>
      <c r="J1932" s="10" t="s">
        <v>438</v>
      </c>
      <c r="K1932" s="10" t="s">
        <v>10458</v>
      </c>
      <c r="L1932" s="15">
        <f>VLOOKUP(A1932,clienti!$1:$1048576,11,FALSE)</f>
        <v>11.876830798253399</v>
      </c>
      <c r="M1932" s="11">
        <f>VLOOKUP(A1932,clienti!$1:$1048576,10,FALSE)</f>
        <v>45.529886098262999</v>
      </c>
      <c r="N1932" s="16">
        <v>11</v>
      </c>
    </row>
    <row r="1933" spans="1:14">
      <c r="A1933" s="10" t="s">
        <v>9168</v>
      </c>
      <c r="B1933" s="10">
        <v>1201000965</v>
      </c>
      <c r="C1933" s="10" t="s">
        <v>11418</v>
      </c>
      <c r="D1933" s="10" t="s">
        <v>9169</v>
      </c>
      <c r="E1933" s="10"/>
      <c r="F1933" s="10"/>
      <c r="G1933" s="10" t="s">
        <v>11419</v>
      </c>
      <c r="H1933" s="10" t="s">
        <v>11420</v>
      </c>
      <c r="I1933" s="10">
        <v>35010</v>
      </c>
      <c r="J1933" s="10" t="s">
        <v>438</v>
      </c>
      <c r="K1933" s="10" t="s">
        <v>10458</v>
      </c>
      <c r="L1933" s="15">
        <f>VLOOKUP(A1933,clienti!$1:$1048576,11,FALSE)</f>
        <v>11.876830798253399</v>
      </c>
      <c r="M1933" s="11">
        <f>VLOOKUP(A1933,clienti!$1:$1048576,10,FALSE)</f>
        <v>45.529886098262999</v>
      </c>
      <c r="N1933" s="16">
        <v>818</v>
      </c>
    </row>
    <row r="1934" spans="1:14">
      <c r="A1934" s="10" t="s">
        <v>913</v>
      </c>
      <c r="B1934" s="10">
        <v>1201003842</v>
      </c>
      <c r="C1934" s="10" t="s">
        <v>13059</v>
      </c>
      <c r="D1934" s="10" t="s">
        <v>914</v>
      </c>
      <c r="E1934" s="10"/>
      <c r="F1934" s="10"/>
      <c r="G1934" s="10" t="s">
        <v>13060</v>
      </c>
      <c r="H1934" s="10" t="s">
        <v>11363</v>
      </c>
      <c r="I1934" s="10">
        <v>36056</v>
      </c>
      <c r="J1934" s="10" t="s">
        <v>16</v>
      </c>
      <c r="K1934" s="10" t="s">
        <v>10458</v>
      </c>
      <c r="L1934" s="15">
        <f>VLOOKUP(A1934,clienti!$1:$1048576,11,FALSE)</f>
        <v>11.732621099999999</v>
      </c>
      <c r="M1934" s="11">
        <f>VLOOKUP(A1934,clienti!$1:$1048576,10,FALSE)</f>
        <v>45.6978857</v>
      </c>
      <c r="N1934" s="16">
        <v>3524</v>
      </c>
    </row>
    <row r="1935" spans="1:14">
      <c r="A1935" s="10" t="s">
        <v>4945</v>
      </c>
      <c r="B1935" s="10">
        <v>1201003552</v>
      </c>
      <c r="C1935" s="10" t="s">
        <v>12877</v>
      </c>
      <c r="D1935" s="10" t="s">
        <v>4946</v>
      </c>
      <c r="E1935" s="10">
        <v>1</v>
      </c>
      <c r="F1935" s="10"/>
      <c r="G1935" s="10" t="s">
        <v>12878</v>
      </c>
      <c r="H1935" s="10" t="s">
        <v>12879</v>
      </c>
      <c r="I1935" s="10">
        <v>41013</v>
      </c>
      <c r="J1935" s="10" t="s">
        <v>2098</v>
      </c>
      <c r="K1935" s="10" t="s">
        <v>10458</v>
      </c>
      <c r="L1935" s="15">
        <f>VLOOKUP(A1935,clienti!$1:$1048576,11,FALSE)</f>
        <v>11.121505430765501</v>
      </c>
      <c r="M1935" s="11">
        <f>VLOOKUP(A1935,clienti!$1:$1048576,10,FALSE)</f>
        <v>44.572919177986002</v>
      </c>
      <c r="N1935" s="16">
        <v>2901</v>
      </c>
    </row>
    <row r="1936" spans="1:14">
      <c r="A1936" s="10" t="s">
        <v>8103</v>
      </c>
      <c r="B1936" s="10">
        <v>1201002773</v>
      </c>
      <c r="C1936" s="10" t="s">
        <v>13061</v>
      </c>
      <c r="D1936" s="10" t="s">
        <v>8104</v>
      </c>
      <c r="E1936" s="10">
        <v>1</v>
      </c>
      <c r="F1936" s="10"/>
      <c r="G1936" s="10" t="s">
        <v>13062</v>
      </c>
      <c r="H1936" s="10" t="s">
        <v>10901</v>
      </c>
      <c r="I1936" s="10" t="s">
        <v>13063</v>
      </c>
      <c r="J1936" s="10"/>
      <c r="K1936" s="10" t="s">
        <v>10682</v>
      </c>
      <c r="L1936" s="15">
        <f>VLOOKUP(A1936,clienti!$1:$1048576,11,FALSE)</f>
        <v>-8.9204633393971999</v>
      </c>
      <c r="M1936" s="11">
        <f>VLOOKUP(A1936,clienti!$1:$1048576,10,FALSE)</f>
        <v>39.742742254361197</v>
      </c>
      <c r="N1936" s="16">
        <v>-1715</v>
      </c>
    </row>
    <row r="1937" spans="1:14">
      <c r="A1937" s="10" t="s">
        <v>4752</v>
      </c>
      <c r="B1937" s="10">
        <v>1201001963</v>
      </c>
      <c r="C1937" s="10" t="s">
        <v>10732</v>
      </c>
      <c r="D1937" s="10" t="s">
        <v>4753</v>
      </c>
      <c r="E1937" s="10"/>
      <c r="F1937" s="10"/>
      <c r="G1937" s="10" t="s">
        <v>10733</v>
      </c>
      <c r="H1937" s="10" t="s">
        <v>10734</v>
      </c>
      <c r="I1937" s="10" t="s">
        <v>10735</v>
      </c>
      <c r="J1937" s="10"/>
      <c r="K1937" s="10" t="s">
        <v>10682</v>
      </c>
      <c r="L1937" s="15">
        <f>VLOOKUP(A1937,clienti!$1:$1048576,11,FALSE)</f>
        <v>-9.2972445442198701</v>
      </c>
      <c r="M1937" s="11">
        <f>VLOOKUP(A1937,clienti!$1:$1048576,10,FALSE)</f>
        <v>39.2397237706979</v>
      </c>
      <c r="N1937" s="16">
        <v>-2611</v>
      </c>
    </row>
    <row r="1938" spans="1:14">
      <c r="A1938" s="10" t="s">
        <v>8599</v>
      </c>
      <c r="B1938" s="10">
        <v>1201003816</v>
      </c>
      <c r="C1938" s="10" t="s">
        <v>13064</v>
      </c>
      <c r="D1938" s="10" t="s">
        <v>8600</v>
      </c>
      <c r="E1938" s="10"/>
      <c r="F1938" s="10"/>
      <c r="G1938" s="10" t="s">
        <v>13065</v>
      </c>
      <c r="H1938" s="10" t="s">
        <v>13066</v>
      </c>
      <c r="I1938" s="10">
        <v>42017</v>
      </c>
      <c r="J1938" s="10" t="s">
        <v>1161</v>
      </c>
      <c r="K1938" s="10" t="s">
        <v>10458</v>
      </c>
      <c r="L1938" s="15">
        <f>VLOOKUP(A1938,clienti!$1:$1048576,11,FALSE)</f>
        <v>10.737149799999999</v>
      </c>
      <c r="M1938" s="11">
        <f>VLOOKUP(A1938,clienti!$1:$1048576,10,FALSE)</f>
        <v>44.848245300000002</v>
      </c>
      <c r="N1938" s="16">
        <v>-4531</v>
      </c>
    </row>
    <row r="1939" spans="1:14">
      <c r="A1939" s="10" t="s">
        <v>5044</v>
      </c>
      <c r="B1939" s="10">
        <v>1201003876</v>
      </c>
      <c r="C1939" s="10" t="s">
        <v>13067</v>
      </c>
      <c r="D1939" s="10" t="s">
        <v>5045</v>
      </c>
      <c r="E1939" s="10">
        <v>1</v>
      </c>
      <c r="F1939" s="10"/>
      <c r="G1939" s="10" t="s">
        <v>5047</v>
      </c>
      <c r="H1939" s="10" t="s">
        <v>11000</v>
      </c>
      <c r="I1939" s="10">
        <v>33028</v>
      </c>
      <c r="J1939" s="10" t="s">
        <v>640</v>
      </c>
      <c r="K1939" s="10" t="s">
        <v>10458</v>
      </c>
      <c r="L1939" s="15">
        <f>VLOOKUP(A1939,clienti!$1:$1048576,11,FALSE)</f>
        <v>13.0246020969483</v>
      </c>
      <c r="M1939" s="11">
        <f>VLOOKUP(A1939,clienti!$1:$1048576,10,FALSE)</f>
        <v>46.396897358592099</v>
      </c>
      <c r="N1939" s="16">
        <v>4787</v>
      </c>
    </row>
    <row r="1940" spans="1:14">
      <c r="A1940" s="10" t="s">
        <v>1708</v>
      </c>
      <c r="B1940" s="10">
        <v>1201003807</v>
      </c>
      <c r="C1940" s="10" t="s">
        <v>13068</v>
      </c>
      <c r="D1940" s="10" t="s">
        <v>1709</v>
      </c>
      <c r="E1940" s="10"/>
      <c r="F1940" s="10"/>
      <c r="G1940" s="10" t="s">
        <v>13069</v>
      </c>
      <c r="H1940" s="10" t="s">
        <v>13070</v>
      </c>
      <c r="I1940" s="10">
        <v>3030</v>
      </c>
      <c r="J1940" s="10" t="s">
        <v>105</v>
      </c>
      <c r="K1940" s="10" t="s">
        <v>10458</v>
      </c>
      <c r="L1940" s="15">
        <f>VLOOKUP(A1940,clienti!$1:$1048576,11,FALSE)</f>
        <v>13.7431647000077</v>
      </c>
      <c r="M1940" s="11">
        <f>VLOOKUP(A1940,clienti!$1:$1048576,10,FALSE)</f>
        <v>41.478982863964198</v>
      </c>
      <c r="N1940" s="16">
        <v>603</v>
      </c>
    </row>
    <row r="1941" spans="1:14">
      <c r="A1941" s="10" t="s">
        <v>5924</v>
      </c>
      <c r="B1941" s="10">
        <v>1201002094</v>
      </c>
      <c r="C1941" s="10" t="s">
        <v>13071</v>
      </c>
      <c r="D1941" s="10" t="s">
        <v>5925</v>
      </c>
      <c r="E1941" s="10">
        <v>1</v>
      </c>
      <c r="F1941" s="10" t="s">
        <v>9494</v>
      </c>
      <c r="G1941" s="10" t="s">
        <v>13072</v>
      </c>
      <c r="H1941" s="10" t="s">
        <v>11901</v>
      </c>
      <c r="I1941" s="10">
        <v>35014</v>
      </c>
      <c r="J1941" s="10" t="s">
        <v>438</v>
      </c>
      <c r="K1941" s="10" t="s">
        <v>10458</v>
      </c>
      <c r="L1941" s="15">
        <f>VLOOKUP(A1941,clienti!$1:$1048576,11,FALSE)</f>
        <v>11.7412170912942</v>
      </c>
      <c r="M1941" s="11">
        <f>VLOOKUP(A1941,clienti!$1:$1048576,10,FALSE)</f>
        <v>45.633048860308499</v>
      </c>
      <c r="N1941" s="16">
        <v>-4062</v>
      </c>
    </row>
    <row r="1942" spans="1:14">
      <c r="A1942" s="10" t="s">
        <v>2277</v>
      </c>
      <c r="B1942" s="10">
        <v>1201003811</v>
      </c>
      <c r="C1942" s="10" t="s">
        <v>13073</v>
      </c>
      <c r="D1942" s="10" t="s">
        <v>2278</v>
      </c>
      <c r="E1942" s="10"/>
      <c r="F1942" s="10"/>
      <c r="G1942" s="10" t="s">
        <v>13074</v>
      </c>
      <c r="H1942" s="10" t="s">
        <v>12222</v>
      </c>
      <c r="I1942" s="10">
        <v>6019</v>
      </c>
      <c r="J1942" s="10" t="s">
        <v>1659</v>
      </c>
      <c r="K1942" s="10" t="s">
        <v>10458</v>
      </c>
      <c r="L1942" s="15">
        <f>VLOOKUP(A1942,clienti!$1:$1048576,11,FALSE)</f>
        <v>12.346573811692499</v>
      </c>
      <c r="M1942" s="11">
        <f>VLOOKUP(A1942,clienti!$1:$1048576,10,FALSE)</f>
        <v>43.294210112720002</v>
      </c>
      <c r="N1942" s="16">
        <v>1698</v>
      </c>
    </row>
    <row r="1943" spans="1:14">
      <c r="A1943" s="10" t="s">
        <v>263</v>
      </c>
      <c r="B1943" s="10">
        <v>1201003934</v>
      </c>
      <c r="C1943" s="10" t="s">
        <v>13075</v>
      </c>
      <c r="D1943" s="10" t="s">
        <v>264</v>
      </c>
      <c r="E1943" s="10">
        <v>1</v>
      </c>
      <c r="F1943" s="10" t="s">
        <v>9808</v>
      </c>
      <c r="G1943" s="10" t="s">
        <v>13076</v>
      </c>
      <c r="H1943" s="10" t="s">
        <v>12166</v>
      </c>
      <c r="I1943" s="10">
        <v>73100</v>
      </c>
      <c r="J1943" s="10" t="s">
        <v>268</v>
      </c>
      <c r="K1943" s="10" t="s">
        <v>10458</v>
      </c>
      <c r="L1943" s="15">
        <f>VLOOKUP(A1943,clienti!$1:$1048576,11,FALSE)</f>
        <v>18.226062833822901</v>
      </c>
      <c r="M1943" s="11">
        <f>VLOOKUP(A1943,clienti!$1:$1048576,10,FALSE)</f>
        <v>40.152217299999997</v>
      </c>
      <c r="N1943" s="16">
        <v>-1438</v>
      </c>
    </row>
    <row r="1944" spans="1:14">
      <c r="A1944" s="10" t="s">
        <v>269</v>
      </c>
      <c r="B1944" s="10">
        <v>1201003934</v>
      </c>
      <c r="C1944" s="10" t="s">
        <v>13075</v>
      </c>
      <c r="D1944" s="10" t="s">
        <v>270</v>
      </c>
      <c r="E1944" s="10">
        <v>1</v>
      </c>
      <c r="F1944" s="10"/>
      <c r="G1944" s="10" t="s">
        <v>13076</v>
      </c>
      <c r="H1944" s="10" t="s">
        <v>12166</v>
      </c>
      <c r="I1944" s="10">
        <v>73100</v>
      </c>
      <c r="J1944" s="10" t="s">
        <v>268</v>
      </c>
      <c r="K1944" s="10" t="s">
        <v>10458</v>
      </c>
      <c r="L1944" s="15">
        <f>VLOOKUP(A1944,clienti!$1:$1048576,11,FALSE)</f>
        <v>18.226062833822901</v>
      </c>
      <c r="M1944" s="11">
        <f>VLOOKUP(A1944,clienti!$1:$1048576,10,FALSE)</f>
        <v>40.152217299999997</v>
      </c>
      <c r="N1944" s="16">
        <v>-1366</v>
      </c>
    </row>
    <row r="1945" spans="1:14">
      <c r="A1945" s="10" t="s">
        <v>271</v>
      </c>
      <c r="B1945" s="10">
        <v>1201003934</v>
      </c>
      <c r="C1945" s="10" t="s">
        <v>13075</v>
      </c>
      <c r="D1945" s="10" t="s">
        <v>272</v>
      </c>
      <c r="E1945" s="10">
        <v>1</v>
      </c>
      <c r="F1945" s="10" t="s">
        <v>9808</v>
      </c>
      <c r="G1945" s="10" t="s">
        <v>13076</v>
      </c>
      <c r="H1945" s="10" t="s">
        <v>12166</v>
      </c>
      <c r="I1945" s="10">
        <v>73100</v>
      </c>
      <c r="J1945" s="10" t="s">
        <v>268</v>
      </c>
      <c r="K1945" s="10" t="s">
        <v>10458</v>
      </c>
      <c r="L1945" s="15">
        <f>VLOOKUP(A1945,clienti!$1:$1048576,11,FALSE)</f>
        <v>18.226062833822901</v>
      </c>
      <c r="M1945" s="11">
        <f>VLOOKUP(A1945,clienti!$1:$1048576,10,FALSE)</f>
        <v>40.152217299999997</v>
      </c>
      <c r="N1945" s="16">
        <v>-4289</v>
      </c>
    </row>
    <row r="1946" spans="1:14">
      <c r="A1946" s="10" t="s">
        <v>273</v>
      </c>
      <c r="B1946" s="10">
        <v>1201003934</v>
      </c>
      <c r="C1946" s="10" t="s">
        <v>13075</v>
      </c>
      <c r="D1946" s="10" t="s">
        <v>274</v>
      </c>
      <c r="E1946" s="10">
        <v>1</v>
      </c>
      <c r="F1946" s="10" t="s">
        <v>9447</v>
      </c>
      <c r="G1946" s="10" t="s">
        <v>13076</v>
      </c>
      <c r="H1946" s="10" t="s">
        <v>12166</v>
      </c>
      <c r="I1946" s="10">
        <v>73100</v>
      </c>
      <c r="J1946" s="10" t="s">
        <v>268</v>
      </c>
      <c r="K1946" s="10" t="s">
        <v>10458</v>
      </c>
      <c r="L1946" s="15">
        <f>VLOOKUP(A1946,clienti!$1:$1048576,11,FALSE)</f>
        <v>18.226062833822901</v>
      </c>
      <c r="M1946" s="11">
        <f>VLOOKUP(A1946,clienti!$1:$1048576,10,FALSE)</f>
        <v>40.152217299999997</v>
      </c>
      <c r="N1946" s="16">
        <v>3677</v>
      </c>
    </row>
    <row r="1947" spans="1:14">
      <c r="A1947" s="10" t="s">
        <v>275</v>
      </c>
      <c r="B1947" s="10">
        <v>1201003934</v>
      </c>
      <c r="C1947" s="10" t="s">
        <v>13075</v>
      </c>
      <c r="D1947" s="10" t="s">
        <v>276</v>
      </c>
      <c r="E1947" s="10">
        <v>1</v>
      </c>
      <c r="F1947" s="10" t="s">
        <v>9447</v>
      </c>
      <c r="G1947" s="10" t="s">
        <v>13076</v>
      </c>
      <c r="H1947" s="10" t="s">
        <v>12166</v>
      </c>
      <c r="I1947" s="10">
        <v>73100</v>
      </c>
      <c r="J1947" s="10" t="s">
        <v>268</v>
      </c>
      <c r="K1947" s="10" t="s">
        <v>10458</v>
      </c>
      <c r="L1947" s="15">
        <f>VLOOKUP(A1947,clienti!$1:$1048576,11,FALSE)</f>
        <v>18.226062833822901</v>
      </c>
      <c r="M1947" s="11">
        <f>VLOOKUP(A1947,clienti!$1:$1048576,10,FALSE)</f>
        <v>40.152217299999997</v>
      </c>
      <c r="N1947" s="16">
        <v>-4517</v>
      </c>
    </row>
    <row r="1948" spans="1:14">
      <c r="A1948" s="10" t="s">
        <v>277</v>
      </c>
      <c r="B1948" s="10">
        <v>1201003934</v>
      </c>
      <c r="C1948" s="10" t="s">
        <v>13075</v>
      </c>
      <c r="D1948" s="10" t="s">
        <v>278</v>
      </c>
      <c r="E1948" s="10">
        <v>1</v>
      </c>
      <c r="F1948" s="10"/>
      <c r="G1948" s="10" t="s">
        <v>13076</v>
      </c>
      <c r="H1948" s="10" t="s">
        <v>12166</v>
      </c>
      <c r="I1948" s="10">
        <v>73100</v>
      </c>
      <c r="J1948" s="10" t="s">
        <v>268</v>
      </c>
      <c r="K1948" s="10" t="s">
        <v>10458</v>
      </c>
      <c r="L1948" s="15">
        <f>VLOOKUP(A1948,clienti!$1:$1048576,11,FALSE)</f>
        <v>18.226062833822901</v>
      </c>
      <c r="M1948" s="11">
        <f>VLOOKUP(A1948,clienti!$1:$1048576,10,FALSE)</f>
        <v>40.152217299999997</v>
      </c>
      <c r="N1948" s="16">
        <v>1187</v>
      </c>
    </row>
    <row r="1949" spans="1:14">
      <c r="A1949" s="10" t="s">
        <v>281</v>
      </c>
      <c r="B1949" s="10">
        <v>1201003934</v>
      </c>
      <c r="C1949" s="10" t="s">
        <v>13075</v>
      </c>
      <c r="D1949" s="10" t="s">
        <v>282</v>
      </c>
      <c r="E1949" s="10">
        <v>1</v>
      </c>
      <c r="F1949" s="10"/>
      <c r="G1949" s="10" t="s">
        <v>13076</v>
      </c>
      <c r="H1949" s="10" t="s">
        <v>12166</v>
      </c>
      <c r="I1949" s="10">
        <v>73100</v>
      </c>
      <c r="J1949" s="10" t="s">
        <v>268</v>
      </c>
      <c r="K1949" s="10" t="s">
        <v>10458</v>
      </c>
      <c r="L1949" s="15">
        <f>VLOOKUP(A1949,clienti!$1:$1048576,11,FALSE)</f>
        <v>18.226062833822901</v>
      </c>
      <c r="M1949" s="11">
        <f>VLOOKUP(A1949,clienti!$1:$1048576,10,FALSE)</f>
        <v>40.152217299999997</v>
      </c>
      <c r="N1949" s="16">
        <v>-1284</v>
      </c>
    </row>
    <row r="1950" spans="1:14">
      <c r="A1950" s="10" t="s">
        <v>4254</v>
      </c>
      <c r="B1950" s="10">
        <v>1201000986</v>
      </c>
      <c r="C1950" s="10" t="s">
        <v>11624</v>
      </c>
      <c r="D1950" s="10" t="s">
        <v>4255</v>
      </c>
      <c r="E1950" s="10"/>
      <c r="F1950" s="10"/>
      <c r="G1950" s="10" t="s">
        <v>11625</v>
      </c>
      <c r="H1950" s="10" t="s">
        <v>11626</v>
      </c>
      <c r="I1950" s="10">
        <v>38017</v>
      </c>
      <c r="J1950" s="10" t="s">
        <v>3788</v>
      </c>
      <c r="K1950" s="10" t="s">
        <v>10458</v>
      </c>
      <c r="L1950" s="15">
        <f>VLOOKUP(A1950,clienti!$1:$1048576,11,FALSE)</f>
        <v>11.1008364</v>
      </c>
      <c r="M1950" s="11">
        <f>VLOOKUP(A1950,clienti!$1:$1048576,10,FALSE)</f>
        <v>46.197144600000001</v>
      </c>
      <c r="N1950" s="16">
        <v>-4431</v>
      </c>
    </row>
    <row r="1951" spans="1:14">
      <c r="A1951" s="10" t="s">
        <v>1820</v>
      </c>
      <c r="B1951" s="10">
        <v>1201001852</v>
      </c>
      <c r="C1951" s="10" t="s">
        <v>11778</v>
      </c>
      <c r="D1951" s="10" t="s">
        <v>1821</v>
      </c>
      <c r="E1951" s="10"/>
      <c r="F1951" s="10"/>
      <c r="G1951" s="10" t="s">
        <v>11779</v>
      </c>
      <c r="H1951" s="10" t="s">
        <v>11780</v>
      </c>
      <c r="I1951" s="10">
        <v>48011</v>
      </c>
      <c r="J1951" s="10" t="s">
        <v>1807</v>
      </c>
      <c r="K1951" s="10" t="s">
        <v>10458</v>
      </c>
      <c r="L1951" s="15">
        <f>VLOOKUP(A1951,clienti!$1:$1048576,11,FALSE)</f>
        <v>12.018180857811601</v>
      </c>
      <c r="M1951" s="11">
        <f>VLOOKUP(A1951,clienti!$1:$1048576,10,FALSE)</f>
        <v>44.509260093532099</v>
      </c>
      <c r="N1951" s="16">
        <v>-515</v>
      </c>
    </row>
    <row r="1952" spans="1:14">
      <c r="A1952" s="10" t="s">
        <v>4982</v>
      </c>
      <c r="B1952" s="10">
        <v>1201001806</v>
      </c>
      <c r="C1952" s="10" t="s">
        <v>11832</v>
      </c>
      <c r="D1952" s="10" t="s">
        <v>4983</v>
      </c>
      <c r="E1952" s="10"/>
      <c r="F1952" s="10"/>
      <c r="G1952" s="10" t="s">
        <v>11833</v>
      </c>
      <c r="H1952" s="10" t="s">
        <v>11145</v>
      </c>
      <c r="I1952" s="10">
        <v>60027</v>
      </c>
      <c r="J1952" s="10" t="s">
        <v>111</v>
      </c>
      <c r="K1952" s="10" t="s">
        <v>10458</v>
      </c>
      <c r="L1952" s="15">
        <f>VLOOKUP(A1952,clienti!$1:$1048576,11,FALSE)</f>
        <v>13.525782994504</v>
      </c>
      <c r="M1952" s="11">
        <f>VLOOKUP(A1952,clienti!$1:$1048576,10,FALSE)</f>
        <v>43.471100209876703</v>
      </c>
      <c r="N1952" s="16">
        <v>4970</v>
      </c>
    </row>
    <row r="1953" spans="1:14">
      <c r="A1953" s="10" t="s">
        <v>8129</v>
      </c>
      <c r="B1953" s="10">
        <v>1201000426</v>
      </c>
      <c r="C1953" s="10" t="s">
        <v>13077</v>
      </c>
      <c r="D1953" s="10" t="s">
        <v>8130</v>
      </c>
      <c r="E1953" s="10"/>
      <c r="F1953" s="10"/>
      <c r="G1953" s="10" t="s">
        <v>13078</v>
      </c>
      <c r="H1953" s="10" t="s">
        <v>13079</v>
      </c>
      <c r="I1953" s="10">
        <v>39030</v>
      </c>
      <c r="J1953" s="10" t="s">
        <v>2435</v>
      </c>
      <c r="K1953" s="10" t="s">
        <v>10458</v>
      </c>
      <c r="L1953" s="15">
        <f>VLOOKUP(A1953,clienti!$1:$1048576,11,FALSE)</f>
        <v>11.8447852406137</v>
      </c>
      <c r="M1953" s="11">
        <f>VLOOKUP(A1953,clienti!$1:$1048576,10,FALSE)</f>
        <v>46.7983307056993</v>
      </c>
      <c r="N1953" s="16">
        <v>-3351</v>
      </c>
    </row>
    <row r="1954" spans="1:14">
      <c r="A1954" s="10" t="s">
        <v>3945</v>
      </c>
      <c r="B1954" s="10">
        <v>1201000187</v>
      </c>
      <c r="C1954" s="10" t="s">
        <v>13080</v>
      </c>
      <c r="D1954" s="10" t="s">
        <v>3946</v>
      </c>
      <c r="E1954" s="10">
        <v>2</v>
      </c>
      <c r="F1954" s="10" t="s">
        <v>9808</v>
      </c>
      <c r="G1954" s="10" t="s">
        <v>13081</v>
      </c>
      <c r="H1954" s="10" t="s">
        <v>13082</v>
      </c>
      <c r="I1954" s="10">
        <v>20832</v>
      </c>
      <c r="J1954" s="10" t="s">
        <v>1632</v>
      </c>
      <c r="K1954" s="10" t="s">
        <v>10458</v>
      </c>
      <c r="L1954" s="15">
        <f>VLOOKUP(A1954,clienti!$1:$1048576,11,FALSE)</f>
        <v>10.122358187608601</v>
      </c>
      <c r="M1954" s="11">
        <f>VLOOKUP(A1954,clienti!$1:$1048576,10,FALSE)</f>
        <v>44.851439762677998</v>
      </c>
      <c r="N1954" s="16">
        <v>-97</v>
      </c>
    </row>
    <row r="1955" spans="1:14">
      <c r="A1955" s="10" t="s">
        <v>3279</v>
      </c>
      <c r="B1955" s="10">
        <v>1201003338</v>
      </c>
      <c r="C1955" s="10" t="s">
        <v>12635</v>
      </c>
      <c r="D1955" s="10" t="s">
        <v>3280</v>
      </c>
      <c r="E1955" s="10"/>
      <c r="F1955" s="10"/>
      <c r="G1955" s="10" t="s">
        <v>12636</v>
      </c>
      <c r="H1955" s="10" t="s">
        <v>12637</v>
      </c>
      <c r="I1955" s="10">
        <v>21100</v>
      </c>
      <c r="J1955" s="10" t="s">
        <v>662</v>
      </c>
      <c r="K1955" s="10" t="s">
        <v>10458</v>
      </c>
      <c r="L1955" s="15">
        <f>VLOOKUP(A1955,clienti!$1:$1048576,11,FALSE)</f>
        <v>8.8655837694247506</v>
      </c>
      <c r="M1955" s="11">
        <f>VLOOKUP(A1955,clienti!$1:$1048576,10,FALSE)</f>
        <v>45.814265514278503</v>
      </c>
      <c r="N1955" s="16">
        <v>3544</v>
      </c>
    </row>
    <row r="1956" spans="1:14">
      <c r="A1956" s="10" t="s">
        <v>6518</v>
      </c>
      <c r="B1956" s="10">
        <v>1201003832</v>
      </c>
      <c r="C1956" s="10" t="s">
        <v>13083</v>
      </c>
      <c r="D1956" s="10" t="s">
        <v>6519</v>
      </c>
      <c r="E1956" s="10"/>
      <c r="F1956" s="10"/>
      <c r="G1956" s="10" t="s">
        <v>13084</v>
      </c>
      <c r="H1956" s="10" t="s">
        <v>13085</v>
      </c>
      <c r="I1956" s="10">
        <v>37045</v>
      </c>
      <c r="J1956" s="10" t="s">
        <v>157</v>
      </c>
      <c r="K1956" s="10" t="s">
        <v>10458</v>
      </c>
      <c r="L1956" s="15">
        <f>VLOOKUP(A1956,clienti!$1:$1048576,11,FALSE)</f>
        <v>11.262463884751901</v>
      </c>
      <c r="M1956" s="11">
        <f>VLOOKUP(A1956,clienti!$1:$1048576,10,FALSE)</f>
        <v>45.182437237292099</v>
      </c>
      <c r="N1956" s="16">
        <v>2790</v>
      </c>
    </row>
    <row r="1957" spans="1:14">
      <c r="A1957" s="10" t="s">
        <v>1228</v>
      </c>
      <c r="B1957" s="10">
        <v>1201003165</v>
      </c>
      <c r="C1957" s="10" t="s">
        <v>1223</v>
      </c>
      <c r="D1957" s="10" t="s">
        <v>1229</v>
      </c>
      <c r="E1957" s="10"/>
      <c r="F1957" s="10"/>
      <c r="G1957" s="10" t="s">
        <v>12561</v>
      </c>
      <c r="H1957" s="10" t="s">
        <v>12562</v>
      </c>
      <c r="I1957" s="10">
        <v>15030</v>
      </c>
      <c r="J1957" s="10" t="s">
        <v>936</v>
      </c>
      <c r="K1957" s="10" t="s">
        <v>10458</v>
      </c>
      <c r="L1957" s="15">
        <f>VLOOKUP(A1957,clienti!$1:$1048576,11,FALSE)</f>
        <v>8.3715189999999993</v>
      </c>
      <c r="M1957" s="11">
        <f>VLOOKUP(A1957,clienti!$1:$1048576,10,FALSE)</f>
        <v>45.146851499999997</v>
      </c>
      <c r="N1957" s="16">
        <v>4136</v>
      </c>
    </row>
    <row r="1958" spans="1:14">
      <c r="A1958" s="10" t="s">
        <v>5458</v>
      </c>
      <c r="B1958" s="10">
        <v>1201003951</v>
      </c>
      <c r="C1958" s="10" t="s">
        <v>10596</v>
      </c>
      <c r="D1958" s="10" t="s">
        <v>5459</v>
      </c>
      <c r="E1958" s="10"/>
      <c r="F1958" s="10"/>
      <c r="G1958" s="10" t="s">
        <v>10597</v>
      </c>
      <c r="H1958" s="10" t="s">
        <v>10598</v>
      </c>
      <c r="I1958" s="10">
        <v>6000</v>
      </c>
      <c r="J1958" s="10"/>
      <c r="K1958" s="10" t="s">
        <v>10294</v>
      </c>
      <c r="L1958" s="15">
        <f>VLOOKUP(A1958,clienti!$1:$1048576,11,FALSE)</f>
        <v>25.632412198178901</v>
      </c>
      <c r="M1958" s="11">
        <f>VLOOKUP(A1958,clienti!$1:$1048576,10,FALSE)</f>
        <v>42.4084709436327</v>
      </c>
      <c r="N1958" s="16">
        <v>-1697</v>
      </c>
    </row>
    <row r="1959" spans="1:14">
      <c r="A1959" s="10" t="s">
        <v>7802</v>
      </c>
      <c r="B1959" s="10">
        <v>1201003870</v>
      </c>
      <c r="C1959" s="10" t="s">
        <v>13086</v>
      </c>
      <c r="D1959" s="10" t="s">
        <v>7803</v>
      </c>
      <c r="E1959" s="10"/>
      <c r="F1959" s="10"/>
      <c r="G1959" s="10" t="s">
        <v>13087</v>
      </c>
      <c r="H1959" s="10" t="s">
        <v>13088</v>
      </c>
      <c r="I1959" s="10">
        <v>33061</v>
      </c>
      <c r="J1959" s="10" t="s">
        <v>640</v>
      </c>
      <c r="K1959" s="10" t="s">
        <v>10458</v>
      </c>
      <c r="L1959" s="15">
        <f>VLOOKUP(A1959,clienti!$1:$1048576,11,FALSE)</f>
        <v>13.0565082249108</v>
      </c>
      <c r="M1959" s="11">
        <f>VLOOKUP(A1959,clienti!$1:$1048576,10,FALSE)</f>
        <v>45.883989066140998</v>
      </c>
      <c r="N1959" s="16">
        <v>2729</v>
      </c>
    </row>
    <row r="1960" spans="1:14">
      <c r="A1960" s="10" t="s">
        <v>4621</v>
      </c>
      <c r="B1960" s="10">
        <v>1201003956</v>
      </c>
      <c r="C1960" s="10" t="s">
        <v>13089</v>
      </c>
      <c r="D1960" s="10" t="s">
        <v>4622</v>
      </c>
      <c r="E1960" s="10">
        <v>1</v>
      </c>
      <c r="F1960" s="10" t="s">
        <v>9494</v>
      </c>
      <c r="G1960" s="10" t="s">
        <v>13090</v>
      </c>
      <c r="H1960" s="10" t="s">
        <v>13091</v>
      </c>
      <c r="I1960" s="10">
        <v>27010</v>
      </c>
      <c r="J1960" s="10" t="s">
        <v>580</v>
      </c>
      <c r="K1960" s="10" t="s">
        <v>10458</v>
      </c>
      <c r="L1960" s="15">
        <f>VLOOKUP(A1960,clienti!$1:$1048576,11,FALSE)</f>
        <v>9.2270588999999994</v>
      </c>
      <c r="M1960" s="11">
        <f>VLOOKUP(A1960,clienti!$1:$1048576,10,FALSE)</f>
        <v>45.208994199999999</v>
      </c>
      <c r="N1960" s="16">
        <v>-1418</v>
      </c>
    </row>
    <row r="1961" spans="1:14">
      <c r="A1961" s="10" t="s">
        <v>5138</v>
      </c>
      <c r="B1961" s="10">
        <v>1201003959</v>
      </c>
      <c r="C1961" s="10" t="s">
        <v>13092</v>
      </c>
      <c r="D1961" s="10" t="s">
        <v>5139</v>
      </c>
      <c r="E1961" s="10"/>
      <c r="F1961" s="10"/>
      <c r="G1961" s="10" t="s">
        <v>13093</v>
      </c>
      <c r="H1961" s="10" t="s">
        <v>13094</v>
      </c>
      <c r="I1961" s="10">
        <v>8292</v>
      </c>
      <c r="J1961" s="10"/>
      <c r="K1961" s="10" t="s">
        <v>10739</v>
      </c>
      <c r="L1961" s="15">
        <f>VLOOKUP(A1961,clienti!$1:$1048576,11,FALSE)</f>
        <v>1.8771757983978801</v>
      </c>
      <c r="M1961" s="11">
        <f>VLOOKUP(A1961,clienti!$1:$1048576,10,FALSE)</f>
        <v>41.525121731090003</v>
      </c>
      <c r="N1961" s="16">
        <v>1899</v>
      </c>
    </row>
    <row r="1962" spans="1:14">
      <c r="A1962" s="10" t="s">
        <v>2313</v>
      </c>
      <c r="B1962" s="10">
        <v>1201003871</v>
      </c>
      <c r="C1962" s="10" t="s">
        <v>13095</v>
      </c>
      <c r="D1962" s="10" t="s">
        <v>2314</v>
      </c>
      <c r="E1962" s="10"/>
      <c r="F1962" s="10"/>
      <c r="G1962" s="10" t="s">
        <v>13096</v>
      </c>
      <c r="H1962" s="10" t="s">
        <v>11693</v>
      </c>
      <c r="I1962" s="10">
        <v>36015</v>
      </c>
      <c r="J1962" s="10" t="s">
        <v>16</v>
      </c>
      <c r="K1962" s="10" t="s">
        <v>10458</v>
      </c>
      <c r="L1962" s="15">
        <f>VLOOKUP(A1962,clienti!$1:$1048576,11,FALSE)</f>
        <v>11.4162158</v>
      </c>
      <c r="M1962" s="11">
        <f>VLOOKUP(A1962,clienti!$1:$1048576,10,FALSE)</f>
        <v>45.716274300000002</v>
      </c>
      <c r="N1962" s="16">
        <v>4612</v>
      </c>
    </row>
    <row r="1963" spans="1:14">
      <c r="A1963" s="10" t="s">
        <v>6140</v>
      </c>
      <c r="B1963" s="10">
        <v>1201003053</v>
      </c>
      <c r="C1963" s="10" t="s">
        <v>13097</v>
      </c>
      <c r="D1963" s="10" t="s">
        <v>6141</v>
      </c>
      <c r="E1963" s="10"/>
      <c r="F1963" s="10"/>
      <c r="G1963" s="10" t="s">
        <v>13098</v>
      </c>
      <c r="H1963" s="10" t="s">
        <v>13099</v>
      </c>
      <c r="I1963" s="10">
        <v>6135</v>
      </c>
      <c r="J1963" s="10" t="s">
        <v>1659</v>
      </c>
      <c r="K1963" s="10" t="s">
        <v>10458</v>
      </c>
      <c r="L1963" s="15">
        <f>VLOOKUP(A1963,clienti!$1:$1048576,11,FALSE)</f>
        <v>12.4459459</v>
      </c>
      <c r="M1963" s="11">
        <f>VLOOKUP(A1963,clienti!$1:$1048576,10,FALSE)</f>
        <v>43.110085699999999</v>
      </c>
      <c r="N1963" s="16">
        <v>2146</v>
      </c>
    </row>
    <row r="1964" spans="1:14">
      <c r="A1964" s="10" t="s">
        <v>2759</v>
      </c>
      <c r="B1964" s="10">
        <v>1201000945</v>
      </c>
      <c r="C1964" s="10" t="s">
        <v>11537</v>
      </c>
      <c r="D1964" s="10" t="s">
        <v>2760</v>
      </c>
      <c r="E1964" s="10"/>
      <c r="F1964" s="10"/>
      <c r="G1964" s="10" t="s">
        <v>11538</v>
      </c>
      <c r="H1964" s="10" t="s">
        <v>11539</v>
      </c>
      <c r="I1964" s="10">
        <v>20843</v>
      </c>
      <c r="J1964" s="10" t="s">
        <v>1632</v>
      </c>
      <c r="K1964" s="10" t="s">
        <v>10458</v>
      </c>
      <c r="L1964" s="15">
        <f>VLOOKUP(A1964,clienti!$1:$1048576,11,FALSE)</f>
        <v>9.2146058270928499</v>
      </c>
      <c r="M1964" s="11">
        <f>VLOOKUP(A1964,clienti!$1:$1048576,10,FALSE)</f>
        <v>45.679396994144</v>
      </c>
      <c r="N1964" s="16">
        <v>-3367</v>
      </c>
    </row>
    <row r="1965" spans="1:14">
      <c r="A1965" s="10" t="s">
        <v>1439</v>
      </c>
      <c r="B1965" s="10">
        <v>1201003829</v>
      </c>
      <c r="C1965" s="10" t="s">
        <v>12995</v>
      </c>
      <c r="D1965" s="10" t="s">
        <v>1440</v>
      </c>
      <c r="E1965" s="10"/>
      <c r="F1965" s="10"/>
      <c r="G1965" s="10" t="s">
        <v>12996</v>
      </c>
      <c r="H1965" s="10" t="s">
        <v>12997</v>
      </c>
      <c r="I1965" s="10">
        <v>35043</v>
      </c>
      <c r="J1965" s="10" t="s">
        <v>438</v>
      </c>
      <c r="K1965" s="10" t="s">
        <v>10458</v>
      </c>
      <c r="L1965" s="15">
        <f>VLOOKUP(A1965,clienti!$1:$1048576,11,FALSE)</f>
        <v>11.7529993405743</v>
      </c>
      <c r="M1965" s="11">
        <f>VLOOKUP(A1965,clienti!$1:$1048576,10,FALSE)</f>
        <v>45.215197210728199</v>
      </c>
      <c r="N1965" s="16">
        <v>-2349</v>
      </c>
    </row>
    <row r="1966" spans="1:14">
      <c r="A1966" s="10" t="s">
        <v>3088</v>
      </c>
      <c r="B1966" s="10">
        <v>1201003894</v>
      </c>
      <c r="C1966" s="10" t="s">
        <v>13100</v>
      </c>
      <c r="D1966" s="10" t="s">
        <v>3089</v>
      </c>
      <c r="E1966" s="10"/>
      <c r="F1966" s="10"/>
      <c r="G1966" s="10" t="s">
        <v>13101</v>
      </c>
      <c r="H1966" s="10" t="s">
        <v>13102</v>
      </c>
      <c r="I1966" s="10">
        <v>31041</v>
      </c>
      <c r="J1966" s="10" t="s">
        <v>341</v>
      </c>
      <c r="K1966" s="10" t="s">
        <v>10458</v>
      </c>
      <c r="L1966" s="15">
        <f>VLOOKUP(A1966,clienti!$1:$1048576,11,FALSE)</f>
        <v>12.010301744288601</v>
      </c>
      <c r="M1966" s="11">
        <f>VLOOKUP(A1966,clienti!$1:$1048576,10,FALSE)</f>
        <v>45.809075250341003</v>
      </c>
      <c r="N1966" s="16">
        <v>3207</v>
      </c>
    </row>
    <row r="1967" spans="1:14">
      <c r="A1967" s="10" t="s">
        <v>7174</v>
      </c>
      <c r="B1967" s="10">
        <v>1201003760</v>
      </c>
      <c r="C1967" s="10" t="s">
        <v>13011</v>
      </c>
      <c r="D1967" s="10" t="s">
        <v>7175</v>
      </c>
      <c r="E1967" s="10"/>
      <c r="F1967" s="10"/>
      <c r="G1967" s="10" t="s">
        <v>13012</v>
      </c>
      <c r="H1967" s="10" t="s">
        <v>10905</v>
      </c>
      <c r="I1967" s="10">
        <v>223891</v>
      </c>
      <c r="J1967" s="10" t="s">
        <v>318</v>
      </c>
      <c r="K1967" s="10" t="s">
        <v>10458</v>
      </c>
      <c r="L1967" s="15">
        <f>VLOOKUP(A1967,clienti!$1:$1048576,11,FALSE)</f>
        <v>9.7132921999999997</v>
      </c>
      <c r="M1967" s="11">
        <f>VLOOKUP(A1967,clienti!$1:$1048576,10,FALSE)</f>
        <v>44.830750299999998</v>
      </c>
      <c r="N1967" s="16">
        <v>-4035</v>
      </c>
    </row>
    <row r="1968" spans="1:14">
      <c r="A1968" s="10" t="s">
        <v>2604</v>
      </c>
      <c r="B1968" s="10">
        <v>1201003864</v>
      </c>
      <c r="C1968" s="10" t="s">
        <v>13103</v>
      </c>
      <c r="D1968" s="10" t="s">
        <v>2605</v>
      </c>
      <c r="E1968" s="10"/>
      <c r="F1968" s="10"/>
      <c r="G1968" s="10" t="s">
        <v>13104</v>
      </c>
      <c r="H1968" s="10" t="s">
        <v>13105</v>
      </c>
      <c r="I1968" s="10">
        <v>3000</v>
      </c>
      <c r="J1968" s="10"/>
      <c r="K1968" s="10" t="s">
        <v>10440</v>
      </c>
      <c r="L1968" s="15">
        <f>VLOOKUP(A1968,clienti!$1:$1048576,11,FALSE)</f>
        <v>15.2774466559424</v>
      </c>
      <c r="M1968" s="11">
        <f>VLOOKUP(A1968,clienti!$1:$1048576,10,FALSE)</f>
        <v>46.236707860726</v>
      </c>
      <c r="N1968" s="16">
        <v>4010</v>
      </c>
    </row>
    <row r="1969" spans="1:14">
      <c r="A1969" s="10" t="s">
        <v>1094</v>
      </c>
      <c r="B1969" s="10">
        <v>1201003875</v>
      </c>
      <c r="C1969" s="10" t="s">
        <v>13106</v>
      </c>
      <c r="D1969" s="10" t="s">
        <v>1095</v>
      </c>
      <c r="E1969" s="10"/>
      <c r="F1969" s="10"/>
      <c r="G1969" s="10" t="s">
        <v>13107</v>
      </c>
      <c r="H1969" s="10" t="s">
        <v>13108</v>
      </c>
      <c r="I1969" s="10">
        <v>17014</v>
      </c>
      <c r="J1969" s="10" t="s">
        <v>1099</v>
      </c>
      <c r="K1969" s="10" t="s">
        <v>10458</v>
      </c>
      <c r="L1969" s="15">
        <f>VLOOKUP(A1969,clienti!$1:$1048576,11,FALSE)</f>
        <v>8.2832852821598397</v>
      </c>
      <c r="M1969" s="11">
        <f>VLOOKUP(A1969,clienti!$1:$1048576,10,FALSE)</f>
        <v>44.407973583512302</v>
      </c>
      <c r="N1969" s="16">
        <v>-543</v>
      </c>
    </row>
    <row r="1970" spans="1:14">
      <c r="A1970" s="10" t="s">
        <v>3328</v>
      </c>
      <c r="B1970" s="10">
        <v>1201003852</v>
      </c>
      <c r="C1970" s="10" t="s">
        <v>13109</v>
      </c>
      <c r="D1970" s="10" t="s">
        <v>3329</v>
      </c>
      <c r="E1970" s="10"/>
      <c r="F1970" s="10"/>
      <c r="G1970" s="10" t="s">
        <v>13110</v>
      </c>
      <c r="H1970" s="10" t="s">
        <v>13111</v>
      </c>
      <c r="I1970" s="10">
        <v>13864</v>
      </c>
      <c r="J1970" s="10" t="s">
        <v>1012</v>
      </c>
      <c r="K1970" s="10" t="s">
        <v>10458</v>
      </c>
      <c r="L1970" s="15">
        <f>VLOOKUP(A1970,clienti!$1:$1048576,11,FALSE)</f>
        <v>8.2366340731212802</v>
      </c>
      <c r="M1970" s="11">
        <f>VLOOKUP(A1970,clienti!$1:$1048576,10,FALSE)</f>
        <v>45.684651860410199</v>
      </c>
      <c r="N1970" s="16">
        <v>-4168</v>
      </c>
    </row>
    <row r="1971" spans="1:14">
      <c r="A1971" s="10" t="s">
        <v>3093</v>
      </c>
      <c r="B1971" s="10">
        <v>1201003894</v>
      </c>
      <c r="C1971" s="10" t="s">
        <v>13100</v>
      </c>
      <c r="D1971" s="10" t="s">
        <v>3094</v>
      </c>
      <c r="E1971" s="10"/>
      <c r="F1971" s="10"/>
      <c r="G1971" s="10" t="s">
        <v>13101</v>
      </c>
      <c r="H1971" s="10" t="s">
        <v>13102</v>
      </c>
      <c r="I1971" s="10">
        <v>31041</v>
      </c>
      <c r="J1971" s="10" t="s">
        <v>341</v>
      </c>
      <c r="K1971" s="10" t="s">
        <v>10458</v>
      </c>
      <c r="L1971" s="15">
        <f>VLOOKUP(A1971,clienti!$1:$1048576,11,FALSE)</f>
        <v>12.010301744288601</v>
      </c>
      <c r="M1971" s="11">
        <f>VLOOKUP(A1971,clienti!$1:$1048576,10,FALSE)</f>
        <v>45.809075250341003</v>
      </c>
      <c r="N1971" s="16">
        <v>1493</v>
      </c>
    </row>
    <row r="1972" spans="1:14">
      <c r="A1972" s="10" t="s">
        <v>4374</v>
      </c>
      <c r="B1972" s="10">
        <v>1201003943</v>
      </c>
      <c r="C1972" s="10" t="s">
        <v>13112</v>
      </c>
      <c r="D1972" s="10" t="s">
        <v>4375</v>
      </c>
      <c r="E1972" s="10"/>
      <c r="F1972" s="10"/>
      <c r="G1972" s="10" t="s">
        <v>13113</v>
      </c>
      <c r="H1972" s="10" t="s">
        <v>13114</v>
      </c>
      <c r="I1972" s="10">
        <v>1386</v>
      </c>
      <c r="J1972" s="10"/>
      <c r="K1972" s="10" t="s">
        <v>10440</v>
      </c>
      <c r="L1972" s="15">
        <f>VLOOKUP(A1972,clienti!$1:$1048576,11,FALSE)</f>
        <v>14.468929642436599</v>
      </c>
      <c r="M1972" s="11">
        <f>VLOOKUP(A1972,clienti!$1:$1048576,10,FALSE)</f>
        <v>45.722505313963801</v>
      </c>
      <c r="N1972" s="16">
        <v>-2006</v>
      </c>
    </row>
    <row r="1973" spans="1:14">
      <c r="A1973" s="10" t="s">
        <v>4754</v>
      </c>
      <c r="B1973" s="10">
        <v>1201003963</v>
      </c>
      <c r="C1973" s="10" t="s">
        <v>13115</v>
      </c>
      <c r="D1973" s="10" t="s">
        <v>4755</v>
      </c>
      <c r="E1973" s="10">
        <v>1</v>
      </c>
      <c r="F1973" s="10"/>
      <c r="G1973" s="10" t="s">
        <v>13116</v>
      </c>
      <c r="H1973" s="10" t="s">
        <v>13117</v>
      </c>
      <c r="I1973" s="10">
        <v>4220</v>
      </c>
      <c r="J1973" s="10"/>
      <c r="K1973" s="10" t="s">
        <v>10440</v>
      </c>
      <c r="L1973" s="15">
        <f>VLOOKUP(A1973,clienti!$1:$1048576,11,FALSE)</f>
        <v>14.345594921334101</v>
      </c>
      <c r="M1973" s="11">
        <f>VLOOKUP(A1973,clienti!$1:$1048576,10,FALSE)</f>
        <v>46.176170656388102</v>
      </c>
      <c r="N1973" s="16">
        <v>3573</v>
      </c>
    </row>
    <row r="1974" spans="1:14">
      <c r="A1974" s="10" t="s">
        <v>2777</v>
      </c>
      <c r="B1974" s="10">
        <v>1201003885</v>
      </c>
      <c r="C1974" s="10" t="s">
        <v>13118</v>
      </c>
      <c r="D1974" s="10" t="s">
        <v>2778</v>
      </c>
      <c r="E1974" s="10"/>
      <c r="F1974" s="10"/>
      <c r="G1974" s="10" t="s">
        <v>13119</v>
      </c>
      <c r="H1974" s="10" t="s">
        <v>13120</v>
      </c>
      <c r="I1974" s="10">
        <v>33020</v>
      </c>
      <c r="J1974" s="10" t="s">
        <v>640</v>
      </c>
      <c r="K1974" s="10" t="s">
        <v>10458</v>
      </c>
      <c r="L1974" s="15">
        <f>VLOOKUP(A1974,clienti!$1:$1048576,11,FALSE)</f>
        <v>13.068242342452701</v>
      </c>
      <c r="M1974" s="11">
        <f>VLOOKUP(A1974,clienti!$1:$1048576,10,FALSE)</f>
        <v>46.368743940369903</v>
      </c>
      <c r="N1974" s="16">
        <v>994</v>
      </c>
    </row>
    <row r="1975" spans="1:14">
      <c r="A1975" s="10" t="s">
        <v>1797</v>
      </c>
      <c r="B1975" s="10">
        <v>1201002747</v>
      </c>
      <c r="C1975" s="10" t="s">
        <v>13121</v>
      </c>
      <c r="D1975" s="10" t="s">
        <v>1798</v>
      </c>
      <c r="E1975" s="10"/>
      <c r="F1975" s="10"/>
      <c r="G1975" s="10" t="s">
        <v>13122</v>
      </c>
      <c r="H1975" s="10" t="s">
        <v>13123</v>
      </c>
      <c r="I1975" s="10">
        <v>10040</v>
      </c>
      <c r="J1975" s="10" t="s">
        <v>81</v>
      </c>
      <c r="K1975" s="10" t="s">
        <v>10458</v>
      </c>
      <c r="L1975" s="15">
        <f>VLOOKUP(A1975,clienti!$1:$1048576,11,FALSE)</f>
        <v>7.5551961659747402</v>
      </c>
      <c r="M1975" s="11">
        <f>VLOOKUP(A1975,clienti!$1:$1048576,10,FALSE)</f>
        <v>45.003738875480501</v>
      </c>
      <c r="N1975" s="16">
        <v>2880</v>
      </c>
    </row>
    <row r="1976" spans="1:14">
      <c r="A1976" s="10" t="s">
        <v>2247</v>
      </c>
      <c r="B1976" s="10">
        <v>1201003831</v>
      </c>
      <c r="C1976" s="10" t="s">
        <v>13124</v>
      </c>
      <c r="D1976" s="10" t="s">
        <v>2248</v>
      </c>
      <c r="E1976" s="10"/>
      <c r="F1976" s="10"/>
      <c r="G1976" s="10" t="s">
        <v>13125</v>
      </c>
      <c r="H1976" s="10" t="s">
        <v>13126</v>
      </c>
      <c r="I1976" s="10">
        <v>84013</v>
      </c>
      <c r="J1976" s="10" t="s">
        <v>1267</v>
      </c>
      <c r="K1976" s="10" t="s">
        <v>10458</v>
      </c>
      <c r="L1976" s="15">
        <f>VLOOKUP(A1976,clienti!$1:$1048576,11,FALSE)</f>
        <v>14.704315098140601</v>
      </c>
      <c r="M1976" s="11">
        <f>VLOOKUP(A1976,clienti!$1:$1048576,10,FALSE)</f>
        <v>40.710459764605602</v>
      </c>
      <c r="N1976" s="16">
        <v>-4032</v>
      </c>
    </row>
    <row r="1977" spans="1:14">
      <c r="A1977" s="10" t="s">
        <v>663</v>
      </c>
      <c r="B1977" s="10">
        <v>1201003438</v>
      </c>
      <c r="C1977" s="10" t="s">
        <v>12783</v>
      </c>
      <c r="D1977" s="10" t="s">
        <v>664</v>
      </c>
      <c r="E1977" s="10"/>
      <c r="F1977" s="10"/>
      <c r="G1977" s="10" t="s">
        <v>13127</v>
      </c>
      <c r="H1977" s="10" t="s">
        <v>13128</v>
      </c>
      <c r="I1977" s="10">
        <v>21029</v>
      </c>
      <c r="J1977" s="10" t="s">
        <v>662</v>
      </c>
      <c r="K1977" s="10" t="s">
        <v>10458</v>
      </c>
      <c r="L1977" s="15">
        <f>VLOOKUP(A1977,clienti!$1:$1048576,11,FALSE)</f>
        <v>8.6936321847652298</v>
      </c>
      <c r="M1977" s="11">
        <f>VLOOKUP(A1977,clienti!$1:$1048576,10,FALSE)</f>
        <v>45.719647280867001</v>
      </c>
      <c r="N1977" s="16">
        <v>4493</v>
      </c>
    </row>
    <row r="1978" spans="1:14">
      <c r="A1978" s="10" t="s">
        <v>6044</v>
      </c>
      <c r="B1978" s="10">
        <v>1201003853</v>
      </c>
      <c r="C1978" s="10" t="s">
        <v>13129</v>
      </c>
      <c r="D1978" s="10" t="s">
        <v>6045</v>
      </c>
      <c r="E1978" s="10"/>
      <c r="F1978" s="10"/>
      <c r="G1978" s="10" t="s">
        <v>13130</v>
      </c>
      <c r="H1978" s="10" t="s">
        <v>13131</v>
      </c>
      <c r="I1978" s="10">
        <v>29027</v>
      </c>
      <c r="J1978" s="10" t="s">
        <v>2082</v>
      </c>
      <c r="K1978" s="10" t="s">
        <v>10458</v>
      </c>
      <c r="L1978" s="15">
        <f>VLOOKUP(A1978,clienti!$1:$1048576,11,FALSE)</f>
        <v>9.6907359906033097</v>
      </c>
      <c r="M1978" s="11">
        <f>VLOOKUP(A1978,clienti!$1:$1048576,10,FALSE)</f>
        <v>44.999049339946801</v>
      </c>
      <c r="N1978" s="16">
        <v>-2106</v>
      </c>
    </row>
    <row r="1979" spans="1:14">
      <c r="A1979" s="10" t="s">
        <v>7581</v>
      </c>
      <c r="B1979" s="10">
        <v>1201003834</v>
      </c>
      <c r="C1979" s="10" t="s">
        <v>13132</v>
      </c>
      <c r="D1979" s="10" t="s">
        <v>7582</v>
      </c>
      <c r="E1979" s="10"/>
      <c r="F1979" s="10"/>
      <c r="G1979" s="10" t="s">
        <v>13133</v>
      </c>
      <c r="H1979" s="10" t="s">
        <v>11498</v>
      </c>
      <c r="I1979" s="10">
        <v>25018</v>
      </c>
      <c r="J1979" s="10" t="s">
        <v>330</v>
      </c>
      <c r="K1979" s="10" t="s">
        <v>10458</v>
      </c>
      <c r="L1979" s="15">
        <f>VLOOKUP(A1979,clienti!$1:$1048576,11,FALSE)</f>
        <v>10.361700000000001</v>
      </c>
      <c r="M1979" s="11">
        <f>VLOOKUP(A1979,clienti!$1:$1048576,10,FALSE)</f>
        <v>45.427050000000001</v>
      </c>
      <c r="N1979" s="16">
        <v>84</v>
      </c>
    </row>
    <row r="1980" spans="1:14">
      <c r="A1980" s="10" t="s">
        <v>1209</v>
      </c>
      <c r="B1980" s="10">
        <v>1201002367</v>
      </c>
      <c r="C1980" s="10" t="s">
        <v>12326</v>
      </c>
      <c r="D1980" s="10" t="s">
        <v>1210</v>
      </c>
      <c r="E1980" s="10"/>
      <c r="F1980" s="10"/>
      <c r="G1980" s="10" t="s">
        <v>12327</v>
      </c>
      <c r="H1980" s="10" t="s">
        <v>12328</v>
      </c>
      <c r="I1980" s="10">
        <v>21020</v>
      </c>
      <c r="J1980" s="10" t="s">
        <v>662</v>
      </c>
      <c r="K1980" s="10" t="s">
        <v>10458</v>
      </c>
      <c r="L1980" s="15">
        <f>VLOOKUP(A1980,clienti!$1:$1048576,11,FALSE)</f>
        <v>8.6463217187780099</v>
      </c>
      <c r="M1980" s="11">
        <f>VLOOKUP(A1980,clienti!$1:$1048576,10,FALSE)</f>
        <v>45.822780079355198</v>
      </c>
      <c r="N1980" s="16">
        <v>4142</v>
      </c>
    </row>
    <row r="1981" spans="1:14">
      <c r="A1981" s="10" t="s">
        <v>6181</v>
      </c>
      <c r="B1981" s="10">
        <v>1201003774</v>
      </c>
      <c r="C1981" s="10" t="s">
        <v>6177</v>
      </c>
      <c r="D1981" s="10" t="s">
        <v>6182</v>
      </c>
      <c r="E1981" s="10">
        <v>1</v>
      </c>
      <c r="F1981" s="10" t="s">
        <v>9443</v>
      </c>
      <c r="G1981" s="10" t="s">
        <v>12947</v>
      </c>
      <c r="H1981" s="10" t="s">
        <v>12948</v>
      </c>
      <c r="I1981" s="10">
        <v>10090</v>
      </c>
      <c r="J1981" s="10" t="s">
        <v>81</v>
      </c>
      <c r="K1981" s="10" t="s">
        <v>10458</v>
      </c>
      <c r="L1981" s="15">
        <f>VLOOKUP(A1981,clienti!$1:$1048576,11,FALSE)</f>
        <v>7.7022653864098602</v>
      </c>
      <c r="M1981" s="11">
        <f>VLOOKUP(A1981,clienti!$1:$1048576,10,FALSE)</f>
        <v>45.101098271184803</v>
      </c>
      <c r="N1981" s="16">
        <v>4100</v>
      </c>
    </row>
    <row r="1982" spans="1:14">
      <c r="A1982" s="10" t="s">
        <v>13134</v>
      </c>
      <c r="B1982" s="10">
        <v>1201003837</v>
      </c>
      <c r="C1982" s="10" t="s">
        <v>13135</v>
      </c>
      <c r="D1982" s="10" t="s">
        <v>13136</v>
      </c>
      <c r="E1982" s="10"/>
      <c r="F1982" s="10"/>
      <c r="G1982" s="10" t="s">
        <v>13137</v>
      </c>
      <c r="H1982" s="10" t="s">
        <v>13138</v>
      </c>
      <c r="I1982" s="10">
        <v>33010</v>
      </c>
      <c r="J1982" s="10" t="s">
        <v>640</v>
      </c>
      <c r="K1982" s="10" t="s">
        <v>10458</v>
      </c>
      <c r="L1982" s="15">
        <v>13.09498</v>
      </c>
      <c r="M1982" s="11">
        <v>46.268760999999998</v>
      </c>
      <c r="N1982" s="16">
        <v>4115</v>
      </c>
    </row>
    <row r="1983" spans="1:14">
      <c r="A1983" s="10" t="s">
        <v>3631</v>
      </c>
      <c r="B1983" s="10">
        <v>1201002806</v>
      </c>
      <c r="C1983" s="10" t="s">
        <v>2841</v>
      </c>
      <c r="D1983" s="10" t="s">
        <v>3632</v>
      </c>
      <c r="E1983" s="10"/>
      <c r="F1983" s="10" t="s">
        <v>10068</v>
      </c>
      <c r="G1983" s="10" t="s">
        <v>12309</v>
      </c>
      <c r="H1983" s="10" t="s">
        <v>12310</v>
      </c>
      <c r="I1983" s="10">
        <v>6081</v>
      </c>
      <c r="J1983" s="10" t="s">
        <v>1659</v>
      </c>
      <c r="K1983" s="10" t="s">
        <v>10458</v>
      </c>
      <c r="L1983" s="15">
        <f>VLOOKUP(A1983,clienti!$1:$1048576,11,FALSE)</f>
        <v>10.9728010175814</v>
      </c>
      <c r="M1983" s="11">
        <f>VLOOKUP(A1983,clienti!$1:$1048576,10,FALSE)</f>
        <v>44.598862488827997</v>
      </c>
      <c r="N1983" s="16">
        <v>-4306</v>
      </c>
    </row>
    <row r="1984" spans="1:14">
      <c r="A1984" s="10" t="s">
        <v>13139</v>
      </c>
      <c r="B1984" s="10">
        <v>1201003561</v>
      </c>
      <c r="C1984" s="10" t="s">
        <v>12762</v>
      </c>
      <c r="D1984" s="10" t="s">
        <v>13140</v>
      </c>
      <c r="E1984" s="10"/>
      <c r="F1984" s="10"/>
      <c r="G1984" s="10" t="s">
        <v>13013</v>
      </c>
      <c r="H1984" s="10" t="s">
        <v>12764</v>
      </c>
      <c r="I1984" s="10">
        <v>25030</v>
      </c>
      <c r="J1984" s="10" t="s">
        <v>330</v>
      </c>
      <c r="K1984" s="10" t="s">
        <v>10458</v>
      </c>
      <c r="L1984" s="15">
        <v>9.9348130000000001</v>
      </c>
      <c r="M1984" s="11">
        <v>46.268760999999998</v>
      </c>
      <c r="N1984" s="16">
        <v>1330</v>
      </c>
    </row>
    <row r="1985" spans="1:14">
      <c r="A1985" s="10" t="s">
        <v>5131</v>
      </c>
      <c r="B1985" s="10">
        <v>1201001470</v>
      </c>
      <c r="C1985" s="10" t="s">
        <v>10558</v>
      </c>
      <c r="D1985" s="10" t="s">
        <v>5132</v>
      </c>
      <c r="E1985" s="10"/>
      <c r="F1985" s="10" t="s">
        <v>9443</v>
      </c>
      <c r="G1985" s="10" t="s">
        <v>10559</v>
      </c>
      <c r="H1985" s="10" t="s">
        <v>10560</v>
      </c>
      <c r="I1985" s="10">
        <v>31039</v>
      </c>
      <c r="J1985" s="10" t="s">
        <v>341</v>
      </c>
      <c r="K1985" s="10" t="s">
        <v>10458</v>
      </c>
      <c r="L1985" s="15">
        <f>VLOOKUP(A1985,clienti!$1:$1048576,11,FALSE)</f>
        <v>12.016586657780801</v>
      </c>
      <c r="M1985" s="11">
        <f>VLOOKUP(A1985,clienti!$1:$1048576,10,FALSE)</f>
        <v>45.779992810892303</v>
      </c>
      <c r="N1985" s="16">
        <v>-2900</v>
      </c>
    </row>
    <row r="1986" spans="1:14">
      <c r="A1986" s="10" t="s">
        <v>13141</v>
      </c>
      <c r="B1986" s="10">
        <v>1201003564</v>
      </c>
      <c r="C1986" s="10" t="s">
        <v>12861</v>
      </c>
      <c r="D1986" s="10" t="s">
        <v>13142</v>
      </c>
      <c r="E1986" s="10"/>
      <c r="F1986" s="10"/>
      <c r="G1986" s="10" t="s">
        <v>12862</v>
      </c>
      <c r="H1986" s="10" t="s">
        <v>12863</v>
      </c>
      <c r="I1986" s="10">
        <v>50127</v>
      </c>
      <c r="J1986" s="10" t="s">
        <v>139</v>
      </c>
      <c r="K1986" s="10" t="s">
        <v>10458</v>
      </c>
      <c r="L1986" s="15">
        <v>11.224197999999999</v>
      </c>
      <c r="M1986" s="11">
        <v>46.268760999999998</v>
      </c>
      <c r="N1986" s="16">
        <v>-1431</v>
      </c>
    </row>
    <row r="1987" spans="1:14">
      <c r="A1987" s="10" t="s">
        <v>1194</v>
      </c>
      <c r="B1987" s="10">
        <v>1201000631</v>
      </c>
      <c r="C1987" s="10" t="s">
        <v>10640</v>
      </c>
      <c r="D1987" s="10" t="s">
        <v>1195</v>
      </c>
      <c r="E1987" s="10"/>
      <c r="F1987" s="10"/>
      <c r="G1987" s="10" t="s">
        <v>10641</v>
      </c>
      <c r="H1987" s="10" t="s">
        <v>10642</v>
      </c>
      <c r="I1987" s="10">
        <v>42328</v>
      </c>
      <c r="J1987" s="10"/>
      <c r="K1987" s="10" t="s">
        <v>10623</v>
      </c>
      <c r="L1987" s="15">
        <f>VLOOKUP(A1987,clienti!$1:$1048576,11,FALSE)</f>
        <v>8.6463217187780099</v>
      </c>
      <c r="M1987" s="11">
        <f>VLOOKUP(A1987,clienti!$1:$1048576,10,FALSE)</f>
        <v>45.822780079355198</v>
      </c>
      <c r="N1987" s="16">
        <v>-1359</v>
      </c>
    </row>
    <row r="1988" spans="1:14">
      <c r="A1988" s="10" t="s">
        <v>4443</v>
      </c>
      <c r="B1988" s="10">
        <v>1201003996</v>
      </c>
      <c r="C1988" s="10" t="s">
        <v>13143</v>
      </c>
      <c r="D1988" s="10" t="s">
        <v>4444</v>
      </c>
      <c r="E1988" s="10"/>
      <c r="F1988" s="10"/>
      <c r="G1988" s="10" t="s">
        <v>13144</v>
      </c>
      <c r="H1988" s="10" t="s">
        <v>13145</v>
      </c>
      <c r="I1988" s="10">
        <v>33030</v>
      </c>
      <c r="J1988" s="10" t="s">
        <v>640</v>
      </c>
      <c r="K1988" s="10" t="s">
        <v>10458</v>
      </c>
      <c r="L1988" s="15">
        <f>VLOOKUP(A1988,clienti!$1:$1048576,11,FALSE)</f>
        <v>13.0834337117637</v>
      </c>
      <c r="M1988" s="11">
        <f>VLOOKUP(A1988,clienti!$1:$1048576,10,FALSE)</f>
        <v>46.2304071111582</v>
      </c>
      <c r="N1988" s="16">
        <v>-1687</v>
      </c>
    </row>
    <row r="1989" spans="1:14">
      <c r="A1989" s="10" t="s">
        <v>6054</v>
      </c>
      <c r="B1989" s="10">
        <v>1201004000</v>
      </c>
      <c r="C1989" s="10" t="s">
        <v>11876</v>
      </c>
      <c r="D1989" s="10" t="s">
        <v>6055</v>
      </c>
      <c r="E1989" s="10"/>
      <c r="F1989" s="10"/>
      <c r="G1989" s="10" t="s">
        <v>13146</v>
      </c>
      <c r="H1989" s="10" t="s">
        <v>13147</v>
      </c>
      <c r="I1989" s="10">
        <v>10019</v>
      </c>
      <c r="J1989" s="10" t="s">
        <v>81</v>
      </c>
      <c r="K1989" s="10" t="s">
        <v>10458</v>
      </c>
      <c r="L1989" s="15">
        <f>VLOOKUP(A1989,clienti!$1:$1048576,11,FALSE)</f>
        <v>7.6222668662007296</v>
      </c>
      <c r="M1989" s="11">
        <f>VLOOKUP(A1989,clienti!$1:$1048576,10,FALSE)</f>
        <v>44.9306980309766</v>
      </c>
      <c r="N1989" s="16">
        <v>-3165</v>
      </c>
    </row>
    <row r="1990" spans="1:14">
      <c r="A1990" s="10" t="s">
        <v>6679</v>
      </c>
      <c r="B1990" s="10">
        <v>1201004004</v>
      </c>
      <c r="C1990" s="10"/>
      <c r="D1990" s="10" t="s">
        <v>6680</v>
      </c>
      <c r="E1990" s="10">
        <v>2</v>
      </c>
      <c r="F1990" s="10"/>
      <c r="G1990" s="25" t="s">
        <v>13148</v>
      </c>
      <c r="H1990" s="10" t="s">
        <v>12252</v>
      </c>
      <c r="I1990" s="10">
        <v>10019</v>
      </c>
      <c r="J1990" s="10" t="s">
        <v>81</v>
      </c>
      <c r="K1990" s="10" t="s">
        <v>10458</v>
      </c>
      <c r="L1990" s="15">
        <f>VLOOKUP(A1990,clienti!$1:$1048576,11,FALSE)</f>
        <v>7.7075376452854298</v>
      </c>
      <c r="M1990" s="11">
        <f>VLOOKUP(A1990,clienti!$1:$1048576,10,FALSE)</f>
        <v>45.167809374691203</v>
      </c>
      <c r="N1990" s="16">
        <v>2654</v>
      </c>
    </row>
    <row r="1991" spans="1:14">
      <c r="A1991" s="10" t="s">
        <v>13149</v>
      </c>
      <c r="B1991" s="10">
        <v>1201003564</v>
      </c>
      <c r="C1991" s="10" t="s">
        <v>12861</v>
      </c>
      <c r="D1991" s="10" t="s">
        <v>13150</v>
      </c>
      <c r="E1991" s="10"/>
      <c r="F1991" s="10"/>
      <c r="G1991" s="10" t="s">
        <v>12862</v>
      </c>
      <c r="H1991" s="10" t="s">
        <v>12863</v>
      </c>
      <c r="I1991" s="10">
        <v>50127</v>
      </c>
      <c r="J1991" s="10" t="s">
        <v>139</v>
      </c>
      <c r="K1991" s="10" t="s">
        <v>10458</v>
      </c>
      <c r="L1991" s="15">
        <v>9.1998759999999997</v>
      </c>
      <c r="M1991" s="11">
        <v>45.480988000000004</v>
      </c>
      <c r="N1991" s="16">
        <v>-3966</v>
      </c>
    </row>
    <row r="1992" spans="1:14">
      <c r="A1992" s="10" t="s">
        <v>8449</v>
      </c>
      <c r="B1992" s="10">
        <v>1201003673</v>
      </c>
      <c r="C1992" s="10" t="s">
        <v>13151</v>
      </c>
      <c r="D1992" s="10" t="s">
        <v>8450</v>
      </c>
      <c r="E1992" s="10"/>
      <c r="F1992" s="10"/>
      <c r="G1992" s="10" t="s">
        <v>13152</v>
      </c>
      <c r="H1992" s="10" t="s">
        <v>12027</v>
      </c>
      <c r="I1992" s="10">
        <v>23018</v>
      </c>
      <c r="J1992" s="10" t="s">
        <v>2361</v>
      </c>
      <c r="K1992" s="10" t="s">
        <v>10458</v>
      </c>
      <c r="L1992" s="15">
        <f>VLOOKUP(A1992,clienti!$1:$1048576,11,FALSE)</f>
        <v>9.3094452153052405</v>
      </c>
      <c r="M1992" s="11">
        <f>VLOOKUP(A1992,clienti!$1:$1048576,10,FALSE)</f>
        <v>45.738310985357998</v>
      </c>
      <c r="N1992" s="16">
        <v>174</v>
      </c>
    </row>
    <row r="1993" spans="1:14">
      <c r="A1993" s="10" t="s">
        <v>5794</v>
      </c>
      <c r="B1993" s="10">
        <v>1201004006</v>
      </c>
      <c r="C1993" s="10" t="s">
        <v>13153</v>
      </c>
      <c r="D1993" s="10" t="s">
        <v>5795</v>
      </c>
      <c r="E1993" s="10"/>
      <c r="F1993" s="10"/>
      <c r="G1993" s="10" t="s">
        <v>13154</v>
      </c>
      <c r="H1993" s="10" t="s">
        <v>13155</v>
      </c>
      <c r="I1993" s="10">
        <v>80025</v>
      </c>
      <c r="J1993" s="10" t="s">
        <v>444</v>
      </c>
      <c r="K1993" s="10" t="s">
        <v>10458</v>
      </c>
      <c r="L1993" s="15">
        <f>VLOOKUP(A1993,clienti!$1:$1048576,11,FALSE)</f>
        <v>11.341556659418501</v>
      </c>
      <c r="M1993" s="11">
        <f>VLOOKUP(A1993,clienti!$1:$1048576,10,FALSE)</f>
        <v>46.004727405495203</v>
      </c>
      <c r="N1993" s="16">
        <v>-2197</v>
      </c>
    </row>
    <row r="1994" spans="1:14">
      <c r="A1994" s="10" t="s">
        <v>13156</v>
      </c>
      <c r="B1994" s="10">
        <v>1201003650</v>
      </c>
      <c r="C1994" s="10" t="s">
        <v>12914</v>
      </c>
      <c r="D1994" s="10" t="s">
        <v>13157</v>
      </c>
      <c r="E1994" s="10"/>
      <c r="F1994" s="10"/>
      <c r="G1994" s="10" t="s">
        <v>12915</v>
      </c>
      <c r="H1994" s="10" t="s">
        <v>12899</v>
      </c>
      <c r="I1994" s="10">
        <v>26030</v>
      </c>
      <c r="J1994" s="10" t="s">
        <v>1111</v>
      </c>
      <c r="K1994" s="10" t="s">
        <v>10458</v>
      </c>
      <c r="L1994" s="11">
        <v>10.304485</v>
      </c>
      <c r="M1994" s="11">
        <v>45.214081</v>
      </c>
      <c r="N1994" s="16">
        <v>285</v>
      </c>
    </row>
    <row r="1995" spans="1:14">
      <c r="A1995" s="10" t="s">
        <v>13158</v>
      </c>
      <c r="B1995" s="10">
        <v>1201003586</v>
      </c>
      <c r="C1995" s="10" t="s">
        <v>12789</v>
      </c>
      <c r="D1995" s="10" t="s">
        <v>13159</v>
      </c>
      <c r="E1995" s="10"/>
      <c r="F1995" s="10"/>
      <c r="G1995" s="10" t="s">
        <v>12790</v>
      </c>
      <c r="H1995" s="10" t="s">
        <v>12402</v>
      </c>
      <c r="I1995" s="10">
        <v>23844</v>
      </c>
      <c r="J1995" s="10" t="s">
        <v>318</v>
      </c>
      <c r="K1995" s="10" t="s">
        <v>10458</v>
      </c>
      <c r="L1995" s="11">
        <v>9.3266460000000002</v>
      </c>
      <c r="M1995" s="11">
        <v>45.766807999999997</v>
      </c>
      <c r="N1995" s="16">
        <v>1263</v>
      </c>
    </row>
    <row r="1996" spans="1:14">
      <c r="A1996" s="10" t="s">
        <v>13160</v>
      </c>
      <c r="B1996" s="10">
        <v>1201003530</v>
      </c>
      <c r="C1996" s="10" t="s">
        <v>12808</v>
      </c>
      <c r="D1996" s="10" t="s">
        <v>13161</v>
      </c>
      <c r="E1996" s="10">
        <v>1</v>
      </c>
      <c r="F1996" s="10"/>
      <c r="G1996" s="10" t="s">
        <v>12809</v>
      </c>
      <c r="H1996" s="10" t="s">
        <v>12810</v>
      </c>
      <c r="I1996" s="10">
        <v>12084</v>
      </c>
      <c r="J1996" s="10" t="s">
        <v>163</v>
      </c>
      <c r="K1996" s="10" t="s">
        <v>10458</v>
      </c>
      <c r="L1996" s="11">
        <v>7.8266030000000004</v>
      </c>
      <c r="M1996" s="11">
        <v>44.415073</v>
      </c>
      <c r="N1996" s="16">
        <v>1532</v>
      </c>
    </row>
    <row r="1997" spans="1:14">
      <c r="A1997" s="10" t="s">
        <v>13162</v>
      </c>
      <c r="B1997" s="10">
        <v>1201003616</v>
      </c>
      <c r="C1997" s="10" t="s">
        <v>12883</v>
      </c>
      <c r="D1997" s="10" t="s">
        <v>13163</v>
      </c>
      <c r="E1997" s="10"/>
      <c r="F1997" s="10"/>
      <c r="G1997" s="10" t="s">
        <v>12884</v>
      </c>
      <c r="H1997" s="10" t="s">
        <v>12885</v>
      </c>
      <c r="I1997" s="10">
        <v>48215</v>
      </c>
      <c r="J1997" s="10"/>
      <c r="K1997" s="10" t="s">
        <v>10739</v>
      </c>
      <c r="L1997" s="11">
        <v>-2.6580400000000002</v>
      </c>
      <c r="M1997" s="11">
        <v>43.180079999999997</v>
      </c>
      <c r="N1997" s="16">
        <v>863</v>
      </c>
    </row>
    <row r="1998" spans="1:14">
      <c r="A1998" s="10" t="s">
        <v>13164</v>
      </c>
      <c r="B1998" s="10">
        <v>1201003609</v>
      </c>
      <c r="C1998" s="10" t="s">
        <v>12801</v>
      </c>
      <c r="D1998" s="10" t="s">
        <v>13165</v>
      </c>
      <c r="E1998" s="10"/>
      <c r="F1998" s="10"/>
      <c r="G1998" s="10" t="s">
        <v>12802</v>
      </c>
      <c r="H1998" s="10" t="s">
        <v>12803</v>
      </c>
      <c r="I1998" s="10">
        <v>51034</v>
      </c>
      <c r="J1998" s="10" t="s">
        <v>170</v>
      </c>
      <c r="K1998" s="10" t="s">
        <v>10458</v>
      </c>
      <c r="L1998" s="11">
        <v>10.860374</v>
      </c>
      <c r="M1998" s="11">
        <v>43.911727999999997</v>
      </c>
      <c r="N1998" s="16">
        <v>-344</v>
      </c>
    </row>
    <row r="1999" spans="1:14">
      <c r="A1999" s="10" t="s">
        <v>13166</v>
      </c>
      <c r="B1999" s="10">
        <v>1201003896</v>
      </c>
      <c r="C1999" s="10" t="s">
        <v>13167</v>
      </c>
      <c r="D1999" s="10" t="s">
        <v>13168</v>
      </c>
      <c r="E1999" s="10"/>
      <c r="F1999" s="10"/>
      <c r="G1999" s="10" t="s">
        <v>13169</v>
      </c>
      <c r="H1999" s="10" t="s">
        <v>12002</v>
      </c>
      <c r="I1999" s="10">
        <v>41122</v>
      </c>
      <c r="J1999" s="10" t="s">
        <v>2098</v>
      </c>
      <c r="K1999" s="10" t="s">
        <v>10458</v>
      </c>
      <c r="L1999" s="11">
        <v>10916769</v>
      </c>
      <c r="M1999" s="11">
        <v>44.662678</v>
      </c>
      <c r="N1999" s="16">
        <v>4752</v>
      </c>
    </row>
    <row r="2000" spans="1:14">
      <c r="A2000" s="10" t="s">
        <v>13170</v>
      </c>
      <c r="B2000" s="10">
        <v>1201003896</v>
      </c>
      <c r="C2000" s="10" t="s">
        <v>13167</v>
      </c>
      <c r="D2000" s="10" t="s">
        <v>13171</v>
      </c>
      <c r="E2000" s="10"/>
      <c r="F2000" s="10"/>
      <c r="G2000" s="10" t="s">
        <v>13169</v>
      </c>
      <c r="H2000" s="10" t="s">
        <v>12002</v>
      </c>
      <c r="I2000" s="10">
        <v>41122</v>
      </c>
      <c r="J2000" s="10" t="s">
        <v>2098</v>
      </c>
      <c r="K2000" s="10" t="s">
        <v>10458</v>
      </c>
      <c r="L2000" s="11">
        <v>10.916769</v>
      </c>
      <c r="M2000" s="11">
        <v>44.662678</v>
      </c>
      <c r="N2000" s="16">
        <v>-111</v>
      </c>
    </row>
    <row r="2001" spans="1:14">
      <c r="A2001" s="10" t="s">
        <v>4791</v>
      </c>
      <c r="B2001" s="10">
        <v>1201004021</v>
      </c>
      <c r="C2001" s="10" t="s">
        <v>13172</v>
      </c>
      <c r="D2001" s="10" t="s">
        <v>4792</v>
      </c>
      <c r="E2001" s="10">
        <v>1</v>
      </c>
      <c r="F2001" s="10"/>
      <c r="G2001" s="10" t="s">
        <v>13173</v>
      </c>
      <c r="H2001" s="10" t="s">
        <v>11245</v>
      </c>
      <c r="I2001" s="10">
        <v>10044</v>
      </c>
      <c r="J2001" s="10" t="s">
        <v>81</v>
      </c>
      <c r="K2001" s="10" t="s">
        <v>10458</v>
      </c>
      <c r="L2001" s="15">
        <f>VLOOKUP(A2001,clienti!$1:$1048576,11,FALSE)</f>
        <v>7.5565528368720303</v>
      </c>
      <c r="M2001" s="11">
        <f>VLOOKUP(A2001,clienti!$1:$1048576,10,FALSE)</f>
        <v>45.109340679101201</v>
      </c>
      <c r="N2001" s="16">
        <v>1843</v>
      </c>
    </row>
    <row r="2002" spans="1:14">
      <c r="A2002" s="10" t="s">
        <v>4038</v>
      </c>
      <c r="B2002" s="10">
        <v>1201004022</v>
      </c>
      <c r="C2002" s="10" t="s">
        <v>13174</v>
      </c>
      <c r="D2002" s="10" t="s">
        <v>4039</v>
      </c>
      <c r="E2002" s="10"/>
      <c r="F2002" s="10"/>
      <c r="G2002" s="10" t="s">
        <v>13175</v>
      </c>
      <c r="H2002" s="10" t="s">
        <v>11693</v>
      </c>
      <c r="I2002" s="10">
        <v>36015</v>
      </c>
      <c r="J2002" s="10" t="s">
        <v>16</v>
      </c>
      <c r="K2002" s="10" t="s">
        <v>10458</v>
      </c>
      <c r="L2002" s="15">
        <f>VLOOKUP(A2002,clienti!$1:$1048576,11,FALSE)</f>
        <v>11.451631900000001</v>
      </c>
      <c r="M2002" s="11">
        <f>VLOOKUP(A2002,clienti!$1:$1048576,10,FALSE)</f>
        <v>45.527456399999998</v>
      </c>
      <c r="N2002" s="16">
        <v>4249</v>
      </c>
    </row>
    <row r="2003" spans="1:14">
      <c r="A2003" s="10" t="s">
        <v>13176</v>
      </c>
      <c r="B2003" s="10">
        <v>1201000201</v>
      </c>
      <c r="C2003" s="10" t="s">
        <v>13177</v>
      </c>
      <c r="D2003" s="10" t="s">
        <v>13178</v>
      </c>
      <c r="E2003" s="10">
        <v>1</v>
      </c>
      <c r="F2003" s="10"/>
      <c r="G2003" s="10" t="s">
        <v>13179</v>
      </c>
      <c r="H2003" s="10" t="s">
        <v>13180</v>
      </c>
      <c r="I2003" s="10">
        <v>35030</v>
      </c>
      <c r="J2003" s="10" t="s">
        <v>438</v>
      </c>
      <c r="K2003" s="10" t="s">
        <v>10458</v>
      </c>
      <c r="L2003" s="11">
        <v>11.733643000000001</v>
      </c>
      <c r="M2003" s="11">
        <v>45.450522999999997</v>
      </c>
      <c r="N2003" s="16">
        <v>4342</v>
      </c>
    </row>
    <row r="2004" spans="1:14">
      <c r="A2004" s="10" t="s">
        <v>7606</v>
      </c>
      <c r="B2004" s="10">
        <v>1201004027</v>
      </c>
      <c r="C2004" s="10" t="s">
        <v>13181</v>
      </c>
      <c r="D2004" s="10" t="s">
        <v>7607</v>
      </c>
      <c r="E2004" s="10">
        <v>1</v>
      </c>
      <c r="F2004" s="10"/>
      <c r="G2004" s="10" t="s">
        <v>13182</v>
      </c>
      <c r="H2004" s="10" t="s">
        <v>11437</v>
      </c>
      <c r="I2004" s="10">
        <v>20841</v>
      </c>
      <c r="J2004" s="10" t="s">
        <v>1632</v>
      </c>
      <c r="K2004" s="10" t="s">
        <v>10458</v>
      </c>
      <c r="L2004" s="15">
        <f>VLOOKUP(A2004,clienti!$1:$1048576,11,FALSE)</f>
        <v>9.2376054586964091</v>
      </c>
      <c r="M2004" s="11">
        <f>VLOOKUP(A2004,clienti!$1:$1048576,10,FALSE)</f>
        <v>45.658680199999999</v>
      </c>
      <c r="N2004" s="16">
        <v>2284</v>
      </c>
    </row>
    <row r="2005" spans="1:14">
      <c r="A2005" s="10" t="s">
        <v>7610</v>
      </c>
      <c r="B2005" s="10">
        <v>1201004027</v>
      </c>
      <c r="C2005" s="10" t="s">
        <v>13181</v>
      </c>
      <c r="D2005" s="10" t="s">
        <v>7611</v>
      </c>
      <c r="E2005" s="10">
        <v>1</v>
      </c>
      <c r="F2005" s="10"/>
      <c r="G2005" s="10" t="s">
        <v>13182</v>
      </c>
      <c r="H2005" s="10" t="s">
        <v>11437</v>
      </c>
      <c r="I2005" s="10">
        <v>20841</v>
      </c>
      <c r="J2005" s="10" t="s">
        <v>1632</v>
      </c>
      <c r="K2005" s="10" t="s">
        <v>10458</v>
      </c>
      <c r="L2005" s="15">
        <f>VLOOKUP(A2005,clienti!$1:$1048576,11,FALSE)</f>
        <v>9.2376054586964091</v>
      </c>
      <c r="M2005" s="11">
        <f>VLOOKUP(A2005,clienti!$1:$1048576,10,FALSE)</f>
        <v>45.658680199999999</v>
      </c>
      <c r="N2005" s="16">
        <v>-112</v>
      </c>
    </row>
    <row r="2006" spans="1:14">
      <c r="A2006" s="10" t="s">
        <v>13183</v>
      </c>
      <c r="B2006" s="10">
        <v>1201003896</v>
      </c>
      <c r="C2006" s="10" t="s">
        <v>13167</v>
      </c>
      <c r="D2006" s="10" t="s">
        <v>13184</v>
      </c>
      <c r="E2006" s="10"/>
      <c r="F2006" s="10"/>
      <c r="G2006" s="10" t="s">
        <v>13169</v>
      </c>
      <c r="H2006" s="10" t="s">
        <v>12002</v>
      </c>
      <c r="I2006" s="10">
        <v>41122</v>
      </c>
      <c r="J2006" s="10" t="s">
        <v>2098</v>
      </c>
      <c r="K2006" s="10" t="s">
        <v>10458</v>
      </c>
      <c r="L2006" s="11">
        <v>10.916769</v>
      </c>
      <c r="M2006" s="11">
        <v>44.662678</v>
      </c>
      <c r="N2006" s="16">
        <v>488</v>
      </c>
    </row>
    <row r="2007" spans="1:14">
      <c r="A2007" s="10" t="s">
        <v>13185</v>
      </c>
      <c r="B2007" s="10">
        <v>1201003934</v>
      </c>
      <c r="C2007" s="10" t="s">
        <v>13075</v>
      </c>
      <c r="D2007" s="10" t="s">
        <v>13186</v>
      </c>
      <c r="E2007" s="10">
        <v>1</v>
      </c>
      <c r="F2007" s="10"/>
      <c r="G2007" s="10" t="s">
        <v>13076</v>
      </c>
      <c r="H2007" s="10" t="s">
        <v>12166</v>
      </c>
      <c r="I2007" s="10">
        <v>73100</v>
      </c>
      <c r="J2007" s="10" t="s">
        <v>268</v>
      </c>
      <c r="K2007" s="10" t="s">
        <v>10458</v>
      </c>
      <c r="L2007" s="15" t="e">
        <f>VLOOKUP(A2007,clienti!$1:$1048576,11,FALSE)</f>
        <v>#N/A</v>
      </c>
      <c r="M2007" s="11" t="e">
        <f>VLOOKUP(A2007,clienti!$1:$1048576,10,FALSE)</f>
        <v>#N/A</v>
      </c>
      <c r="N2007" s="16">
        <v>-1450</v>
      </c>
    </row>
    <row r="2008" spans="1:14">
      <c r="A2008" s="10" t="s">
        <v>4109</v>
      </c>
      <c r="B2008" s="10">
        <v>1201001290</v>
      </c>
      <c r="C2008" s="10" t="s">
        <v>13187</v>
      </c>
      <c r="D2008" s="10" t="s">
        <v>4110</v>
      </c>
      <c r="E2008" s="10">
        <v>1</v>
      </c>
      <c r="F2008" s="10" t="s">
        <v>9418</v>
      </c>
      <c r="G2008" s="10" t="s">
        <v>13188</v>
      </c>
      <c r="H2008" s="10" t="s">
        <v>13189</v>
      </c>
      <c r="I2008" s="10">
        <v>35800</v>
      </c>
      <c r="J2008" s="10"/>
      <c r="K2008" s="10" t="s">
        <v>13190</v>
      </c>
      <c r="L2008" s="15">
        <f>VLOOKUP(A2008,clienti!$1:$1048576,11,FALSE)</f>
        <v>24.568708351641401</v>
      </c>
      <c r="M2008" s="11">
        <f>VLOOKUP(A2008,clienti!$1:$1048576,10,FALSE)</f>
        <v>62.034773532315597</v>
      </c>
      <c r="N2008" s="16">
        <v>2409</v>
      </c>
    </row>
    <row r="2009" spans="1:14">
      <c r="A2009" s="10" t="s">
        <v>9220</v>
      </c>
      <c r="B2009" s="10">
        <v>1201000677</v>
      </c>
      <c r="C2009" s="10" t="s">
        <v>13191</v>
      </c>
      <c r="D2009" s="10">
        <v>4694</v>
      </c>
      <c r="E2009" s="10"/>
      <c r="F2009" s="10" t="s">
        <v>9504</v>
      </c>
      <c r="G2009" s="10" t="s">
        <v>13192</v>
      </c>
      <c r="H2009" s="10" t="s">
        <v>13193</v>
      </c>
      <c r="I2009" s="10" t="s">
        <v>13194</v>
      </c>
      <c r="J2009" s="10"/>
      <c r="K2009" s="10" t="s">
        <v>10554</v>
      </c>
      <c r="L2009" s="15">
        <f>VLOOKUP(A2009,clienti!$1:$1048576,11,FALSE)</f>
        <v>5.28954037856683</v>
      </c>
      <c r="M2009" s="11">
        <f>VLOOKUP(A2009,clienti!$1:$1048576,10,FALSE)</f>
        <v>51.723324998415997</v>
      </c>
      <c r="N2009" s="16">
        <v>-1692</v>
      </c>
    </row>
    <row r="2010" spans="1:14">
      <c r="A2010" s="10" t="s">
        <v>8867</v>
      </c>
      <c r="B2010" s="10">
        <v>1201001488</v>
      </c>
      <c r="C2010" s="10" t="s">
        <v>13195</v>
      </c>
      <c r="D2010" s="10" t="s">
        <v>8868</v>
      </c>
      <c r="E2010" s="10"/>
      <c r="F2010" s="10" t="s">
        <v>9427</v>
      </c>
      <c r="G2010" s="10" t="s">
        <v>13196</v>
      </c>
      <c r="H2010" s="10" t="s">
        <v>13197</v>
      </c>
      <c r="I2010" s="10">
        <v>21290</v>
      </c>
      <c r="J2010" s="10"/>
      <c r="K2010" s="10" t="s">
        <v>13190</v>
      </c>
      <c r="L2010" s="15">
        <f>VLOOKUP(A2010,clienti!$1:$1048576,11,FALSE)</f>
        <v>22.226209067707401</v>
      </c>
      <c r="M2010" s="11">
        <f>VLOOKUP(A2010,clienti!$1:$1048576,10,FALSE)</f>
        <v>60.516276286270497</v>
      </c>
      <c r="N2010" s="16">
        <v>4093</v>
      </c>
    </row>
    <row r="2011" spans="1:14">
      <c r="A2011" s="10" t="s">
        <v>3709</v>
      </c>
      <c r="B2011" s="10">
        <v>1201000185</v>
      </c>
      <c r="C2011" s="10" t="s">
        <v>13198</v>
      </c>
      <c r="D2011" s="10" t="s">
        <v>3710</v>
      </c>
      <c r="E2011" s="10"/>
      <c r="F2011" s="10"/>
      <c r="G2011" s="10" t="s">
        <v>13199</v>
      </c>
      <c r="H2011" s="10" t="s">
        <v>13200</v>
      </c>
      <c r="I2011" s="10" t="s">
        <v>3713</v>
      </c>
      <c r="J2011" s="10"/>
      <c r="K2011" s="10" t="s">
        <v>13201</v>
      </c>
      <c r="L2011" s="15">
        <f>VLOOKUP(A2011,clienti!$1:$1048576,11,FALSE)</f>
        <v>14.152869054359901</v>
      </c>
      <c r="M2011" s="11">
        <f>VLOOKUP(A2011,clienti!$1:$1048576,10,FALSE)</f>
        <v>56.016277695918298</v>
      </c>
      <c r="N2011" s="16">
        <v>1196</v>
      </c>
    </row>
    <row r="2012" spans="1:14">
      <c r="A2012" s="10" t="s">
        <v>7595</v>
      </c>
      <c r="B2012" s="10">
        <v>1201001083</v>
      </c>
      <c r="C2012" s="10" t="s">
        <v>13202</v>
      </c>
      <c r="D2012" s="10" t="s">
        <v>7596</v>
      </c>
      <c r="E2012" s="10"/>
      <c r="F2012" s="10"/>
      <c r="G2012" s="10" t="s">
        <v>13203</v>
      </c>
      <c r="H2012" s="10" t="s">
        <v>13204</v>
      </c>
      <c r="I2012" s="10" t="s">
        <v>7599</v>
      </c>
      <c r="J2012" s="10"/>
      <c r="K2012" s="10" t="s">
        <v>13201</v>
      </c>
      <c r="L2012" s="15">
        <f>VLOOKUP(A2012,clienti!$1:$1048576,11,FALSE)</f>
        <v>15.796965848884099</v>
      </c>
      <c r="M2012" s="11">
        <f>VLOOKUP(A2012,clienti!$1:$1048576,10,FALSE)</f>
        <v>59.9793983663875</v>
      </c>
      <c r="N2012" s="16">
        <v>1238</v>
      </c>
    </row>
    <row r="2013" spans="1:14">
      <c r="A2013" s="10" t="s">
        <v>8818</v>
      </c>
      <c r="B2013" s="10">
        <v>1201000158</v>
      </c>
      <c r="C2013" s="10" t="s">
        <v>13205</v>
      </c>
      <c r="D2013" s="10" t="s">
        <v>8819</v>
      </c>
      <c r="E2013" s="10"/>
      <c r="F2013" s="10"/>
      <c r="G2013" s="10" t="s">
        <v>13206</v>
      </c>
      <c r="H2013" s="10" t="s">
        <v>13207</v>
      </c>
      <c r="I2013" s="10" t="s">
        <v>8822</v>
      </c>
      <c r="J2013" s="10"/>
      <c r="K2013" s="10" t="s">
        <v>13201</v>
      </c>
      <c r="L2013" s="15">
        <f>VLOOKUP(A2013,clienti!$1:$1048576,11,FALSE)</f>
        <v>13.152152980879301</v>
      </c>
      <c r="M2013" s="11">
        <f>VLOOKUP(A2013,clienti!$1:$1048576,10,FALSE)</f>
        <v>55.373230445428902</v>
      </c>
      <c r="N2013" s="16">
        <v>1756</v>
      </c>
    </row>
    <row r="2014" spans="1:14">
      <c r="A2014" s="10" t="s">
        <v>8087</v>
      </c>
      <c r="B2014" s="10">
        <v>1201001746</v>
      </c>
      <c r="C2014" s="10" t="s">
        <v>13208</v>
      </c>
      <c r="D2014" s="10" t="s">
        <v>8088</v>
      </c>
      <c r="E2014" s="10">
        <v>1</v>
      </c>
      <c r="F2014" s="10" t="s">
        <v>9447</v>
      </c>
      <c r="G2014" s="10" t="s">
        <v>13209</v>
      </c>
      <c r="H2014" s="10" t="s">
        <v>13210</v>
      </c>
      <c r="I2014" s="10">
        <v>5000</v>
      </c>
      <c r="J2014" s="10"/>
      <c r="K2014" s="10" t="s">
        <v>13211</v>
      </c>
      <c r="L2014" s="15">
        <f>VLOOKUP(A2014,clienti!$1:$1048576,11,FALSE)</f>
        <v>4.84367820632463</v>
      </c>
      <c r="M2014" s="11">
        <f>VLOOKUP(A2014,clienti!$1:$1048576,10,FALSE)</f>
        <v>50.468131563558302</v>
      </c>
      <c r="N2014" s="16">
        <v>-3407</v>
      </c>
    </row>
    <row r="2015" spans="1:14">
      <c r="A2015" s="10" t="s">
        <v>8792</v>
      </c>
      <c r="B2015" s="10">
        <v>1201001576</v>
      </c>
      <c r="C2015" s="10" t="s">
        <v>13212</v>
      </c>
      <c r="D2015" s="10" t="s">
        <v>8793</v>
      </c>
      <c r="E2015" s="10">
        <v>1</v>
      </c>
      <c r="F2015" s="10" t="s">
        <v>9447</v>
      </c>
      <c r="G2015" s="10" t="s">
        <v>13213</v>
      </c>
      <c r="H2015" s="10" t="s">
        <v>13214</v>
      </c>
      <c r="I2015" s="10">
        <v>95420</v>
      </c>
      <c r="J2015" s="10"/>
      <c r="K2015" s="10" t="s">
        <v>13190</v>
      </c>
      <c r="L2015" s="15">
        <f>VLOOKUP(A2015,clienti!$1:$1048576,11,FALSE)</f>
        <v>24.1895215632257</v>
      </c>
      <c r="M2015" s="11">
        <f>VLOOKUP(A2015,clienti!$1:$1048576,10,FALSE)</f>
        <v>65.847820252508001</v>
      </c>
      <c r="N2015" s="16">
        <v>2173</v>
      </c>
    </row>
    <row r="2016" spans="1:14">
      <c r="A2016" s="10" t="s">
        <v>1112</v>
      </c>
      <c r="B2016" s="10">
        <v>1201000909</v>
      </c>
      <c r="C2016" s="10" t="s">
        <v>13215</v>
      </c>
      <c r="D2016" s="10" t="s">
        <v>1113</v>
      </c>
      <c r="E2016" s="10">
        <v>1</v>
      </c>
      <c r="F2016" s="10" t="s">
        <v>9447</v>
      </c>
      <c r="G2016" s="10" t="s">
        <v>1115</v>
      </c>
      <c r="H2016" s="10" t="s">
        <v>13216</v>
      </c>
      <c r="I2016" s="10">
        <v>6422</v>
      </c>
      <c r="J2016" s="10"/>
      <c r="K2016" s="10" t="s">
        <v>13217</v>
      </c>
      <c r="L2016" s="15">
        <f>VLOOKUP(A2016,clienti!$1:$1048576,11,FALSE)</f>
        <v>7.2530976852535503</v>
      </c>
      <c r="M2016" s="11">
        <f>VLOOKUP(A2016,clienti!$1:$1048576,10,FALSE)</f>
        <v>62.746335179037501</v>
      </c>
      <c r="N2016" s="16">
        <v>-3402</v>
      </c>
    </row>
    <row r="2017" spans="1:14">
      <c r="A2017" s="10" t="s">
        <v>382</v>
      </c>
      <c r="B2017" s="10">
        <v>1201001182</v>
      </c>
      <c r="C2017" s="10" t="s">
        <v>13218</v>
      </c>
      <c r="D2017" s="10" t="s">
        <v>383</v>
      </c>
      <c r="E2017" s="10"/>
      <c r="F2017" s="10" t="s">
        <v>9447</v>
      </c>
      <c r="G2017" s="10" t="s">
        <v>13219</v>
      </c>
      <c r="H2017" s="10" t="s">
        <v>13220</v>
      </c>
      <c r="I2017" s="10">
        <v>68910</v>
      </c>
      <c r="J2017" s="10"/>
      <c r="K2017" s="10" t="s">
        <v>13190</v>
      </c>
      <c r="L2017" s="15">
        <f>VLOOKUP(A2017,clienti!$1:$1048576,11,FALSE)</f>
        <v>22.779649783431399</v>
      </c>
      <c r="M2017" s="11">
        <f>VLOOKUP(A2017,clienti!$1:$1048576,10,FALSE)</f>
        <v>63.602934512085398</v>
      </c>
      <c r="N2017" s="16">
        <v>3546</v>
      </c>
    </row>
    <row r="2018" spans="1:14">
      <c r="A2018" s="10" t="s">
        <v>4187</v>
      </c>
      <c r="B2018" s="10">
        <v>1201001679</v>
      </c>
      <c r="C2018" s="10" t="s">
        <v>13221</v>
      </c>
      <c r="D2018" s="10" t="s">
        <v>4188</v>
      </c>
      <c r="E2018" s="10">
        <v>1</v>
      </c>
      <c r="F2018" s="10" t="s">
        <v>9460</v>
      </c>
      <c r="G2018" s="10" t="s">
        <v>13222</v>
      </c>
      <c r="H2018" s="10" t="s">
        <v>13223</v>
      </c>
      <c r="I2018" s="10">
        <v>80101</v>
      </c>
      <c r="J2018" s="10"/>
      <c r="K2018" s="10" t="s">
        <v>13190</v>
      </c>
      <c r="L2018" s="15">
        <f>VLOOKUP(A2018,clienti!$1:$1048576,11,FALSE)</f>
        <v>29.7674906453232</v>
      </c>
      <c r="M2018" s="11">
        <f>VLOOKUP(A2018,clienti!$1:$1048576,10,FALSE)</f>
        <v>62.586135915231402</v>
      </c>
      <c r="N2018" s="16">
        <v>-3666</v>
      </c>
    </row>
    <row r="2019" spans="1:14">
      <c r="A2019" s="10" t="s">
        <v>4192</v>
      </c>
      <c r="B2019" s="10">
        <v>1201001679</v>
      </c>
      <c r="C2019" s="10" t="s">
        <v>13221</v>
      </c>
      <c r="D2019" s="10" t="s">
        <v>4193</v>
      </c>
      <c r="E2019" s="10">
        <v>1</v>
      </c>
      <c r="F2019" s="10" t="s">
        <v>9460</v>
      </c>
      <c r="G2019" s="10" t="s">
        <v>13222</v>
      </c>
      <c r="H2019" s="10" t="s">
        <v>13223</v>
      </c>
      <c r="I2019" s="10">
        <v>80101</v>
      </c>
      <c r="J2019" s="10"/>
      <c r="K2019" s="10" t="s">
        <v>13190</v>
      </c>
      <c r="L2019" s="15">
        <f>VLOOKUP(A2019,clienti!$1:$1048576,11,FALSE)</f>
        <v>29.7674906453232</v>
      </c>
      <c r="M2019" s="11">
        <f>VLOOKUP(A2019,clienti!$1:$1048576,10,FALSE)</f>
        <v>62.586135915231402</v>
      </c>
      <c r="N2019" s="16">
        <v>-1858</v>
      </c>
    </row>
    <row r="2020" spans="1:14">
      <c r="A2020" s="10" t="s">
        <v>4199</v>
      </c>
      <c r="B2020" s="10">
        <v>1201001416</v>
      </c>
      <c r="C2020" s="10" t="s">
        <v>13224</v>
      </c>
      <c r="D2020" s="10" t="s">
        <v>4200</v>
      </c>
      <c r="E2020" s="10"/>
      <c r="F2020" s="10" t="s">
        <v>10005</v>
      </c>
      <c r="G2020" s="10" t="s">
        <v>13225</v>
      </c>
      <c r="H2020" s="10" t="s">
        <v>13226</v>
      </c>
      <c r="I2020" s="10">
        <v>79600</v>
      </c>
      <c r="J2020" s="10"/>
      <c r="K2020" s="10" t="s">
        <v>13190</v>
      </c>
      <c r="L2020" s="15">
        <f>VLOOKUP(A2020,clienti!$1:$1048576,11,FALSE)</f>
        <v>27.850284441058001</v>
      </c>
      <c r="M2020" s="11">
        <f>VLOOKUP(A2020,clienti!$1:$1048576,10,FALSE)</f>
        <v>62.215798094489898</v>
      </c>
      <c r="N2020" s="16">
        <v>3252</v>
      </c>
    </row>
    <row r="2021" spans="1:14">
      <c r="A2021" s="10" t="s">
        <v>2609</v>
      </c>
      <c r="B2021" s="10">
        <v>1201001775</v>
      </c>
      <c r="C2021" s="10" t="s">
        <v>13227</v>
      </c>
      <c r="D2021" s="10" t="s">
        <v>2610</v>
      </c>
      <c r="E2021" s="10"/>
      <c r="F2021" s="10" t="s">
        <v>9418</v>
      </c>
      <c r="G2021" s="10" t="s">
        <v>13228</v>
      </c>
      <c r="H2021" s="10" t="s">
        <v>13229</v>
      </c>
      <c r="I2021" s="10">
        <v>4596</v>
      </c>
      <c r="J2021" s="10"/>
      <c r="K2021" s="10" t="s">
        <v>13217</v>
      </c>
      <c r="L2021" s="15">
        <f>VLOOKUP(A2021,clienti!$1:$1048576,11,FALSE)</f>
        <v>7.2339721286571397</v>
      </c>
      <c r="M2021" s="11">
        <f>VLOOKUP(A2021,clienti!$1:$1048576,10,FALSE)</f>
        <v>58.463763875353798</v>
      </c>
      <c r="N2021" s="16">
        <v>-1437</v>
      </c>
    </row>
    <row r="2022" spans="1:14">
      <c r="A2022" s="10" t="s">
        <v>2638</v>
      </c>
      <c r="B2022" s="10">
        <v>1201000704</v>
      </c>
      <c r="C2022" s="10" t="s">
        <v>13230</v>
      </c>
      <c r="D2022" s="10">
        <v>3494</v>
      </c>
      <c r="E2022" s="10"/>
      <c r="F2022" s="10" t="s">
        <v>9504</v>
      </c>
      <c r="G2022" s="10" t="s">
        <v>13231</v>
      </c>
      <c r="H2022" s="10" t="s">
        <v>13232</v>
      </c>
      <c r="I2022" s="10" t="s">
        <v>13233</v>
      </c>
      <c r="J2022" s="10"/>
      <c r="K2022" s="10" t="s">
        <v>10554</v>
      </c>
      <c r="L2022" s="15">
        <f>VLOOKUP(A2022,clienti!$1:$1048576,11,FALSE)</f>
        <v>4.4200292409539799</v>
      </c>
      <c r="M2022" s="11">
        <f>VLOOKUP(A2022,clienti!$1:$1048576,10,FALSE)</f>
        <v>51.928879920057803</v>
      </c>
      <c r="N2022" s="16">
        <v>-2969</v>
      </c>
    </row>
    <row r="2023" spans="1:14">
      <c r="A2023" s="10" t="s">
        <v>2502</v>
      </c>
      <c r="B2023" s="10">
        <v>1201001800</v>
      </c>
      <c r="C2023" s="10" t="s">
        <v>13234</v>
      </c>
      <c r="D2023" s="10" t="s">
        <v>2503</v>
      </c>
      <c r="E2023" s="10"/>
      <c r="F2023" s="10"/>
      <c r="G2023" s="10" t="s">
        <v>13235</v>
      </c>
      <c r="H2023" s="10" t="s">
        <v>13236</v>
      </c>
      <c r="I2023" s="10" t="s">
        <v>13237</v>
      </c>
      <c r="J2023" s="10"/>
      <c r="K2023" s="10" t="s">
        <v>10554</v>
      </c>
      <c r="L2023" s="15">
        <f>VLOOKUP(A2023,clienti!$1:$1048576,11,FALSE)</f>
        <v>6.7530480071457797</v>
      </c>
      <c r="M2023" s="11">
        <f>VLOOKUP(A2023,clienti!$1:$1048576,10,FALSE)</f>
        <v>52.289254575114903</v>
      </c>
      <c r="N2023" s="16">
        <v>1058</v>
      </c>
    </row>
    <row r="2024" spans="1:14">
      <c r="A2024" s="10" t="s">
        <v>8420</v>
      </c>
      <c r="B2024" s="10">
        <v>1201001809</v>
      </c>
      <c r="C2024" s="10" t="s">
        <v>13238</v>
      </c>
      <c r="D2024" s="10" t="s">
        <v>8421</v>
      </c>
      <c r="E2024" s="10"/>
      <c r="F2024" s="10"/>
      <c r="G2024" s="10" t="s">
        <v>13239</v>
      </c>
      <c r="H2024" s="10" t="s">
        <v>13240</v>
      </c>
      <c r="I2024" s="10" t="s">
        <v>8424</v>
      </c>
      <c r="J2024" s="10"/>
      <c r="K2024" s="10" t="s">
        <v>13201</v>
      </c>
      <c r="L2024" s="15">
        <f>VLOOKUP(A2024,clienti!$1:$1048576,11,FALSE)</f>
        <v>16.1862807161598</v>
      </c>
      <c r="M2024" s="11">
        <f>VLOOKUP(A2024,clienti!$1:$1048576,10,FALSE)</f>
        <v>58.604980871800301</v>
      </c>
      <c r="N2024" s="16">
        <v>-745</v>
      </c>
    </row>
    <row r="2025" spans="1:14">
      <c r="A2025" s="10" t="s">
        <v>8475</v>
      </c>
      <c r="B2025" s="10">
        <v>1201001907</v>
      </c>
      <c r="C2025" s="10" t="s">
        <v>13241</v>
      </c>
      <c r="D2025" s="10" t="s">
        <v>8476</v>
      </c>
      <c r="E2025" s="10">
        <v>1</v>
      </c>
      <c r="F2025" s="10" t="s">
        <v>9447</v>
      </c>
      <c r="G2025" s="10" t="s">
        <v>13242</v>
      </c>
      <c r="H2025" s="10" t="s">
        <v>13243</v>
      </c>
      <c r="I2025" s="10" t="s">
        <v>13244</v>
      </c>
      <c r="J2025" s="10"/>
      <c r="K2025" s="10" t="s">
        <v>10554</v>
      </c>
      <c r="L2025" s="15">
        <f>VLOOKUP(A2025,clienti!$1:$1048576,11,FALSE)</f>
        <v>4.6235905137792601</v>
      </c>
      <c r="M2025" s="11">
        <f>VLOOKUP(A2025,clienti!$1:$1048576,10,FALSE)</f>
        <v>52.473881013221998</v>
      </c>
      <c r="N2025" s="16">
        <v>-3420</v>
      </c>
    </row>
    <row r="2026" spans="1:14">
      <c r="A2026" s="10" t="s">
        <v>1117</v>
      </c>
      <c r="B2026" s="10">
        <v>1201001832</v>
      </c>
      <c r="C2026" s="10" t="s">
        <v>13245</v>
      </c>
      <c r="D2026" s="10" t="s">
        <v>1118</v>
      </c>
      <c r="E2026" s="10"/>
      <c r="F2026" s="10" t="s">
        <v>9483</v>
      </c>
      <c r="G2026" s="10" t="s">
        <v>13246</v>
      </c>
      <c r="H2026" s="10" t="s">
        <v>13247</v>
      </c>
      <c r="I2026" s="10">
        <v>6100</v>
      </c>
      <c r="J2026" s="10"/>
      <c r="K2026" s="10" t="s">
        <v>13217</v>
      </c>
      <c r="L2026" s="15">
        <f>VLOOKUP(A2026,clienti!$1:$1048576,11,FALSE)</f>
        <v>6.07342442756278</v>
      </c>
      <c r="M2026" s="11">
        <f>VLOOKUP(A2026,clienti!$1:$1048576,10,FALSE)</f>
        <v>62.142179603624001</v>
      </c>
      <c r="N2026" s="16">
        <v>-2897</v>
      </c>
    </row>
    <row r="2027" spans="1:14">
      <c r="A2027" s="10" t="s">
        <v>2729</v>
      </c>
      <c r="B2027" s="10">
        <v>1201001828</v>
      </c>
      <c r="C2027" s="10" t="s">
        <v>13248</v>
      </c>
      <c r="D2027" s="10" t="s">
        <v>2730</v>
      </c>
      <c r="E2027" s="10"/>
      <c r="F2027" s="10"/>
      <c r="G2027" s="10" t="s">
        <v>13249</v>
      </c>
      <c r="H2027" s="10" t="s">
        <v>13250</v>
      </c>
      <c r="I2027" s="10">
        <v>26100</v>
      </c>
      <c r="J2027" s="10"/>
      <c r="K2027" s="10" t="s">
        <v>13190</v>
      </c>
      <c r="L2027" s="15">
        <f>VLOOKUP(A2027,clienti!$1:$1048576,11,FALSE)</f>
        <v>21.552636354517102</v>
      </c>
      <c r="M2027" s="11">
        <f>VLOOKUP(A2027,clienti!$1:$1048576,10,FALSE)</f>
        <v>61.1514728213902</v>
      </c>
      <c r="N2027" s="16">
        <v>2367</v>
      </c>
    </row>
    <row r="2028" spans="1:14">
      <c r="A2028" s="10" t="s">
        <v>8013</v>
      </c>
      <c r="B2028" s="10">
        <v>1201001814</v>
      </c>
      <c r="C2028" s="10" t="s">
        <v>13251</v>
      </c>
      <c r="D2028" s="10" t="s">
        <v>8014</v>
      </c>
      <c r="E2028" s="10"/>
      <c r="F2028" s="10"/>
      <c r="G2028" s="10" t="s">
        <v>13252</v>
      </c>
      <c r="H2028" s="10" t="s">
        <v>13253</v>
      </c>
      <c r="I2028" s="10">
        <v>7700</v>
      </c>
      <c r="J2028" s="10"/>
      <c r="K2028" s="10" t="s">
        <v>13254</v>
      </c>
      <c r="L2028" s="15">
        <f>VLOOKUP(A2028,clienti!$1:$1048576,11,FALSE)</f>
        <v>8.5889253291304701</v>
      </c>
      <c r="M2028" s="11">
        <f>VLOOKUP(A2028,clienti!$1:$1048576,10,FALSE)</f>
        <v>56.954671114535003</v>
      </c>
      <c r="N2028" s="16">
        <v>3765</v>
      </c>
    </row>
    <row r="2029" spans="1:14">
      <c r="A2029" s="10" t="s">
        <v>8855</v>
      </c>
      <c r="B2029" s="10">
        <v>1201001951</v>
      </c>
      <c r="C2029" s="10" t="s">
        <v>13255</v>
      </c>
      <c r="D2029" s="10" t="s">
        <v>8856</v>
      </c>
      <c r="E2029" s="10"/>
      <c r="F2029" s="10" t="s">
        <v>9808</v>
      </c>
      <c r="G2029" s="10" t="s">
        <v>13256</v>
      </c>
      <c r="H2029" s="10" t="s">
        <v>13257</v>
      </c>
      <c r="I2029" s="10">
        <v>21600</v>
      </c>
      <c r="J2029" s="10"/>
      <c r="K2029" s="10" t="s">
        <v>13190</v>
      </c>
      <c r="L2029" s="15">
        <f>VLOOKUP(A2029,clienti!$1:$1048576,11,FALSE)</f>
        <v>22.314449269833599</v>
      </c>
      <c r="M2029" s="11">
        <f>VLOOKUP(A2029,clienti!$1:$1048576,10,FALSE)</f>
        <v>60.315317859470099</v>
      </c>
      <c r="N2029" s="16">
        <v>4964</v>
      </c>
    </row>
    <row r="2030" spans="1:14">
      <c r="A2030" s="10" t="s">
        <v>2614</v>
      </c>
      <c r="B2030" s="10">
        <v>1201001775</v>
      </c>
      <c r="C2030" s="10" t="s">
        <v>13227</v>
      </c>
      <c r="D2030" s="10" t="s">
        <v>2615</v>
      </c>
      <c r="E2030" s="10"/>
      <c r="F2030" s="10"/>
      <c r="G2030" s="10" t="s">
        <v>13228</v>
      </c>
      <c r="H2030" s="10" t="s">
        <v>13229</v>
      </c>
      <c r="I2030" s="10">
        <v>4596</v>
      </c>
      <c r="J2030" s="10"/>
      <c r="K2030" s="10" t="s">
        <v>13217</v>
      </c>
      <c r="L2030" s="15">
        <f>VLOOKUP(A2030,clienti!$1:$1048576,11,FALSE)</f>
        <v>7.2339721286571397</v>
      </c>
      <c r="M2030" s="11">
        <f>VLOOKUP(A2030,clienti!$1:$1048576,10,FALSE)</f>
        <v>58.463763875353798</v>
      </c>
      <c r="N2030" s="16">
        <v>2935</v>
      </c>
    </row>
    <row r="2031" spans="1:14">
      <c r="A2031" s="10" t="s">
        <v>3689</v>
      </c>
      <c r="B2031" s="10">
        <v>1201001880</v>
      </c>
      <c r="C2031" s="10" t="s">
        <v>13258</v>
      </c>
      <c r="D2031" s="10" t="s">
        <v>3690</v>
      </c>
      <c r="E2031" s="10"/>
      <c r="F2031" s="10"/>
      <c r="G2031" s="10" t="s">
        <v>13259</v>
      </c>
      <c r="H2031" s="10" t="s">
        <v>13260</v>
      </c>
      <c r="I2031" s="10">
        <v>6502</v>
      </c>
      <c r="J2031" s="10"/>
      <c r="K2031" s="10" t="s">
        <v>13217</v>
      </c>
      <c r="L2031" s="15">
        <f>VLOOKUP(A2031,clienti!$1:$1048576,11,FALSE)</f>
        <v>7.7712692564295001</v>
      </c>
      <c r="M2031" s="11">
        <f>VLOOKUP(A2031,clienti!$1:$1048576,10,FALSE)</f>
        <v>63.107560945705103</v>
      </c>
      <c r="N2031" s="16">
        <v>-2314</v>
      </c>
    </row>
    <row r="2032" spans="1:14">
      <c r="A2032" s="10" t="s">
        <v>8027</v>
      </c>
      <c r="B2032" s="10">
        <v>1201001903</v>
      </c>
      <c r="C2032" s="10" t="s">
        <v>13261</v>
      </c>
      <c r="D2032" s="10" t="s">
        <v>8028</v>
      </c>
      <c r="E2032" s="10"/>
      <c r="F2032" s="10"/>
      <c r="G2032" s="10" t="s">
        <v>13262</v>
      </c>
      <c r="H2032" s="10" t="s">
        <v>13263</v>
      </c>
      <c r="I2032" s="10">
        <v>88200</v>
      </c>
      <c r="J2032" s="10"/>
      <c r="K2032" s="10" t="s">
        <v>13190</v>
      </c>
      <c r="L2032" s="15">
        <f>VLOOKUP(A2032,clienti!$1:$1048576,11,FALSE)</f>
        <v>27.0881251832392</v>
      </c>
      <c r="M2032" s="11">
        <f>VLOOKUP(A2032,clienti!$1:$1048576,10,FALSE)</f>
        <v>64.1162660405965</v>
      </c>
      <c r="N2032" s="16">
        <v>-2061</v>
      </c>
    </row>
    <row r="2033" spans="1:14">
      <c r="A2033" s="10" t="s">
        <v>249</v>
      </c>
      <c r="B2033" s="10">
        <v>1201001816</v>
      </c>
      <c r="C2033" s="10" t="s">
        <v>13264</v>
      </c>
      <c r="D2033" s="10" t="s">
        <v>250</v>
      </c>
      <c r="E2033" s="10">
        <v>2</v>
      </c>
      <c r="F2033" s="10" t="s">
        <v>9423</v>
      </c>
      <c r="G2033" s="10" t="s">
        <v>13265</v>
      </c>
      <c r="H2033" s="10" t="s">
        <v>13266</v>
      </c>
      <c r="I2033" s="10">
        <v>8700</v>
      </c>
      <c r="J2033" s="10"/>
      <c r="K2033" s="10" t="s">
        <v>13254</v>
      </c>
      <c r="L2033" s="15">
        <f>VLOOKUP(A2033,clienti!$1:$1048576,11,FALSE)</f>
        <v>9.77653347339864</v>
      </c>
      <c r="M2033" s="11">
        <f>VLOOKUP(A2033,clienti!$1:$1048576,10,FALSE)</f>
        <v>55.8862901862108</v>
      </c>
      <c r="N2033" s="16">
        <v>-2274</v>
      </c>
    </row>
    <row r="2034" spans="1:14">
      <c r="A2034" s="10" t="s">
        <v>254</v>
      </c>
      <c r="B2034" s="10">
        <v>1201001816</v>
      </c>
      <c r="C2034" s="10" t="s">
        <v>13264</v>
      </c>
      <c r="D2034" s="10" t="s">
        <v>255</v>
      </c>
      <c r="E2034" s="10">
        <v>2</v>
      </c>
      <c r="F2034" s="10" t="s">
        <v>9447</v>
      </c>
      <c r="G2034" s="10" t="s">
        <v>13265</v>
      </c>
      <c r="H2034" s="10" t="s">
        <v>13266</v>
      </c>
      <c r="I2034" s="10">
        <v>8700</v>
      </c>
      <c r="J2034" s="10"/>
      <c r="K2034" s="10" t="s">
        <v>13254</v>
      </c>
      <c r="L2034" s="15">
        <f>VLOOKUP(A2034,clienti!$1:$1048576,11,FALSE)</f>
        <v>9.77653347339864</v>
      </c>
      <c r="M2034" s="11">
        <f>VLOOKUP(A2034,clienti!$1:$1048576,10,FALSE)</f>
        <v>55.8862901862108</v>
      </c>
      <c r="N2034" s="16">
        <v>-2606</v>
      </c>
    </row>
    <row r="2035" spans="1:14">
      <c r="A2035" s="10" t="s">
        <v>256</v>
      </c>
      <c r="B2035" s="10">
        <v>1201001816</v>
      </c>
      <c r="C2035" s="10" t="s">
        <v>13264</v>
      </c>
      <c r="D2035" s="10" t="s">
        <v>257</v>
      </c>
      <c r="E2035" s="10">
        <v>2</v>
      </c>
      <c r="F2035" s="10" t="s">
        <v>10005</v>
      </c>
      <c r="G2035" s="10" t="s">
        <v>13265</v>
      </c>
      <c r="H2035" s="10" t="s">
        <v>13266</v>
      </c>
      <c r="I2035" s="10">
        <v>8700</v>
      </c>
      <c r="J2035" s="10"/>
      <c r="K2035" s="10" t="s">
        <v>13254</v>
      </c>
      <c r="L2035" s="15">
        <f>VLOOKUP(A2035,clienti!$1:$1048576,11,FALSE)</f>
        <v>9.77653347339864</v>
      </c>
      <c r="M2035" s="11">
        <f>VLOOKUP(A2035,clienti!$1:$1048576,10,FALSE)</f>
        <v>55.8862901862108</v>
      </c>
      <c r="N2035" s="16">
        <v>3874</v>
      </c>
    </row>
    <row r="2036" spans="1:14">
      <c r="A2036" s="10" t="s">
        <v>134</v>
      </c>
      <c r="B2036" s="10">
        <v>1201002100</v>
      </c>
      <c r="C2036" s="10" t="s">
        <v>13267</v>
      </c>
      <c r="D2036" s="10" t="s">
        <v>135</v>
      </c>
      <c r="E2036" s="10"/>
      <c r="F2036" s="10" t="s">
        <v>9447</v>
      </c>
      <c r="G2036" s="10" t="s">
        <v>13268</v>
      </c>
      <c r="H2036" s="10" t="s">
        <v>13269</v>
      </c>
      <c r="I2036" s="10">
        <v>67100</v>
      </c>
      <c r="J2036" s="10"/>
      <c r="K2036" s="10" t="s">
        <v>13190</v>
      </c>
      <c r="L2036" s="15">
        <f>VLOOKUP(A2036,clienti!$1:$1048576,11,FALSE)</f>
        <v>23.108373054603199</v>
      </c>
      <c r="M2036" s="11">
        <f>VLOOKUP(A2036,clienti!$1:$1048576,10,FALSE)</f>
        <v>63.834217392167602</v>
      </c>
      <c r="N2036" s="16">
        <v>-3778</v>
      </c>
    </row>
    <row r="2037" spans="1:14">
      <c r="A2037" s="10" t="s">
        <v>140</v>
      </c>
      <c r="B2037" s="10">
        <v>1201002100</v>
      </c>
      <c r="C2037" s="10" t="s">
        <v>13267</v>
      </c>
      <c r="D2037" s="10" t="s">
        <v>141</v>
      </c>
      <c r="E2037" s="10"/>
      <c r="F2037" s="10" t="s">
        <v>9447</v>
      </c>
      <c r="G2037" s="10" t="s">
        <v>13268</v>
      </c>
      <c r="H2037" s="10" t="s">
        <v>13269</v>
      </c>
      <c r="I2037" s="10">
        <v>67100</v>
      </c>
      <c r="J2037" s="10"/>
      <c r="K2037" s="10" t="s">
        <v>13190</v>
      </c>
      <c r="L2037" s="15">
        <f>VLOOKUP(A2037,clienti!$1:$1048576,11,FALSE)</f>
        <v>23.108373054603199</v>
      </c>
      <c r="M2037" s="11">
        <f>VLOOKUP(A2037,clienti!$1:$1048576,10,FALSE)</f>
        <v>63.834217392167602</v>
      </c>
      <c r="N2037" s="16">
        <v>1070</v>
      </c>
    </row>
    <row r="2038" spans="1:14">
      <c r="A2038" s="10" t="s">
        <v>2734</v>
      </c>
      <c r="B2038" s="10">
        <v>1201001828</v>
      </c>
      <c r="C2038" s="10" t="s">
        <v>13248</v>
      </c>
      <c r="D2038" s="10" t="s">
        <v>2735</v>
      </c>
      <c r="E2038" s="10"/>
      <c r="F2038" s="10" t="s">
        <v>13270</v>
      </c>
      <c r="G2038" s="10" t="s">
        <v>13249</v>
      </c>
      <c r="H2038" s="10" t="s">
        <v>13250</v>
      </c>
      <c r="I2038" s="10">
        <v>26100</v>
      </c>
      <c r="J2038" s="10"/>
      <c r="K2038" s="10" t="s">
        <v>13190</v>
      </c>
      <c r="L2038" s="15">
        <f>VLOOKUP(A2038,clienti!$1:$1048576,11,FALSE)</f>
        <v>21.552636354517102</v>
      </c>
      <c r="M2038" s="11">
        <f>VLOOKUP(A2038,clienti!$1:$1048576,10,FALSE)</f>
        <v>61.1514728213902</v>
      </c>
      <c r="N2038" s="16">
        <v>-1324</v>
      </c>
    </row>
    <row r="2039" spans="1:14">
      <c r="A2039" s="10" t="s">
        <v>2303</v>
      </c>
      <c r="B2039" s="10">
        <v>1201001850</v>
      </c>
      <c r="C2039" s="10" t="s">
        <v>13271</v>
      </c>
      <c r="D2039" s="10" t="s">
        <v>2304</v>
      </c>
      <c r="E2039" s="10"/>
      <c r="F2039" s="10"/>
      <c r="G2039" s="10" t="s">
        <v>13272</v>
      </c>
      <c r="H2039" s="10" t="s">
        <v>13273</v>
      </c>
      <c r="I2039" s="10" t="s">
        <v>13274</v>
      </c>
      <c r="J2039" s="10"/>
      <c r="K2039" s="10" t="s">
        <v>13217</v>
      </c>
      <c r="L2039" s="15">
        <f>VLOOKUP(A2039,clienti!$1:$1048576,11,FALSE)</f>
        <v>10.2809926475467</v>
      </c>
      <c r="M2039" s="11">
        <f>VLOOKUP(A2039,clienti!$1:$1048576,10,FALSE)</f>
        <v>63.234475078080301</v>
      </c>
      <c r="N2039" s="16">
        <v>-2452</v>
      </c>
    </row>
    <row r="2040" spans="1:14">
      <c r="A2040" s="10" t="s">
        <v>5126</v>
      </c>
      <c r="B2040" s="10">
        <v>1201002217</v>
      </c>
      <c r="C2040" s="10" t="s">
        <v>13275</v>
      </c>
      <c r="D2040" s="10" t="s">
        <v>5127</v>
      </c>
      <c r="E2040" s="10"/>
      <c r="F2040" s="10"/>
      <c r="G2040" s="10" t="s">
        <v>13276</v>
      </c>
      <c r="H2040" s="10" t="s">
        <v>13277</v>
      </c>
      <c r="I2040" s="10">
        <v>6360</v>
      </c>
      <c r="J2040" s="10"/>
      <c r="K2040" s="10" t="s">
        <v>13254</v>
      </c>
      <c r="L2040" s="15">
        <f>VLOOKUP(A2040,clienti!$1:$1048576,11,FALSE)</f>
        <v>9.2621193649578899</v>
      </c>
      <c r="M2040" s="11">
        <f>VLOOKUP(A2040,clienti!$1:$1048576,10,FALSE)</f>
        <v>54.932456290551798</v>
      </c>
      <c r="N2040" s="16">
        <v>-2768</v>
      </c>
    </row>
    <row r="2041" spans="1:14">
      <c r="A2041" s="10" t="s">
        <v>8978</v>
      </c>
      <c r="B2041" s="10">
        <v>1201001981</v>
      </c>
      <c r="C2041" s="10" t="s">
        <v>13278</v>
      </c>
      <c r="D2041" s="10" t="s">
        <v>8979</v>
      </c>
      <c r="E2041" s="10">
        <v>2</v>
      </c>
      <c r="F2041" s="10"/>
      <c r="G2041" s="10" t="s">
        <v>13279</v>
      </c>
      <c r="H2041" s="10" t="s">
        <v>13280</v>
      </c>
      <c r="I2041" s="10">
        <v>40700</v>
      </c>
      <c r="J2041" s="10"/>
      <c r="K2041" s="10" t="s">
        <v>13190</v>
      </c>
      <c r="L2041" s="15">
        <f>VLOOKUP(A2041,clienti!$1:$1048576,11,FALSE)</f>
        <v>25.717372820094301</v>
      </c>
      <c r="M2041" s="11">
        <f>VLOOKUP(A2041,clienti!$1:$1048576,10,FALSE)</f>
        <v>62.236376777169802</v>
      </c>
      <c r="N2041" s="16">
        <v>-1632</v>
      </c>
    </row>
    <row r="2042" spans="1:14">
      <c r="A2042" s="10" t="s">
        <v>8986</v>
      </c>
      <c r="B2042" s="10">
        <v>1201001884</v>
      </c>
      <c r="C2042" s="10" t="s">
        <v>13281</v>
      </c>
      <c r="D2042" s="10" t="s">
        <v>8987</v>
      </c>
      <c r="E2042" s="10"/>
      <c r="F2042" s="10"/>
      <c r="G2042" s="10" t="s">
        <v>13282</v>
      </c>
      <c r="H2042" s="10" t="s">
        <v>13283</v>
      </c>
      <c r="I2042" s="10">
        <v>6230</v>
      </c>
      <c r="J2042" s="10"/>
      <c r="K2042" s="10" t="s">
        <v>13254</v>
      </c>
      <c r="L2042" s="15">
        <f>VLOOKUP(A2042,clienti!$1:$1048576,11,FALSE)</f>
        <v>9.31697055803075</v>
      </c>
      <c r="M2042" s="11">
        <f>VLOOKUP(A2042,clienti!$1:$1048576,10,FALSE)</f>
        <v>55.028983022140103</v>
      </c>
      <c r="N2042" s="16">
        <v>3081</v>
      </c>
    </row>
    <row r="2043" spans="1:14">
      <c r="A2043" s="10" t="s">
        <v>8991</v>
      </c>
      <c r="B2043" s="10">
        <v>1201001884</v>
      </c>
      <c r="C2043" s="10" t="s">
        <v>13281</v>
      </c>
      <c r="D2043" s="10" t="s">
        <v>8992</v>
      </c>
      <c r="E2043" s="10"/>
      <c r="F2043" s="10"/>
      <c r="G2043" s="10" t="s">
        <v>13282</v>
      </c>
      <c r="H2043" s="10" t="s">
        <v>13283</v>
      </c>
      <c r="I2043" s="10">
        <v>6230</v>
      </c>
      <c r="J2043" s="10"/>
      <c r="K2043" s="10" t="s">
        <v>13254</v>
      </c>
      <c r="L2043" s="15">
        <f>VLOOKUP(A2043,clienti!$1:$1048576,11,FALSE)</f>
        <v>9.31697055803075</v>
      </c>
      <c r="M2043" s="11">
        <f>VLOOKUP(A2043,clienti!$1:$1048576,10,FALSE)</f>
        <v>55.028983022140103</v>
      </c>
      <c r="N2043" s="16">
        <v>-3735</v>
      </c>
    </row>
    <row r="2044" spans="1:14">
      <c r="A2044" s="10" t="s">
        <v>142</v>
      </c>
      <c r="B2044" s="10">
        <v>1201002100</v>
      </c>
      <c r="C2044" s="10" t="s">
        <v>13284</v>
      </c>
      <c r="D2044" s="10" t="s">
        <v>143</v>
      </c>
      <c r="E2044" s="10">
        <v>2</v>
      </c>
      <c r="F2044" s="10"/>
      <c r="G2044" s="10" t="s">
        <v>13285</v>
      </c>
      <c r="H2044" s="10" t="s">
        <v>13269</v>
      </c>
      <c r="I2044" s="10">
        <v>67100</v>
      </c>
      <c r="J2044" s="10"/>
      <c r="K2044" s="10" t="s">
        <v>13190</v>
      </c>
      <c r="L2044" s="15">
        <f>VLOOKUP(A2044,clienti!$1:$1048576,11,FALSE)</f>
        <v>23.108455904925499</v>
      </c>
      <c r="M2044" s="11">
        <f>VLOOKUP(A2044,clienti!$1:$1048576,10,FALSE)</f>
        <v>63.834107540865503</v>
      </c>
      <c r="N2044" s="16">
        <v>4640</v>
      </c>
    </row>
    <row r="2045" spans="1:14">
      <c r="A2045" s="10" t="s">
        <v>5758</v>
      </c>
      <c r="B2045" s="10">
        <v>1201002107</v>
      </c>
      <c r="C2045" s="10" t="s">
        <v>13286</v>
      </c>
      <c r="D2045" s="10" t="s">
        <v>5759</v>
      </c>
      <c r="E2045" s="10"/>
      <c r="F2045" s="10"/>
      <c r="G2045" s="10" t="s">
        <v>13287</v>
      </c>
      <c r="H2045" s="10" t="s">
        <v>13288</v>
      </c>
      <c r="I2045" s="10">
        <v>8600</v>
      </c>
      <c r="J2045" s="10"/>
      <c r="K2045" s="10" t="s">
        <v>13217</v>
      </c>
      <c r="L2045" s="15">
        <f>VLOOKUP(A2045,clienti!$1:$1048576,11,FALSE)</f>
        <v>14.1653664853705</v>
      </c>
      <c r="M2045" s="11">
        <f>VLOOKUP(A2045,clienti!$1:$1048576,10,FALSE)</f>
        <v>66.311162126724795</v>
      </c>
      <c r="N2045" s="16">
        <v>1950</v>
      </c>
    </row>
    <row r="2046" spans="1:14">
      <c r="A2046" s="10" t="s">
        <v>4384</v>
      </c>
      <c r="B2046" s="10">
        <v>1201001803</v>
      </c>
      <c r="C2046" s="10" t="s">
        <v>13289</v>
      </c>
      <c r="D2046" s="10" t="s">
        <v>4385</v>
      </c>
      <c r="E2046" s="10">
        <v>1</v>
      </c>
      <c r="F2046" s="10"/>
      <c r="G2046" s="10" t="s">
        <v>13290</v>
      </c>
      <c r="H2046" s="10" t="s">
        <v>13291</v>
      </c>
      <c r="I2046" s="10">
        <v>4640</v>
      </c>
      <c r="J2046" s="10"/>
      <c r="K2046" s="10" t="s">
        <v>13217</v>
      </c>
      <c r="L2046" s="15">
        <f>VLOOKUP(A2046,clienti!$1:$1048576,11,FALSE)</f>
        <v>7.7912323986002496</v>
      </c>
      <c r="M2046" s="11">
        <f>VLOOKUP(A2046,clienti!$1:$1048576,10,FALSE)</f>
        <v>58.077026125428802</v>
      </c>
      <c r="N2046" s="16">
        <v>-2507</v>
      </c>
    </row>
    <row r="2047" spans="1:14">
      <c r="A2047" s="10" t="s">
        <v>5999</v>
      </c>
      <c r="B2047" s="10">
        <v>1201001777</v>
      </c>
      <c r="C2047" s="10" t="s">
        <v>13292</v>
      </c>
      <c r="D2047" s="10" t="s">
        <v>6000</v>
      </c>
      <c r="E2047" s="10">
        <v>5</v>
      </c>
      <c r="F2047" s="10"/>
      <c r="G2047" s="10" t="s">
        <v>13293</v>
      </c>
      <c r="H2047" s="10" t="s">
        <v>13294</v>
      </c>
      <c r="I2047" s="10">
        <v>9300</v>
      </c>
      <c r="J2047" s="10"/>
      <c r="K2047" s="10" t="s">
        <v>13254</v>
      </c>
      <c r="L2047" s="15">
        <f>VLOOKUP(A2047,clienti!$1:$1048576,11,FALSE)</f>
        <v>10.496069745882799</v>
      </c>
      <c r="M2047" s="11">
        <f>VLOOKUP(A2047,clienti!$1:$1048576,10,FALSE)</f>
        <v>57.318159689970997</v>
      </c>
      <c r="N2047" s="16">
        <v>2024</v>
      </c>
    </row>
    <row r="2048" spans="1:14">
      <c r="A2048" s="10" t="s">
        <v>535</v>
      </c>
      <c r="B2048" s="10">
        <v>1201002074</v>
      </c>
      <c r="C2048" s="10" t="s">
        <v>13295</v>
      </c>
      <c r="D2048" s="10" t="s">
        <v>536</v>
      </c>
      <c r="E2048" s="10"/>
      <c r="F2048" s="10"/>
      <c r="G2048" s="10" t="s">
        <v>13296</v>
      </c>
      <c r="H2048" s="10" t="s">
        <v>13297</v>
      </c>
      <c r="I2048" s="10">
        <v>33580</v>
      </c>
      <c r="J2048" s="10"/>
      <c r="K2048" s="10" t="s">
        <v>13190</v>
      </c>
      <c r="L2048" s="15">
        <f>VLOOKUP(A2048,clienti!$1:$1048576,11,FALSE)</f>
        <v>23.897493512199599</v>
      </c>
      <c r="M2048" s="11">
        <f>VLOOKUP(A2048,clienti!$1:$1048576,10,FALSE)</f>
        <v>61.503306871916003</v>
      </c>
      <c r="N2048" s="16">
        <v>2042</v>
      </c>
    </row>
    <row r="2049" spans="1:14">
      <c r="A2049" s="10" t="s">
        <v>6660</v>
      </c>
      <c r="B2049" s="10">
        <v>1201001482</v>
      </c>
      <c r="C2049" s="10" t="s">
        <v>13298</v>
      </c>
      <c r="D2049" s="10" t="s">
        <v>6661</v>
      </c>
      <c r="E2049" s="10"/>
      <c r="F2049" s="10"/>
      <c r="G2049" s="10" t="s">
        <v>13299</v>
      </c>
      <c r="H2049" s="10" t="s">
        <v>13300</v>
      </c>
      <c r="I2049" s="10">
        <v>66530</v>
      </c>
      <c r="J2049" s="10"/>
      <c r="K2049" s="10" t="s">
        <v>13190</v>
      </c>
      <c r="L2049" s="15">
        <f>VLOOKUP(A2049,clienti!$1:$1048576,11,FALSE)</f>
        <v>21.810098454444699</v>
      </c>
      <c r="M2049" s="11">
        <f>VLOOKUP(A2049,clienti!$1:$1048576,10,FALSE)</f>
        <v>63.151884887549997</v>
      </c>
      <c r="N2049" s="16">
        <v>-52</v>
      </c>
    </row>
    <row r="2050" spans="1:14">
      <c r="A2050" s="10" t="s">
        <v>6014</v>
      </c>
      <c r="B2050" s="10">
        <v>1201002535</v>
      </c>
      <c r="C2050" s="10" t="s">
        <v>13301</v>
      </c>
      <c r="D2050" s="10" t="s">
        <v>6015</v>
      </c>
      <c r="E2050" s="10"/>
      <c r="F2050" s="10" t="s">
        <v>9418</v>
      </c>
      <c r="G2050" s="10" t="s">
        <v>13302</v>
      </c>
      <c r="H2050" s="10" t="s">
        <v>13303</v>
      </c>
      <c r="I2050" s="10">
        <v>8722</v>
      </c>
      <c r="J2050" s="10"/>
      <c r="K2050" s="10" t="s">
        <v>13254</v>
      </c>
      <c r="L2050" s="15">
        <f>VLOOKUP(A2050,clienti!$1:$1048576,11,FALSE)</f>
        <v>9.6779050295877393</v>
      </c>
      <c r="M2050" s="11">
        <f>VLOOKUP(A2050,clienti!$1:$1048576,10,FALSE)</f>
        <v>55.788694072375499</v>
      </c>
      <c r="N2050" s="16">
        <v>-2474</v>
      </c>
    </row>
    <row r="2051" spans="1:14">
      <c r="A2051" s="10" t="s">
        <v>6018</v>
      </c>
      <c r="B2051" s="10">
        <v>1201002535</v>
      </c>
      <c r="C2051" s="10" t="s">
        <v>13301</v>
      </c>
      <c r="D2051" s="10" t="s">
        <v>6019</v>
      </c>
      <c r="E2051" s="10"/>
      <c r="F2051" s="10"/>
      <c r="G2051" s="10" t="s">
        <v>13302</v>
      </c>
      <c r="H2051" s="10" t="s">
        <v>13303</v>
      </c>
      <c r="I2051" s="10">
        <v>8722</v>
      </c>
      <c r="J2051" s="10"/>
      <c r="K2051" s="10" t="s">
        <v>13254</v>
      </c>
      <c r="L2051" s="15">
        <f>VLOOKUP(A2051,clienti!$1:$1048576,11,FALSE)</f>
        <v>9.6779050295877393</v>
      </c>
      <c r="M2051" s="11">
        <f>VLOOKUP(A2051,clienti!$1:$1048576,10,FALSE)</f>
        <v>55.788694072375499</v>
      </c>
      <c r="N2051" s="16">
        <v>4560</v>
      </c>
    </row>
    <row r="2052" spans="1:14">
      <c r="A2052" s="10" t="s">
        <v>8740</v>
      </c>
      <c r="B2052" s="10">
        <v>1201002449</v>
      </c>
      <c r="C2052" s="10" t="s">
        <v>13304</v>
      </c>
      <c r="D2052" s="10" t="s">
        <v>8741</v>
      </c>
      <c r="E2052" s="10"/>
      <c r="F2052" s="10"/>
      <c r="G2052" s="10" t="s">
        <v>13305</v>
      </c>
      <c r="H2052" s="10" t="s">
        <v>13306</v>
      </c>
      <c r="I2052" s="10">
        <v>37801</v>
      </c>
      <c r="J2052" s="10"/>
      <c r="K2052" s="10" t="s">
        <v>13190</v>
      </c>
      <c r="L2052" s="15">
        <f>VLOOKUP(A2052,clienti!$1:$1048576,11,FALSE)</f>
        <v>23.8654889844656</v>
      </c>
      <c r="M2052" s="11">
        <f>VLOOKUP(A2052,clienti!$1:$1048576,10,FALSE)</f>
        <v>61.179200247988703</v>
      </c>
      <c r="N2052" s="16">
        <v>60</v>
      </c>
    </row>
    <row r="2053" spans="1:14">
      <c r="A2053" s="10" t="s">
        <v>4389</v>
      </c>
      <c r="B2053" s="10">
        <v>1201001803</v>
      </c>
      <c r="C2053" s="10" t="s">
        <v>13307</v>
      </c>
      <c r="D2053" s="10" t="s">
        <v>4390</v>
      </c>
      <c r="E2053" s="10"/>
      <c r="F2053" s="10"/>
      <c r="G2053" s="10" t="s">
        <v>13308</v>
      </c>
      <c r="H2053" s="10" t="s">
        <v>13309</v>
      </c>
      <c r="I2053" s="10">
        <v>4683</v>
      </c>
      <c r="J2053" s="10"/>
      <c r="K2053" s="10" t="s">
        <v>13217</v>
      </c>
      <c r="L2053" s="15">
        <f>VLOOKUP(A2053,clienti!$1:$1048576,11,FALSE)</f>
        <v>7.7912431274359504</v>
      </c>
      <c r="M2053" s="11">
        <f>VLOOKUP(A2053,clienti!$1:$1048576,10,FALSE)</f>
        <v>58.077043144964499</v>
      </c>
      <c r="N2053" s="16">
        <v>-2958</v>
      </c>
    </row>
    <row r="2054" spans="1:14">
      <c r="A2054" s="10" t="s">
        <v>6004</v>
      </c>
      <c r="B2054" s="10">
        <v>1201001777</v>
      </c>
      <c r="C2054" s="10" t="s">
        <v>13292</v>
      </c>
      <c r="D2054" s="10" t="s">
        <v>6005</v>
      </c>
      <c r="E2054" s="10"/>
      <c r="F2054" s="10" t="s">
        <v>9443</v>
      </c>
      <c r="G2054" s="10" t="s">
        <v>13310</v>
      </c>
      <c r="H2054" s="10" t="s">
        <v>13294</v>
      </c>
      <c r="I2054" s="10">
        <v>9300</v>
      </c>
      <c r="J2054" s="10"/>
      <c r="K2054" s="10" t="s">
        <v>13254</v>
      </c>
      <c r="L2054" s="15">
        <f>VLOOKUP(A2054,clienti!$1:$1048576,11,FALSE)</f>
        <v>10.496069745882799</v>
      </c>
      <c r="M2054" s="11">
        <f>VLOOKUP(A2054,clienti!$1:$1048576,10,FALSE)</f>
        <v>57.318159689970997</v>
      </c>
      <c r="N2054" s="16">
        <v>-4676</v>
      </c>
    </row>
    <row r="2055" spans="1:14">
      <c r="A2055" s="10" t="s">
        <v>8968</v>
      </c>
      <c r="B2055" s="10">
        <v>1201002716</v>
      </c>
      <c r="C2055" s="10" t="s">
        <v>13311</v>
      </c>
      <c r="D2055" s="10" t="s">
        <v>8969</v>
      </c>
      <c r="E2055" s="10"/>
      <c r="F2055" s="10" t="s">
        <v>9483</v>
      </c>
      <c r="G2055" s="10" t="s">
        <v>13312</v>
      </c>
      <c r="H2055" s="10" t="s">
        <v>13313</v>
      </c>
      <c r="I2055" s="10" t="s">
        <v>8972</v>
      </c>
      <c r="J2055" s="10"/>
      <c r="K2055" s="10" t="s">
        <v>13201</v>
      </c>
      <c r="L2055" s="15">
        <f>VLOOKUP(A2055,clienti!$1:$1048576,11,FALSE)</f>
        <v>13.511265297342399</v>
      </c>
      <c r="M2055" s="11">
        <f>VLOOKUP(A2055,clienti!$1:$1048576,10,FALSE)</f>
        <v>59.402772980345098</v>
      </c>
      <c r="N2055" s="16">
        <v>1937</v>
      </c>
    </row>
    <row r="2056" spans="1:14">
      <c r="A2056" s="10" t="s">
        <v>4194</v>
      </c>
      <c r="B2056" s="10">
        <v>1201001679</v>
      </c>
      <c r="C2056" s="10" t="s">
        <v>13221</v>
      </c>
      <c r="D2056" s="10" t="s">
        <v>4195</v>
      </c>
      <c r="E2056" s="10">
        <v>2</v>
      </c>
      <c r="F2056" s="10"/>
      <c r="G2056" s="10" t="s">
        <v>13314</v>
      </c>
      <c r="H2056" s="10" t="s">
        <v>13223</v>
      </c>
      <c r="I2056" s="10">
        <v>80101</v>
      </c>
      <c r="J2056" s="10"/>
      <c r="K2056" s="10" t="s">
        <v>13190</v>
      </c>
      <c r="L2056" s="15">
        <f>VLOOKUP(A2056,clienti!$1:$1048576,11,FALSE)</f>
        <v>29.7674906453232</v>
      </c>
      <c r="M2056" s="11">
        <f>VLOOKUP(A2056,clienti!$1:$1048576,10,FALSE)</f>
        <v>62.586135915231402</v>
      </c>
      <c r="N2056" s="16">
        <v>4138</v>
      </c>
    </row>
    <row r="2057" spans="1:14">
      <c r="A2057" s="10" t="s">
        <v>4197</v>
      </c>
      <c r="B2057" s="10">
        <v>1201001679</v>
      </c>
      <c r="C2057" s="10" t="s">
        <v>13221</v>
      </c>
      <c r="D2057" s="10" t="s">
        <v>4198</v>
      </c>
      <c r="E2057" s="10">
        <v>2</v>
      </c>
      <c r="F2057" s="10"/>
      <c r="G2057" s="10" t="s">
        <v>13314</v>
      </c>
      <c r="H2057" s="10" t="s">
        <v>13223</v>
      </c>
      <c r="I2057" s="10">
        <v>80101</v>
      </c>
      <c r="J2057" s="10"/>
      <c r="K2057" s="10" t="s">
        <v>13190</v>
      </c>
      <c r="L2057" s="15">
        <f>VLOOKUP(A2057,clienti!$1:$1048576,11,FALSE)</f>
        <v>29.7674906453232</v>
      </c>
      <c r="M2057" s="11">
        <f>VLOOKUP(A2057,clienti!$1:$1048576,10,FALSE)</f>
        <v>62.586135915231402</v>
      </c>
      <c r="N2057" s="16">
        <v>-2796</v>
      </c>
    </row>
    <row r="2058" spans="1:14">
      <c r="A2058" s="10" t="s">
        <v>120</v>
      </c>
      <c r="B2058" s="10">
        <v>1201002616</v>
      </c>
      <c r="C2058" s="10" t="s">
        <v>13315</v>
      </c>
      <c r="D2058" s="10" t="s">
        <v>121</v>
      </c>
      <c r="E2058" s="10"/>
      <c r="F2058" s="10"/>
      <c r="G2058" s="10" t="s">
        <v>13316</v>
      </c>
      <c r="H2058" s="10" t="s">
        <v>13317</v>
      </c>
      <c r="I2058" s="10">
        <v>9530</v>
      </c>
      <c r="J2058" s="10"/>
      <c r="K2058" s="10" t="s">
        <v>13254</v>
      </c>
      <c r="L2058" s="15">
        <f>VLOOKUP(A2058,clienti!$1:$1048576,11,FALSE)</f>
        <v>9.8420144856791403</v>
      </c>
      <c r="M2058" s="11">
        <f>VLOOKUP(A2058,clienti!$1:$1048576,10,FALSE)</f>
        <v>56.898964522717499</v>
      </c>
      <c r="N2058" s="16">
        <v>-1542</v>
      </c>
    </row>
    <row r="2059" spans="1:14">
      <c r="A2059" s="10" t="s">
        <v>31</v>
      </c>
      <c r="B2059" s="10">
        <v>1201002805</v>
      </c>
      <c r="C2059" s="10" t="s">
        <v>13318</v>
      </c>
      <c r="D2059" s="10" t="s">
        <v>32</v>
      </c>
      <c r="E2059" s="10"/>
      <c r="F2059" s="10" t="s">
        <v>9447</v>
      </c>
      <c r="G2059" s="10" t="s">
        <v>13319</v>
      </c>
      <c r="H2059" s="10" t="s">
        <v>13320</v>
      </c>
      <c r="I2059" s="10" t="s">
        <v>35</v>
      </c>
      <c r="J2059" s="10"/>
      <c r="K2059" s="10" t="s">
        <v>13201</v>
      </c>
      <c r="L2059" s="15">
        <f>VLOOKUP(A2059,clienti!$1:$1048576,11,FALSE)</f>
        <v>20.838780615986</v>
      </c>
      <c r="M2059" s="11">
        <f>VLOOKUP(A2059,clienti!$1:$1048576,10,FALSE)</f>
        <v>64.193332438043299</v>
      </c>
      <c r="N2059" s="16">
        <v>2590</v>
      </c>
    </row>
    <row r="2060" spans="1:14">
      <c r="A2060" s="10" t="s">
        <v>6688</v>
      </c>
      <c r="B2060" s="10">
        <v>1201002885</v>
      </c>
      <c r="C2060" s="10" t="s">
        <v>13321</v>
      </c>
      <c r="D2060" s="10" t="s">
        <v>6689</v>
      </c>
      <c r="E2060" s="10"/>
      <c r="F2060" s="10" t="s">
        <v>9447</v>
      </c>
      <c r="G2060" s="10" t="s">
        <v>13322</v>
      </c>
      <c r="H2060" s="10" t="s">
        <v>13323</v>
      </c>
      <c r="I2060" s="10">
        <v>4847</v>
      </c>
      <c r="J2060" s="10"/>
      <c r="K2060" s="10" t="s">
        <v>13217</v>
      </c>
      <c r="L2060" s="15">
        <f>VLOOKUP(A2060,clienti!$1:$1048576,11,FALSE)</f>
        <v>8.7442606027811696</v>
      </c>
      <c r="M2060" s="11">
        <f>VLOOKUP(A2060,clienti!$1:$1048576,10,FALSE)</f>
        <v>58.465020801808997</v>
      </c>
      <c r="N2060" s="16">
        <v>3634</v>
      </c>
    </row>
    <row r="2061" spans="1:14">
      <c r="A2061" s="10" t="s">
        <v>377</v>
      </c>
      <c r="B2061" s="10">
        <v>1201002740</v>
      </c>
      <c r="C2061" s="10" t="s">
        <v>13324</v>
      </c>
      <c r="D2061" s="10" t="s">
        <v>378</v>
      </c>
      <c r="E2061" s="10"/>
      <c r="F2061" s="10"/>
      <c r="G2061" s="10" t="s">
        <v>13325</v>
      </c>
      <c r="H2061" s="10" t="s">
        <v>13326</v>
      </c>
      <c r="I2061" s="10">
        <v>5260</v>
      </c>
      <c r="J2061" s="10"/>
      <c r="K2061" s="10" t="s">
        <v>13254</v>
      </c>
      <c r="L2061" s="15">
        <f>VLOOKUP(A2061,clienti!$1:$1048576,11,FALSE)</f>
        <v>10.400633410161801</v>
      </c>
      <c r="M2061" s="11">
        <f>VLOOKUP(A2061,clienti!$1:$1048576,10,FALSE)</f>
        <v>55.347662185677201</v>
      </c>
      <c r="N2061" s="16">
        <v>912</v>
      </c>
    </row>
    <row r="2062" spans="1:14">
      <c r="A2062" s="10" t="s">
        <v>736</v>
      </c>
      <c r="B2062" s="10">
        <v>1201002759</v>
      </c>
      <c r="C2062" s="10" t="s">
        <v>13327</v>
      </c>
      <c r="D2062" s="10" t="s">
        <v>737</v>
      </c>
      <c r="E2062" s="10"/>
      <c r="F2062" s="10" t="s">
        <v>9464</v>
      </c>
      <c r="G2062" s="10" t="s">
        <v>13328</v>
      </c>
      <c r="H2062" s="10" t="s">
        <v>13329</v>
      </c>
      <c r="I2062" s="10">
        <v>15860</v>
      </c>
      <c r="J2062" s="10"/>
      <c r="K2062" s="10" t="s">
        <v>13190</v>
      </c>
      <c r="L2062" s="15">
        <f>VLOOKUP(A2062,clienti!$1:$1048576,11,FALSE)</f>
        <v>25.541974356361901</v>
      </c>
      <c r="M2062" s="11">
        <f>VLOOKUP(A2062,clienti!$1:$1048576,10,FALSE)</f>
        <v>60.991867532354803</v>
      </c>
      <c r="N2062" s="16">
        <v>3112</v>
      </c>
    </row>
    <row r="2063" spans="1:14">
      <c r="A2063" s="10" t="s">
        <v>7938</v>
      </c>
      <c r="B2063" s="10">
        <v>1201002728</v>
      </c>
      <c r="C2063" s="10" t="s">
        <v>13330</v>
      </c>
      <c r="D2063" s="10" t="s">
        <v>7939</v>
      </c>
      <c r="E2063" s="10"/>
      <c r="F2063" s="10"/>
      <c r="G2063" s="10" t="s">
        <v>13331</v>
      </c>
      <c r="H2063" s="10" t="s">
        <v>13332</v>
      </c>
      <c r="I2063" s="10">
        <v>4580</v>
      </c>
      <c r="J2063" s="10"/>
      <c r="K2063" s="10" t="s">
        <v>13217</v>
      </c>
      <c r="L2063" s="15">
        <f>VLOOKUP(A2063,clienti!$1:$1048576,11,FALSE)</f>
        <v>7.04326863700968</v>
      </c>
      <c r="M2063" s="11">
        <f>VLOOKUP(A2063,clienti!$1:$1048576,10,FALSE)</f>
        <v>58.137317581342003</v>
      </c>
      <c r="N2063" s="16">
        <v>-149</v>
      </c>
    </row>
    <row r="2064" spans="1:14">
      <c r="A2064" s="10" t="s">
        <v>8876</v>
      </c>
      <c r="B2064" s="10">
        <v>1201002614</v>
      </c>
      <c r="C2064" s="10" t="s">
        <v>13333</v>
      </c>
      <c r="D2064" s="10" t="s">
        <v>8877</v>
      </c>
      <c r="E2064" s="10">
        <v>2</v>
      </c>
      <c r="F2064" s="10" t="s">
        <v>9418</v>
      </c>
      <c r="G2064" s="10" t="s">
        <v>13334</v>
      </c>
      <c r="H2064" s="10" t="s">
        <v>13335</v>
      </c>
      <c r="I2064" s="10">
        <v>66830</v>
      </c>
      <c r="J2064" s="10"/>
      <c r="K2064" s="10" t="s">
        <v>13190</v>
      </c>
      <c r="L2064" s="15">
        <f>VLOOKUP(A2064,clienti!$1:$1048576,11,FALSE)</f>
        <v>22.3868739828226</v>
      </c>
      <c r="M2064" s="11">
        <f>VLOOKUP(A2064,clienti!$1:$1048576,10,FALSE)</f>
        <v>63.316957139749</v>
      </c>
      <c r="N2064" s="16">
        <v>1018</v>
      </c>
    </row>
    <row r="2065" spans="1:14">
      <c r="A2065" s="10" t="s">
        <v>4394</v>
      </c>
      <c r="B2065" s="10">
        <v>1201001803</v>
      </c>
      <c r="C2065" s="10" t="s">
        <v>13307</v>
      </c>
      <c r="D2065" s="10" t="s">
        <v>4395</v>
      </c>
      <c r="E2065" s="10"/>
      <c r="F2065" s="10"/>
      <c r="G2065" s="10" t="s">
        <v>13308</v>
      </c>
      <c r="H2065" s="10" t="s">
        <v>13309</v>
      </c>
      <c r="I2065" s="10">
        <v>4683</v>
      </c>
      <c r="J2065" s="10"/>
      <c r="K2065" s="10" t="s">
        <v>13217</v>
      </c>
      <c r="L2065" s="15">
        <f>VLOOKUP(A2065,clienti!$1:$1048576,11,FALSE)</f>
        <v>7.7912431274359504</v>
      </c>
      <c r="M2065" s="11">
        <f>VLOOKUP(A2065,clienti!$1:$1048576,10,FALSE)</f>
        <v>58.077043144964499</v>
      </c>
      <c r="N2065" s="16">
        <v>-4599</v>
      </c>
    </row>
    <row r="2066" spans="1:14">
      <c r="A2066" s="10" t="s">
        <v>387</v>
      </c>
      <c r="B2066" s="10">
        <v>1201001182</v>
      </c>
      <c r="C2066" s="10" t="s">
        <v>13218</v>
      </c>
      <c r="D2066" s="10" t="s">
        <v>388</v>
      </c>
      <c r="E2066" s="10"/>
      <c r="F2066" s="10"/>
      <c r="G2066" s="10" t="s">
        <v>13219</v>
      </c>
      <c r="H2066" s="10" t="s">
        <v>13220</v>
      </c>
      <c r="I2066" s="10">
        <v>68910</v>
      </c>
      <c r="J2066" s="10"/>
      <c r="K2066" s="10" t="s">
        <v>13190</v>
      </c>
      <c r="L2066" s="15">
        <f>VLOOKUP(A2066,clienti!$1:$1048576,11,FALSE)</f>
        <v>22.779649783431399</v>
      </c>
      <c r="M2066" s="11">
        <f>VLOOKUP(A2066,clienti!$1:$1048576,10,FALSE)</f>
        <v>63.602934512085398</v>
      </c>
      <c r="N2066" s="16">
        <v>-3994</v>
      </c>
    </row>
    <row r="2067" spans="1:14">
      <c r="A2067" s="10" t="s">
        <v>7812</v>
      </c>
      <c r="B2067" s="10">
        <v>1201002882</v>
      </c>
      <c r="C2067" s="10" t="s">
        <v>13336</v>
      </c>
      <c r="D2067" s="10" t="s">
        <v>7813</v>
      </c>
      <c r="E2067" s="10"/>
      <c r="F2067" s="10"/>
      <c r="G2067" s="10" t="s">
        <v>13337</v>
      </c>
      <c r="H2067" s="10" t="s">
        <v>13338</v>
      </c>
      <c r="I2067" s="10">
        <v>7100</v>
      </c>
      <c r="J2067" s="10"/>
      <c r="K2067" s="10" t="s">
        <v>13217</v>
      </c>
      <c r="L2067" s="15">
        <f>VLOOKUP(A2067,clienti!$1:$1048576,11,FALSE)</f>
        <v>9.8999114024204999</v>
      </c>
      <c r="M2067" s="11">
        <f>VLOOKUP(A2067,clienti!$1:$1048576,10,FALSE)</f>
        <v>63.5634477453805</v>
      </c>
      <c r="N2067" s="16">
        <v>1896</v>
      </c>
    </row>
    <row r="2068" spans="1:14">
      <c r="A2068" s="10" t="s">
        <v>2736</v>
      </c>
      <c r="B2068" s="10">
        <v>1201001828</v>
      </c>
      <c r="C2068" s="10" t="s">
        <v>13248</v>
      </c>
      <c r="D2068" s="10" t="s">
        <v>2737</v>
      </c>
      <c r="E2068" s="10"/>
      <c r="F2068" s="10"/>
      <c r="G2068" s="10" t="s">
        <v>13249</v>
      </c>
      <c r="H2068" s="10" t="s">
        <v>13250</v>
      </c>
      <c r="I2068" s="10">
        <v>26100</v>
      </c>
      <c r="J2068" s="10"/>
      <c r="K2068" s="10" t="s">
        <v>13190</v>
      </c>
      <c r="L2068" s="15">
        <f>VLOOKUP(A2068,clienti!$1:$1048576,11,FALSE)</f>
        <v>21.552636354517102</v>
      </c>
      <c r="M2068" s="11">
        <f>VLOOKUP(A2068,clienti!$1:$1048576,10,FALSE)</f>
        <v>61.1514728213902</v>
      </c>
      <c r="N2068" s="16">
        <v>4283</v>
      </c>
    </row>
    <row r="2069" spans="1:14">
      <c r="A2069" s="10" t="s">
        <v>6007</v>
      </c>
      <c r="B2069" s="10">
        <v>1201001777</v>
      </c>
      <c r="C2069" s="10" t="s">
        <v>13292</v>
      </c>
      <c r="D2069" s="10" t="s">
        <v>6008</v>
      </c>
      <c r="E2069" s="10"/>
      <c r="F2069" s="10"/>
      <c r="G2069" s="10" t="s">
        <v>13310</v>
      </c>
      <c r="H2069" s="10" t="s">
        <v>13294</v>
      </c>
      <c r="I2069" s="10">
        <v>9300</v>
      </c>
      <c r="J2069" s="10"/>
      <c r="K2069" s="10" t="s">
        <v>13254</v>
      </c>
      <c r="L2069" s="15">
        <f>VLOOKUP(A2069,clienti!$1:$1048576,11,FALSE)</f>
        <v>10.496069745882799</v>
      </c>
      <c r="M2069" s="11">
        <f>VLOOKUP(A2069,clienti!$1:$1048576,10,FALSE)</f>
        <v>57.318159689970997</v>
      </c>
      <c r="N2069" s="16">
        <v>3669</v>
      </c>
    </row>
    <row r="2070" spans="1:14">
      <c r="A2070" s="10" t="s">
        <v>6523</v>
      </c>
      <c r="B2070" s="10">
        <v>1201003062</v>
      </c>
      <c r="C2070" s="10" t="s">
        <v>13339</v>
      </c>
      <c r="D2070" s="10" t="s">
        <v>6524</v>
      </c>
      <c r="E2070" s="10"/>
      <c r="F2070" s="10" t="s">
        <v>9447</v>
      </c>
      <c r="G2070" s="10" t="s">
        <v>13340</v>
      </c>
      <c r="H2070" s="10" t="s">
        <v>13341</v>
      </c>
      <c r="I2070" s="10" t="s">
        <v>13342</v>
      </c>
      <c r="J2070" s="10"/>
      <c r="K2070" s="10" t="s">
        <v>13201</v>
      </c>
      <c r="L2070" s="15">
        <f>VLOOKUP(A2070,clienti!$1:$1048576,11,FALSE)</f>
        <v>13.4288070867965</v>
      </c>
      <c r="M2070" s="11">
        <f>VLOOKUP(A2070,clienti!$1:$1048576,10,FALSE)</f>
        <v>52.585585981833198</v>
      </c>
      <c r="N2070" s="16">
        <v>-3897</v>
      </c>
    </row>
    <row r="2071" spans="1:14">
      <c r="A2071" s="10" t="s">
        <v>8280</v>
      </c>
      <c r="B2071" s="10">
        <v>1201002553</v>
      </c>
      <c r="C2071" s="10" t="s">
        <v>13343</v>
      </c>
      <c r="D2071" s="10" t="s">
        <v>8281</v>
      </c>
      <c r="E2071" s="10"/>
      <c r="F2071" s="10"/>
      <c r="G2071" s="10" t="s">
        <v>13344</v>
      </c>
      <c r="H2071" s="10" t="s">
        <v>13345</v>
      </c>
      <c r="I2071" s="10">
        <v>68460</v>
      </c>
      <c r="J2071" s="10"/>
      <c r="K2071" s="10" t="s">
        <v>13346</v>
      </c>
      <c r="L2071" s="15">
        <f>VLOOKUP(A2071,clienti!$1:$1048576,11,FALSE)</f>
        <v>23.327589758761</v>
      </c>
      <c r="M2071" s="11">
        <f>VLOOKUP(A2071,clienti!$1:$1048576,10,FALSE)</f>
        <v>54.586012972846198</v>
      </c>
      <c r="N2071" s="16">
        <v>3398</v>
      </c>
    </row>
    <row r="2072" spans="1:14">
      <c r="A2072" s="10" t="s">
        <v>1790</v>
      </c>
      <c r="B2072" s="10">
        <v>1201003118</v>
      </c>
      <c r="C2072" s="10" t="s">
        <v>13347</v>
      </c>
      <c r="D2072" s="10" t="s">
        <v>1791</v>
      </c>
      <c r="E2072" s="10"/>
      <c r="F2072" s="10"/>
      <c r="G2072" s="10" t="s">
        <v>13348</v>
      </c>
      <c r="H2072" s="10" t="s">
        <v>13349</v>
      </c>
      <c r="I2072" s="10" t="s">
        <v>13350</v>
      </c>
      <c r="J2072" s="10"/>
      <c r="K2072" s="10" t="s">
        <v>10554</v>
      </c>
      <c r="L2072" s="15">
        <f>VLOOKUP(A2072,clienti!$1:$1048576,11,FALSE)</f>
        <v>5.8697847137582704</v>
      </c>
      <c r="M2072" s="11">
        <f>VLOOKUP(A2072,clienti!$1:$1048576,10,FALSE)</f>
        <v>51.719579652417302</v>
      </c>
      <c r="N2072" s="16">
        <v>4789</v>
      </c>
    </row>
    <row r="2073" spans="1:14">
      <c r="A2073" s="10" t="s">
        <v>2508</v>
      </c>
      <c r="B2073" s="10">
        <v>1201001800</v>
      </c>
      <c r="C2073" s="10" t="s">
        <v>13234</v>
      </c>
      <c r="D2073" s="10" t="s">
        <v>2509</v>
      </c>
      <c r="E2073" s="10"/>
      <c r="F2073" s="10"/>
      <c r="G2073" s="10" t="s">
        <v>13235</v>
      </c>
      <c r="H2073" s="10" t="s">
        <v>13236</v>
      </c>
      <c r="I2073" s="10" t="s">
        <v>13237</v>
      </c>
      <c r="J2073" s="10"/>
      <c r="K2073" s="10" t="s">
        <v>10554</v>
      </c>
      <c r="L2073" s="15">
        <f>VLOOKUP(A2073,clienti!$1:$1048576,11,FALSE)</f>
        <v>6.7530480071457797</v>
      </c>
      <c r="M2073" s="11">
        <f>VLOOKUP(A2073,clienti!$1:$1048576,10,FALSE)</f>
        <v>52.289254575114903</v>
      </c>
      <c r="N2073" s="16">
        <v>-3673</v>
      </c>
    </row>
    <row r="2074" spans="1:14">
      <c r="A2074" s="10" t="s">
        <v>8705</v>
      </c>
      <c r="B2074" s="10">
        <v>1201002974</v>
      </c>
      <c r="C2074" s="10" t="s">
        <v>13351</v>
      </c>
      <c r="D2074" s="10" t="s">
        <v>8706</v>
      </c>
      <c r="E2074" s="10">
        <v>1</v>
      </c>
      <c r="F2074" s="10" t="s">
        <v>10216</v>
      </c>
      <c r="G2074" s="10" t="s">
        <v>13352</v>
      </c>
      <c r="H2074" s="10" t="s">
        <v>13353</v>
      </c>
      <c r="I2074" s="10">
        <v>5451</v>
      </c>
      <c r="J2074" s="10" t="s">
        <v>8710</v>
      </c>
      <c r="K2074" s="10" t="s">
        <v>10554</v>
      </c>
      <c r="L2074" s="15">
        <f>VLOOKUP(A2074,clienti!$1:$1048576,11,FALSE)</f>
        <v>5.7792085458703797</v>
      </c>
      <c r="M2074" s="11">
        <f>VLOOKUP(A2074,clienti!$1:$1048576,10,FALSE)</f>
        <v>51.680335743924203</v>
      </c>
      <c r="N2074" s="16">
        <v>-3705</v>
      </c>
    </row>
    <row r="2075" spans="1:14">
      <c r="A2075" s="10" t="s">
        <v>5876</v>
      </c>
      <c r="B2075" s="10">
        <v>1201002744</v>
      </c>
      <c r="C2075" s="10" t="s">
        <v>13354</v>
      </c>
      <c r="D2075" s="10" t="s">
        <v>5877</v>
      </c>
      <c r="E2075" s="10"/>
      <c r="F2075" s="10"/>
      <c r="G2075" s="10" t="s">
        <v>13355</v>
      </c>
      <c r="H2075" s="10" t="s">
        <v>13356</v>
      </c>
      <c r="I2075" s="10">
        <v>7480</v>
      </c>
      <c r="J2075" s="10"/>
      <c r="K2075" s="10" t="s">
        <v>13254</v>
      </c>
      <c r="L2075" s="15">
        <f>VLOOKUP(A2075,clienti!$1:$1048576,11,FALSE)</f>
        <v>8.7822516427224198</v>
      </c>
      <c r="M2075" s="11">
        <f>VLOOKUP(A2075,clienti!$1:$1048576,10,FALSE)</f>
        <v>56.201591993977999</v>
      </c>
      <c r="N2075" s="16">
        <v>-4344</v>
      </c>
    </row>
    <row r="2076" spans="1:14">
      <c r="A2076" s="10" t="s">
        <v>1906</v>
      </c>
      <c r="B2076" s="10">
        <v>1201003290</v>
      </c>
      <c r="C2076" s="10" t="s">
        <v>13357</v>
      </c>
      <c r="D2076" s="10" t="s">
        <v>1907</v>
      </c>
      <c r="E2076" s="10"/>
      <c r="F2076" s="10" t="s">
        <v>10005</v>
      </c>
      <c r="G2076" s="10" t="s">
        <v>13358</v>
      </c>
      <c r="H2076" s="10" t="s">
        <v>13359</v>
      </c>
      <c r="I2076" s="10">
        <v>62300</v>
      </c>
      <c r="J2076" s="10"/>
      <c r="K2076" s="10" t="s">
        <v>13190</v>
      </c>
      <c r="L2076" s="15">
        <f>VLOOKUP(A2076,clienti!$1:$1048576,11,FALSE)</f>
        <v>22.840897456433201</v>
      </c>
      <c r="M2076" s="11">
        <f>VLOOKUP(A2076,clienti!$1:$1048576,10,FALSE)</f>
        <v>63.2257138101047</v>
      </c>
      <c r="N2076" s="16">
        <v>4834</v>
      </c>
    </row>
    <row r="2077" spans="1:14">
      <c r="A2077" s="10" t="s">
        <v>1911</v>
      </c>
      <c r="B2077" s="10">
        <v>1201003290</v>
      </c>
      <c r="C2077" s="10" t="s">
        <v>13357</v>
      </c>
      <c r="D2077" s="10" t="s">
        <v>1912</v>
      </c>
      <c r="E2077" s="10"/>
      <c r="F2077" s="10" t="s">
        <v>10005</v>
      </c>
      <c r="G2077" s="10" t="s">
        <v>13358</v>
      </c>
      <c r="H2077" s="10" t="s">
        <v>13359</v>
      </c>
      <c r="I2077" s="10">
        <v>62300</v>
      </c>
      <c r="J2077" s="10"/>
      <c r="K2077" s="10" t="s">
        <v>13190</v>
      </c>
      <c r="L2077" s="15">
        <f>VLOOKUP(A2077,clienti!$1:$1048576,11,FALSE)</f>
        <v>22.840897456433201</v>
      </c>
      <c r="M2077" s="11">
        <f>VLOOKUP(A2077,clienti!$1:$1048576,10,FALSE)</f>
        <v>63.2257138101047</v>
      </c>
      <c r="N2077" s="16">
        <v>-2222</v>
      </c>
    </row>
    <row r="2078" spans="1:14">
      <c r="A2078" s="10" t="s">
        <v>5881</v>
      </c>
      <c r="B2078" s="10">
        <v>1201002744</v>
      </c>
      <c r="C2078" s="10" t="s">
        <v>13354</v>
      </c>
      <c r="D2078" s="10" t="s">
        <v>5882</v>
      </c>
      <c r="E2078" s="10"/>
      <c r="F2078" s="10"/>
      <c r="G2078" s="10" t="s">
        <v>13355</v>
      </c>
      <c r="H2078" s="10" t="s">
        <v>13356</v>
      </c>
      <c r="I2078" s="10">
        <v>7480</v>
      </c>
      <c r="J2078" s="10"/>
      <c r="K2078" s="10" t="s">
        <v>13254</v>
      </c>
      <c r="L2078" s="15">
        <f>VLOOKUP(A2078,clienti!$1:$1048576,11,FALSE)</f>
        <v>8.7822516427224198</v>
      </c>
      <c r="M2078" s="11">
        <f>VLOOKUP(A2078,clienti!$1:$1048576,10,FALSE)</f>
        <v>56.201591993977999</v>
      </c>
      <c r="N2078" s="16">
        <v>-1903</v>
      </c>
    </row>
    <row r="2079" spans="1:14">
      <c r="A2079" s="10" t="s">
        <v>3909</v>
      </c>
      <c r="B2079" s="10">
        <v>1201003362</v>
      </c>
      <c r="C2079" s="10" t="s">
        <v>13360</v>
      </c>
      <c r="D2079" s="10" t="s">
        <v>3910</v>
      </c>
      <c r="E2079" s="10">
        <v>2</v>
      </c>
      <c r="F2079" s="10"/>
      <c r="G2079" s="10" t="s">
        <v>13361</v>
      </c>
      <c r="H2079" s="10" t="s">
        <v>13362</v>
      </c>
      <c r="I2079" s="10">
        <v>2961</v>
      </c>
      <c r="J2079" s="10" t="s">
        <v>3914</v>
      </c>
      <c r="K2079" s="10" t="s">
        <v>10554</v>
      </c>
      <c r="L2079" s="15">
        <f>VLOOKUP(A2079,clienti!$1:$1048576,11,FALSE)</f>
        <v>4.6278287897263999</v>
      </c>
      <c r="M2079" s="11">
        <f>VLOOKUP(A2079,clienti!$1:$1048576,10,FALSE)</f>
        <v>51.883941937629999</v>
      </c>
      <c r="N2079" s="16">
        <v>3074</v>
      </c>
    </row>
    <row r="2080" spans="1:14">
      <c r="A2080" s="10" t="s">
        <v>3915</v>
      </c>
      <c r="B2080" s="10">
        <v>1201003362</v>
      </c>
      <c r="C2080" s="10" t="s">
        <v>13360</v>
      </c>
      <c r="D2080" s="10" t="s">
        <v>3916</v>
      </c>
      <c r="E2080" s="10">
        <v>2</v>
      </c>
      <c r="F2080" s="10" t="s">
        <v>9443</v>
      </c>
      <c r="G2080" s="10" t="s">
        <v>13361</v>
      </c>
      <c r="H2080" s="10" t="s">
        <v>13362</v>
      </c>
      <c r="I2080" s="10">
        <v>2961</v>
      </c>
      <c r="J2080" s="10" t="s">
        <v>3914</v>
      </c>
      <c r="K2080" s="10" t="s">
        <v>10554</v>
      </c>
      <c r="L2080" s="15">
        <f>VLOOKUP(A2080,clienti!$1:$1048576,11,FALSE)</f>
        <v>4.6278287897263999</v>
      </c>
      <c r="M2080" s="11">
        <f>VLOOKUP(A2080,clienti!$1:$1048576,10,FALSE)</f>
        <v>51.883941937629999</v>
      </c>
      <c r="N2080" s="16">
        <v>-386</v>
      </c>
    </row>
    <row r="2081" spans="1:14">
      <c r="A2081" s="10" t="s">
        <v>9109</v>
      </c>
      <c r="B2081" s="10">
        <v>1201003403</v>
      </c>
      <c r="C2081" s="10" t="s">
        <v>13363</v>
      </c>
      <c r="D2081" s="10" t="s">
        <v>9110</v>
      </c>
      <c r="E2081" s="10"/>
      <c r="F2081" s="10" t="s">
        <v>9479</v>
      </c>
      <c r="G2081" s="10" t="s">
        <v>13364</v>
      </c>
      <c r="H2081" s="10" t="s">
        <v>13365</v>
      </c>
      <c r="I2081" s="10">
        <v>9900</v>
      </c>
      <c r="J2081" s="10"/>
      <c r="K2081" s="10" t="s">
        <v>13254</v>
      </c>
      <c r="L2081" s="15">
        <f>VLOOKUP(A2081,clienti!$1:$1048576,11,FALSE)</f>
        <v>10.5407017426358</v>
      </c>
      <c r="M2081" s="11">
        <f>VLOOKUP(A2081,clienti!$1:$1048576,10,FALSE)</f>
        <v>57.439076206349903</v>
      </c>
      <c r="N2081" s="16">
        <v>2457</v>
      </c>
    </row>
    <row r="2082" spans="1:14">
      <c r="A2082" s="10" t="s">
        <v>6918</v>
      </c>
      <c r="B2082" s="10">
        <v>1201003411</v>
      </c>
      <c r="C2082" s="10" t="s">
        <v>13366</v>
      </c>
      <c r="D2082" s="10" t="s">
        <v>6919</v>
      </c>
      <c r="E2082" s="10">
        <v>1</v>
      </c>
      <c r="F2082" s="10"/>
      <c r="G2082" s="10" t="s">
        <v>13367</v>
      </c>
      <c r="H2082" s="10" t="s">
        <v>13368</v>
      </c>
      <c r="I2082" s="10">
        <v>57230</v>
      </c>
      <c r="J2082" s="10"/>
      <c r="K2082" s="10" t="s">
        <v>13190</v>
      </c>
      <c r="L2082" s="15">
        <f>VLOOKUP(A2082,clienti!$1:$1048576,11,FALSE)</f>
        <v>28.953532235341701</v>
      </c>
      <c r="M2082" s="11">
        <f>VLOOKUP(A2082,clienti!$1:$1048576,10,FALSE)</f>
        <v>61.843939735047201</v>
      </c>
      <c r="N2082" s="16">
        <v>-738</v>
      </c>
    </row>
    <row r="2083" spans="1:14">
      <c r="A2083" s="10" t="s">
        <v>6923</v>
      </c>
      <c r="B2083" s="10">
        <v>1201003411</v>
      </c>
      <c r="C2083" s="10" t="s">
        <v>13366</v>
      </c>
      <c r="D2083" s="10" t="s">
        <v>6924</v>
      </c>
      <c r="E2083" s="10">
        <v>1</v>
      </c>
      <c r="F2083" s="10" t="s">
        <v>9418</v>
      </c>
      <c r="G2083" s="10" t="s">
        <v>13367</v>
      </c>
      <c r="H2083" s="10" t="s">
        <v>13368</v>
      </c>
      <c r="I2083" s="10">
        <v>57230</v>
      </c>
      <c r="J2083" s="10"/>
      <c r="K2083" s="10" t="s">
        <v>13190</v>
      </c>
      <c r="L2083" s="15">
        <f>VLOOKUP(A2083,clienti!$1:$1048576,11,FALSE)</f>
        <v>28.953532235341701</v>
      </c>
      <c r="M2083" s="11">
        <f>VLOOKUP(A2083,clienti!$1:$1048576,10,FALSE)</f>
        <v>61.843939735047201</v>
      </c>
      <c r="N2083" s="16">
        <v>1390</v>
      </c>
    </row>
    <row r="2084" spans="1:14">
      <c r="A2084" s="10" t="s">
        <v>7007</v>
      </c>
      <c r="B2084" s="10">
        <v>1201002813</v>
      </c>
      <c r="C2084" s="10" t="s">
        <v>13369</v>
      </c>
      <c r="D2084" s="10" t="s">
        <v>7008</v>
      </c>
      <c r="E2084" s="10"/>
      <c r="F2084" s="10"/>
      <c r="G2084" s="10" t="s">
        <v>13370</v>
      </c>
      <c r="H2084" s="10" t="s">
        <v>13371</v>
      </c>
      <c r="I2084" s="10" t="s">
        <v>13372</v>
      </c>
      <c r="J2084" s="10"/>
      <c r="K2084" s="10" t="s">
        <v>13254</v>
      </c>
      <c r="L2084" s="15">
        <f>VLOOKUP(A2084,clienti!$1:$1048576,11,FALSE)</f>
        <v>10.0525440850575</v>
      </c>
      <c r="M2084" s="11">
        <f>VLOOKUP(A2084,clienti!$1:$1048576,10,FALSE)</f>
        <v>56.422446288312997</v>
      </c>
      <c r="N2084" s="16">
        <v>3036</v>
      </c>
    </row>
    <row r="2085" spans="1:14">
      <c r="A2085" s="10" t="s">
        <v>2453</v>
      </c>
      <c r="B2085" s="10">
        <v>1201003316</v>
      </c>
      <c r="C2085" s="10" t="s">
        <v>10550</v>
      </c>
      <c r="D2085" s="10" t="s">
        <v>2454</v>
      </c>
      <c r="E2085" s="10"/>
      <c r="F2085" s="10"/>
      <c r="G2085" s="10" t="s">
        <v>10551</v>
      </c>
      <c r="H2085" s="10" t="s">
        <v>10552</v>
      </c>
      <c r="I2085" s="10" t="s">
        <v>10553</v>
      </c>
      <c r="J2085" s="10"/>
      <c r="K2085" s="10" t="s">
        <v>10554</v>
      </c>
      <c r="L2085" s="15">
        <f>VLOOKUP(A2085,clienti!$1:$1048576,11,FALSE)</f>
        <v>6.6268126830961496</v>
      </c>
      <c r="M2085" s="11">
        <f>VLOOKUP(A2085,clienti!$1:$1048576,10,FALSE)</f>
        <v>52.561634389898401</v>
      </c>
      <c r="N2085" s="16">
        <v>3486</v>
      </c>
    </row>
    <row r="2086" spans="1:14">
      <c r="A2086" s="10" t="s">
        <v>8018</v>
      </c>
      <c r="B2086" s="10">
        <v>1201001814</v>
      </c>
      <c r="C2086" s="10" t="s">
        <v>13251</v>
      </c>
      <c r="D2086" s="10" t="s">
        <v>8019</v>
      </c>
      <c r="E2086" s="10"/>
      <c r="F2086" s="10"/>
      <c r="G2086" s="10" t="s">
        <v>13252</v>
      </c>
      <c r="H2086" s="10" t="s">
        <v>13253</v>
      </c>
      <c r="I2086" s="10">
        <v>7700</v>
      </c>
      <c r="J2086" s="10"/>
      <c r="K2086" s="10" t="s">
        <v>13254</v>
      </c>
      <c r="L2086" s="15">
        <f>VLOOKUP(A2086,clienti!$1:$1048576,11,FALSE)</f>
        <v>8.5889253291304701</v>
      </c>
      <c r="M2086" s="11">
        <f>VLOOKUP(A2086,clienti!$1:$1048576,10,FALSE)</f>
        <v>56.954671114535003</v>
      </c>
      <c r="N2086" s="16">
        <v>-4982</v>
      </c>
    </row>
    <row r="2087" spans="1:14">
      <c r="A2087" s="10" t="s">
        <v>4667</v>
      </c>
      <c r="B2087" s="10">
        <v>1201003434</v>
      </c>
      <c r="C2087" s="10" t="s">
        <v>13373</v>
      </c>
      <c r="D2087" s="10" t="s">
        <v>4668</v>
      </c>
      <c r="E2087" s="10">
        <v>1</v>
      </c>
      <c r="F2087" s="10"/>
      <c r="G2087" s="10" t="s">
        <v>13374</v>
      </c>
      <c r="H2087" s="10" t="s">
        <v>13375</v>
      </c>
      <c r="I2087" s="10">
        <v>98138</v>
      </c>
      <c r="J2087" s="10"/>
      <c r="K2087" s="10" t="s">
        <v>13201</v>
      </c>
      <c r="L2087" s="15">
        <f>VLOOKUP(A2087,clienti!$1:$1048576,11,FALSE)</f>
        <v>20.265229914257802</v>
      </c>
      <c r="M2087" s="11">
        <f>VLOOKUP(A2087,clienti!$1:$1048576,10,FALSE)</f>
        <v>67.847339678039503</v>
      </c>
      <c r="N2087" s="16">
        <v>-3316</v>
      </c>
    </row>
    <row r="2088" spans="1:14">
      <c r="A2088" s="10" t="s">
        <v>2738</v>
      </c>
      <c r="B2088" s="10">
        <v>1201001828</v>
      </c>
      <c r="C2088" s="10" t="s">
        <v>13248</v>
      </c>
      <c r="D2088" s="10" t="s">
        <v>2739</v>
      </c>
      <c r="E2088" s="10"/>
      <c r="F2088" s="10"/>
      <c r="G2088" s="10" t="s">
        <v>13249</v>
      </c>
      <c r="H2088" s="10" t="s">
        <v>13250</v>
      </c>
      <c r="I2088" s="10">
        <v>26100</v>
      </c>
      <c r="J2088" s="10"/>
      <c r="K2088" s="10" t="s">
        <v>13190</v>
      </c>
      <c r="L2088" s="15">
        <f>VLOOKUP(A2088,clienti!$1:$1048576,11,FALSE)</f>
        <v>21.552636354517102</v>
      </c>
      <c r="M2088" s="11">
        <f>VLOOKUP(A2088,clienti!$1:$1048576,10,FALSE)</f>
        <v>61.1514728213902</v>
      </c>
      <c r="N2088" s="16">
        <v>3162</v>
      </c>
    </row>
    <row r="2089" spans="1:14">
      <c r="A2089" s="10" t="s">
        <v>2099</v>
      </c>
      <c r="B2089" s="10">
        <v>1201003451</v>
      </c>
      <c r="C2089" s="10" t="s">
        <v>13376</v>
      </c>
      <c r="D2089" s="10" t="s">
        <v>2100</v>
      </c>
      <c r="E2089" s="10">
        <v>1</v>
      </c>
      <c r="F2089" s="10"/>
      <c r="G2089" s="10" t="s">
        <v>13377</v>
      </c>
      <c r="H2089" s="10" t="s">
        <v>13378</v>
      </c>
      <c r="I2089" s="10" t="s">
        <v>13379</v>
      </c>
      <c r="J2089" s="10"/>
      <c r="K2089" s="10" t="s">
        <v>13201</v>
      </c>
      <c r="L2089" s="15">
        <f>VLOOKUP(A2089,clienti!$1:$1048576,11,FALSE)</f>
        <v>19.708718946671201</v>
      </c>
      <c r="M2089" s="11">
        <f>VLOOKUP(A2089,clienti!$1:$1048576,10,FALSE)</f>
        <v>64.181652607725198</v>
      </c>
      <c r="N2089" s="16">
        <v>2587</v>
      </c>
    </row>
    <row r="2090" spans="1:14">
      <c r="A2090" s="10" t="s">
        <v>2105</v>
      </c>
      <c r="B2090" s="10">
        <v>1201003451</v>
      </c>
      <c r="C2090" s="10" t="s">
        <v>13376</v>
      </c>
      <c r="D2090" s="10" t="s">
        <v>2106</v>
      </c>
      <c r="E2090" s="10"/>
      <c r="F2090" s="10"/>
      <c r="G2090" s="10" t="s">
        <v>13380</v>
      </c>
      <c r="H2090" s="10" t="s">
        <v>13378</v>
      </c>
      <c r="I2090" s="10" t="s">
        <v>2108</v>
      </c>
      <c r="J2090" s="10"/>
      <c r="K2090" s="10" t="s">
        <v>13201</v>
      </c>
      <c r="L2090" s="15">
        <f>VLOOKUP(A2090,clienti!$1:$1048576,11,FALSE)</f>
        <v>19.745069712286501</v>
      </c>
      <c r="M2090" s="11">
        <f>VLOOKUP(A2090,clienti!$1:$1048576,10,FALSE)</f>
        <v>64.201140933827602</v>
      </c>
      <c r="N2090" s="16">
        <v>3563</v>
      </c>
    </row>
    <row r="2091" spans="1:14">
      <c r="A2091" s="10" t="s">
        <v>4114</v>
      </c>
      <c r="B2091" s="10">
        <v>1201001290</v>
      </c>
      <c r="C2091" s="10" t="s">
        <v>13187</v>
      </c>
      <c r="D2091" s="10" t="s">
        <v>4115</v>
      </c>
      <c r="E2091" s="10"/>
      <c r="F2091" s="10"/>
      <c r="G2091" s="10" t="s">
        <v>13381</v>
      </c>
      <c r="H2091" s="10" t="s">
        <v>13382</v>
      </c>
      <c r="I2091" s="10">
        <v>35800</v>
      </c>
      <c r="J2091" s="10"/>
      <c r="K2091" s="10" t="s">
        <v>13190</v>
      </c>
      <c r="L2091" s="15">
        <f>VLOOKUP(A2091,clienti!$1:$1048576,11,FALSE)</f>
        <v>24.568722483565999</v>
      </c>
      <c r="M2091" s="11">
        <f>VLOOKUP(A2091,clienti!$1:$1048576,10,FALSE)</f>
        <v>62.034744564257302</v>
      </c>
      <c r="N2091" s="16">
        <v>1693</v>
      </c>
    </row>
    <row r="2092" spans="1:14">
      <c r="A2092" s="10" t="s">
        <v>389</v>
      </c>
      <c r="B2092" s="10">
        <v>1201001182</v>
      </c>
      <c r="C2092" s="10" t="s">
        <v>13218</v>
      </c>
      <c r="D2092" s="10" t="s">
        <v>390</v>
      </c>
      <c r="E2092" s="10"/>
      <c r="F2092" s="10"/>
      <c r="G2092" s="10" t="s">
        <v>13219</v>
      </c>
      <c r="H2092" s="10" t="s">
        <v>13220</v>
      </c>
      <c r="I2092" s="10">
        <v>68910</v>
      </c>
      <c r="J2092" s="10"/>
      <c r="K2092" s="10" t="s">
        <v>13190</v>
      </c>
      <c r="L2092" s="15">
        <f>VLOOKUP(A2092,clienti!$1:$1048576,11,FALSE)</f>
        <v>22.779649783431399</v>
      </c>
      <c r="M2092" s="11">
        <f>VLOOKUP(A2092,clienti!$1:$1048576,10,FALSE)</f>
        <v>63.602934512085398</v>
      </c>
      <c r="N2092" s="16">
        <v>1363</v>
      </c>
    </row>
    <row r="2093" spans="1:14">
      <c r="A2093" s="10" t="s">
        <v>8993</v>
      </c>
      <c r="B2093" s="10">
        <v>1201001884</v>
      </c>
      <c r="C2093" s="10" t="s">
        <v>13281</v>
      </c>
      <c r="D2093" s="10" t="s">
        <v>8994</v>
      </c>
      <c r="E2093" s="10"/>
      <c r="F2093" s="10"/>
      <c r="G2093" s="10" t="s">
        <v>13282</v>
      </c>
      <c r="H2093" s="10" t="s">
        <v>13283</v>
      </c>
      <c r="I2093" s="10">
        <v>6230</v>
      </c>
      <c r="J2093" s="10"/>
      <c r="K2093" s="10" t="s">
        <v>13254</v>
      </c>
      <c r="L2093" s="15">
        <f>VLOOKUP(A2093,clienti!$1:$1048576,11,FALSE)</f>
        <v>9.31697055803075</v>
      </c>
      <c r="M2093" s="11">
        <f>VLOOKUP(A2093,clienti!$1:$1048576,10,FALSE)</f>
        <v>55.028983022140103</v>
      </c>
      <c r="N2093" s="16">
        <v>-2907</v>
      </c>
    </row>
    <row r="2094" spans="1:14">
      <c r="A2094" s="10" t="s">
        <v>7135</v>
      </c>
      <c r="B2094" s="10">
        <v>1201003687</v>
      </c>
      <c r="C2094" s="10" t="s">
        <v>13383</v>
      </c>
      <c r="D2094" s="10" t="s">
        <v>7136</v>
      </c>
      <c r="E2094" s="10"/>
      <c r="F2094" s="10" t="s">
        <v>9418</v>
      </c>
      <c r="G2094" s="10" t="s">
        <v>13384</v>
      </c>
      <c r="H2094" s="10" t="s">
        <v>13280</v>
      </c>
      <c r="I2094" s="10">
        <v>40700</v>
      </c>
      <c r="J2094" s="10"/>
      <c r="K2094" s="10" t="s">
        <v>13190</v>
      </c>
      <c r="L2094" s="15">
        <f>VLOOKUP(A2094,clienti!$1:$1048576,11,FALSE)</f>
        <v>25.707573986581501</v>
      </c>
      <c r="M2094" s="11">
        <f>VLOOKUP(A2094,clienti!$1:$1048576,10,FALSE)</f>
        <v>62.236755445495902</v>
      </c>
      <c r="N2094" s="16">
        <v>2830</v>
      </c>
    </row>
    <row r="2095" spans="1:14">
      <c r="A2095" s="10" t="s">
        <v>6925</v>
      </c>
      <c r="B2095" s="10">
        <v>1201003411</v>
      </c>
      <c r="C2095" s="10" t="s">
        <v>13385</v>
      </c>
      <c r="D2095" s="10" t="s">
        <v>6926</v>
      </c>
      <c r="E2095" s="10">
        <v>2</v>
      </c>
      <c r="F2095" s="10" t="s">
        <v>9808</v>
      </c>
      <c r="G2095" s="10" t="s">
        <v>13386</v>
      </c>
      <c r="H2095" s="10" t="s">
        <v>13387</v>
      </c>
      <c r="I2095" s="10">
        <v>48810</v>
      </c>
      <c r="J2095" s="10"/>
      <c r="K2095" s="10" t="s">
        <v>13190</v>
      </c>
      <c r="L2095" s="15">
        <f>VLOOKUP(A2095,clienti!$1:$1048576,11,FALSE)</f>
        <v>26.993230126379501</v>
      </c>
      <c r="M2095" s="11">
        <f>VLOOKUP(A2095,clienti!$1:$1048576,10,FALSE)</f>
        <v>60.540435550051399</v>
      </c>
      <c r="N2095" s="16">
        <v>4017</v>
      </c>
    </row>
    <row r="2096" spans="1:14">
      <c r="A2096" s="10" t="s">
        <v>6930</v>
      </c>
      <c r="B2096" s="10">
        <v>1201003411</v>
      </c>
      <c r="C2096" s="10" t="s">
        <v>13385</v>
      </c>
      <c r="D2096" s="10" t="s">
        <v>6931</v>
      </c>
      <c r="E2096" s="10">
        <v>2</v>
      </c>
      <c r="F2096" s="10" t="s">
        <v>9447</v>
      </c>
      <c r="G2096" s="10" t="s">
        <v>13386</v>
      </c>
      <c r="H2096" s="10" t="s">
        <v>13387</v>
      </c>
      <c r="I2096" s="10">
        <v>48810</v>
      </c>
      <c r="J2096" s="10"/>
      <c r="K2096" s="10" t="s">
        <v>13190</v>
      </c>
      <c r="L2096" s="15">
        <f>VLOOKUP(A2096,clienti!$1:$1048576,11,FALSE)</f>
        <v>26.993230126379501</v>
      </c>
      <c r="M2096" s="11">
        <f>VLOOKUP(A2096,clienti!$1:$1048576,10,FALSE)</f>
        <v>60.540435550051399</v>
      </c>
      <c r="N2096" s="16">
        <v>-3252</v>
      </c>
    </row>
    <row r="2097" spans="1:14">
      <c r="A2097" s="10" t="s">
        <v>7380</v>
      </c>
      <c r="B2097" s="10">
        <v>1201003630</v>
      </c>
      <c r="C2097" s="10" t="s">
        <v>13388</v>
      </c>
      <c r="D2097" s="10" t="s">
        <v>7381</v>
      </c>
      <c r="E2097" s="10"/>
      <c r="F2097" s="10"/>
      <c r="G2097" s="10" t="s">
        <v>13389</v>
      </c>
      <c r="H2097" s="10" t="s">
        <v>13390</v>
      </c>
      <c r="I2097" s="10">
        <v>4100</v>
      </c>
      <c r="J2097" s="10"/>
      <c r="K2097" s="10" t="s">
        <v>13217</v>
      </c>
      <c r="L2097" s="15">
        <f>VLOOKUP(A2097,clienti!$1:$1048576,11,FALSE)</f>
        <v>6.0514497520566604</v>
      </c>
      <c r="M2097" s="11">
        <f>VLOOKUP(A2097,clienti!$1:$1048576,10,FALSE)</f>
        <v>59.0140575881953</v>
      </c>
      <c r="N2097" s="16">
        <v>839</v>
      </c>
    </row>
    <row r="2098" spans="1:14">
      <c r="A2098" s="10" t="s">
        <v>7385</v>
      </c>
      <c r="B2098" s="10">
        <v>1201003630</v>
      </c>
      <c r="C2098" s="10" t="s">
        <v>13388</v>
      </c>
      <c r="D2098" s="10" t="s">
        <v>7386</v>
      </c>
      <c r="E2098" s="10"/>
      <c r="F2098" s="10"/>
      <c r="G2098" s="10" t="s">
        <v>13389</v>
      </c>
      <c r="H2098" s="10" t="s">
        <v>13390</v>
      </c>
      <c r="I2098" s="10">
        <v>4100</v>
      </c>
      <c r="J2098" s="10"/>
      <c r="K2098" s="10" t="s">
        <v>13217</v>
      </c>
      <c r="L2098" s="15">
        <f>VLOOKUP(A2098,clienti!$1:$1048576,11,FALSE)</f>
        <v>6.0514497520566604</v>
      </c>
      <c r="M2098" s="11">
        <f>VLOOKUP(A2098,clienti!$1:$1048576,10,FALSE)</f>
        <v>59.0140575881953</v>
      </c>
      <c r="N2098" s="16">
        <v>2189</v>
      </c>
    </row>
    <row r="2099" spans="1:14">
      <c r="A2099" s="10" t="s">
        <v>1913</v>
      </c>
      <c r="B2099" s="10">
        <v>1201003290</v>
      </c>
      <c r="C2099" s="10" t="s">
        <v>13391</v>
      </c>
      <c r="D2099" s="10" t="s">
        <v>1914</v>
      </c>
      <c r="E2099" s="10">
        <v>1</v>
      </c>
      <c r="F2099" s="10"/>
      <c r="G2099" s="10" t="s">
        <v>13358</v>
      </c>
      <c r="H2099" s="10" t="s">
        <v>13359</v>
      </c>
      <c r="I2099" s="10">
        <v>62300</v>
      </c>
      <c r="J2099" s="10"/>
      <c r="K2099" s="10" t="s">
        <v>13190</v>
      </c>
      <c r="L2099" s="15">
        <f>VLOOKUP(A2099,clienti!$1:$1048576,11,FALSE)</f>
        <v>22.840897456433201</v>
      </c>
      <c r="M2099" s="11">
        <f>VLOOKUP(A2099,clienti!$1:$1048576,10,FALSE)</f>
        <v>63.2257138101047</v>
      </c>
      <c r="N2099" s="16">
        <v>-302</v>
      </c>
    </row>
    <row r="2100" spans="1:14">
      <c r="A2100" s="10" t="s">
        <v>1052</v>
      </c>
      <c r="B2100" s="10">
        <v>1201003778</v>
      </c>
      <c r="C2100" s="10" t="s">
        <v>13392</v>
      </c>
      <c r="D2100" s="10" t="s">
        <v>1053</v>
      </c>
      <c r="E2100" s="10"/>
      <c r="F2100" s="10"/>
      <c r="G2100" s="10" t="s">
        <v>13393</v>
      </c>
      <c r="H2100" s="10" t="s">
        <v>13313</v>
      </c>
      <c r="I2100" s="10" t="s">
        <v>1056</v>
      </c>
      <c r="J2100" s="10"/>
      <c r="K2100" s="10" t="s">
        <v>13201</v>
      </c>
      <c r="L2100" s="15">
        <f>VLOOKUP(A2100,clienti!$1:$1048576,11,FALSE)</f>
        <v>13.6896006139844</v>
      </c>
      <c r="M2100" s="11">
        <f>VLOOKUP(A2100,clienti!$1:$1048576,10,FALSE)</f>
        <v>59.426100526158699</v>
      </c>
      <c r="N2100" s="16">
        <v>-1795</v>
      </c>
    </row>
    <row r="2101" spans="1:14">
      <c r="A2101" s="10" t="s">
        <v>244</v>
      </c>
      <c r="B2101" s="10">
        <v>1201003806</v>
      </c>
      <c r="C2101" s="10" t="s">
        <v>13394</v>
      </c>
      <c r="D2101" s="10" t="s">
        <v>245</v>
      </c>
      <c r="E2101" s="10"/>
      <c r="F2101" s="10"/>
      <c r="G2101" s="10" t="s">
        <v>13395</v>
      </c>
      <c r="H2101" s="10" t="s">
        <v>13396</v>
      </c>
      <c r="I2101" s="10">
        <v>6760</v>
      </c>
      <c r="J2101" s="10"/>
      <c r="K2101" s="10" t="s">
        <v>13254</v>
      </c>
      <c r="L2101" s="15">
        <f>VLOOKUP(A2101,clienti!$1:$1048576,11,FALSE)</f>
        <v>8.7763987064621105</v>
      </c>
      <c r="M2101" s="11">
        <f>VLOOKUP(A2101,clienti!$1:$1048576,10,FALSE)</f>
        <v>55.346106295905798</v>
      </c>
      <c r="N2101" s="16">
        <v>1045</v>
      </c>
    </row>
    <row r="2102" spans="1:14">
      <c r="A2102" s="10" t="s">
        <v>8143</v>
      </c>
      <c r="B2102" s="10">
        <v>1201003851</v>
      </c>
      <c r="C2102" s="10" t="s">
        <v>13397</v>
      </c>
      <c r="D2102" s="10" t="s">
        <v>8144</v>
      </c>
      <c r="E2102" s="10"/>
      <c r="F2102" s="10"/>
      <c r="G2102" s="10" t="s">
        <v>13398</v>
      </c>
      <c r="H2102" s="10" t="s">
        <v>13399</v>
      </c>
      <c r="I2102" s="10">
        <v>45603</v>
      </c>
      <c r="J2102" s="10"/>
      <c r="K2102" s="10" t="s">
        <v>9576</v>
      </c>
      <c r="L2102" s="15">
        <f>VLOOKUP(A2102,clienti!$1:$1048576,11,FALSE)</f>
        <v>25.4256354669592</v>
      </c>
      <c r="M2102" s="11">
        <f>VLOOKUP(A2102,clienti!$1:$1048576,10,FALSE)</f>
        <v>50.747464530215403</v>
      </c>
      <c r="N2102" s="16">
        <v>4046</v>
      </c>
    </row>
    <row r="2103" spans="1:14">
      <c r="A2103" s="10" t="s">
        <v>9123</v>
      </c>
      <c r="B2103" s="10">
        <v>1201003747</v>
      </c>
      <c r="C2103" s="10" t="s">
        <v>13400</v>
      </c>
      <c r="D2103" s="10" t="s">
        <v>9124</v>
      </c>
      <c r="E2103" s="10">
        <v>1</v>
      </c>
      <c r="F2103" s="10"/>
      <c r="G2103" s="10" t="s">
        <v>13401</v>
      </c>
      <c r="H2103" s="10" t="s">
        <v>13402</v>
      </c>
      <c r="I2103" s="10" t="s">
        <v>13403</v>
      </c>
      <c r="J2103" s="10"/>
      <c r="K2103" s="10" t="s">
        <v>13201</v>
      </c>
      <c r="L2103" s="15">
        <f>VLOOKUP(A2103,clienti!$1:$1048576,11,FALSE)</f>
        <v>14.515180506489999</v>
      </c>
      <c r="M2103" s="11">
        <f>VLOOKUP(A2103,clienti!$1:$1048576,10,FALSE)</f>
        <v>56.292427018070001</v>
      </c>
      <c r="N2103" s="16">
        <v>-3233</v>
      </c>
    </row>
    <row r="2104" spans="1:14">
      <c r="A2104" s="10" t="s">
        <v>6572</v>
      </c>
      <c r="B2104" s="10">
        <v>1201003775</v>
      </c>
      <c r="C2104" s="10" t="s">
        <v>13404</v>
      </c>
      <c r="D2104" s="10" t="s">
        <v>6573</v>
      </c>
      <c r="E2104" s="10"/>
      <c r="F2104" s="10"/>
      <c r="G2104" s="10" t="s">
        <v>13405</v>
      </c>
      <c r="H2104" s="10" t="s">
        <v>13216</v>
      </c>
      <c r="I2104" s="10">
        <v>6415</v>
      </c>
      <c r="J2104" s="10"/>
      <c r="K2104" s="10" t="s">
        <v>13217</v>
      </c>
      <c r="L2104" s="15">
        <f>VLOOKUP(A2104,clienti!$1:$1048576,11,FALSE)</f>
        <v>7.1791798136184903</v>
      </c>
      <c r="M2104" s="11">
        <f>VLOOKUP(A2104,clienti!$1:$1048576,10,FALSE)</f>
        <v>62.73672997936</v>
      </c>
      <c r="N2104" s="16">
        <v>857</v>
      </c>
    </row>
    <row r="2105" spans="1:14">
      <c r="A2105" s="10" t="s">
        <v>6932</v>
      </c>
      <c r="B2105" s="10">
        <v>1201003411</v>
      </c>
      <c r="C2105" s="10" t="s">
        <v>13366</v>
      </c>
      <c r="D2105" s="10" t="s">
        <v>6933</v>
      </c>
      <c r="E2105" s="10"/>
      <c r="F2105" s="10"/>
      <c r="G2105" s="10" t="s">
        <v>13386</v>
      </c>
      <c r="H2105" s="10" t="s">
        <v>13406</v>
      </c>
      <c r="I2105" s="10">
        <v>48810</v>
      </c>
      <c r="J2105" s="10"/>
      <c r="K2105" s="10" t="s">
        <v>13190</v>
      </c>
      <c r="L2105" s="15">
        <f>VLOOKUP(A2105,clienti!$1:$1048576,11,FALSE)</f>
        <v>26.9932592293619</v>
      </c>
      <c r="M2105" s="11">
        <f>VLOOKUP(A2105,clienti!$1:$1048576,10,FALSE)</f>
        <v>60.540525218961001</v>
      </c>
      <c r="N2105" s="16">
        <v>-2344</v>
      </c>
    </row>
    <row r="2106" spans="1:14">
      <c r="A2106" s="10" t="s">
        <v>2862</v>
      </c>
      <c r="B2106" s="10">
        <v>1201003906</v>
      </c>
      <c r="C2106" s="10" t="s">
        <v>13407</v>
      </c>
      <c r="D2106" s="10" t="s">
        <v>2863</v>
      </c>
      <c r="E2106" s="10"/>
      <c r="F2106" s="10"/>
      <c r="G2106" s="10" t="s">
        <v>13408</v>
      </c>
      <c r="H2106" s="10" t="e">
        <f>#VALUE!</f>
        <v>#VALUE!</v>
      </c>
      <c r="I2106" s="10">
        <v>21521</v>
      </c>
      <c r="J2106" s="10"/>
      <c r="K2106" s="10" t="s">
        <v>13409</v>
      </c>
      <c r="L2106" s="15">
        <f>VLOOKUP(A2106,clienti!$1:$1048576,11,FALSE)</f>
        <v>39.505114447744603</v>
      </c>
      <c r="M2106" s="11">
        <f>VLOOKUP(A2106,clienti!$1:$1048576,10,FALSE)</f>
        <v>21.4232421677271</v>
      </c>
      <c r="N2106" s="16">
        <v>-3260</v>
      </c>
    </row>
    <row r="2107" spans="1:14">
      <c r="A2107" s="10" t="s">
        <v>7943</v>
      </c>
      <c r="B2107" s="10">
        <v>1201002728</v>
      </c>
      <c r="C2107" s="10" t="s">
        <v>13330</v>
      </c>
      <c r="D2107" s="10" t="s">
        <v>7944</v>
      </c>
      <c r="E2107" s="10"/>
      <c r="F2107" s="10"/>
      <c r="G2107" s="10" t="s">
        <v>13331</v>
      </c>
      <c r="H2107" s="10" t="s">
        <v>13332</v>
      </c>
      <c r="I2107" s="10">
        <v>4580</v>
      </c>
      <c r="J2107" s="10"/>
      <c r="K2107" s="10" t="s">
        <v>13217</v>
      </c>
      <c r="L2107" s="15">
        <f>VLOOKUP(A2107,clienti!$1:$1048576,11,FALSE)</f>
        <v>7.04326863700968</v>
      </c>
      <c r="M2107" s="11">
        <f>VLOOKUP(A2107,clienti!$1:$1048576,10,FALSE)</f>
        <v>58.137317581342003</v>
      </c>
      <c r="N2107" s="16">
        <v>-668</v>
      </c>
    </row>
    <row r="2108" spans="1:14">
      <c r="A2108" s="10" t="s">
        <v>13410</v>
      </c>
      <c r="B2108" s="10">
        <v>1201001981</v>
      </c>
      <c r="C2108" s="10" t="s">
        <v>13278</v>
      </c>
      <c r="D2108" s="10" t="s">
        <v>13411</v>
      </c>
      <c r="E2108" s="10">
        <v>2</v>
      </c>
      <c r="F2108" s="10"/>
      <c r="G2108" s="10" t="s">
        <v>13279</v>
      </c>
      <c r="H2108" s="10" t="e">
        <f>#VALUE!</f>
        <v>#VALUE!</v>
      </c>
      <c r="I2108" s="10">
        <v>40700</v>
      </c>
      <c r="J2108" s="10"/>
      <c r="K2108" s="10" t="s">
        <v>13190</v>
      </c>
      <c r="L2108" s="15" t="e">
        <f>VLOOKUP(A2108,clienti!$1:$1048576,11,FALSE)</f>
        <v>#N/A</v>
      </c>
      <c r="M2108" s="11" t="e">
        <f>VLOOKUP(A2108,clienti!$1:$1048576,10,FALSE)</f>
        <v>#N/A</v>
      </c>
      <c r="N2108" s="16">
        <v>4439</v>
      </c>
    </row>
    <row r="2109" spans="1:14">
      <c r="A2109" s="10" t="s">
        <v>6454</v>
      </c>
      <c r="B2109" s="10">
        <v>1201004003</v>
      </c>
      <c r="C2109" s="10" t="s">
        <v>13412</v>
      </c>
      <c r="D2109" s="10" t="s">
        <v>6455</v>
      </c>
      <c r="E2109" s="10"/>
      <c r="F2109" s="10"/>
      <c r="G2109" s="10" t="s">
        <v>13413</v>
      </c>
      <c r="H2109" s="10" t="s">
        <v>13414</v>
      </c>
      <c r="I2109" s="10">
        <v>5427</v>
      </c>
      <c r="J2109" s="10"/>
      <c r="K2109" s="10" t="s">
        <v>13217</v>
      </c>
      <c r="L2109" s="15">
        <f>VLOOKUP(A2109,clienti!$1:$1048576,11,FALSE)</f>
        <v>5.2658187608143701</v>
      </c>
      <c r="M2109" s="11">
        <f>VLOOKUP(A2109,clienti!$1:$1048576,10,FALSE)</f>
        <v>59.8198604679311</v>
      </c>
      <c r="N2109" s="16">
        <v>487</v>
      </c>
    </row>
    <row r="2110" spans="1:14">
      <c r="A2110" s="10" t="s">
        <v>8246</v>
      </c>
      <c r="B2110" s="10">
        <v>1201004023</v>
      </c>
      <c r="C2110" s="10" t="s">
        <v>13415</v>
      </c>
      <c r="D2110" s="10" t="s">
        <v>8247</v>
      </c>
      <c r="E2110" s="10"/>
      <c r="F2110" s="10"/>
      <c r="G2110" s="10" t="s">
        <v>13416</v>
      </c>
      <c r="H2110" s="10" t="s">
        <v>13417</v>
      </c>
      <c r="I2110" s="10">
        <v>4120</v>
      </c>
      <c r="J2110" s="10"/>
      <c r="K2110" s="10" t="s">
        <v>13217</v>
      </c>
      <c r="L2110" s="15">
        <f>VLOOKUP(A2110,clienti!$1:$1048576,11,FALSE)</f>
        <v>5.9162002052076996</v>
      </c>
      <c r="M2110" s="11">
        <f>VLOOKUP(A2110,clienti!$1:$1048576,10,FALSE)</f>
        <v>59.086419755679998</v>
      </c>
      <c r="N2110" s="16">
        <v>4351</v>
      </c>
    </row>
    <row r="2111" spans="1:14">
      <c r="A2111" s="10" t="s">
        <v>6237</v>
      </c>
      <c r="B2111" s="10">
        <v>1201001224</v>
      </c>
      <c r="C2111" s="10" t="s">
        <v>13418</v>
      </c>
      <c r="D2111" s="10" t="s">
        <v>6238</v>
      </c>
      <c r="E2111" s="10"/>
      <c r="F2111" s="10"/>
      <c r="G2111" s="10" t="s">
        <v>13419</v>
      </c>
      <c r="H2111" s="10" t="s">
        <v>13420</v>
      </c>
      <c r="I2111" s="10">
        <v>48362</v>
      </c>
      <c r="J2111" s="10" t="s">
        <v>151</v>
      </c>
      <c r="K2111" s="10" t="s">
        <v>13421</v>
      </c>
      <c r="L2111" s="15">
        <f>VLOOKUP(A2111,clienti!$1:$1048576,11,FALSE)</f>
        <v>-83.306953157273398</v>
      </c>
      <c r="M2111" s="11">
        <f>VLOOKUP(A2111,clienti!$1:$1048576,10,FALSE)</f>
        <v>42.785653605033303</v>
      </c>
      <c r="N2111" s="16">
        <v>3748</v>
      </c>
    </row>
    <row r="2112" spans="1:14">
      <c r="A2112" s="10" t="s">
        <v>1134</v>
      </c>
      <c r="B2112" s="10">
        <v>1201000370</v>
      </c>
      <c r="C2112" s="10" t="s">
        <v>13422</v>
      </c>
      <c r="D2112" s="10">
        <v>7594</v>
      </c>
      <c r="E2112" s="10"/>
      <c r="F2112" s="10" t="s">
        <v>9504</v>
      </c>
      <c r="G2112" s="10" t="s">
        <v>13423</v>
      </c>
      <c r="H2112" s="10" t="s">
        <v>13424</v>
      </c>
      <c r="I2112" s="10" t="s">
        <v>13425</v>
      </c>
      <c r="J2112" s="10"/>
      <c r="K2112" s="10" t="s">
        <v>13426</v>
      </c>
      <c r="L2112" s="15">
        <f>VLOOKUP(A2112,clienti!$1:$1048576,11,FALSE)</f>
        <v>-82.970343832510395</v>
      </c>
      <c r="M2112" s="11">
        <f>VLOOKUP(A2112,clienti!$1:$1048576,10,FALSE)</f>
        <v>42.239991467054303</v>
      </c>
      <c r="N2112" s="16">
        <v>-1881</v>
      </c>
    </row>
    <row r="2113" spans="1:14">
      <c r="A2113" s="10" t="s">
        <v>1381</v>
      </c>
      <c r="B2113" s="10">
        <v>1201000705</v>
      </c>
      <c r="C2113" s="10" t="s">
        <v>13427</v>
      </c>
      <c r="D2113" s="10" t="s">
        <v>1382</v>
      </c>
      <c r="E2113" s="10"/>
      <c r="F2113" s="10" t="s">
        <v>9418</v>
      </c>
      <c r="G2113" s="10" t="s">
        <v>13428</v>
      </c>
      <c r="H2113" s="10" t="s">
        <v>13429</v>
      </c>
      <c r="I2113" s="10">
        <v>48915</v>
      </c>
      <c r="J2113" s="10" t="s">
        <v>151</v>
      </c>
      <c r="K2113" s="10" t="s">
        <v>13421</v>
      </c>
      <c r="L2113" s="15">
        <f>VLOOKUP(A2113,clienti!$1:$1048576,11,FALSE)</f>
        <v>-84.575976530648603</v>
      </c>
      <c r="M2113" s="11">
        <f>VLOOKUP(A2113,clienti!$1:$1048576,10,FALSE)</f>
        <v>42.753728168936902</v>
      </c>
      <c r="N2113" s="16">
        <v>4170</v>
      </c>
    </row>
    <row r="2114" spans="1:14">
      <c r="A2114" s="10" t="s">
        <v>6242</v>
      </c>
      <c r="B2114" s="10">
        <v>1201001224</v>
      </c>
      <c r="C2114" s="10" t="s">
        <v>13418</v>
      </c>
      <c r="D2114" s="10" t="s">
        <v>6243</v>
      </c>
      <c r="E2114" s="10"/>
      <c r="F2114" s="10" t="s">
        <v>9418</v>
      </c>
      <c r="G2114" s="10" t="s">
        <v>13419</v>
      </c>
      <c r="H2114" s="10" t="s">
        <v>13420</v>
      </c>
      <c r="I2114" s="10">
        <v>48362</v>
      </c>
      <c r="J2114" s="10" t="s">
        <v>151</v>
      </c>
      <c r="K2114" s="10" t="s">
        <v>13421</v>
      </c>
      <c r="L2114" s="15">
        <f>VLOOKUP(A2114,clienti!$1:$1048576,11,FALSE)</f>
        <v>-83.306953157273398</v>
      </c>
      <c r="M2114" s="11">
        <f>VLOOKUP(A2114,clienti!$1:$1048576,10,FALSE)</f>
        <v>42.785653605033303</v>
      </c>
      <c r="N2114" s="16">
        <v>-1824</v>
      </c>
    </row>
    <row r="2115" spans="1:14">
      <c r="A2115" s="10" t="s">
        <v>7665</v>
      </c>
      <c r="B2115" s="10">
        <v>1201000646</v>
      </c>
      <c r="C2115" s="10" t="s">
        <v>13430</v>
      </c>
      <c r="D2115" s="10" t="s">
        <v>7666</v>
      </c>
      <c r="E2115" s="10"/>
      <c r="F2115" s="10" t="s">
        <v>9418</v>
      </c>
      <c r="G2115" s="10" t="s">
        <v>13431</v>
      </c>
      <c r="H2115" s="10" t="s">
        <v>13432</v>
      </c>
      <c r="I2115" s="10" t="s">
        <v>13433</v>
      </c>
      <c r="J2115" s="10"/>
      <c r="K2115" s="10" t="s">
        <v>13426</v>
      </c>
      <c r="L2115" s="15">
        <f>VLOOKUP(A2115,clienti!$1:$1048576,11,FALSE)</f>
        <v>-82.957088857646298</v>
      </c>
      <c r="M2115" s="11">
        <f>VLOOKUP(A2115,clienti!$1:$1048576,10,FALSE)</f>
        <v>42.238418383211197</v>
      </c>
      <c r="N2115" s="16">
        <v>-41</v>
      </c>
    </row>
    <row r="2116" spans="1:14">
      <c r="A2116" s="10" t="s">
        <v>8303</v>
      </c>
      <c r="B2116" s="10">
        <v>1201001193</v>
      </c>
      <c r="C2116" s="10" t="s">
        <v>13434</v>
      </c>
      <c r="D2116" s="10" t="s">
        <v>8304</v>
      </c>
      <c r="E2116" s="10"/>
      <c r="F2116" s="10" t="s">
        <v>9418</v>
      </c>
      <c r="G2116" s="10" t="s">
        <v>13435</v>
      </c>
      <c r="H2116" s="10" t="s">
        <v>13436</v>
      </c>
      <c r="I2116" s="10">
        <v>53076</v>
      </c>
      <c r="J2116" s="10" t="s">
        <v>1411</v>
      </c>
      <c r="K2116" s="10" t="s">
        <v>13421</v>
      </c>
      <c r="L2116" s="15">
        <f>VLOOKUP(A2116,clienti!$1:$1048576,11,FALSE)</f>
        <v>-88.200996517143906</v>
      </c>
      <c r="M2116" s="11">
        <f>VLOOKUP(A2116,clienti!$1:$1048576,10,FALSE)</f>
        <v>43.260391797167003</v>
      </c>
      <c r="N2116" s="16">
        <v>2330</v>
      </c>
    </row>
    <row r="2117" spans="1:14">
      <c r="A2117" s="10" t="s">
        <v>5413</v>
      </c>
      <c r="B2117" s="10">
        <v>1201000935</v>
      </c>
      <c r="C2117" s="10" t="s">
        <v>13437</v>
      </c>
      <c r="D2117" s="10" t="s">
        <v>5414</v>
      </c>
      <c r="E2117" s="10">
        <v>1</v>
      </c>
      <c r="F2117" s="10" t="s">
        <v>9418</v>
      </c>
      <c r="G2117" s="10" t="s">
        <v>13438</v>
      </c>
      <c r="H2117" s="10" t="s">
        <v>13439</v>
      </c>
      <c r="I2117" s="10" t="s">
        <v>13440</v>
      </c>
      <c r="J2117" s="10" t="s">
        <v>151</v>
      </c>
      <c r="K2117" s="10" t="s">
        <v>13421</v>
      </c>
      <c r="L2117" s="15">
        <f>VLOOKUP(A2117,clienti!$1:$1048576,11,FALSE)</f>
        <v>-84.3289553798692</v>
      </c>
      <c r="M2117" s="11">
        <f>VLOOKUP(A2117,clienti!$1:$1048576,10,FALSE)</f>
        <v>43.410408899579998</v>
      </c>
      <c r="N2117" s="16">
        <v>-410</v>
      </c>
    </row>
    <row r="2118" spans="1:14">
      <c r="A2118" s="10" t="s">
        <v>1523</v>
      </c>
      <c r="B2118" s="10">
        <v>1201001097</v>
      </c>
      <c r="C2118" s="10" t="s">
        <v>13441</v>
      </c>
      <c r="D2118" s="10" t="s">
        <v>1524</v>
      </c>
      <c r="E2118" s="10"/>
      <c r="F2118" s="10" t="s">
        <v>9479</v>
      </c>
      <c r="G2118" s="10" t="s">
        <v>13442</v>
      </c>
      <c r="H2118" s="10" t="s">
        <v>13443</v>
      </c>
      <c r="I2118" s="10">
        <v>17201</v>
      </c>
      <c r="J2118" s="10" t="s">
        <v>1528</v>
      </c>
      <c r="K2118" s="10" t="s">
        <v>13421</v>
      </c>
      <c r="L2118" s="15">
        <f>VLOOKUP(A2118,clienti!$1:$1048576,11,FALSE)</f>
        <v>-77.624654647903597</v>
      </c>
      <c r="M2118" s="11">
        <f>VLOOKUP(A2118,clienti!$1:$1048576,10,FALSE)</f>
        <v>39.983801954091298</v>
      </c>
      <c r="N2118" s="16">
        <v>2651</v>
      </c>
    </row>
    <row r="2119" spans="1:14">
      <c r="A2119" s="10" t="s">
        <v>7154</v>
      </c>
      <c r="B2119" s="10">
        <v>1201000322</v>
      </c>
      <c r="C2119" s="10" t="s">
        <v>13444</v>
      </c>
      <c r="D2119" s="10">
        <v>4494</v>
      </c>
      <c r="E2119" s="10"/>
      <c r="F2119" s="10" t="s">
        <v>9504</v>
      </c>
      <c r="G2119" s="10" t="s">
        <v>13445</v>
      </c>
      <c r="H2119" s="10" t="s">
        <v>13446</v>
      </c>
      <c r="I2119" s="10" t="s">
        <v>13447</v>
      </c>
      <c r="J2119" s="10"/>
      <c r="K2119" s="10" t="s">
        <v>13426</v>
      </c>
      <c r="L2119" s="15">
        <f>VLOOKUP(A2119,clienti!$1:$1048576,11,FALSE)</f>
        <v>-83.093952020976602</v>
      </c>
      <c r="M2119" s="11">
        <f>VLOOKUP(A2119,clienti!$1:$1048576,10,FALSE)</f>
        <v>42.249039342486697</v>
      </c>
      <c r="N2119" s="16">
        <v>-113</v>
      </c>
    </row>
    <row r="2120" spans="1:14">
      <c r="A2120" s="10" t="s">
        <v>3784</v>
      </c>
      <c r="B2120" s="10">
        <v>1201000913</v>
      </c>
      <c r="C2120" s="10" t="s">
        <v>13448</v>
      </c>
      <c r="D2120" s="10">
        <v>2295</v>
      </c>
      <c r="E2120" s="10"/>
      <c r="F2120" s="10" t="s">
        <v>9504</v>
      </c>
      <c r="G2120" s="10" t="s">
        <v>13449</v>
      </c>
      <c r="H2120" s="10" t="s">
        <v>13450</v>
      </c>
      <c r="I2120" s="10">
        <v>37398</v>
      </c>
      <c r="J2120" s="10" t="s">
        <v>3788</v>
      </c>
      <c r="K2120" s="10" t="s">
        <v>13421</v>
      </c>
      <c r="L2120" s="15">
        <f>VLOOKUP(A2120,clienti!$1:$1048576,11,FALSE)</f>
        <v>-86.085537428958602</v>
      </c>
      <c r="M2120" s="11">
        <f>VLOOKUP(A2120,clienti!$1:$1048576,10,FALSE)</f>
        <v>35.195305798445801</v>
      </c>
      <c r="N2120" s="16">
        <v>-1198</v>
      </c>
    </row>
    <row r="2121" spans="1:14">
      <c r="A2121" s="10" t="s">
        <v>3793</v>
      </c>
      <c r="B2121" s="10">
        <v>1201000054</v>
      </c>
      <c r="C2121" s="10" t="s">
        <v>13451</v>
      </c>
      <c r="D2121" s="10" t="s">
        <v>3794</v>
      </c>
      <c r="E2121" s="10"/>
      <c r="F2121" s="10" t="s">
        <v>9808</v>
      </c>
      <c r="G2121" s="10" t="s">
        <v>13452</v>
      </c>
      <c r="H2121" s="10" t="s">
        <v>13453</v>
      </c>
      <c r="I2121" s="10">
        <v>48309</v>
      </c>
      <c r="J2121" s="10" t="s">
        <v>151</v>
      </c>
      <c r="K2121" s="10" t="s">
        <v>13421</v>
      </c>
      <c r="L2121" s="15">
        <f>VLOOKUP(A2121,clienti!$1:$1048576,11,FALSE)</f>
        <v>-83.165070943783704</v>
      </c>
      <c r="M2121" s="11">
        <f>VLOOKUP(A2121,clienti!$1:$1048576,10,FALSE)</f>
        <v>42.639863912437001</v>
      </c>
      <c r="N2121" s="16">
        <v>-1173</v>
      </c>
    </row>
    <row r="2122" spans="1:14">
      <c r="A2122" s="10" t="s">
        <v>6734</v>
      </c>
      <c r="B2122" s="10">
        <v>1201000750</v>
      </c>
      <c r="C2122" s="10" t="s">
        <v>13454</v>
      </c>
      <c r="D2122" s="10" t="s">
        <v>6735</v>
      </c>
      <c r="E2122" s="10"/>
      <c r="F2122" s="10" t="s">
        <v>9808</v>
      </c>
      <c r="G2122" s="10" t="s">
        <v>13455</v>
      </c>
      <c r="H2122" s="10" t="s">
        <v>13456</v>
      </c>
      <c r="I2122" s="10">
        <v>49304</v>
      </c>
      <c r="J2122" s="10" t="s">
        <v>151</v>
      </c>
      <c r="K2122" s="10" t="s">
        <v>13421</v>
      </c>
      <c r="L2122" s="15">
        <f>VLOOKUP(A2122,clienti!$1:$1048576,11,FALSE)</f>
        <v>-85.840463144112604</v>
      </c>
      <c r="M2122" s="11">
        <f>VLOOKUP(A2122,clienti!$1:$1048576,10,FALSE)</f>
        <v>43.984101296385496</v>
      </c>
      <c r="N2122" s="16">
        <v>-3390</v>
      </c>
    </row>
    <row r="2123" spans="1:14">
      <c r="A2123" s="10" t="s">
        <v>3789</v>
      </c>
      <c r="B2123" s="10">
        <v>1201000913</v>
      </c>
      <c r="C2123" s="10" t="s">
        <v>13448</v>
      </c>
      <c r="D2123" s="10" t="s">
        <v>3790</v>
      </c>
      <c r="E2123" s="10"/>
      <c r="F2123" s="10" t="s">
        <v>9808</v>
      </c>
      <c r="G2123" s="10" t="s">
        <v>13449</v>
      </c>
      <c r="H2123" s="10" t="s">
        <v>13450</v>
      </c>
      <c r="I2123" s="10">
        <v>37398</v>
      </c>
      <c r="J2123" s="10" t="s">
        <v>3788</v>
      </c>
      <c r="K2123" s="10" t="s">
        <v>13421</v>
      </c>
      <c r="L2123" s="15">
        <f>VLOOKUP(A2123,clienti!$1:$1048576,11,FALSE)</f>
        <v>-86.085537428958602</v>
      </c>
      <c r="M2123" s="11">
        <f>VLOOKUP(A2123,clienti!$1:$1048576,10,FALSE)</f>
        <v>35.195305798445801</v>
      </c>
      <c r="N2123" s="16">
        <v>3763</v>
      </c>
    </row>
    <row r="2124" spans="1:14">
      <c r="A2124" s="10" t="s">
        <v>8893</v>
      </c>
      <c r="B2124" s="10">
        <v>1201000094</v>
      </c>
      <c r="C2124" s="10" t="s">
        <v>13457</v>
      </c>
      <c r="D2124" s="10" t="s">
        <v>8894</v>
      </c>
      <c r="E2124" s="10"/>
      <c r="F2124" s="10" t="s">
        <v>9427</v>
      </c>
      <c r="G2124" s="10" t="s">
        <v>13458</v>
      </c>
      <c r="H2124" s="10" t="s">
        <v>13424</v>
      </c>
      <c r="I2124" s="10" t="s">
        <v>13459</v>
      </c>
      <c r="J2124" s="10"/>
      <c r="K2124" s="10" t="s">
        <v>13426</v>
      </c>
      <c r="L2124" s="15">
        <f>VLOOKUP(A2124,clienti!$1:$1048576,11,FALSE)</f>
        <v>-82.974806214011906</v>
      </c>
      <c r="M2124" s="11">
        <f>VLOOKUP(A2124,clienti!$1:$1048576,10,FALSE)</f>
        <v>42.238229348765003</v>
      </c>
      <c r="N2124" s="16">
        <v>3337</v>
      </c>
    </row>
    <row r="2125" spans="1:14">
      <c r="A2125" s="10" t="s">
        <v>1894</v>
      </c>
      <c r="B2125" s="10">
        <v>1201001117</v>
      </c>
      <c r="C2125" s="10" t="s">
        <v>13460</v>
      </c>
      <c r="D2125" s="10" t="s">
        <v>1895</v>
      </c>
      <c r="E2125" s="10"/>
      <c r="F2125" s="10" t="s">
        <v>9427</v>
      </c>
      <c r="G2125" s="10" t="s">
        <v>13461</v>
      </c>
      <c r="H2125" s="10" t="s">
        <v>13462</v>
      </c>
      <c r="I2125" s="10">
        <v>49321</v>
      </c>
      <c r="J2125" s="10" t="s">
        <v>151</v>
      </c>
      <c r="K2125" s="10" t="s">
        <v>13421</v>
      </c>
      <c r="L2125" s="15">
        <f>VLOOKUP(A2125,clienti!$1:$1048576,11,FALSE)</f>
        <v>-85.682902730641501</v>
      </c>
      <c r="M2125" s="11">
        <f>VLOOKUP(A2125,clienti!$1:$1048576,10,FALSE)</f>
        <v>43.0610387548357</v>
      </c>
      <c r="N2125" s="16">
        <v>-1135</v>
      </c>
    </row>
    <row r="2126" spans="1:14">
      <c r="A2126" s="10" t="s">
        <v>1898</v>
      </c>
      <c r="B2126" s="10">
        <v>1201001117</v>
      </c>
      <c r="C2126" s="10" t="s">
        <v>13460</v>
      </c>
      <c r="D2126" s="10" t="s">
        <v>1899</v>
      </c>
      <c r="E2126" s="10"/>
      <c r="F2126" s="10" t="s">
        <v>9427</v>
      </c>
      <c r="G2126" s="10" t="s">
        <v>13461</v>
      </c>
      <c r="H2126" s="10" t="s">
        <v>13462</v>
      </c>
      <c r="I2126" s="10">
        <v>49321</v>
      </c>
      <c r="J2126" s="10" t="s">
        <v>151</v>
      </c>
      <c r="K2126" s="10" t="s">
        <v>13421</v>
      </c>
      <c r="L2126" s="15">
        <f>VLOOKUP(A2126,clienti!$1:$1048576,11,FALSE)</f>
        <v>-85.682902730641501</v>
      </c>
      <c r="M2126" s="11">
        <f>VLOOKUP(A2126,clienti!$1:$1048576,10,FALSE)</f>
        <v>43.0610387548357</v>
      </c>
      <c r="N2126" s="16">
        <v>3944</v>
      </c>
    </row>
    <row r="2127" spans="1:14">
      <c r="A2127" s="10" t="s">
        <v>38</v>
      </c>
      <c r="B2127" s="10">
        <v>1201001406</v>
      </c>
      <c r="C2127" s="10" t="s">
        <v>13463</v>
      </c>
      <c r="D2127" s="10" t="s">
        <v>39</v>
      </c>
      <c r="E2127" s="10"/>
      <c r="F2127" s="10" t="s">
        <v>9427</v>
      </c>
      <c r="G2127" s="10" t="s">
        <v>13464</v>
      </c>
      <c r="H2127" s="10" t="s">
        <v>13465</v>
      </c>
      <c r="I2127" s="10">
        <v>60160</v>
      </c>
      <c r="J2127" s="10" t="s">
        <v>43</v>
      </c>
      <c r="K2127" s="10" t="s">
        <v>13421</v>
      </c>
      <c r="L2127" s="15">
        <f>VLOOKUP(A2127,clienti!$1:$1048576,11,FALSE)</f>
        <v>-87.851484021418599</v>
      </c>
      <c r="M2127" s="11">
        <f>VLOOKUP(A2127,clienti!$1:$1048576,10,FALSE)</f>
        <v>41.916015251288499</v>
      </c>
      <c r="N2127" s="16">
        <v>4813</v>
      </c>
    </row>
    <row r="2128" spans="1:14">
      <c r="A2128" s="10" t="s">
        <v>5831</v>
      </c>
      <c r="B2128" s="10">
        <v>1201000679</v>
      </c>
      <c r="C2128" s="10" t="s">
        <v>13466</v>
      </c>
      <c r="D2128" s="10" t="s">
        <v>5832</v>
      </c>
      <c r="E2128" s="10"/>
      <c r="F2128" s="10" t="s">
        <v>9427</v>
      </c>
      <c r="G2128" s="10" t="s">
        <v>13467</v>
      </c>
      <c r="H2128" s="10" t="s">
        <v>13468</v>
      </c>
      <c r="I2128" s="10">
        <v>52404</v>
      </c>
      <c r="J2128" s="10" t="s">
        <v>3663</v>
      </c>
      <c r="K2128" s="10" t="s">
        <v>13421</v>
      </c>
      <c r="L2128" s="15">
        <f>VLOOKUP(A2128,clienti!$1:$1048576,11,FALSE)</f>
        <v>-91.676019853955196</v>
      </c>
      <c r="M2128" s="11">
        <f>VLOOKUP(A2128,clienti!$1:$1048576,10,FALSE)</f>
        <v>41.863801531162302</v>
      </c>
      <c r="N2128" s="16">
        <v>4855</v>
      </c>
    </row>
    <row r="2129" spans="1:14">
      <c r="A2129" s="10" t="s">
        <v>1900</v>
      </c>
      <c r="B2129" s="10">
        <v>1201001117</v>
      </c>
      <c r="C2129" s="10" t="s">
        <v>13460</v>
      </c>
      <c r="D2129" s="10" t="s">
        <v>1901</v>
      </c>
      <c r="E2129" s="10"/>
      <c r="F2129" s="10" t="s">
        <v>9427</v>
      </c>
      <c r="G2129" s="10" t="s">
        <v>13461</v>
      </c>
      <c r="H2129" s="10" t="s">
        <v>13462</v>
      </c>
      <c r="I2129" s="10">
        <v>49321</v>
      </c>
      <c r="J2129" s="10" t="s">
        <v>151</v>
      </c>
      <c r="K2129" s="10" t="s">
        <v>13421</v>
      </c>
      <c r="L2129" s="15">
        <f>VLOOKUP(A2129,clienti!$1:$1048576,11,FALSE)</f>
        <v>-85.682902730641501</v>
      </c>
      <c r="M2129" s="11">
        <f>VLOOKUP(A2129,clienti!$1:$1048576,10,FALSE)</f>
        <v>43.0610387548357</v>
      </c>
      <c r="N2129" s="16">
        <v>628</v>
      </c>
    </row>
    <row r="2130" spans="1:14">
      <c r="A2130" s="10" t="s">
        <v>1902</v>
      </c>
      <c r="B2130" s="10">
        <v>1201001117</v>
      </c>
      <c r="C2130" s="10" t="s">
        <v>13460</v>
      </c>
      <c r="D2130" s="10" t="s">
        <v>1903</v>
      </c>
      <c r="E2130" s="10"/>
      <c r="F2130" s="10" t="s">
        <v>9427</v>
      </c>
      <c r="G2130" s="10" t="s">
        <v>13461</v>
      </c>
      <c r="H2130" s="10" t="s">
        <v>13462</v>
      </c>
      <c r="I2130" s="10">
        <v>49321</v>
      </c>
      <c r="J2130" s="10" t="s">
        <v>151</v>
      </c>
      <c r="K2130" s="10" t="s">
        <v>13421</v>
      </c>
      <c r="L2130" s="15">
        <f>VLOOKUP(A2130,clienti!$1:$1048576,11,FALSE)</f>
        <v>-85.682902730641501</v>
      </c>
      <c r="M2130" s="11">
        <f>VLOOKUP(A2130,clienti!$1:$1048576,10,FALSE)</f>
        <v>43.0610387548357</v>
      </c>
      <c r="N2130" s="16">
        <v>-2902</v>
      </c>
    </row>
    <row r="2131" spans="1:14">
      <c r="A2131" s="10" t="s">
        <v>5836</v>
      </c>
      <c r="B2131" s="10">
        <v>1201000679</v>
      </c>
      <c r="C2131" s="10" t="s">
        <v>13466</v>
      </c>
      <c r="D2131" s="10" t="s">
        <v>5837</v>
      </c>
      <c r="E2131" s="10"/>
      <c r="F2131" s="10" t="s">
        <v>9427</v>
      </c>
      <c r="G2131" s="10" t="s">
        <v>13467</v>
      </c>
      <c r="H2131" s="10" t="s">
        <v>13468</v>
      </c>
      <c r="I2131" s="10">
        <v>52404</v>
      </c>
      <c r="J2131" s="10" t="s">
        <v>3663</v>
      </c>
      <c r="K2131" s="10" t="s">
        <v>13421</v>
      </c>
      <c r="L2131" s="15">
        <f>VLOOKUP(A2131,clienti!$1:$1048576,11,FALSE)</f>
        <v>-91.676019853955196</v>
      </c>
      <c r="M2131" s="11">
        <f>VLOOKUP(A2131,clienti!$1:$1048576,10,FALSE)</f>
        <v>41.863801531162302</v>
      </c>
      <c r="N2131" s="16">
        <v>2209</v>
      </c>
    </row>
    <row r="2132" spans="1:14">
      <c r="A2132" s="10" t="s">
        <v>5560</v>
      </c>
      <c r="B2132" s="10">
        <v>1201000024</v>
      </c>
      <c r="C2132" s="10" t="s">
        <v>13469</v>
      </c>
      <c r="D2132" s="10" t="s">
        <v>5561</v>
      </c>
      <c r="E2132" s="10"/>
      <c r="F2132" s="10"/>
      <c r="G2132" s="10" t="s">
        <v>13470</v>
      </c>
      <c r="H2132" s="10" t="s">
        <v>13432</v>
      </c>
      <c r="I2132" s="10" t="s">
        <v>13471</v>
      </c>
      <c r="J2132" s="10"/>
      <c r="K2132" s="10" t="s">
        <v>13426</v>
      </c>
      <c r="L2132" s="15">
        <f>VLOOKUP(A2132,clienti!$1:$1048576,11,FALSE)</f>
        <v>-82.967415659496297</v>
      </c>
      <c r="M2132" s="11">
        <f>VLOOKUP(A2132,clienti!$1:$1048576,10,FALSE)</f>
        <v>42.234727782293398</v>
      </c>
      <c r="N2132" s="16">
        <v>4846</v>
      </c>
    </row>
    <row r="2133" spans="1:14">
      <c r="A2133" s="10" t="s">
        <v>5566</v>
      </c>
      <c r="B2133" s="10">
        <v>1201000024</v>
      </c>
      <c r="C2133" s="10" t="s">
        <v>13469</v>
      </c>
      <c r="D2133" s="10" t="s">
        <v>5567</v>
      </c>
      <c r="E2133" s="10"/>
      <c r="F2133" s="10"/>
      <c r="G2133" s="10" t="s">
        <v>13470</v>
      </c>
      <c r="H2133" s="10" t="s">
        <v>13432</v>
      </c>
      <c r="I2133" s="10" t="s">
        <v>13471</v>
      </c>
      <c r="J2133" s="10"/>
      <c r="K2133" s="10" t="s">
        <v>13426</v>
      </c>
      <c r="L2133" s="15">
        <f>VLOOKUP(A2133,clienti!$1:$1048576,11,FALSE)</f>
        <v>-82.967415659496297</v>
      </c>
      <c r="M2133" s="11">
        <f>VLOOKUP(A2133,clienti!$1:$1048576,10,FALSE)</f>
        <v>42.234727782293398</v>
      </c>
      <c r="N2133" s="16">
        <v>-1060</v>
      </c>
    </row>
    <row r="2134" spans="1:14">
      <c r="A2134" s="10" t="s">
        <v>8764</v>
      </c>
      <c r="B2134" s="10">
        <v>1201000749</v>
      </c>
      <c r="C2134" s="10" t="s">
        <v>13472</v>
      </c>
      <c r="D2134" s="10" t="s">
        <v>8765</v>
      </c>
      <c r="E2134" s="10"/>
      <c r="F2134" s="10"/>
      <c r="G2134" s="10" t="s">
        <v>13473</v>
      </c>
      <c r="H2134" s="10" t="s">
        <v>13424</v>
      </c>
      <c r="I2134" s="10" t="s">
        <v>13474</v>
      </c>
      <c r="J2134" s="10"/>
      <c r="K2134" s="10" t="s">
        <v>13426</v>
      </c>
      <c r="L2134" s="15">
        <f>VLOOKUP(A2134,clienti!$1:$1048576,11,FALSE)</f>
        <v>-82.955795630660603</v>
      </c>
      <c r="M2134" s="11">
        <f>VLOOKUP(A2134,clienti!$1:$1048576,10,FALSE)</f>
        <v>42.2375351443577</v>
      </c>
      <c r="N2134" s="16">
        <v>233</v>
      </c>
    </row>
    <row r="2135" spans="1:14">
      <c r="A2135" s="10" t="s">
        <v>6960</v>
      </c>
      <c r="B2135" s="10">
        <v>1201000934</v>
      </c>
      <c r="C2135" s="10" t="s">
        <v>13475</v>
      </c>
      <c r="D2135" s="10" t="s">
        <v>6961</v>
      </c>
      <c r="E2135" s="10"/>
      <c r="F2135" s="10"/>
      <c r="G2135" s="10" t="s">
        <v>13476</v>
      </c>
      <c r="H2135" s="10" t="s">
        <v>13424</v>
      </c>
      <c r="I2135" s="10" t="s">
        <v>13477</v>
      </c>
      <c r="J2135" s="10"/>
      <c r="K2135" s="10" t="s">
        <v>13426</v>
      </c>
      <c r="L2135" s="15">
        <f>VLOOKUP(A2135,clienti!$1:$1048576,11,FALSE)</f>
        <v>-82.965709546002401</v>
      </c>
      <c r="M2135" s="11">
        <f>VLOOKUP(A2135,clienti!$1:$1048576,10,FALSE)</f>
        <v>42.280183799047499</v>
      </c>
      <c r="N2135" s="16">
        <v>-1720</v>
      </c>
    </row>
    <row r="2136" spans="1:14">
      <c r="A2136" s="10" t="s">
        <v>480</v>
      </c>
      <c r="B2136" s="10">
        <v>1201000297</v>
      </c>
      <c r="C2136" s="10" t="s">
        <v>13478</v>
      </c>
      <c r="D2136" s="10">
        <v>4994</v>
      </c>
      <c r="E2136" s="10">
        <v>1</v>
      </c>
      <c r="F2136" s="10" t="s">
        <v>9504</v>
      </c>
      <c r="G2136" s="10" t="s">
        <v>13479</v>
      </c>
      <c r="H2136" s="10" t="s">
        <v>13480</v>
      </c>
      <c r="I2136" s="10">
        <v>49504</v>
      </c>
      <c r="J2136" s="10" t="s">
        <v>151</v>
      </c>
      <c r="K2136" s="10" t="s">
        <v>13421</v>
      </c>
      <c r="L2136" s="15">
        <f>VLOOKUP(A2136,clienti!$1:$1048576,11,FALSE)</f>
        <v>-85.679921160901998</v>
      </c>
      <c r="M2136" s="11">
        <f>VLOOKUP(A2136,clienti!$1:$1048576,10,FALSE)</f>
        <v>42.976617136990797</v>
      </c>
      <c r="N2136" s="16">
        <v>-124</v>
      </c>
    </row>
    <row r="2137" spans="1:14">
      <c r="A2137" s="10" t="s">
        <v>5838</v>
      </c>
      <c r="B2137" s="10">
        <v>1201000679</v>
      </c>
      <c r="C2137" s="10" t="s">
        <v>13466</v>
      </c>
      <c r="D2137" s="10">
        <v>1295</v>
      </c>
      <c r="E2137" s="10"/>
      <c r="F2137" s="10" t="s">
        <v>9504</v>
      </c>
      <c r="G2137" s="10" t="s">
        <v>13467</v>
      </c>
      <c r="H2137" s="10" t="s">
        <v>13468</v>
      </c>
      <c r="I2137" s="10">
        <v>52404</v>
      </c>
      <c r="J2137" s="10" t="s">
        <v>3663</v>
      </c>
      <c r="K2137" s="10" t="s">
        <v>13421</v>
      </c>
      <c r="L2137" s="15">
        <f>VLOOKUP(A2137,clienti!$1:$1048576,11,FALSE)</f>
        <v>-91.676019853955196</v>
      </c>
      <c r="M2137" s="11">
        <f>VLOOKUP(A2137,clienti!$1:$1048576,10,FALSE)</f>
        <v>41.863801531162302</v>
      </c>
      <c r="N2137" s="16">
        <v>-599</v>
      </c>
    </row>
    <row r="2138" spans="1:14">
      <c r="A2138" s="10" t="s">
        <v>8061</v>
      </c>
      <c r="B2138" s="10">
        <v>1201001299</v>
      </c>
      <c r="C2138" s="10" t="s">
        <v>13481</v>
      </c>
      <c r="D2138" s="10">
        <v>1695</v>
      </c>
      <c r="E2138" s="10"/>
      <c r="F2138" s="10" t="s">
        <v>9504</v>
      </c>
      <c r="G2138" s="10" t="s">
        <v>13482</v>
      </c>
      <c r="H2138" s="10" t="s">
        <v>13483</v>
      </c>
      <c r="I2138" s="10">
        <v>77032</v>
      </c>
      <c r="J2138" s="10" t="s">
        <v>985</v>
      </c>
      <c r="K2138" s="10" t="s">
        <v>13421</v>
      </c>
      <c r="L2138" s="15">
        <f>VLOOKUP(A2138,clienti!$1:$1048576,11,FALSE)</f>
        <v>-95.386961484472593</v>
      </c>
      <c r="M2138" s="11">
        <f>VLOOKUP(A2138,clienti!$1:$1048576,10,FALSE)</f>
        <v>29.962675870743102</v>
      </c>
      <c r="N2138" s="16">
        <v>-4207</v>
      </c>
    </row>
    <row r="2139" spans="1:14">
      <c r="A2139" s="10" t="s">
        <v>3454</v>
      </c>
      <c r="B2139" s="10">
        <v>1201000586</v>
      </c>
      <c r="C2139" s="10" t="s">
        <v>13484</v>
      </c>
      <c r="D2139" s="10">
        <v>7281</v>
      </c>
      <c r="E2139" s="10"/>
      <c r="F2139" s="10" t="s">
        <v>9504</v>
      </c>
      <c r="G2139" s="10" t="s">
        <v>13485</v>
      </c>
      <c r="H2139" s="10" t="s">
        <v>13486</v>
      </c>
      <c r="I2139" s="10" t="s">
        <v>13487</v>
      </c>
      <c r="J2139" s="10"/>
      <c r="K2139" s="10" t="s">
        <v>13426</v>
      </c>
      <c r="L2139" s="15">
        <f>VLOOKUP(A2139,clienti!$1:$1048576,11,FALSE)</f>
        <v>-82.826541666922196</v>
      </c>
      <c r="M2139" s="11">
        <f>VLOOKUP(A2139,clienti!$1:$1048576,10,FALSE)</f>
        <v>42.2988473926453</v>
      </c>
      <c r="N2139" s="16">
        <v>-2835</v>
      </c>
    </row>
    <row r="2140" spans="1:14">
      <c r="A2140" s="10" t="s">
        <v>9225</v>
      </c>
      <c r="B2140" s="10">
        <v>1201001260</v>
      </c>
      <c r="C2140" s="10" t="s">
        <v>13488</v>
      </c>
      <c r="D2140" s="10">
        <v>995</v>
      </c>
      <c r="E2140" s="10"/>
      <c r="F2140" s="10" t="s">
        <v>9504</v>
      </c>
      <c r="G2140" s="10" t="s">
        <v>13489</v>
      </c>
      <c r="H2140" s="10" t="s">
        <v>13490</v>
      </c>
      <c r="I2140" s="10">
        <v>48182</v>
      </c>
      <c r="J2140" s="10" t="s">
        <v>151</v>
      </c>
      <c r="K2140" s="10" t="s">
        <v>13421</v>
      </c>
      <c r="L2140" s="15">
        <f>VLOOKUP(A2140,clienti!$1:$1048576,11,FALSE)</f>
        <v>-83.552176579126396</v>
      </c>
      <c r="M2140" s="11">
        <f>VLOOKUP(A2140,clienti!$1:$1048576,10,FALSE)</f>
        <v>41.750411236306597</v>
      </c>
      <c r="N2140" s="16">
        <v>-3541</v>
      </c>
    </row>
    <row r="2141" spans="1:14">
      <c r="A2141" s="10" t="s">
        <v>7670</v>
      </c>
      <c r="B2141" s="10">
        <v>1201000646</v>
      </c>
      <c r="C2141" s="10" t="s">
        <v>13430</v>
      </c>
      <c r="D2141" s="10">
        <v>5595</v>
      </c>
      <c r="E2141" s="10"/>
      <c r="F2141" s="10" t="s">
        <v>9504</v>
      </c>
      <c r="G2141" s="10" t="s">
        <v>13431</v>
      </c>
      <c r="H2141" s="10" t="s">
        <v>13432</v>
      </c>
      <c r="I2141" s="10" t="s">
        <v>13433</v>
      </c>
      <c r="J2141" s="10"/>
      <c r="K2141" s="10" t="s">
        <v>13426</v>
      </c>
      <c r="L2141" s="15">
        <f>VLOOKUP(A2141,clienti!$1:$1048576,11,FALSE)</f>
        <v>-82.957088857646298</v>
      </c>
      <c r="M2141" s="11">
        <f>VLOOKUP(A2141,clienti!$1:$1048576,10,FALSE)</f>
        <v>42.238418383211197</v>
      </c>
      <c r="N2141" s="16">
        <v>1291</v>
      </c>
    </row>
    <row r="2142" spans="1:14">
      <c r="A2142" s="10" t="s">
        <v>8077</v>
      </c>
      <c r="B2142" s="10">
        <v>1201001072</v>
      </c>
      <c r="C2142" s="10" t="s">
        <v>13491</v>
      </c>
      <c r="D2142" s="10" t="s">
        <v>8078</v>
      </c>
      <c r="E2142" s="10">
        <v>1</v>
      </c>
      <c r="F2142" s="10" t="s">
        <v>9443</v>
      </c>
      <c r="G2142" s="10" t="s">
        <v>13492</v>
      </c>
      <c r="H2142" s="10" t="s">
        <v>13493</v>
      </c>
      <c r="I2142" s="10">
        <v>15301</v>
      </c>
      <c r="J2142" s="10" t="s">
        <v>1528</v>
      </c>
      <c r="K2142" s="10" t="s">
        <v>13421</v>
      </c>
      <c r="L2142" s="15">
        <f>VLOOKUP(A2142,clienti!$1:$1048576,11,FALSE)</f>
        <v>-80.220055728856394</v>
      </c>
      <c r="M2142" s="11">
        <f>VLOOKUP(A2142,clienti!$1:$1048576,10,FALSE)</f>
        <v>40.195863967924801</v>
      </c>
      <c r="N2142" s="16">
        <v>2800</v>
      </c>
    </row>
    <row r="2143" spans="1:14">
      <c r="A2143" s="10" t="s">
        <v>8690</v>
      </c>
      <c r="B2143" s="10">
        <v>1201000323</v>
      </c>
      <c r="C2143" s="10" t="s">
        <v>13494</v>
      </c>
      <c r="D2143" s="10">
        <v>5894</v>
      </c>
      <c r="E2143" s="10"/>
      <c r="F2143" s="10" t="s">
        <v>9504</v>
      </c>
      <c r="G2143" s="10" t="s">
        <v>13495</v>
      </c>
      <c r="H2143" s="10" t="s">
        <v>13424</v>
      </c>
      <c r="I2143" s="10" t="s">
        <v>13496</v>
      </c>
      <c r="J2143" s="10"/>
      <c r="K2143" s="10" t="s">
        <v>13426</v>
      </c>
      <c r="L2143" s="15">
        <f>VLOOKUP(A2143,clienti!$1:$1048576,11,FALSE)</f>
        <v>-83.055363798124205</v>
      </c>
      <c r="M2143" s="11">
        <f>VLOOKUP(A2143,clienti!$1:$1048576,10,FALSE)</f>
        <v>42.278927058784802</v>
      </c>
      <c r="N2143" s="16">
        <v>-3839</v>
      </c>
    </row>
    <row r="2144" spans="1:14">
      <c r="A2144" s="10" t="s">
        <v>8897</v>
      </c>
      <c r="B2144" s="10">
        <v>1201000094</v>
      </c>
      <c r="C2144" s="10" t="s">
        <v>13457</v>
      </c>
      <c r="D2144" s="10">
        <v>1195</v>
      </c>
      <c r="E2144" s="10"/>
      <c r="F2144" s="10" t="s">
        <v>9504</v>
      </c>
      <c r="G2144" s="10" t="s">
        <v>13458</v>
      </c>
      <c r="H2144" s="10" t="s">
        <v>13424</v>
      </c>
      <c r="I2144" s="10" t="s">
        <v>13459</v>
      </c>
      <c r="J2144" s="10"/>
      <c r="K2144" s="10" t="s">
        <v>13426</v>
      </c>
      <c r="L2144" s="15">
        <f>VLOOKUP(A2144,clienti!$1:$1048576,11,FALSE)</f>
        <v>-82.974806214011906</v>
      </c>
      <c r="M2144" s="11">
        <f>VLOOKUP(A2144,clienti!$1:$1048576,10,FALSE)</f>
        <v>42.238229348765003</v>
      </c>
      <c r="N2144" s="16">
        <v>1301</v>
      </c>
    </row>
    <row r="2145" spans="1:14">
      <c r="A2145" s="10" t="s">
        <v>8112</v>
      </c>
      <c r="B2145" s="10">
        <v>1201000327</v>
      </c>
      <c r="C2145" s="10" t="s">
        <v>13497</v>
      </c>
      <c r="D2145" s="10" t="s">
        <v>8113</v>
      </c>
      <c r="E2145" s="10"/>
      <c r="F2145" s="10"/>
      <c r="G2145" s="10" t="s">
        <v>13498</v>
      </c>
      <c r="H2145" s="10" t="s">
        <v>13499</v>
      </c>
      <c r="I2145" s="10">
        <v>44460</v>
      </c>
      <c r="J2145" s="10" t="s">
        <v>1144</v>
      </c>
      <c r="K2145" s="10" t="s">
        <v>13421</v>
      </c>
      <c r="L2145" s="15">
        <f>VLOOKUP(A2145,clienti!$1:$1048576,11,FALSE)</f>
        <v>-80.864407273019296</v>
      </c>
      <c r="M2145" s="11">
        <f>VLOOKUP(A2145,clienti!$1:$1048576,10,FALSE)</f>
        <v>40.902979878929301</v>
      </c>
      <c r="N2145" s="16">
        <v>1593</v>
      </c>
    </row>
    <row r="2146" spans="1:14">
      <c r="A2146" s="10" t="s">
        <v>8116</v>
      </c>
      <c r="B2146" s="10">
        <v>1201000327</v>
      </c>
      <c r="C2146" s="10" t="s">
        <v>13497</v>
      </c>
      <c r="D2146" s="10" t="s">
        <v>8117</v>
      </c>
      <c r="E2146" s="10"/>
      <c r="F2146" s="10"/>
      <c r="G2146" s="10" t="s">
        <v>13498</v>
      </c>
      <c r="H2146" s="10" t="s">
        <v>13499</v>
      </c>
      <c r="I2146" s="10">
        <v>44460</v>
      </c>
      <c r="J2146" s="10" t="s">
        <v>1144</v>
      </c>
      <c r="K2146" s="10" t="s">
        <v>13421</v>
      </c>
      <c r="L2146" s="15">
        <f>VLOOKUP(A2146,clienti!$1:$1048576,11,FALSE)</f>
        <v>-80.864407273019296</v>
      </c>
      <c r="M2146" s="11">
        <f>VLOOKUP(A2146,clienti!$1:$1048576,10,FALSE)</f>
        <v>40.902979878929301</v>
      </c>
      <c r="N2146" s="16">
        <v>-4620</v>
      </c>
    </row>
    <row r="2147" spans="1:14">
      <c r="A2147" s="10" t="s">
        <v>8081</v>
      </c>
      <c r="B2147" s="10">
        <v>1201001072</v>
      </c>
      <c r="C2147" s="10" t="s">
        <v>13491</v>
      </c>
      <c r="D2147" s="10" t="s">
        <v>8082</v>
      </c>
      <c r="E2147" s="10">
        <v>1</v>
      </c>
      <c r="F2147" s="10"/>
      <c r="G2147" s="10" t="s">
        <v>13492</v>
      </c>
      <c r="H2147" s="10" t="s">
        <v>13493</v>
      </c>
      <c r="I2147" s="10">
        <v>15301</v>
      </c>
      <c r="J2147" s="10" t="s">
        <v>1528</v>
      </c>
      <c r="K2147" s="10" t="s">
        <v>13421</v>
      </c>
      <c r="L2147" s="15">
        <f>VLOOKUP(A2147,clienti!$1:$1048576,11,FALSE)</f>
        <v>-80.220055728856394</v>
      </c>
      <c r="M2147" s="11">
        <f>VLOOKUP(A2147,clienti!$1:$1048576,10,FALSE)</f>
        <v>40.195863967924801</v>
      </c>
      <c r="N2147" s="16">
        <v>-1503</v>
      </c>
    </row>
    <row r="2148" spans="1:14">
      <c r="A2148" s="10" t="s">
        <v>8379</v>
      </c>
      <c r="B2148" s="10">
        <v>1201001031</v>
      </c>
      <c r="C2148" s="10" t="s">
        <v>13500</v>
      </c>
      <c r="D2148" s="10" t="s">
        <v>8380</v>
      </c>
      <c r="E2148" s="10"/>
      <c r="F2148" s="10"/>
      <c r="G2148" s="10" t="s">
        <v>13501</v>
      </c>
      <c r="H2148" s="10" t="s">
        <v>13424</v>
      </c>
      <c r="I2148" s="10" t="s">
        <v>13459</v>
      </c>
      <c r="J2148" s="10"/>
      <c r="K2148" s="10" t="s">
        <v>13426</v>
      </c>
      <c r="L2148" s="15">
        <f>VLOOKUP(A2148,clienti!$1:$1048576,11,FALSE)</f>
        <v>-82.972595415317798</v>
      </c>
      <c r="M2148" s="11">
        <f>VLOOKUP(A2148,clienti!$1:$1048576,10,FALSE)</f>
        <v>42.237526301111203</v>
      </c>
      <c r="N2148" s="16">
        <v>1831</v>
      </c>
    </row>
    <row r="2149" spans="1:14">
      <c r="A2149" s="10" t="s">
        <v>8694</v>
      </c>
      <c r="B2149" s="10">
        <v>1201000323</v>
      </c>
      <c r="C2149" s="10" t="s">
        <v>13494</v>
      </c>
      <c r="D2149" s="10" t="s">
        <v>8695</v>
      </c>
      <c r="E2149" s="10"/>
      <c r="F2149" s="10" t="s">
        <v>11082</v>
      </c>
      <c r="G2149" s="10" t="s">
        <v>13495</v>
      </c>
      <c r="H2149" s="10" t="s">
        <v>13424</v>
      </c>
      <c r="I2149" s="10" t="s">
        <v>13496</v>
      </c>
      <c r="J2149" s="10"/>
      <c r="K2149" s="10" t="s">
        <v>13426</v>
      </c>
      <c r="L2149" s="15">
        <f>VLOOKUP(A2149,clienti!$1:$1048576,11,FALSE)</f>
        <v>-83.055363798124205</v>
      </c>
      <c r="M2149" s="11">
        <f>VLOOKUP(A2149,clienti!$1:$1048576,10,FALSE)</f>
        <v>42.278927058784802</v>
      </c>
      <c r="N2149" s="16">
        <v>-293</v>
      </c>
    </row>
    <row r="2150" spans="1:14">
      <c r="A2150" s="10" t="s">
        <v>7012</v>
      </c>
      <c r="B2150" s="10">
        <v>1201001113</v>
      </c>
      <c r="C2150" s="10" t="s">
        <v>13502</v>
      </c>
      <c r="D2150" s="10" t="s">
        <v>7013</v>
      </c>
      <c r="E2150" s="10"/>
      <c r="F2150" s="10" t="s">
        <v>9447</v>
      </c>
      <c r="G2150" s="10" t="s">
        <v>13503</v>
      </c>
      <c r="H2150" s="10" t="s">
        <v>13504</v>
      </c>
      <c r="I2150" s="10" t="s">
        <v>13505</v>
      </c>
      <c r="J2150" s="10"/>
      <c r="K2150" s="10" t="s">
        <v>13426</v>
      </c>
      <c r="L2150" s="15">
        <f>VLOOKUP(A2150,clienti!$1:$1048576,11,FALSE)</f>
        <v>-82.947811999975002</v>
      </c>
      <c r="M2150" s="11">
        <f>VLOOKUP(A2150,clienti!$1:$1048576,10,FALSE)</f>
        <v>42.239971381186002</v>
      </c>
      <c r="N2150" s="16">
        <v>-3447</v>
      </c>
    </row>
    <row r="2151" spans="1:14">
      <c r="A2151" s="10" t="s">
        <v>9014</v>
      </c>
      <c r="B2151" s="10">
        <v>1201001016</v>
      </c>
      <c r="C2151" s="10" t="s">
        <v>13506</v>
      </c>
      <c r="D2151" s="10" t="s">
        <v>9015</v>
      </c>
      <c r="E2151" s="10">
        <v>1</v>
      </c>
      <c r="F2151" s="10" t="s">
        <v>9447</v>
      </c>
      <c r="G2151" s="10" t="s">
        <v>13507</v>
      </c>
      <c r="H2151" s="10" t="s">
        <v>13508</v>
      </c>
      <c r="I2151" s="10">
        <v>48083</v>
      </c>
      <c r="J2151" s="10" t="s">
        <v>151</v>
      </c>
      <c r="K2151" s="10" t="s">
        <v>13421</v>
      </c>
      <c r="L2151" s="15">
        <f>VLOOKUP(A2151,clienti!$1:$1048576,11,FALSE)</f>
        <v>-83.113012403192101</v>
      </c>
      <c r="M2151" s="11">
        <f>VLOOKUP(A2151,clienti!$1:$1048576,10,FALSE)</f>
        <v>42.546960416754203</v>
      </c>
      <c r="N2151" s="16">
        <v>4998</v>
      </c>
    </row>
    <row r="2152" spans="1:14">
      <c r="A2152" s="10" t="s">
        <v>3704</v>
      </c>
      <c r="B2152" s="10">
        <v>1201001045</v>
      </c>
      <c r="C2152" s="10" t="s">
        <v>13509</v>
      </c>
      <c r="D2152" s="10" t="s">
        <v>3705</v>
      </c>
      <c r="E2152" s="10"/>
      <c r="F2152" s="10" t="s">
        <v>9447</v>
      </c>
      <c r="G2152" s="10" t="s">
        <v>13510</v>
      </c>
      <c r="H2152" s="10" t="s">
        <v>13511</v>
      </c>
      <c r="I2152" s="10">
        <v>19007</v>
      </c>
      <c r="J2152" s="10" t="s">
        <v>1528</v>
      </c>
      <c r="K2152" s="10" t="s">
        <v>13421</v>
      </c>
      <c r="L2152" s="15">
        <f>VLOOKUP(A2152,clienti!$1:$1048576,11,FALSE)</f>
        <v>-74.893928101872206</v>
      </c>
      <c r="M2152" s="11">
        <f>VLOOKUP(A2152,clienti!$1:$1048576,10,FALSE)</f>
        <v>40.118628255518303</v>
      </c>
      <c r="N2152" s="16">
        <v>-3527</v>
      </c>
    </row>
    <row r="2153" spans="1:14">
      <c r="A2153" s="10" t="s">
        <v>5573</v>
      </c>
      <c r="B2153" s="10">
        <v>1201000802</v>
      </c>
      <c r="C2153" s="10" t="s">
        <v>13512</v>
      </c>
      <c r="D2153" s="10" t="s">
        <v>5574</v>
      </c>
      <c r="E2153" s="10"/>
      <c r="F2153" s="10" t="s">
        <v>9513</v>
      </c>
      <c r="G2153" s="10" t="s">
        <v>13513</v>
      </c>
      <c r="H2153" s="10" t="s">
        <v>13480</v>
      </c>
      <c r="I2153" s="10">
        <v>49507</v>
      </c>
      <c r="J2153" s="10" t="s">
        <v>151</v>
      </c>
      <c r="K2153" s="10" t="s">
        <v>13421</v>
      </c>
      <c r="L2153" s="15">
        <f>VLOOKUP(A2153,clienti!$1:$1048576,11,FALSE)</f>
        <v>-85.6731427306444</v>
      </c>
      <c r="M2153" s="11">
        <f>VLOOKUP(A2153,clienti!$1:$1048576,10,FALSE)</f>
        <v>42.936355363860301</v>
      </c>
      <c r="N2153" s="16">
        <v>-92</v>
      </c>
    </row>
    <row r="2154" spans="1:14">
      <c r="A2154" s="10" t="s">
        <v>3667</v>
      </c>
      <c r="B2154" s="10">
        <v>1201000505</v>
      </c>
      <c r="C2154" s="10" t="s">
        <v>13514</v>
      </c>
      <c r="D2154" s="10" t="s">
        <v>3668</v>
      </c>
      <c r="E2154" s="10"/>
      <c r="F2154" s="10" t="s">
        <v>9513</v>
      </c>
      <c r="G2154" s="10" t="s">
        <v>13515</v>
      </c>
      <c r="H2154" s="10" t="s">
        <v>13480</v>
      </c>
      <c r="I2154" s="10">
        <v>49534</v>
      </c>
      <c r="J2154" s="10" t="s">
        <v>151</v>
      </c>
      <c r="K2154" s="10" t="s">
        <v>13421</v>
      </c>
      <c r="L2154" s="15">
        <f>VLOOKUP(A2154,clienti!$1:$1048576,11,FALSE)</f>
        <v>-85.756488628792695</v>
      </c>
      <c r="M2154" s="11">
        <f>VLOOKUP(A2154,clienti!$1:$1048576,10,FALSE)</f>
        <v>43.0127847882503</v>
      </c>
      <c r="N2154" s="16">
        <v>-2651</v>
      </c>
    </row>
    <row r="2155" spans="1:14">
      <c r="A2155" s="10" t="s">
        <v>3791</v>
      </c>
      <c r="B2155" s="10">
        <v>1201000913</v>
      </c>
      <c r="C2155" s="10" t="s">
        <v>13448</v>
      </c>
      <c r="D2155" s="10" t="s">
        <v>3792</v>
      </c>
      <c r="E2155" s="10"/>
      <c r="F2155" s="10" t="s">
        <v>9513</v>
      </c>
      <c r="G2155" s="10" t="s">
        <v>13449</v>
      </c>
      <c r="H2155" s="10" t="s">
        <v>13450</v>
      </c>
      <c r="I2155" s="10">
        <v>37398</v>
      </c>
      <c r="J2155" s="10" t="s">
        <v>3788</v>
      </c>
      <c r="K2155" s="10" t="s">
        <v>13421</v>
      </c>
      <c r="L2155" s="15">
        <f>VLOOKUP(A2155,clienti!$1:$1048576,11,FALSE)</f>
        <v>-86.085537428958602</v>
      </c>
      <c r="M2155" s="11">
        <f>VLOOKUP(A2155,clienti!$1:$1048576,10,FALSE)</f>
        <v>35.195305798445801</v>
      </c>
      <c r="N2155" s="16">
        <v>2627</v>
      </c>
    </row>
    <row r="2156" spans="1:14">
      <c r="A2156" s="10" t="s">
        <v>1582</v>
      </c>
      <c r="B2156" s="10">
        <v>1201000842</v>
      </c>
      <c r="C2156" s="10" t="s">
        <v>13516</v>
      </c>
      <c r="D2156" s="10" t="s">
        <v>1583</v>
      </c>
      <c r="E2156" s="10"/>
      <c r="F2156" s="10" t="s">
        <v>9513</v>
      </c>
      <c r="G2156" s="10" t="s">
        <v>13517</v>
      </c>
      <c r="H2156" s="10" t="s">
        <v>13518</v>
      </c>
      <c r="I2156" s="10">
        <v>60174</v>
      </c>
      <c r="J2156" s="10" t="s">
        <v>43</v>
      </c>
      <c r="K2156" s="10" t="s">
        <v>13421</v>
      </c>
      <c r="L2156" s="15">
        <f>VLOOKUP(A2156,clienti!$1:$1048576,11,FALSE)</f>
        <v>-88.271255871690698</v>
      </c>
      <c r="M2156" s="11">
        <f>VLOOKUP(A2156,clienti!$1:$1048576,10,FALSE)</f>
        <v>41.910259606728999</v>
      </c>
      <c r="N2156" s="16">
        <v>1890</v>
      </c>
    </row>
    <row r="2157" spans="1:14">
      <c r="A2157" s="10" t="s">
        <v>2489</v>
      </c>
      <c r="B2157" s="10">
        <v>1201000983</v>
      </c>
      <c r="C2157" s="10" t="s">
        <v>13519</v>
      </c>
      <c r="D2157" s="10" t="s">
        <v>2490</v>
      </c>
      <c r="E2157" s="10"/>
      <c r="F2157" s="10" t="s">
        <v>9513</v>
      </c>
      <c r="G2157" s="10" t="s">
        <v>13520</v>
      </c>
      <c r="H2157" s="10" t="s">
        <v>13521</v>
      </c>
      <c r="I2157" s="10">
        <v>19713</v>
      </c>
      <c r="J2157" s="10" t="s">
        <v>187</v>
      </c>
      <c r="K2157" s="10" t="s">
        <v>13421</v>
      </c>
      <c r="L2157" s="15">
        <f>VLOOKUP(A2157,clienti!$1:$1048576,11,FALSE)</f>
        <v>-75.726460519074905</v>
      </c>
      <c r="M2157" s="11">
        <f>VLOOKUP(A2157,clienti!$1:$1048576,10,FALSE)</f>
        <v>39.651763311325603</v>
      </c>
      <c r="N2157" s="16">
        <v>-2022</v>
      </c>
    </row>
    <row r="2158" spans="1:14">
      <c r="A2158" s="10" t="s">
        <v>1504</v>
      </c>
      <c r="B2158" s="10">
        <v>1201000693</v>
      </c>
      <c r="C2158" s="10" t="s">
        <v>13522</v>
      </c>
      <c r="D2158" s="10" t="s">
        <v>1505</v>
      </c>
      <c r="E2158" s="10"/>
      <c r="F2158" s="10" t="s">
        <v>9464</v>
      </c>
      <c r="G2158" s="10" t="s">
        <v>13523</v>
      </c>
      <c r="H2158" s="10" t="s">
        <v>13524</v>
      </c>
      <c r="I2158" s="10">
        <v>48430</v>
      </c>
      <c r="J2158" s="10" t="s">
        <v>151</v>
      </c>
      <c r="K2158" s="10" t="s">
        <v>13421</v>
      </c>
      <c r="L2158" s="15">
        <f>VLOOKUP(A2158,clienti!$1:$1048576,11,FALSE)</f>
        <v>-83.735634317154705</v>
      </c>
      <c r="M2158" s="11">
        <f>VLOOKUP(A2158,clienti!$1:$1048576,10,FALSE)</f>
        <v>42.792821457980303</v>
      </c>
      <c r="N2158" s="16">
        <v>4713</v>
      </c>
    </row>
    <row r="2159" spans="1:14">
      <c r="A2159" s="10" t="s">
        <v>3671</v>
      </c>
      <c r="B2159" s="10">
        <v>1201000505</v>
      </c>
      <c r="C2159" s="10" t="s">
        <v>13514</v>
      </c>
      <c r="D2159" s="10">
        <v>10326</v>
      </c>
      <c r="E2159" s="10"/>
      <c r="F2159" s="10"/>
      <c r="G2159" s="10" t="s">
        <v>13515</v>
      </c>
      <c r="H2159" s="10" t="s">
        <v>13480</v>
      </c>
      <c r="I2159" s="10">
        <v>49534</v>
      </c>
      <c r="J2159" s="10" t="s">
        <v>151</v>
      </c>
      <c r="K2159" s="10" t="s">
        <v>13421</v>
      </c>
      <c r="L2159" s="15">
        <f>VLOOKUP(A2159,clienti!$1:$1048576,11,FALSE)</f>
        <v>-85.756488628792695</v>
      </c>
      <c r="M2159" s="11">
        <f>VLOOKUP(A2159,clienti!$1:$1048576,10,FALSE)</f>
        <v>43.0127847882503</v>
      </c>
      <c r="N2159" s="16">
        <v>-598</v>
      </c>
    </row>
    <row r="2160" spans="1:14">
      <c r="A2160" s="10" t="s">
        <v>4599</v>
      </c>
      <c r="B2160" s="10">
        <v>1201000131</v>
      </c>
      <c r="C2160" s="10" t="s">
        <v>13525</v>
      </c>
      <c r="D2160" s="10">
        <v>3695</v>
      </c>
      <c r="E2160" s="10"/>
      <c r="F2160" s="10" t="s">
        <v>9504</v>
      </c>
      <c r="G2160" s="10" t="s">
        <v>13526</v>
      </c>
      <c r="H2160" s="10" t="s">
        <v>13527</v>
      </c>
      <c r="I2160" s="10">
        <v>48326</v>
      </c>
      <c r="J2160" s="10" t="s">
        <v>151</v>
      </c>
      <c r="K2160" s="10" t="s">
        <v>13421</v>
      </c>
      <c r="L2160" s="15">
        <f>VLOOKUP(A2160,clienti!$1:$1048576,11,FALSE)</f>
        <v>-83.270390254880596</v>
      </c>
      <c r="M2160" s="11">
        <f>VLOOKUP(A2160,clienti!$1:$1048576,10,FALSE)</f>
        <v>42.698444620211703</v>
      </c>
      <c r="N2160" s="16">
        <v>2358</v>
      </c>
    </row>
    <row r="2161" spans="1:14">
      <c r="A2161" s="10" t="s">
        <v>4603</v>
      </c>
      <c r="B2161" s="10">
        <v>1201000131</v>
      </c>
      <c r="C2161" s="10" t="s">
        <v>13525</v>
      </c>
      <c r="D2161" s="10">
        <v>3795</v>
      </c>
      <c r="E2161" s="10"/>
      <c r="F2161" s="10" t="s">
        <v>9504</v>
      </c>
      <c r="G2161" s="10" t="s">
        <v>13526</v>
      </c>
      <c r="H2161" s="10" t="s">
        <v>13527</v>
      </c>
      <c r="I2161" s="10">
        <v>48326</v>
      </c>
      <c r="J2161" s="10" t="s">
        <v>151</v>
      </c>
      <c r="K2161" s="10" t="s">
        <v>13421</v>
      </c>
      <c r="L2161" s="15">
        <f>VLOOKUP(A2161,clienti!$1:$1048576,11,FALSE)</f>
        <v>-83.270390254880596</v>
      </c>
      <c r="M2161" s="11">
        <f>VLOOKUP(A2161,clienti!$1:$1048576,10,FALSE)</f>
        <v>42.698444620211703</v>
      </c>
      <c r="N2161" s="16">
        <v>-3358</v>
      </c>
    </row>
    <row r="2162" spans="1:14">
      <c r="A2162" s="10" t="s">
        <v>4604</v>
      </c>
      <c r="B2162" s="10">
        <v>1201000131</v>
      </c>
      <c r="C2162" s="10" t="s">
        <v>13525</v>
      </c>
      <c r="D2162" s="10" t="s">
        <v>4605</v>
      </c>
      <c r="E2162" s="10"/>
      <c r="F2162" s="10" t="s">
        <v>9464</v>
      </c>
      <c r="G2162" s="10" t="s">
        <v>13526</v>
      </c>
      <c r="H2162" s="10" t="s">
        <v>13527</v>
      </c>
      <c r="I2162" s="10">
        <v>48326</v>
      </c>
      <c r="J2162" s="10" t="s">
        <v>151</v>
      </c>
      <c r="K2162" s="10" t="s">
        <v>13421</v>
      </c>
      <c r="L2162" s="15">
        <f>VLOOKUP(A2162,clienti!$1:$1048576,11,FALSE)</f>
        <v>-83.270390254880596</v>
      </c>
      <c r="M2162" s="11">
        <f>VLOOKUP(A2162,clienti!$1:$1048576,10,FALSE)</f>
        <v>42.698444620211703</v>
      </c>
      <c r="N2162" s="16">
        <v>4949</v>
      </c>
    </row>
    <row r="2163" spans="1:14">
      <c r="A2163" s="10" t="s">
        <v>4606</v>
      </c>
      <c r="B2163" s="10">
        <v>1201000131</v>
      </c>
      <c r="C2163" s="10" t="s">
        <v>13525</v>
      </c>
      <c r="D2163" s="10" t="s">
        <v>4607</v>
      </c>
      <c r="E2163" s="10"/>
      <c r="F2163" s="10" t="s">
        <v>9464</v>
      </c>
      <c r="G2163" s="10" t="s">
        <v>13526</v>
      </c>
      <c r="H2163" s="10" t="s">
        <v>13527</v>
      </c>
      <c r="I2163" s="10">
        <v>48326</v>
      </c>
      <c r="J2163" s="10" t="s">
        <v>151</v>
      </c>
      <c r="K2163" s="10" t="s">
        <v>13421</v>
      </c>
      <c r="L2163" s="15">
        <f>VLOOKUP(A2163,clienti!$1:$1048576,11,FALSE)</f>
        <v>-83.270390254880596</v>
      </c>
      <c r="M2163" s="11">
        <f>VLOOKUP(A2163,clienti!$1:$1048576,10,FALSE)</f>
        <v>42.698444620211703</v>
      </c>
      <c r="N2163" s="16">
        <v>2996</v>
      </c>
    </row>
    <row r="2164" spans="1:14">
      <c r="A2164" s="10" t="s">
        <v>1509</v>
      </c>
      <c r="B2164" s="10">
        <v>1201000693</v>
      </c>
      <c r="C2164" s="10" t="s">
        <v>13522</v>
      </c>
      <c r="D2164" s="10" t="s">
        <v>1510</v>
      </c>
      <c r="E2164" s="10"/>
      <c r="F2164" s="10" t="s">
        <v>9464</v>
      </c>
      <c r="G2164" s="10" t="s">
        <v>13523</v>
      </c>
      <c r="H2164" s="10" t="s">
        <v>13524</v>
      </c>
      <c r="I2164" s="10">
        <v>48430</v>
      </c>
      <c r="J2164" s="10" t="s">
        <v>151</v>
      </c>
      <c r="K2164" s="10" t="s">
        <v>13421</v>
      </c>
      <c r="L2164" s="15">
        <f>VLOOKUP(A2164,clienti!$1:$1048576,11,FALSE)</f>
        <v>-83.735634317154705</v>
      </c>
      <c r="M2164" s="11">
        <f>VLOOKUP(A2164,clienti!$1:$1048576,10,FALSE)</f>
        <v>42.792821457980303</v>
      </c>
      <c r="N2164" s="16">
        <v>4464</v>
      </c>
    </row>
    <row r="2165" spans="1:14">
      <c r="A2165" s="10" t="s">
        <v>8834</v>
      </c>
      <c r="B2165" s="10">
        <v>1201001629</v>
      </c>
      <c r="C2165" s="10" t="s">
        <v>13528</v>
      </c>
      <c r="D2165" s="10" t="s">
        <v>8835</v>
      </c>
      <c r="E2165" s="10">
        <v>1</v>
      </c>
      <c r="F2165" s="10" t="s">
        <v>9460</v>
      </c>
      <c r="G2165" s="10" t="s">
        <v>13529</v>
      </c>
      <c r="H2165" s="10" t="s">
        <v>13530</v>
      </c>
      <c r="I2165" s="10">
        <v>53224</v>
      </c>
      <c r="J2165" s="10" t="s">
        <v>1411</v>
      </c>
      <c r="K2165" s="10" t="s">
        <v>13421</v>
      </c>
      <c r="L2165" s="15">
        <f>VLOOKUP(A2165,clienti!$1:$1048576,11,FALSE)</f>
        <v>-88.016748603653397</v>
      </c>
      <c r="M2165" s="11">
        <f>VLOOKUP(A2165,clienti!$1:$1048576,10,FALSE)</f>
        <v>43.158757125868</v>
      </c>
      <c r="N2165" s="16">
        <v>-1463</v>
      </c>
    </row>
    <row r="2166" spans="1:14">
      <c r="A2166" s="10" t="s">
        <v>4519</v>
      </c>
      <c r="B2166" s="10">
        <v>1201001656</v>
      </c>
      <c r="C2166" s="10" t="s">
        <v>13531</v>
      </c>
      <c r="D2166" s="10" t="s">
        <v>4520</v>
      </c>
      <c r="E2166" s="10"/>
      <c r="F2166" s="10" t="s">
        <v>9460</v>
      </c>
      <c r="G2166" s="10" t="s">
        <v>13532</v>
      </c>
      <c r="H2166" s="10" t="s">
        <v>13533</v>
      </c>
      <c r="I2166" s="10" t="s">
        <v>13534</v>
      </c>
      <c r="J2166" s="10"/>
      <c r="K2166" s="10" t="s">
        <v>13426</v>
      </c>
      <c r="L2166" s="15">
        <f>VLOOKUP(A2166,clienti!$1:$1048576,11,FALSE)</f>
        <v>-81.197914788315899</v>
      </c>
      <c r="M2166" s="11">
        <f>VLOOKUP(A2166,clienti!$1:$1048576,10,FALSE)</f>
        <v>42.933029826635199</v>
      </c>
      <c r="N2166" s="16">
        <v>-1286</v>
      </c>
    </row>
    <row r="2167" spans="1:14">
      <c r="A2167" s="10" t="s">
        <v>126</v>
      </c>
      <c r="B2167" s="10">
        <v>1201001706</v>
      </c>
      <c r="C2167" s="10" t="s">
        <v>13535</v>
      </c>
      <c r="D2167" s="10" t="s">
        <v>127</v>
      </c>
      <c r="E2167" s="10"/>
      <c r="F2167" s="10" t="s">
        <v>9460</v>
      </c>
      <c r="G2167" s="10" t="s">
        <v>13536</v>
      </c>
      <c r="H2167" s="10" t="s">
        <v>13537</v>
      </c>
      <c r="I2167" s="10" t="s">
        <v>13538</v>
      </c>
      <c r="J2167" s="10"/>
      <c r="K2167" s="10" t="s">
        <v>13426</v>
      </c>
      <c r="L2167" s="15">
        <f>VLOOKUP(A2167,clienti!$1:$1048576,11,FALSE)</f>
        <v>-82.404097230652496</v>
      </c>
      <c r="M2167" s="11">
        <f>VLOOKUP(A2167,clienti!$1:$1048576,10,FALSE)</f>
        <v>42.587287362704103</v>
      </c>
      <c r="N2167" s="16">
        <v>-2572</v>
      </c>
    </row>
    <row r="2168" spans="1:14">
      <c r="A2168" s="10" t="s">
        <v>8308</v>
      </c>
      <c r="B2168" s="10">
        <v>1201001193</v>
      </c>
      <c r="C2168" s="10" t="s">
        <v>13434</v>
      </c>
      <c r="D2168" s="10" t="s">
        <v>8309</v>
      </c>
      <c r="E2168" s="10"/>
      <c r="F2168" s="10" t="s">
        <v>9460</v>
      </c>
      <c r="G2168" s="10" t="s">
        <v>13435</v>
      </c>
      <c r="H2168" s="10" t="s">
        <v>13436</v>
      </c>
      <c r="I2168" s="10">
        <v>53076</v>
      </c>
      <c r="J2168" s="10" t="s">
        <v>1411</v>
      </c>
      <c r="K2168" s="10" t="s">
        <v>13421</v>
      </c>
      <c r="L2168" s="15">
        <f>VLOOKUP(A2168,clienti!$1:$1048576,11,FALSE)</f>
        <v>-88.200996517143906</v>
      </c>
      <c r="M2168" s="11">
        <f>VLOOKUP(A2168,clienti!$1:$1048576,10,FALSE)</f>
        <v>43.260391797167003</v>
      </c>
      <c r="N2168" s="16">
        <v>237</v>
      </c>
    </row>
    <row r="2169" spans="1:14">
      <c r="A2169" s="10" t="s">
        <v>44</v>
      </c>
      <c r="B2169" s="10">
        <v>1201001406</v>
      </c>
      <c r="C2169" s="10" t="s">
        <v>13463</v>
      </c>
      <c r="D2169" s="10" t="s">
        <v>45</v>
      </c>
      <c r="E2169" s="10"/>
      <c r="F2169" s="10" t="s">
        <v>9460</v>
      </c>
      <c r="G2169" s="10" t="s">
        <v>13464</v>
      </c>
      <c r="H2169" s="10" t="s">
        <v>13465</v>
      </c>
      <c r="I2169" s="10">
        <v>60160</v>
      </c>
      <c r="J2169" s="10" t="s">
        <v>43</v>
      </c>
      <c r="K2169" s="10" t="s">
        <v>13421</v>
      </c>
      <c r="L2169" s="15">
        <f>VLOOKUP(A2169,clienti!$1:$1048576,11,FALSE)</f>
        <v>-87.851484021418599</v>
      </c>
      <c r="M2169" s="11">
        <f>VLOOKUP(A2169,clienti!$1:$1048576,10,FALSE)</f>
        <v>41.916015251288499</v>
      </c>
      <c r="N2169" s="16">
        <v>-3748</v>
      </c>
    </row>
    <row r="2170" spans="1:14">
      <c r="A2170" s="10" t="s">
        <v>1477</v>
      </c>
      <c r="B2170" s="10">
        <v>1201001494</v>
      </c>
      <c r="C2170" s="10" t="s">
        <v>13539</v>
      </c>
      <c r="D2170" s="10" t="s">
        <v>1478</v>
      </c>
      <c r="E2170" s="10"/>
      <c r="F2170" s="10" t="s">
        <v>9460</v>
      </c>
      <c r="G2170" s="10" t="s">
        <v>13540</v>
      </c>
      <c r="H2170" s="10" t="s">
        <v>13541</v>
      </c>
      <c r="I2170" s="10">
        <v>53027</v>
      </c>
      <c r="J2170" s="10" t="s">
        <v>1411</v>
      </c>
      <c r="K2170" s="10" t="s">
        <v>13421</v>
      </c>
      <c r="L2170" s="15">
        <f>VLOOKUP(A2170,clienti!$1:$1048576,11,FALSE)</f>
        <v>-88.390393559730597</v>
      </c>
      <c r="M2170" s="11">
        <f>VLOOKUP(A2170,clienti!$1:$1048576,10,FALSE)</f>
        <v>43.326018510049998</v>
      </c>
      <c r="N2170" s="16">
        <v>2487</v>
      </c>
    </row>
    <row r="2171" spans="1:14">
      <c r="A2171" s="10" t="s">
        <v>8839</v>
      </c>
      <c r="B2171" s="10">
        <v>1201001629</v>
      </c>
      <c r="C2171" s="10" t="s">
        <v>13528</v>
      </c>
      <c r="D2171" s="10" t="s">
        <v>8840</v>
      </c>
      <c r="E2171" s="10">
        <v>1</v>
      </c>
      <c r="F2171" s="10" t="s">
        <v>9460</v>
      </c>
      <c r="G2171" s="10" t="s">
        <v>13529</v>
      </c>
      <c r="H2171" s="10" t="s">
        <v>13530</v>
      </c>
      <c r="I2171" s="10">
        <v>53224</v>
      </c>
      <c r="J2171" s="10" t="s">
        <v>1411</v>
      </c>
      <c r="K2171" s="10" t="s">
        <v>13421</v>
      </c>
      <c r="L2171" s="15">
        <f>VLOOKUP(A2171,clienti!$1:$1048576,11,FALSE)</f>
        <v>-88.016748603653397</v>
      </c>
      <c r="M2171" s="11">
        <f>VLOOKUP(A2171,clienti!$1:$1048576,10,FALSE)</f>
        <v>43.158757125868</v>
      </c>
      <c r="N2171" s="16">
        <v>3914</v>
      </c>
    </row>
    <row r="2172" spans="1:14">
      <c r="A2172" s="10" t="s">
        <v>46</v>
      </c>
      <c r="B2172" s="10">
        <v>1201001406</v>
      </c>
      <c r="C2172" s="10" t="s">
        <v>13463</v>
      </c>
      <c r="D2172" s="10" t="s">
        <v>47</v>
      </c>
      <c r="E2172" s="10"/>
      <c r="F2172" s="10" t="s">
        <v>9491</v>
      </c>
      <c r="G2172" s="10" t="s">
        <v>13464</v>
      </c>
      <c r="H2172" s="10" t="s">
        <v>13465</v>
      </c>
      <c r="I2172" s="10">
        <v>60160</v>
      </c>
      <c r="J2172" s="10" t="s">
        <v>43</v>
      </c>
      <c r="K2172" s="10" t="s">
        <v>13421</v>
      </c>
      <c r="L2172" s="15">
        <f>VLOOKUP(A2172,clienti!$1:$1048576,11,FALSE)</f>
        <v>-87.851484021418599</v>
      </c>
      <c r="M2172" s="11">
        <f>VLOOKUP(A2172,clienti!$1:$1048576,10,FALSE)</f>
        <v>41.916015251288499</v>
      </c>
      <c r="N2172" s="16">
        <v>1959</v>
      </c>
    </row>
    <row r="2173" spans="1:14">
      <c r="A2173" s="10" t="s">
        <v>8310</v>
      </c>
      <c r="B2173" s="10">
        <v>1201001193</v>
      </c>
      <c r="C2173" s="10" t="s">
        <v>13542</v>
      </c>
      <c r="D2173" s="10" t="s">
        <v>8311</v>
      </c>
      <c r="E2173" s="10">
        <v>1</v>
      </c>
      <c r="F2173" s="10" t="s">
        <v>9491</v>
      </c>
      <c r="G2173" s="10" t="s">
        <v>13435</v>
      </c>
      <c r="H2173" s="10" t="s">
        <v>13436</v>
      </c>
      <c r="I2173" s="10">
        <v>53076</v>
      </c>
      <c r="J2173" s="10" t="s">
        <v>1411</v>
      </c>
      <c r="K2173" s="10" t="s">
        <v>13421</v>
      </c>
      <c r="L2173" s="15">
        <f>VLOOKUP(A2173,clienti!$1:$1048576,11,FALSE)</f>
        <v>-88.200996517143906</v>
      </c>
      <c r="M2173" s="11">
        <f>VLOOKUP(A2173,clienti!$1:$1048576,10,FALSE)</f>
        <v>43.260391797167003</v>
      </c>
      <c r="N2173" s="16">
        <v>-2160</v>
      </c>
    </row>
    <row r="2174" spans="1:14">
      <c r="A2174" s="10" t="s">
        <v>3672</v>
      </c>
      <c r="B2174" s="10">
        <v>1201000505</v>
      </c>
      <c r="C2174" s="10" t="s">
        <v>13514</v>
      </c>
      <c r="D2174" s="10" t="s">
        <v>3673</v>
      </c>
      <c r="E2174" s="10"/>
      <c r="F2174" s="10" t="s">
        <v>9491</v>
      </c>
      <c r="G2174" s="10" t="s">
        <v>13515</v>
      </c>
      <c r="H2174" s="10" t="s">
        <v>13480</v>
      </c>
      <c r="I2174" s="10">
        <v>49534</v>
      </c>
      <c r="J2174" s="10" t="s">
        <v>151</v>
      </c>
      <c r="K2174" s="10" t="s">
        <v>13421</v>
      </c>
      <c r="L2174" s="15">
        <f>VLOOKUP(A2174,clienti!$1:$1048576,11,FALSE)</f>
        <v>-85.756488628792695</v>
      </c>
      <c r="M2174" s="11">
        <f>VLOOKUP(A2174,clienti!$1:$1048576,10,FALSE)</f>
        <v>43.0127847882503</v>
      </c>
      <c r="N2174" s="16">
        <v>-4596</v>
      </c>
    </row>
    <row r="2175" spans="1:14">
      <c r="A2175" s="10" t="s">
        <v>8898</v>
      </c>
      <c r="B2175" s="10">
        <v>1201000094</v>
      </c>
      <c r="C2175" s="10" t="s">
        <v>13457</v>
      </c>
      <c r="D2175" s="10" t="s">
        <v>8899</v>
      </c>
      <c r="E2175" s="10"/>
      <c r="F2175" s="10" t="s">
        <v>9491</v>
      </c>
      <c r="G2175" s="10" t="s">
        <v>13458</v>
      </c>
      <c r="H2175" s="10" t="s">
        <v>13424</v>
      </c>
      <c r="I2175" s="10" t="s">
        <v>13459</v>
      </c>
      <c r="J2175" s="10"/>
      <c r="K2175" s="10" t="s">
        <v>13426</v>
      </c>
      <c r="L2175" s="15">
        <f>VLOOKUP(A2175,clienti!$1:$1048576,11,FALSE)</f>
        <v>-82.974806214011906</v>
      </c>
      <c r="M2175" s="11">
        <f>VLOOKUP(A2175,clienti!$1:$1048576,10,FALSE)</f>
        <v>42.238229348765003</v>
      </c>
      <c r="N2175" s="16">
        <v>-846</v>
      </c>
    </row>
    <row r="2176" spans="1:14">
      <c r="A2176" s="10" t="s">
        <v>8841</v>
      </c>
      <c r="B2176" s="10">
        <v>1201001629</v>
      </c>
      <c r="C2176" s="10" t="s">
        <v>13528</v>
      </c>
      <c r="D2176" s="10" t="s">
        <v>8842</v>
      </c>
      <c r="E2176" s="10">
        <v>1</v>
      </c>
      <c r="F2176" s="10" t="s">
        <v>9494</v>
      </c>
      <c r="G2176" s="10" t="s">
        <v>13529</v>
      </c>
      <c r="H2176" s="10" t="s">
        <v>13530</v>
      </c>
      <c r="I2176" s="10">
        <v>53224</v>
      </c>
      <c r="J2176" s="10" t="s">
        <v>1411</v>
      </c>
      <c r="K2176" s="10" t="s">
        <v>13421</v>
      </c>
      <c r="L2176" s="15">
        <f>VLOOKUP(A2176,clienti!$1:$1048576,11,FALSE)</f>
        <v>-88.016748603653397</v>
      </c>
      <c r="M2176" s="11">
        <f>VLOOKUP(A2176,clienti!$1:$1048576,10,FALSE)</f>
        <v>43.158757125868</v>
      </c>
      <c r="N2176" s="16">
        <v>-1371</v>
      </c>
    </row>
    <row r="2177" spans="1:14">
      <c r="A2177" s="10" t="s">
        <v>5590</v>
      </c>
      <c r="B2177" s="10">
        <v>1201001697</v>
      </c>
      <c r="C2177" s="10" t="s">
        <v>13543</v>
      </c>
      <c r="D2177" s="10" t="s">
        <v>5591</v>
      </c>
      <c r="E2177" s="10"/>
      <c r="F2177" s="10" t="s">
        <v>9494</v>
      </c>
      <c r="G2177" s="10" t="s">
        <v>13544</v>
      </c>
      <c r="H2177" s="10" t="s">
        <v>13545</v>
      </c>
      <c r="I2177" s="10">
        <v>45413</v>
      </c>
      <c r="J2177" s="10" t="s">
        <v>1144</v>
      </c>
      <c r="K2177" s="10" t="s">
        <v>13421</v>
      </c>
      <c r="L2177" s="15">
        <f>VLOOKUP(A2177,clienti!$1:$1048576,11,FALSE)</f>
        <v>-84.179270051606693</v>
      </c>
      <c r="M2177" s="11">
        <f>VLOOKUP(A2177,clienti!$1:$1048576,10,FALSE)</f>
        <v>39.825673913561701</v>
      </c>
      <c r="N2177" s="16">
        <v>806</v>
      </c>
    </row>
    <row r="2178" spans="1:14">
      <c r="A2178" s="10" t="s">
        <v>8313</v>
      </c>
      <c r="B2178" s="10">
        <v>1201001193</v>
      </c>
      <c r="C2178" s="10" t="s">
        <v>13434</v>
      </c>
      <c r="D2178" s="10" t="s">
        <v>8314</v>
      </c>
      <c r="E2178" s="10"/>
      <c r="F2178" s="10" t="s">
        <v>9494</v>
      </c>
      <c r="G2178" s="10" t="s">
        <v>13435</v>
      </c>
      <c r="H2178" s="10" t="s">
        <v>13436</v>
      </c>
      <c r="I2178" s="10">
        <v>53076</v>
      </c>
      <c r="J2178" s="10" t="s">
        <v>1411</v>
      </c>
      <c r="K2178" s="10" t="s">
        <v>13421</v>
      </c>
      <c r="L2178" s="15">
        <f>VLOOKUP(A2178,clienti!$1:$1048576,11,FALSE)</f>
        <v>-88.200996517143906</v>
      </c>
      <c r="M2178" s="11">
        <f>VLOOKUP(A2178,clienti!$1:$1048576,10,FALSE)</f>
        <v>43.260391797167003</v>
      </c>
      <c r="N2178" s="16">
        <v>-2850</v>
      </c>
    </row>
    <row r="2179" spans="1:14">
      <c r="A2179" s="10" t="s">
        <v>48</v>
      </c>
      <c r="B2179" s="10">
        <v>1201001406</v>
      </c>
      <c r="C2179" s="10" t="s">
        <v>13463</v>
      </c>
      <c r="D2179" s="10" t="s">
        <v>49</v>
      </c>
      <c r="E2179" s="10"/>
      <c r="F2179" s="10" t="s">
        <v>9494</v>
      </c>
      <c r="G2179" s="10" t="s">
        <v>13464</v>
      </c>
      <c r="H2179" s="10" t="s">
        <v>13465</v>
      </c>
      <c r="I2179" s="10">
        <v>60160</v>
      </c>
      <c r="J2179" s="10" t="s">
        <v>43</v>
      </c>
      <c r="K2179" s="10" t="s">
        <v>13421</v>
      </c>
      <c r="L2179" s="15">
        <f>VLOOKUP(A2179,clienti!$1:$1048576,11,FALSE)</f>
        <v>-87.851484021418599</v>
      </c>
      <c r="M2179" s="11">
        <f>VLOOKUP(A2179,clienti!$1:$1048576,10,FALSE)</f>
        <v>41.916015251288499</v>
      </c>
      <c r="N2179" s="16">
        <v>-2211</v>
      </c>
    </row>
    <row r="2180" spans="1:14">
      <c r="A2180" s="10" t="s">
        <v>1964</v>
      </c>
      <c r="B2180" s="10">
        <v>1201001742</v>
      </c>
      <c r="C2180" s="10" t="s">
        <v>13546</v>
      </c>
      <c r="D2180" s="10" t="s">
        <v>1965</v>
      </c>
      <c r="E2180" s="10"/>
      <c r="F2180" s="10" t="s">
        <v>9494</v>
      </c>
      <c r="G2180" s="10" t="s">
        <v>13547</v>
      </c>
      <c r="H2180" s="10" t="s">
        <v>13548</v>
      </c>
      <c r="I2180" s="10">
        <v>45840</v>
      </c>
      <c r="J2180" s="10" t="s">
        <v>1144</v>
      </c>
      <c r="K2180" s="10" t="s">
        <v>13421</v>
      </c>
      <c r="L2180" s="15">
        <f>VLOOKUP(A2180,clienti!$1:$1048576,11,FALSE)</f>
        <v>-83.609503659522602</v>
      </c>
      <c r="M2180" s="11">
        <f>VLOOKUP(A2180,clienti!$1:$1048576,10,FALSE)</f>
        <v>41.071243466372003</v>
      </c>
      <c r="N2180" s="16">
        <v>3568</v>
      </c>
    </row>
    <row r="2181" spans="1:14">
      <c r="A2181" s="10" t="s">
        <v>1969</v>
      </c>
      <c r="B2181" s="10">
        <v>1201001742</v>
      </c>
      <c r="C2181" s="10" t="s">
        <v>13546</v>
      </c>
      <c r="D2181" s="10" t="s">
        <v>1970</v>
      </c>
      <c r="E2181" s="10"/>
      <c r="F2181" s="10" t="s">
        <v>9494</v>
      </c>
      <c r="G2181" s="10" t="s">
        <v>13547</v>
      </c>
      <c r="H2181" s="10" t="s">
        <v>13548</v>
      </c>
      <c r="I2181" s="10">
        <v>45840</v>
      </c>
      <c r="J2181" s="10" t="s">
        <v>1144</v>
      </c>
      <c r="K2181" s="10" t="s">
        <v>13421</v>
      </c>
      <c r="L2181" s="15">
        <f>VLOOKUP(A2181,clienti!$1:$1048576,11,FALSE)</f>
        <v>-83.609503659522602</v>
      </c>
      <c r="M2181" s="11">
        <f>VLOOKUP(A2181,clienti!$1:$1048576,10,FALSE)</f>
        <v>41.071243466372003</v>
      </c>
      <c r="N2181" s="16">
        <v>-1888</v>
      </c>
    </row>
    <row r="2182" spans="1:14">
      <c r="A2182" s="10" t="s">
        <v>1971</v>
      </c>
      <c r="B2182" s="10">
        <v>1201001742</v>
      </c>
      <c r="C2182" s="10" t="s">
        <v>13546</v>
      </c>
      <c r="D2182" s="10" t="s">
        <v>1972</v>
      </c>
      <c r="E2182" s="10"/>
      <c r="F2182" s="10" t="s">
        <v>9494</v>
      </c>
      <c r="G2182" s="10" t="s">
        <v>13547</v>
      </c>
      <c r="H2182" s="10" t="s">
        <v>13548</v>
      </c>
      <c r="I2182" s="10">
        <v>45840</v>
      </c>
      <c r="J2182" s="10" t="s">
        <v>1144</v>
      </c>
      <c r="K2182" s="10" t="s">
        <v>13421</v>
      </c>
      <c r="L2182" s="15">
        <f>VLOOKUP(A2182,clienti!$1:$1048576,11,FALSE)</f>
        <v>-83.609503659522602</v>
      </c>
      <c r="M2182" s="11">
        <f>VLOOKUP(A2182,clienti!$1:$1048576,10,FALSE)</f>
        <v>41.071243466372003</v>
      </c>
      <c r="N2182" s="16">
        <v>-4306</v>
      </c>
    </row>
    <row r="2183" spans="1:14">
      <c r="A2183" s="10" t="s">
        <v>1973</v>
      </c>
      <c r="B2183" s="10">
        <v>1201001742</v>
      </c>
      <c r="C2183" s="10" t="s">
        <v>13546</v>
      </c>
      <c r="D2183" s="10" t="s">
        <v>1974</v>
      </c>
      <c r="E2183" s="10"/>
      <c r="F2183" s="10" t="s">
        <v>9494</v>
      </c>
      <c r="G2183" s="10" t="s">
        <v>13547</v>
      </c>
      <c r="H2183" s="10" t="s">
        <v>13548</v>
      </c>
      <c r="I2183" s="10">
        <v>45840</v>
      </c>
      <c r="J2183" s="10" t="s">
        <v>1144</v>
      </c>
      <c r="K2183" s="10" t="s">
        <v>13421</v>
      </c>
      <c r="L2183" s="15">
        <f>VLOOKUP(A2183,clienti!$1:$1048576,11,FALSE)</f>
        <v>-83.609503659522602</v>
      </c>
      <c r="M2183" s="11">
        <f>VLOOKUP(A2183,clienti!$1:$1048576,10,FALSE)</f>
        <v>41.071243466372003</v>
      </c>
      <c r="N2183" s="16">
        <v>2451</v>
      </c>
    </row>
    <row r="2184" spans="1:14">
      <c r="A2184" s="10" t="s">
        <v>8845</v>
      </c>
      <c r="B2184" s="10">
        <v>1201001095</v>
      </c>
      <c r="C2184" s="10" t="s">
        <v>13549</v>
      </c>
      <c r="D2184" s="10" t="s">
        <v>8846</v>
      </c>
      <c r="E2184" s="10"/>
      <c r="F2184" s="10" t="s">
        <v>10005</v>
      </c>
      <c r="G2184" s="10" t="s">
        <v>13550</v>
      </c>
      <c r="H2184" s="10" t="s">
        <v>13551</v>
      </c>
      <c r="I2184" s="10">
        <v>48066</v>
      </c>
      <c r="J2184" s="10" t="s">
        <v>151</v>
      </c>
      <c r="K2184" s="10" t="s">
        <v>13421</v>
      </c>
      <c r="L2184" s="15">
        <f>VLOOKUP(A2184,clienti!$1:$1048576,11,FALSE)</f>
        <v>-82.966120610769096</v>
      </c>
      <c r="M2184" s="11">
        <f>VLOOKUP(A2184,clienti!$1:$1048576,10,FALSE)</f>
        <v>42.508147588575902</v>
      </c>
      <c r="N2184" s="16">
        <v>3626</v>
      </c>
    </row>
    <row r="2185" spans="1:14">
      <c r="A2185" s="10" t="s">
        <v>7671</v>
      </c>
      <c r="B2185" s="10">
        <v>1201000646</v>
      </c>
      <c r="C2185" s="10" t="s">
        <v>13430</v>
      </c>
      <c r="D2185" s="10" t="s">
        <v>7672</v>
      </c>
      <c r="E2185" s="10"/>
      <c r="F2185" s="10" t="s">
        <v>10005</v>
      </c>
      <c r="G2185" s="10" t="s">
        <v>13431</v>
      </c>
      <c r="H2185" s="10" t="s">
        <v>13432</v>
      </c>
      <c r="I2185" s="10" t="s">
        <v>13433</v>
      </c>
      <c r="J2185" s="10"/>
      <c r="K2185" s="10" t="s">
        <v>13426</v>
      </c>
      <c r="L2185" s="15">
        <f>VLOOKUP(A2185,clienti!$1:$1048576,11,FALSE)</f>
        <v>-82.957088857646298</v>
      </c>
      <c r="M2185" s="11">
        <f>VLOOKUP(A2185,clienti!$1:$1048576,10,FALSE)</f>
        <v>42.238418383211197</v>
      </c>
      <c r="N2185" s="16">
        <v>-1456</v>
      </c>
    </row>
    <row r="2186" spans="1:14">
      <c r="A2186" s="10" t="s">
        <v>8315</v>
      </c>
      <c r="B2186" s="10">
        <v>1201001193</v>
      </c>
      <c r="C2186" s="10" t="s">
        <v>13434</v>
      </c>
      <c r="D2186" s="10" t="s">
        <v>8316</v>
      </c>
      <c r="E2186" s="10"/>
      <c r="F2186" s="10" t="s">
        <v>10005</v>
      </c>
      <c r="G2186" s="10" t="s">
        <v>13435</v>
      </c>
      <c r="H2186" s="10" t="s">
        <v>13436</v>
      </c>
      <c r="I2186" s="10">
        <v>53076</v>
      </c>
      <c r="J2186" s="10" t="s">
        <v>1411</v>
      </c>
      <c r="K2186" s="10" t="s">
        <v>13421</v>
      </c>
      <c r="L2186" s="15">
        <f>VLOOKUP(A2186,clienti!$1:$1048576,11,FALSE)</f>
        <v>-88.200996517143906</v>
      </c>
      <c r="M2186" s="11">
        <f>VLOOKUP(A2186,clienti!$1:$1048576,10,FALSE)</f>
        <v>43.260391797167003</v>
      </c>
      <c r="N2186" s="16">
        <v>2522</v>
      </c>
    </row>
    <row r="2187" spans="1:14">
      <c r="A2187" s="10" t="s">
        <v>6244</v>
      </c>
      <c r="B2187" s="10">
        <v>1201001224</v>
      </c>
      <c r="C2187" s="10" t="s">
        <v>13418</v>
      </c>
      <c r="D2187" s="10" t="s">
        <v>6245</v>
      </c>
      <c r="E2187" s="10"/>
      <c r="F2187" s="10" t="s">
        <v>10005</v>
      </c>
      <c r="G2187" s="10" t="s">
        <v>13419</v>
      </c>
      <c r="H2187" s="10" t="s">
        <v>13420</v>
      </c>
      <c r="I2187" s="10">
        <v>48362</v>
      </c>
      <c r="J2187" s="10" t="s">
        <v>151</v>
      </c>
      <c r="K2187" s="10" t="s">
        <v>13421</v>
      </c>
      <c r="L2187" s="15">
        <f>VLOOKUP(A2187,clienti!$1:$1048576,11,FALSE)</f>
        <v>-83.306953157273398</v>
      </c>
      <c r="M2187" s="11">
        <f>VLOOKUP(A2187,clienti!$1:$1048576,10,FALSE)</f>
        <v>42.785653605033303</v>
      </c>
      <c r="N2187" s="16">
        <v>438</v>
      </c>
    </row>
    <row r="2188" spans="1:14">
      <c r="A2188" s="10" t="s">
        <v>8829</v>
      </c>
      <c r="B2188" s="10">
        <v>1201001565</v>
      </c>
      <c r="C2188" s="10" t="s">
        <v>13552</v>
      </c>
      <c r="D2188" s="10" t="s">
        <v>8830</v>
      </c>
      <c r="E2188" s="10"/>
      <c r="F2188" s="10" t="s">
        <v>10005</v>
      </c>
      <c r="G2188" s="10" t="s">
        <v>13553</v>
      </c>
      <c r="H2188" s="10" t="s">
        <v>13554</v>
      </c>
      <c r="I2188" s="10">
        <v>48047</v>
      </c>
      <c r="J2188" s="10" t="s">
        <v>151</v>
      </c>
      <c r="K2188" s="10" t="s">
        <v>13421</v>
      </c>
      <c r="L2188" s="15">
        <f>VLOOKUP(A2188,clienti!$1:$1048576,11,FALSE)</f>
        <v>-82.834116367678604</v>
      </c>
      <c r="M2188" s="11">
        <f>VLOOKUP(A2188,clienti!$1:$1048576,10,FALSE)</f>
        <v>42.640953925486798</v>
      </c>
      <c r="N2188" s="16">
        <v>1420</v>
      </c>
    </row>
    <row r="2189" spans="1:14">
      <c r="A2189" s="10" t="s">
        <v>3674</v>
      </c>
      <c r="B2189" s="10">
        <v>1201000505</v>
      </c>
      <c r="C2189" s="10" t="s">
        <v>13514</v>
      </c>
      <c r="D2189" s="10" t="s">
        <v>3675</v>
      </c>
      <c r="E2189" s="10"/>
      <c r="F2189" s="10" t="s">
        <v>9491</v>
      </c>
      <c r="G2189" s="10" t="s">
        <v>13515</v>
      </c>
      <c r="H2189" s="10" t="s">
        <v>13480</v>
      </c>
      <c r="I2189" s="10">
        <v>49534</v>
      </c>
      <c r="J2189" s="10" t="s">
        <v>151</v>
      </c>
      <c r="K2189" s="10" t="s">
        <v>13421</v>
      </c>
      <c r="L2189" s="15">
        <f>VLOOKUP(A2189,clienti!$1:$1048576,11,FALSE)</f>
        <v>-85.756488628792695</v>
      </c>
      <c r="M2189" s="11">
        <f>VLOOKUP(A2189,clienti!$1:$1048576,10,FALSE)</f>
        <v>43.0127847882503</v>
      </c>
      <c r="N2189" s="16">
        <v>3922</v>
      </c>
    </row>
    <row r="2190" spans="1:14">
      <c r="A2190" s="10" t="s">
        <v>5417</v>
      </c>
      <c r="B2190" s="10">
        <v>1201000935</v>
      </c>
      <c r="C2190" s="10" t="s">
        <v>13555</v>
      </c>
      <c r="D2190" s="10" t="s">
        <v>5418</v>
      </c>
      <c r="E2190" s="10"/>
      <c r="F2190" s="10" t="s">
        <v>9418</v>
      </c>
      <c r="G2190" s="10" t="s">
        <v>13556</v>
      </c>
      <c r="H2190" s="10" t="s">
        <v>13439</v>
      </c>
      <c r="I2190" s="10">
        <v>48637</v>
      </c>
      <c r="J2190" s="10" t="s">
        <v>151</v>
      </c>
      <c r="K2190" s="10" t="s">
        <v>13421</v>
      </c>
      <c r="L2190" s="15">
        <f>VLOOKUP(A2190,clienti!$1:$1048576,11,FALSE)</f>
        <v>-84.342689102341495</v>
      </c>
      <c r="M2190" s="11">
        <f>VLOOKUP(A2190,clienti!$1:$1048576,10,FALSE)</f>
        <v>43.408325317943003</v>
      </c>
      <c r="N2190" s="16">
        <v>27</v>
      </c>
    </row>
    <row r="2191" spans="1:14">
      <c r="A2191" s="10" t="s">
        <v>4471</v>
      </c>
      <c r="B2191" s="10">
        <v>1201001778</v>
      </c>
      <c r="C2191" s="10" t="s">
        <v>13557</v>
      </c>
      <c r="D2191" s="10" t="s">
        <v>4472</v>
      </c>
      <c r="E2191" s="10"/>
      <c r="F2191" s="10" t="s">
        <v>9447</v>
      </c>
      <c r="G2191" s="10" t="s">
        <v>13558</v>
      </c>
      <c r="H2191" s="10" t="s">
        <v>13559</v>
      </c>
      <c r="I2191" s="10" t="s">
        <v>13560</v>
      </c>
      <c r="J2191" s="10"/>
      <c r="K2191" s="10" t="s">
        <v>13426</v>
      </c>
      <c r="L2191" s="15">
        <f>VLOOKUP(A2191,clienti!$1:$1048576,11,FALSE)</f>
        <v>-79.487410372952297</v>
      </c>
      <c r="M2191" s="11">
        <f>VLOOKUP(A2191,clienti!$1:$1048576,10,FALSE)</f>
        <v>43.814176682833498</v>
      </c>
      <c r="N2191" s="16">
        <v>4985</v>
      </c>
    </row>
    <row r="2192" spans="1:14">
      <c r="A2192" s="10" t="s">
        <v>8711</v>
      </c>
      <c r="B2192" s="10">
        <v>1201001815</v>
      </c>
      <c r="C2192" s="10" t="s">
        <v>13561</v>
      </c>
      <c r="D2192" s="10" t="s">
        <v>8712</v>
      </c>
      <c r="E2192" s="10"/>
      <c r="F2192" s="10" t="s">
        <v>9513</v>
      </c>
      <c r="G2192" s="10" t="s">
        <v>13562</v>
      </c>
      <c r="H2192" s="10" t="s">
        <v>13563</v>
      </c>
      <c r="I2192" s="10">
        <v>16401</v>
      </c>
      <c r="J2192" s="10" t="s">
        <v>1528</v>
      </c>
      <c r="K2192" s="10" t="s">
        <v>13421</v>
      </c>
      <c r="L2192" s="15">
        <f>VLOOKUP(A2192,clienti!$1:$1048576,11,FALSE)</f>
        <v>-80.494349726969105</v>
      </c>
      <c r="M2192" s="11">
        <f>VLOOKUP(A2192,clienti!$1:$1048576,10,FALSE)</f>
        <v>41.877356067653402</v>
      </c>
      <c r="N2192" s="16">
        <v>-282</v>
      </c>
    </row>
    <row r="2193" spans="1:14">
      <c r="A2193" s="10" t="s">
        <v>8317</v>
      </c>
      <c r="B2193" s="10">
        <v>1201001193</v>
      </c>
      <c r="C2193" s="10" t="s">
        <v>13434</v>
      </c>
      <c r="D2193" s="10" t="s">
        <v>8318</v>
      </c>
      <c r="E2193" s="10"/>
      <c r="F2193" s="10" t="s">
        <v>9483</v>
      </c>
      <c r="G2193" s="10" t="s">
        <v>13435</v>
      </c>
      <c r="H2193" s="10" t="s">
        <v>13436</v>
      </c>
      <c r="I2193" s="10">
        <v>53076</v>
      </c>
      <c r="J2193" s="10" t="s">
        <v>1411</v>
      </c>
      <c r="K2193" s="10" t="s">
        <v>13421</v>
      </c>
      <c r="L2193" s="15">
        <f>VLOOKUP(A2193,clienti!$1:$1048576,11,FALSE)</f>
        <v>-88.200996517143906</v>
      </c>
      <c r="M2193" s="11">
        <f>VLOOKUP(A2193,clienti!$1:$1048576,10,FALSE)</f>
        <v>43.260391797167003</v>
      </c>
      <c r="N2193" s="16">
        <v>-4614</v>
      </c>
    </row>
    <row r="2194" spans="1:14">
      <c r="A2194" s="10" t="s">
        <v>3676</v>
      </c>
      <c r="B2194" s="10">
        <v>1201000505</v>
      </c>
      <c r="C2194" s="10" t="s">
        <v>13514</v>
      </c>
      <c r="D2194" s="10" t="s">
        <v>3677</v>
      </c>
      <c r="E2194" s="10"/>
      <c r="F2194" s="10" t="s">
        <v>9491</v>
      </c>
      <c r="G2194" s="10" t="s">
        <v>13515</v>
      </c>
      <c r="H2194" s="10" t="s">
        <v>13480</v>
      </c>
      <c r="I2194" s="10">
        <v>49534</v>
      </c>
      <c r="J2194" s="10" t="s">
        <v>151</v>
      </c>
      <c r="K2194" s="10" t="s">
        <v>13421</v>
      </c>
      <c r="L2194" s="15">
        <f>VLOOKUP(A2194,clienti!$1:$1048576,11,FALSE)</f>
        <v>-85.756488628792695</v>
      </c>
      <c r="M2194" s="11">
        <f>VLOOKUP(A2194,clienti!$1:$1048576,10,FALSE)</f>
        <v>43.0127847882503</v>
      </c>
      <c r="N2194" s="16">
        <v>-4071</v>
      </c>
    </row>
    <row r="2195" spans="1:14">
      <c r="A2195" s="10" t="s">
        <v>8843</v>
      </c>
      <c r="B2195" s="10">
        <v>1201001629</v>
      </c>
      <c r="C2195" s="10" t="s">
        <v>13528</v>
      </c>
      <c r="D2195" s="10" t="s">
        <v>8844</v>
      </c>
      <c r="E2195" s="10">
        <v>1</v>
      </c>
      <c r="F2195" s="10"/>
      <c r="G2195" s="10" t="s">
        <v>13529</v>
      </c>
      <c r="H2195" s="10" t="s">
        <v>13530</v>
      </c>
      <c r="I2195" s="10">
        <v>53224</v>
      </c>
      <c r="J2195" s="10" t="s">
        <v>1411</v>
      </c>
      <c r="K2195" s="10" t="s">
        <v>13421</v>
      </c>
      <c r="L2195" s="15">
        <f>VLOOKUP(A2195,clienti!$1:$1048576,11,FALSE)</f>
        <v>-88.016748603653397</v>
      </c>
      <c r="M2195" s="11">
        <f>VLOOKUP(A2195,clienti!$1:$1048576,10,FALSE)</f>
        <v>43.158757125868</v>
      </c>
      <c r="N2195" s="16">
        <v>-4244</v>
      </c>
    </row>
    <row r="2196" spans="1:14">
      <c r="A2196" s="10" t="s">
        <v>5064</v>
      </c>
      <c r="B2196" s="10">
        <v>1201001931</v>
      </c>
      <c r="C2196" s="10" t="s">
        <v>13564</v>
      </c>
      <c r="D2196" s="10" t="s">
        <v>5065</v>
      </c>
      <c r="E2196" s="10"/>
      <c r="F2196" s="10" t="s">
        <v>9418</v>
      </c>
      <c r="G2196" s="10" t="s">
        <v>13565</v>
      </c>
      <c r="H2196" s="10" t="s">
        <v>13566</v>
      </c>
      <c r="I2196" s="10">
        <v>40065</v>
      </c>
      <c r="J2196" s="10" t="s">
        <v>4265</v>
      </c>
      <c r="K2196" s="10" t="s">
        <v>13421</v>
      </c>
      <c r="L2196" s="15">
        <f>VLOOKUP(A2196,clienti!$1:$1048576,11,FALSE)</f>
        <v>-85.282093842391802</v>
      </c>
      <c r="M2196" s="11">
        <f>VLOOKUP(A2196,clienti!$1:$1048576,10,FALSE)</f>
        <v>38.197254781166798</v>
      </c>
      <c r="N2196" s="16">
        <v>2712</v>
      </c>
    </row>
    <row r="2197" spans="1:14">
      <c r="A2197" s="10" t="s">
        <v>9153</v>
      </c>
      <c r="B2197" s="10">
        <v>1201001818</v>
      </c>
      <c r="C2197" s="10" t="s">
        <v>13567</v>
      </c>
      <c r="D2197" s="10" t="s">
        <v>9154</v>
      </c>
      <c r="E2197" s="10"/>
      <c r="F2197" s="10" t="s">
        <v>9418</v>
      </c>
      <c r="G2197" s="10" t="s">
        <v>13568</v>
      </c>
      <c r="H2197" s="10" t="s">
        <v>13480</v>
      </c>
      <c r="I2197" s="10">
        <v>49544</v>
      </c>
      <c r="J2197" s="10" t="s">
        <v>151</v>
      </c>
      <c r="K2197" s="10" t="s">
        <v>13421</v>
      </c>
      <c r="L2197" s="15">
        <f>VLOOKUP(A2197,clienti!$1:$1048576,11,FALSE)</f>
        <v>-85.722349001807004</v>
      </c>
      <c r="M2197" s="11">
        <f>VLOOKUP(A2197,clienti!$1:$1048576,10,FALSE)</f>
        <v>43.008504198091998</v>
      </c>
      <c r="N2197" s="16">
        <v>4712</v>
      </c>
    </row>
    <row r="2198" spans="1:14">
      <c r="A2198" s="10" t="s">
        <v>3281</v>
      </c>
      <c r="B2198" s="10">
        <v>1201001965</v>
      </c>
      <c r="C2198" s="10" t="s">
        <v>13569</v>
      </c>
      <c r="D2198" s="10" t="s">
        <v>3282</v>
      </c>
      <c r="E2198" s="10"/>
      <c r="F2198" s="10" t="s">
        <v>9460</v>
      </c>
      <c r="G2198" s="10" t="s">
        <v>13570</v>
      </c>
      <c r="H2198" s="10" t="s">
        <v>13571</v>
      </c>
      <c r="I2198" s="10">
        <v>48089</v>
      </c>
      <c r="J2198" s="10" t="s">
        <v>151</v>
      </c>
      <c r="K2198" s="10" t="s">
        <v>13421</v>
      </c>
      <c r="L2198" s="15">
        <f>VLOOKUP(A2198,clienti!$1:$1048576,11,FALSE)</f>
        <v>-83.0017436989598</v>
      </c>
      <c r="M2198" s="11">
        <f>VLOOKUP(A2198,clienti!$1:$1048576,10,FALSE)</f>
        <v>42.476269659726903</v>
      </c>
      <c r="N2198" s="16">
        <v>1907</v>
      </c>
    </row>
    <row r="2199" spans="1:14">
      <c r="A2199" s="10" t="s">
        <v>8664</v>
      </c>
      <c r="B2199" s="10">
        <v>1201001986</v>
      </c>
      <c r="C2199" s="10" t="s">
        <v>13572</v>
      </c>
      <c r="D2199" s="10" t="s">
        <v>8665</v>
      </c>
      <c r="E2199" s="10"/>
      <c r="F2199" s="10" t="s">
        <v>9447</v>
      </c>
      <c r="G2199" s="10" t="s">
        <v>13573</v>
      </c>
      <c r="H2199" s="10" t="s">
        <v>13574</v>
      </c>
      <c r="I2199" s="10">
        <v>15078</v>
      </c>
      <c r="J2199" s="10" t="s">
        <v>1528</v>
      </c>
      <c r="K2199" s="10" t="s">
        <v>13421</v>
      </c>
      <c r="L2199" s="15">
        <f>VLOOKUP(A2199,clienti!$1:$1048576,11,FALSE)</f>
        <v>-80.388502243584597</v>
      </c>
      <c r="M2199" s="11">
        <f>VLOOKUP(A2199,clienti!$1:$1048576,10,FALSE)</f>
        <v>40.360204694313303</v>
      </c>
      <c r="N2199" s="16">
        <v>977</v>
      </c>
    </row>
    <row r="2200" spans="1:14">
      <c r="A2200" s="10" t="s">
        <v>146</v>
      </c>
      <c r="B2200" s="10">
        <v>1201002013</v>
      </c>
      <c r="C2200" s="10" t="s">
        <v>13575</v>
      </c>
      <c r="D2200" s="10" t="s">
        <v>147</v>
      </c>
      <c r="E2200" s="10"/>
      <c r="F2200" s="10" t="s">
        <v>9447</v>
      </c>
      <c r="G2200" s="10" t="s">
        <v>13576</v>
      </c>
      <c r="H2200" s="10" t="s">
        <v>13571</v>
      </c>
      <c r="I2200" s="10">
        <v>48092</v>
      </c>
      <c r="J2200" s="10" t="s">
        <v>151</v>
      </c>
      <c r="K2200" s="10" t="s">
        <v>13421</v>
      </c>
      <c r="L2200" s="15">
        <f>VLOOKUP(A2200,clienti!$1:$1048576,11,FALSE)</f>
        <v>-83.067667999999998</v>
      </c>
      <c r="M2200" s="11">
        <f>VLOOKUP(A2200,clienti!$1:$1048576,10,FALSE)</f>
        <v>42.516931999999997</v>
      </c>
      <c r="N2200" s="16">
        <v>-2070</v>
      </c>
    </row>
    <row r="2201" spans="1:14">
      <c r="A2201" s="10" t="s">
        <v>3486</v>
      </c>
      <c r="B2201" s="10">
        <v>1201002033</v>
      </c>
      <c r="C2201" s="10" t="s">
        <v>13577</v>
      </c>
      <c r="D2201" s="10" t="s">
        <v>3487</v>
      </c>
      <c r="E2201" s="10"/>
      <c r="F2201" s="10" t="s">
        <v>9491</v>
      </c>
      <c r="G2201" s="10" t="s">
        <v>13578</v>
      </c>
      <c r="H2201" s="10" t="s">
        <v>13493</v>
      </c>
      <c r="I2201" s="10">
        <v>63090</v>
      </c>
      <c r="J2201" s="10" t="s">
        <v>2098</v>
      </c>
      <c r="K2201" s="10" t="s">
        <v>13421</v>
      </c>
      <c r="L2201" s="15">
        <f>VLOOKUP(A2201,clienti!$1:$1048576,11,FALSE)</f>
        <v>-91.015935557727701</v>
      </c>
      <c r="M2201" s="11">
        <f>VLOOKUP(A2201,clienti!$1:$1048576,10,FALSE)</f>
        <v>38.528853787095201</v>
      </c>
      <c r="N2201" s="16">
        <v>1504</v>
      </c>
    </row>
    <row r="2202" spans="1:14">
      <c r="A2202" s="10" t="s">
        <v>4615</v>
      </c>
      <c r="B2202" s="10">
        <v>1201002082</v>
      </c>
      <c r="C2202" s="10" t="s">
        <v>13579</v>
      </c>
      <c r="D2202" s="10" t="s">
        <v>4616</v>
      </c>
      <c r="E2202" s="10"/>
      <c r="F2202" s="10" t="s">
        <v>9447</v>
      </c>
      <c r="G2202" s="10" t="s">
        <v>13580</v>
      </c>
      <c r="H2202" s="10" t="s">
        <v>13581</v>
      </c>
      <c r="I2202" s="10" t="s">
        <v>13582</v>
      </c>
      <c r="J2202" s="10"/>
      <c r="K2202" s="10" t="s">
        <v>13426</v>
      </c>
      <c r="L2202" s="15">
        <f>VLOOKUP(A2202,clienti!$1:$1048576,11,FALSE)</f>
        <v>-73.754083745253894</v>
      </c>
      <c r="M2202" s="11">
        <f>VLOOKUP(A2202,clienti!$1:$1048576,10,FALSE)</f>
        <v>45.741898293772898</v>
      </c>
      <c r="N2202" s="16">
        <v>-922</v>
      </c>
    </row>
    <row r="2203" spans="1:14">
      <c r="A2203" s="10" t="s">
        <v>5515</v>
      </c>
      <c r="B2203" s="10">
        <v>1201002105</v>
      </c>
      <c r="C2203" s="10" t="s">
        <v>13583</v>
      </c>
      <c r="D2203" s="10" t="s">
        <v>5516</v>
      </c>
      <c r="E2203" s="10"/>
      <c r="F2203" s="10" t="s">
        <v>9427</v>
      </c>
      <c r="G2203" s="10" t="s">
        <v>13584</v>
      </c>
      <c r="H2203" s="10" t="s">
        <v>13585</v>
      </c>
      <c r="I2203" s="10" t="s">
        <v>13586</v>
      </c>
      <c r="J2203" s="10"/>
      <c r="K2203" s="10" t="s">
        <v>13426</v>
      </c>
      <c r="L2203" s="15">
        <f>VLOOKUP(A2203,clienti!$1:$1048576,11,FALSE)</f>
        <v>-79.724350475359302</v>
      </c>
      <c r="M2203" s="11">
        <f>VLOOKUP(A2203,clienti!$1:$1048576,10,FALSE)</f>
        <v>43.420044865975598</v>
      </c>
      <c r="N2203" s="16">
        <v>2958</v>
      </c>
    </row>
    <row r="2204" spans="1:14">
      <c r="A2204" s="10" t="s">
        <v>2765</v>
      </c>
      <c r="B2204" s="10">
        <v>1201002124</v>
      </c>
      <c r="C2204" s="10" t="s">
        <v>13587</v>
      </c>
      <c r="D2204" s="10" t="s">
        <v>2766</v>
      </c>
      <c r="E2204" s="10"/>
      <c r="F2204" s="10" t="s">
        <v>9460</v>
      </c>
      <c r="G2204" s="10" t="s">
        <v>13588</v>
      </c>
      <c r="H2204" s="10" t="s">
        <v>13589</v>
      </c>
      <c r="I2204" s="10" t="s">
        <v>13590</v>
      </c>
      <c r="J2204" s="10"/>
      <c r="K2204" s="10" t="s">
        <v>13426</v>
      </c>
      <c r="L2204" s="15">
        <f>VLOOKUP(A2204,clienti!$1:$1048576,11,FALSE)</f>
        <v>-79.4239313035213</v>
      </c>
      <c r="M2204" s="11">
        <f>VLOOKUP(A2204,clienti!$1:$1048576,10,FALSE)</f>
        <v>44.082254151926101</v>
      </c>
      <c r="N2204" s="16">
        <v>1035</v>
      </c>
    </row>
    <row r="2205" spans="1:14">
      <c r="A2205" s="10" t="s">
        <v>1140</v>
      </c>
      <c r="B2205" s="10">
        <v>1201002165</v>
      </c>
      <c r="C2205" s="10" t="s">
        <v>13591</v>
      </c>
      <c r="D2205" s="10">
        <v>3894</v>
      </c>
      <c r="E2205" s="10"/>
      <c r="F2205" s="10" t="s">
        <v>9504</v>
      </c>
      <c r="G2205" s="10" t="s">
        <v>13592</v>
      </c>
      <c r="H2205" s="10" t="s">
        <v>13499</v>
      </c>
      <c r="I2205" s="10">
        <v>44460</v>
      </c>
      <c r="J2205" s="10" t="s">
        <v>1144</v>
      </c>
      <c r="K2205" s="10" t="s">
        <v>13421</v>
      </c>
      <c r="L2205" s="15">
        <f>VLOOKUP(A2205,clienti!$1:$1048576,11,FALSE)</f>
        <v>-80.856887999999998</v>
      </c>
      <c r="M2205" s="11">
        <f>VLOOKUP(A2205,clienti!$1:$1048576,10,FALSE)</f>
        <v>40.896939500000002</v>
      </c>
      <c r="N2205" s="16">
        <v>-2955</v>
      </c>
    </row>
    <row r="2206" spans="1:14">
      <c r="A2206" s="10" t="s">
        <v>1145</v>
      </c>
      <c r="B2206" s="10">
        <v>1201002165</v>
      </c>
      <c r="C2206" s="10" t="s">
        <v>13591</v>
      </c>
      <c r="D2206" s="10" t="s">
        <v>1146</v>
      </c>
      <c r="E2206" s="10"/>
      <c r="F2206" s="10" t="s">
        <v>9423</v>
      </c>
      <c r="G2206" s="10" t="s">
        <v>13592</v>
      </c>
      <c r="H2206" s="10" t="s">
        <v>13499</v>
      </c>
      <c r="I2206" s="10">
        <v>44460</v>
      </c>
      <c r="J2206" s="10" t="s">
        <v>1144</v>
      </c>
      <c r="K2206" s="10" t="s">
        <v>13421</v>
      </c>
      <c r="L2206" s="15">
        <f>VLOOKUP(A2206,clienti!$1:$1048576,11,FALSE)</f>
        <v>-80.856887999999998</v>
      </c>
      <c r="M2206" s="11">
        <f>VLOOKUP(A2206,clienti!$1:$1048576,10,FALSE)</f>
        <v>40.896939500000002</v>
      </c>
      <c r="N2206" s="16">
        <v>-1930</v>
      </c>
    </row>
    <row r="2207" spans="1:14">
      <c r="A2207" s="10" t="s">
        <v>1147</v>
      </c>
      <c r="B2207" s="10">
        <v>1201002165</v>
      </c>
      <c r="C2207" s="10" t="s">
        <v>13591</v>
      </c>
      <c r="D2207" s="10" t="s">
        <v>1148</v>
      </c>
      <c r="E2207" s="10"/>
      <c r="F2207" s="10" t="s">
        <v>9808</v>
      </c>
      <c r="G2207" s="10" t="s">
        <v>13592</v>
      </c>
      <c r="H2207" s="10" t="s">
        <v>13499</v>
      </c>
      <c r="I2207" s="10">
        <v>44460</v>
      </c>
      <c r="J2207" s="10" t="s">
        <v>1144</v>
      </c>
      <c r="K2207" s="10" t="s">
        <v>13421</v>
      </c>
      <c r="L2207" s="15">
        <f>VLOOKUP(A2207,clienti!$1:$1048576,11,FALSE)</f>
        <v>-80.856887999999998</v>
      </c>
      <c r="M2207" s="11">
        <f>VLOOKUP(A2207,clienti!$1:$1048576,10,FALSE)</f>
        <v>40.896939500000002</v>
      </c>
      <c r="N2207" s="16">
        <v>-3053</v>
      </c>
    </row>
    <row r="2208" spans="1:14">
      <c r="A2208" s="10" t="s">
        <v>1149</v>
      </c>
      <c r="B2208" s="10">
        <v>1201002165</v>
      </c>
      <c r="C2208" s="10" t="s">
        <v>13591</v>
      </c>
      <c r="D2208" s="10" t="s">
        <v>1150</v>
      </c>
      <c r="E2208" s="10"/>
      <c r="F2208" s="10" t="s">
        <v>9513</v>
      </c>
      <c r="G2208" s="10" t="s">
        <v>13592</v>
      </c>
      <c r="H2208" s="10" t="s">
        <v>13499</v>
      </c>
      <c r="I2208" s="10">
        <v>44460</v>
      </c>
      <c r="J2208" s="10" t="s">
        <v>1144</v>
      </c>
      <c r="K2208" s="10" t="s">
        <v>13421</v>
      </c>
      <c r="L2208" s="15">
        <f>VLOOKUP(A2208,clienti!$1:$1048576,11,FALSE)</f>
        <v>-80.856887999999998</v>
      </c>
      <c r="M2208" s="11">
        <f>VLOOKUP(A2208,clienti!$1:$1048576,10,FALSE)</f>
        <v>40.896939500000002</v>
      </c>
      <c r="N2208" s="16">
        <v>2768</v>
      </c>
    </row>
    <row r="2209" spans="1:14">
      <c r="A2209" s="10" t="s">
        <v>1151</v>
      </c>
      <c r="B2209" s="10">
        <v>1201002165</v>
      </c>
      <c r="C2209" s="10" t="s">
        <v>13591</v>
      </c>
      <c r="D2209" s="10" t="s">
        <v>1152</v>
      </c>
      <c r="E2209" s="10"/>
      <c r="F2209" s="10" t="s">
        <v>9513</v>
      </c>
      <c r="G2209" s="10" t="s">
        <v>13592</v>
      </c>
      <c r="H2209" s="10" t="s">
        <v>13499</v>
      </c>
      <c r="I2209" s="10">
        <v>44460</v>
      </c>
      <c r="J2209" s="10" t="s">
        <v>1144</v>
      </c>
      <c r="K2209" s="10" t="s">
        <v>13421</v>
      </c>
      <c r="L2209" s="15">
        <f>VLOOKUP(A2209,clienti!$1:$1048576,11,FALSE)</f>
        <v>-80.856887999999998</v>
      </c>
      <c r="M2209" s="11">
        <f>VLOOKUP(A2209,clienti!$1:$1048576,10,FALSE)</f>
        <v>40.896939500000002</v>
      </c>
      <c r="N2209" s="16">
        <v>763</v>
      </c>
    </row>
    <row r="2210" spans="1:14">
      <c r="A2210" s="10" t="s">
        <v>1153</v>
      </c>
      <c r="B2210" s="10">
        <v>1201002165</v>
      </c>
      <c r="C2210" s="10" t="s">
        <v>13591</v>
      </c>
      <c r="D2210" s="10">
        <v>6460</v>
      </c>
      <c r="E2210" s="10"/>
      <c r="F2210" s="10" t="s">
        <v>9504</v>
      </c>
      <c r="G2210" s="10" t="s">
        <v>13592</v>
      </c>
      <c r="H2210" s="10" t="s">
        <v>13499</v>
      </c>
      <c r="I2210" s="10">
        <v>44460</v>
      </c>
      <c r="J2210" s="10" t="s">
        <v>1144</v>
      </c>
      <c r="K2210" s="10" t="s">
        <v>13421</v>
      </c>
      <c r="L2210" s="15">
        <f>VLOOKUP(A2210,clienti!$1:$1048576,11,FALSE)</f>
        <v>-80.856887999999998</v>
      </c>
      <c r="M2210" s="11">
        <f>VLOOKUP(A2210,clienti!$1:$1048576,10,FALSE)</f>
        <v>40.896939500000002</v>
      </c>
      <c r="N2210" s="16">
        <v>-1696</v>
      </c>
    </row>
    <row r="2211" spans="1:14">
      <c r="A2211" s="10" t="s">
        <v>1154</v>
      </c>
      <c r="B2211" s="10">
        <v>1201002165</v>
      </c>
      <c r="C2211" s="10" t="s">
        <v>13591</v>
      </c>
      <c r="D2211" s="10" t="s">
        <v>1155</v>
      </c>
      <c r="E2211" s="10"/>
      <c r="F2211" s="10" t="s">
        <v>9464</v>
      </c>
      <c r="G2211" s="10" t="s">
        <v>13592</v>
      </c>
      <c r="H2211" s="10" t="s">
        <v>13499</v>
      </c>
      <c r="I2211" s="10">
        <v>44460</v>
      </c>
      <c r="J2211" s="10" t="s">
        <v>1144</v>
      </c>
      <c r="K2211" s="10" t="s">
        <v>13421</v>
      </c>
      <c r="L2211" s="15">
        <f>VLOOKUP(A2211,clienti!$1:$1048576,11,FALSE)</f>
        <v>-80.856887999999998</v>
      </c>
      <c r="M2211" s="11">
        <f>VLOOKUP(A2211,clienti!$1:$1048576,10,FALSE)</f>
        <v>40.896939500000002</v>
      </c>
      <c r="N2211" s="16">
        <v>2150</v>
      </c>
    </row>
    <row r="2212" spans="1:14">
      <c r="A2212" s="10" t="s">
        <v>5625</v>
      </c>
      <c r="B2212" s="10">
        <v>1201002127</v>
      </c>
      <c r="C2212" s="10" t="s">
        <v>13593</v>
      </c>
      <c r="D2212" s="10" t="s">
        <v>5626</v>
      </c>
      <c r="E2212" s="10"/>
      <c r="F2212" s="10" t="s">
        <v>9460</v>
      </c>
      <c r="G2212" s="10" t="s">
        <v>13594</v>
      </c>
      <c r="H2212" s="10" t="s">
        <v>13480</v>
      </c>
      <c r="I2212" s="10">
        <v>49548</v>
      </c>
      <c r="J2212" s="10" t="s">
        <v>151</v>
      </c>
      <c r="K2212" s="10" t="s">
        <v>13421</v>
      </c>
      <c r="L2212" s="15">
        <f>VLOOKUP(A2212,clienti!$1:$1048576,11,FALSE)</f>
        <v>-85.654168886466906</v>
      </c>
      <c r="M2212" s="11">
        <f>VLOOKUP(A2212,clienti!$1:$1048576,10,FALSE)</f>
        <v>42.893637160338002</v>
      </c>
      <c r="N2212" s="16">
        <v>-2335</v>
      </c>
    </row>
    <row r="2213" spans="1:14">
      <c r="A2213" s="10" t="s">
        <v>6955</v>
      </c>
      <c r="B2213" s="10">
        <v>1201002046</v>
      </c>
      <c r="C2213" s="10" t="s">
        <v>13595</v>
      </c>
      <c r="D2213" s="10" t="s">
        <v>6956</v>
      </c>
      <c r="E2213" s="10"/>
      <c r="F2213" s="10"/>
      <c r="G2213" s="10" t="s">
        <v>13596</v>
      </c>
      <c r="H2213" s="10" t="s">
        <v>13597</v>
      </c>
      <c r="I2213" s="10">
        <v>48036</v>
      </c>
      <c r="J2213" s="10" t="s">
        <v>151</v>
      </c>
      <c r="K2213" s="10" t="s">
        <v>13421</v>
      </c>
      <c r="L2213" s="15">
        <f>VLOOKUP(A2213,clienti!$1:$1048576,11,FALSE)</f>
        <v>-82.863231999999996</v>
      </c>
      <c r="M2213" s="11">
        <f>VLOOKUP(A2213,clienti!$1:$1048576,10,FALSE)</f>
        <v>42.625045</v>
      </c>
      <c r="N2213" s="16">
        <v>201</v>
      </c>
    </row>
    <row r="2214" spans="1:14">
      <c r="A2214" s="10" t="s">
        <v>980</v>
      </c>
      <c r="B2214" s="10">
        <v>1201002090</v>
      </c>
      <c r="C2214" s="10" t="s">
        <v>13598</v>
      </c>
      <c r="D2214" s="10" t="s">
        <v>981</v>
      </c>
      <c r="E2214" s="10"/>
      <c r="F2214" s="10"/>
      <c r="G2214" s="10" t="s">
        <v>13599</v>
      </c>
      <c r="H2214" s="10" t="s">
        <v>13483</v>
      </c>
      <c r="I2214" s="10">
        <v>77013</v>
      </c>
      <c r="J2214" s="10" t="s">
        <v>985</v>
      </c>
      <c r="K2214" s="10" t="s">
        <v>13421</v>
      </c>
      <c r="L2214" s="15">
        <f>VLOOKUP(A2214,clienti!$1:$1048576,11,FALSE)</f>
        <v>-95.242068286723907</v>
      </c>
      <c r="M2214" s="11">
        <f>VLOOKUP(A2214,clienti!$1:$1048576,10,FALSE)</f>
        <v>29.807876922769999</v>
      </c>
      <c r="N2214" s="16">
        <v>3948</v>
      </c>
    </row>
    <row r="2215" spans="1:14">
      <c r="A2215" s="10" t="s">
        <v>7067</v>
      </c>
      <c r="B2215" s="10">
        <v>1201001942</v>
      </c>
      <c r="C2215" s="10" t="s">
        <v>13600</v>
      </c>
      <c r="D2215" s="10" t="s">
        <v>7068</v>
      </c>
      <c r="E2215" s="10"/>
      <c r="F2215" s="10" t="s">
        <v>9427</v>
      </c>
      <c r="G2215" s="10" t="s">
        <v>13601</v>
      </c>
      <c r="H2215" s="10" t="s">
        <v>13602</v>
      </c>
      <c r="I2215" s="10">
        <v>44221</v>
      </c>
      <c r="J2215" s="10" t="s">
        <v>1144</v>
      </c>
      <c r="K2215" s="10" t="s">
        <v>13421</v>
      </c>
      <c r="L2215" s="15">
        <f>VLOOKUP(A2215,clienti!$1:$1048576,11,FALSE)</f>
        <v>-81.485110000000006</v>
      </c>
      <c r="M2215" s="11">
        <f>VLOOKUP(A2215,clienti!$1:$1048576,10,FALSE)</f>
        <v>41.117517999999997</v>
      </c>
      <c r="N2215" s="16">
        <v>2334</v>
      </c>
    </row>
    <row r="2216" spans="1:14">
      <c r="A2216" s="10" t="s">
        <v>7072</v>
      </c>
      <c r="B2216" s="10">
        <v>1201001942</v>
      </c>
      <c r="C2216" s="10" t="s">
        <v>13600</v>
      </c>
      <c r="D2216" s="10" t="s">
        <v>7073</v>
      </c>
      <c r="E2216" s="10"/>
      <c r="F2216" s="10"/>
      <c r="G2216" s="10" t="s">
        <v>13601</v>
      </c>
      <c r="H2216" s="10" t="s">
        <v>13602</v>
      </c>
      <c r="I2216" s="10">
        <v>44221</v>
      </c>
      <c r="J2216" s="10" t="s">
        <v>1144</v>
      </c>
      <c r="K2216" s="10" t="s">
        <v>13421</v>
      </c>
      <c r="L2216" s="15">
        <f>VLOOKUP(A2216,clienti!$1:$1048576,11,FALSE)</f>
        <v>-81.485110000000006</v>
      </c>
      <c r="M2216" s="11">
        <f>VLOOKUP(A2216,clienti!$1:$1048576,10,FALSE)</f>
        <v>41.117517999999997</v>
      </c>
      <c r="N2216" s="16">
        <v>1222</v>
      </c>
    </row>
    <row r="2217" spans="1:14">
      <c r="A2217" s="10" t="s">
        <v>7074</v>
      </c>
      <c r="B2217" s="10">
        <v>1201001942</v>
      </c>
      <c r="C2217" s="10" t="s">
        <v>13600</v>
      </c>
      <c r="D2217" s="10" t="s">
        <v>7075</v>
      </c>
      <c r="E2217" s="10"/>
      <c r="F2217" s="10" t="s">
        <v>9494</v>
      </c>
      <c r="G2217" s="10" t="s">
        <v>13601</v>
      </c>
      <c r="H2217" s="10" t="s">
        <v>13602</v>
      </c>
      <c r="I2217" s="10">
        <v>44221</v>
      </c>
      <c r="J2217" s="10" t="s">
        <v>1144</v>
      </c>
      <c r="K2217" s="10" t="s">
        <v>13421</v>
      </c>
      <c r="L2217" s="15">
        <f>VLOOKUP(A2217,clienti!$1:$1048576,11,FALSE)</f>
        <v>-81.485110000000006</v>
      </c>
      <c r="M2217" s="11">
        <f>VLOOKUP(A2217,clienti!$1:$1048576,10,FALSE)</f>
        <v>41.117517999999997</v>
      </c>
      <c r="N2217" s="16">
        <v>-2331</v>
      </c>
    </row>
    <row r="2218" spans="1:14">
      <c r="A2218" s="10" t="s">
        <v>8319</v>
      </c>
      <c r="B2218" s="10">
        <v>1201001193</v>
      </c>
      <c r="C2218" s="10" t="s">
        <v>13434</v>
      </c>
      <c r="D2218" s="10" t="s">
        <v>8320</v>
      </c>
      <c r="E2218" s="10"/>
      <c r="F2218" s="10"/>
      <c r="G2218" s="10" t="s">
        <v>13435</v>
      </c>
      <c r="H2218" s="10" t="s">
        <v>13436</v>
      </c>
      <c r="I2218" s="10">
        <v>53076</v>
      </c>
      <c r="J2218" s="10" t="s">
        <v>1411</v>
      </c>
      <c r="K2218" s="10" t="s">
        <v>13421</v>
      </c>
      <c r="L2218" s="15">
        <f>VLOOKUP(A2218,clienti!$1:$1048576,11,FALSE)</f>
        <v>-88.200996517143906</v>
      </c>
      <c r="M2218" s="11">
        <f>VLOOKUP(A2218,clienti!$1:$1048576,10,FALSE)</f>
        <v>43.260391797167003</v>
      </c>
      <c r="N2218" s="16">
        <v>-1069</v>
      </c>
    </row>
    <row r="2219" spans="1:14">
      <c r="A2219" s="10" t="s">
        <v>3217</v>
      </c>
      <c r="B2219" s="10">
        <v>1201002231</v>
      </c>
      <c r="C2219" s="10" t="s">
        <v>13603</v>
      </c>
      <c r="D2219" s="10" t="s">
        <v>3218</v>
      </c>
      <c r="E2219" s="10"/>
      <c r="F2219" s="10"/>
      <c r="G2219" s="10" t="s">
        <v>13604</v>
      </c>
      <c r="H2219" s="10" t="s">
        <v>13429</v>
      </c>
      <c r="I2219" s="10">
        <v>48906</v>
      </c>
      <c r="J2219" s="10" t="s">
        <v>151</v>
      </c>
      <c r="K2219" s="10" t="s">
        <v>13421</v>
      </c>
      <c r="L2219" s="15">
        <f>VLOOKUP(A2219,clienti!$1:$1048576,11,FALSE)</f>
        <v>-84.633442550234506</v>
      </c>
      <c r="M2219" s="11">
        <f>VLOOKUP(A2219,clienti!$1:$1048576,10,FALSE)</f>
        <v>42.7762612059948</v>
      </c>
      <c r="N2219" s="16">
        <v>694</v>
      </c>
    </row>
    <row r="2220" spans="1:14">
      <c r="A2220" s="10" t="s">
        <v>3589</v>
      </c>
      <c r="B2220" s="10">
        <v>1201002035</v>
      </c>
      <c r="C2220" s="10" t="s">
        <v>13605</v>
      </c>
      <c r="D2220" s="10" t="s">
        <v>3590</v>
      </c>
      <c r="E2220" s="10"/>
      <c r="F2220" s="10"/>
      <c r="G2220" s="10" t="s">
        <v>13606</v>
      </c>
      <c r="H2220" s="10" t="s">
        <v>13607</v>
      </c>
      <c r="I2220" s="10">
        <v>30265</v>
      </c>
      <c r="J2220" s="10" t="s">
        <v>3594</v>
      </c>
      <c r="K2220" s="10" t="s">
        <v>13421</v>
      </c>
      <c r="L2220" s="15">
        <f>VLOOKUP(A2220,clienti!$1:$1048576,11,FALSE)</f>
        <v>-84.754622430841707</v>
      </c>
      <c r="M2220" s="11">
        <f>VLOOKUP(A2220,clienti!$1:$1048576,10,FALSE)</f>
        <v>33.399585550722499</v>
      </c>
      <c r="N2220" s="16">
        <v>-3950</v>
      </c>
    </row>
    <row r="2221" spans="1:14">
      <c r="A2221" s="10" t="s">
        <v>8321</v>
      </c>
      <c r="B2221" s="10">
        <v>1201001193</v>
      </c>
      <c r="C2221" s="10" t="s">
        <v>13434</v>
      </c>
      <c r="D2221" s="10" t="s">
        <v>8322</v>
      </c>
      <c r="E2221" s="10"/>
      <c r="F2221" s="10"/>
      <c r="G2221" s="10" t="s">
        <v>13435</v>
      </c>
      <c r="H2221" s="10" t="s">
        <v>13436</v>
      </c>
      <c r="I2221" s="10">
        <v>53076</v>
      </c>
      <c r="J2221" s="10" t="s">
        <v>1411</v>
      </c>
      <c r="K2221" s="10" t="s">
        <v>13421</v>
      </c>
      <c r="L2221" s="15">
        <f>VLOOKUP(A2221,clienti!$1:$1048576,11,FALSE)</f>
        <v>-88.200996517143906</v>
      </c>
      <c r="M2221" s="11">
        <f>VLOOKUP(A2221,clienti!$1:$1048576,10,FALSE)</f>
        <v>43.260391797167003</v>
      </c>
      <c r="N2221" s="16">
        <v>-109</v>
      </c>
    </row>
    <row r="2222" spans="1:14">
      <c r="A2222" s="10" t="s">
        <v>2494</v>
      </c>
      <c r="B2222" s="10">
        <v>1201002271</v>
      </c>
      <c r="C2222" s="10" t="s">
        <v>13608</v>
      </c>
      <c r="D2222" s="10">
        <v>1595</v>
      </c>
      <c r="E2222" s="10"/>
      <c r="F2222" s="10" t="s">
        <v>9504</v>
      </c>
      <c r="G2222" s="10" t="s">
        <v>13609</v>
      </c>
      <c r="H2222" s="10" t="s">
        <v>13610</v>
      </c>
      <c r="I2222" s="10">
        <v>49127</v>
      </c>
      <c r="J2222" s="10" t="s">
        <v>151</v>
      </c>
      <c r="K2222" s="10" t="s">
        <v>13421</v>
      </c>
      <c r="L2222" s="15">
        <f>VLOOKUP(A2222,clienti!$1:$1048576,11,FALSE)</f>
        <v>-86.534012068019905</v>
      </c>
      <c r="M2222" s="11">
        <f>VLOOKUP(A2222,clienti!$1:$1048576,10,FALSE)</f>
        <v>41.984978223068403</v>
      </c>
      <c r="N2222" s="16">
        <v>3339</v>
      </c>
    </row>
    <row r="2223" spans="1:14">
      <c r="A2223" s="10" t="s">
        <v>5939</v>
      </c>
      <c r="B2223" s="10">
        <v>1201002276</v>
      </c>
      <c r="C2223" s="10" t="s">
        <v>13611</v>
      </c>
      <c r="D2223" s="10">
        <v>3194</v>
      </c>
      <c r="E2223" s="10"/>
      <c r="F2223" s="10" t="s">
        <v>9504</v>
      </c>
      <c r="G2223" s="10" t="s">
        <v>13612</v>
      </c>
      <c r="H2223" s="10" t="s">
        <v>13613</v>
      </c>
      <c r="I2223" s="10">
        <v>45005</v>
      </c>
      <c r="J2223" s="10" t="s">
        <v>1144</v>
      </c>
      <c r="K2223" s="10" t="s">
        <v>13421</v>
      </c>
      <c r="L2223" s="15">
        <f>VLOOKUP(A2223,clienti!$1:$1048576,11,FALSE)</f>
        <v>-84.317537057705394</v>
      </c>
      <c r="M2223" s="11">
        <f>VLOOKUP(A2223,clienti!$1:$1048576,10,FALSE)</f>
        <v>39.580215592002901</v>
      </c>
      <c r="N2223" s="16">
        <v>-367</v>
      </c>
    </row>
    <row r="2224" spans="1:14">
      <c r="A2224" s="10" t="s">
        <v>1391</v>
      </c>
      <c r="B2224" s="10">
        <v>1201002267</v>
      </c>
      <c r="C2224" s="10" t="s">
        <v>13614</v>
      </c>
      <c r="D2224" s="10" t="s">
        <v>1392</v>
      </c>
      <c r="E2224" s="10">
        <v>1</v>
      </c>
      <c r="F2224" s="10" t="s">
        <v>10005</v>
      </c>
      <c r="G2224" s="10" t="s">
        <v>13615</v>
      </c>
      <c r="H2224" s="10" t="s">
        <v>13616</v>
      </c>
      <c r="I2224" s="10">
        <v>98295</v>
      </c>
      <c r="J2224" s="10" t="s">
        <v>634</v>
      </c>
      <c r="K2224" s="10" t="s">
        <v>13421</v>
      </c>
      <c r="L2224" s="15">
        <f>VLOOKUP(A2224,clienti!$1:$1048576,11,FALSE)</f>
        <v>-122.282962107176</v>
      </c>
      <c r="M2224" s="11">
        <f>VLOOKUP(A2224,clienti!$1:$1048576,10,FALSE)</f>
        <v>48.992351867479002</v>
      </c>
      <c r="N2224" s="16">
        <v>4759</v>
      </c>
    </row>
    <row r="2225" spans="1:14">
      <c r="A2225" s="10" t="s">
        <v>1662</v>
      </c>
      <c r="B2225" s="10">
        <v>1201002298</v>
      </c>
      <c r="C2225" s="10" t="s">
        <v>13617</v>
      </c>
      <c r="D2225" s="10" t="s">
        <v>1663</v>
      </c>
      <c r="E2225" s="10"/>
      <c r="F2225" s="10" t="s">
        <v>9491</v>
      </c>
      <c r="G2225" s="10" t="s">
        <v>13618</v>
      </c>
      <c r="H2225" s="10" t="s">
        <v>13486</v>
      </c>
      <c r="I2225" s="10" t="s">
        <v>13487</v>
      </c>
      <c r="J2225" s="10"/>
      <c r="K2225" s="10" t="s">
        <v>13426</v>
      </c>
      <c r="L2225" s="15">
        <f>VLOOKUP(A2225,clienti!$1:$1048576,11,FALSE)</f>
        <v>-82.821360730659194</v>
      </c>
      <c r="M2225" s="11">
        <f>VLOOKUP(A2225,clienti!$1:$1048576,10,FALSE)</f>
        <v>42.297824371457402</v>
      </c>
      <c r="N2225" s="16">
        <v>-1545</v>
      </c>
    </row>
    <row r="2226" spans="1:14">
      <c r="A2226" s="10" t="s">
        <v>9233</v>
      </c>
      <c r="B2226" s="10">
        <v>1201002304</v>
      </c>
      <c r="C2226" s="10" t="s">
        <v>13619</v>
      </c>
      <c r="D2226" s="10" t="s">
        <v>9234</v>
      </c>
      <c r="E2226" s="10">
        <v>1</v>
      </c>
      <c r="F2226" s="10"/>
      <c r="G2226" s="10" t="s">
        <v>9236</v>
      </c>
      <c r="H2226" s="10" t="s">
        <v>9237</v>
      </c>
      <c r="I2226" s="10">
        <v>3801</v>
      </c>
      <c r="J2226" s="10" t="s">
        <v>9238</v>
      </c>
      <c r="K2226" s="10" t="s">
        <v>13421</v>
      </c>
      <c r="L2226" s="15">
        <f>VLOOKUP(A2226,clienti!$1:$1048576,11,FALSE)</f>
        <v>-70.803295893861502</v>
      </c>
      <c r="M2226" s="11">
        <f>VLOOKUP(A2226,clienti!$1:$1048576,10,FALSE)</f>
        <v>43.103374115195898</v>
      </c>
      <c r="N2226" s="16">
        <v>4122</v>
      </c>
    </row>
    <row r="2227" spans="1:14">
      <c r="A2227" s="10" t="s">
        <v>986</v>
      </c>
      <c r="B2227" s="10">
        <v>1201002090</v>
      </c>
      <c r="C2227" s="10" t="s">
        <v>13598</v>
      </c>
      <c r="D2227" s="10" t="s">
        <v>987</v>
      </c>
      <c r="E2227" s="10"/>
      <c r="F2227" s="10"/>
      <c r="G2227" s="10" t="s">
        <v>13599</v>
      </c>
      <c r="H2227" s="10" t="s">
        <v>13483</v>
      </c>
      <c r="I2227" s="10">
        <v>77013</v>
      </c>
      <c r="J2227" s="10" t="s">
        <v>985</v>
      </c>
      <c r="K2227" s="10" t="s">
        <v>13421</v>
      </c>
      <c r="L2227" s="15">
        <f>VLOOKUP(A2227,clienti!$1:$1048576,11,FALSE)</f>
        <v>-95.242068286723907</v>
      </c>
      <c r="M2227" s="11">
        <f>VLOOKUP(A2227,clienti!$1:$1048576,10,FALSE)</f>
        <v>29.807876922769999</v>
      </c>
      <c r="N2227" s="16">
        <v>-3744</v>
      </c>
    </row>
    <row r="2228" spans="1:14">
      <c r="A2228" s="10" t="s">
        <v>3221</v>
      </c>
      <c r="B2228" s="10">
        <v>1201002231</v>
      </c>
      <c r="C2228" s="10" t="s">
        <v>13603</v>
      </c>
      <c r="D2228" s="10" t="s">
        <v>3222</v>
      </c>
      <c r="E2228" s="10"/>
      <c r="F2228" s="10"/>
      <c r="G2228" s="10" t="s">
        <v>13604</v>
      </c>
      <c r="H2228" s="10" t="s">
        <v>13429</v>
      </c>
      <c r="I2228" s="10">
        <v>48906</v>
      </c>
      <c r="J2228" s="10" t="s">
        <v>151</v>
      </c>
      <c r="K2228" s="10" t="s">
        <v>13421</v>
      </c>
      <c r="L2228" s="15">
        <f>VLOOKUP(A2228,clienti!$1:$1048576,11,FALSE)</f>
        <v>-84.633442550234506</v>
      </c>
      <c r="M2228" s="11">
        <f>VLOOKUP(A2228,clienti!$1:$1048576,10,FALSE)</f>
        <v>42.7762612059948</v>
      </c>
      <c r="N2228" s="16">
        <v>-1739</v>
      </c>
    </row>
    <row r="2229" spans="1:14">
      <c r="A2229" s="10" t="s">
        <v>5424</v>
      </c>
      <c r="B2229" s="10">
        <v>1201002340</v>
      </c>
      <c r="C2229" s="10" t="s">
        <v>13620</v>
      </c>
      <c r="D2229" s="10" t="s">
        <v>5425</v>
      </c>
      <c r="E2229" s="10"/>
      <c r="F2229" s="10"/>
      <c r="G2229" s="10" t="s">
        <v>13621</v>
      </c>
      <c r="H2229" s="10" t="s">
        <v>13622</v>
      </c>
      <c r="I2229" s="10" t="s">
        <v>13623</v>
      </c>
      <c r="J2229" s="10"/>
      <c r="K2229" s="10" t="s">
        <v>13426</v>
      </c>
      <c r="L2229" s="15">
        <f>VLOOKUP(A2229,clienti!$1:$1048576,11,FALSE)</f>
        <v>-66.305580971969903</v>
      </c>
      <c r="M2229" s="11">
        <f>VLOOKUP(A2229,clienti!$1:$1048576,10,FALSE)</f>
        <v>50.212074755645801</v>
      </c>
      <c r="N2229" s="16">
        <v>-951</v>
      </c>
    </row>
    <row r="2230" spans="1:14">
      <c r="A2230" s="10" t="s">
        <v>1904</v>
      </c>
      <c r="B2230" s="10">
        <v>1201001117</v>
      </c>
      <c r="C2230" s="10" t="s">
        <v>13460</v>
      </c>
      <c r="D2230" s="10" t="s">
        <v>1905</v>
      </c>
      <c r="E2230" s="10"/>
      <c r="F2230" s="10"/>
      <c r="G2230" s="10" t="s">
        <v>13461</v>
      </c>
      <c r="H2230" s="10" t="s">
        <v>13462</v>
      </c>
      <c r="I2230" s="10">
        <v>49321</v>
      </c>
      <c r="J2230" s="10" t="s">
        <v>151</v>
      </c>
      <c r="K2230" s="10" t="s">
        <v>13421</v>
      </c>
      <c r="L2230" s="15">
        <f>VLOOKUP(A2230,clienti!$1:$1048576,11,FALSE)</f>
        <v>-85.682902730641501</v>
      </c>
      <c r="M2230" s="11">
        <f>VLOOKUP(A2230,clienti!$1:$1048576,10,FALSE)</f>
        <v>43.0610387548357</v>
      </c>
      <c r="N2230" s="16">
        <v>-3987</v>
      </c>
    </row>
    <row r="2231" spans="1:14">
      <c r="A2231" s="10" t="s">
        <v>3825</v>
      </c>
      <c r="B2231" s="10">
        <v>1201002454</v>
      </c>
      <c r="C2231" s="10" t="s">
        <v>13624</v>
      </c>
      <c r="D2231" s="10" t="s">
        <v>3826</v>
      </c>
      <c r="E2231" s="10"/>
      <c r="F2231" s="10" t="s">
        <v>9464</v>
      </c>
      <c r="G2231" s="10" t="s">
        <v>13625</v>
      </c>
      <c r="H2231" s="10" t="s">
        <v>13626</v>
      </c>
      <c r="I2231" s="10">
        <v>15145</v>
      </c>
      <c r="J2231" s="10" t="s">
        <v>1528</v>
      </c>
      <c r="K2231" s="10" t="s">
        <v>13421</v>
      </c>
      <c r="L2231" s="15">
        <f>VLOOKUP(A2231,clienti!$1:$1048576,11,FALSE)</f>
        <v>-79.829890000000006</v>
      </c>
      <c r="M2231" s="11">
        <f>VLOOKUP(A2231,clienti!$1:$1048576,10,FALSE)</f>
        <v>40.404857</v>
      </c>
      <c r="N2231" s="16">
        <v>-518</v>
      </c>
    </row>
    <row r="2232" spans="1:14">
      <c r="A2232" s="10" t="s">
        <v>4795</v>
      </c>
      <c r="B2232" s="10">
        <v>1201002474</v>
      </c>
      <c r="C2232" s="10" t="s">
        <v>13627</v>
      </c>
      <c r="D2232" s="10" t="s">
        <v>2649</v>
      </c>
      <c r="E2232" s="10"/>
      <c r="F2232" s="10"/>
      <c r="G2232" s="10" t="s">
        <v>13628</v>
      </c>
      <c r="H2232" s="10" t="s">
        <v>13629</v>
      </c>
      <c r="I2232" s="10">
        <v>44510</v>
      </c>
      <c r="J2232" s="10" t="s">
        <v>1144</v>
      </c>
      <c r="K2232" s="10" t="s">
        <v>13421</v>
      </c>
      <c r="L2232" s="15">
        <f>VLOOKUP(A2232,clienti!$1:$1048576,11,FALSE)</f>
        <v>-80.676827705882303</v>
      </c>
      <c r="M2232" s="11">
        <f>VLOOKUP(A2232,clienti!$1:$1048576,10,FALSE)</f>
        <v>41.1115173529411</v>
      </c>
      <c r="N2232" s="16">
        <v>-1583</v>
      </c>
    </row>
    <row r="2233" spans="1:14">
      <c r="A2233" s="10" t="s">
        <v>8323</v>
      </c>
      <c r="B2233" s="10">
        <v>1201001193</v>
      </c>
      <c r="C2233" s="10" t="s">
        <v>13434</v>
      </c>
      <c r="D2233" s="10" t="s">
        <v>8324</v>
      </c>
      <c r="E2233" s="10"/>
      <c r="F2233" s="10"/>
      <c r="G2233" s="10" t="s">
        <v>13435</v>
      </c>
      <c r="H2233" s="10" t="s">
        <v>13436</v>
      </c>
      <c r="I2233" s="10">
        <v>53076</v>
      </c>
      <c r="J2233" s="10" t="s">
        <v>1411</v>
      </c>
      <c r="K2233" s="10" t="s">
        <v>13421</v>
      </c>
      <c r="L2233" s="15">
        <f>VLOOKUP(A2233,clienti!$1:$1048576,11,FALSE)</f>
        <v>-88.200996517143906</v>
      </c>
      <c r="M2233" s="11">
        <f>VLOOKUP(A2233,clienti!$1:$1048576,10,FALSE)</f>
        <v>43.260391797167003</v>
      </c>
      <c r="N2233" s="16">
        <v>2627</v>
      </c>
    </row>
    <row r="2234" spans="1:14">
      <c r="A2234" s="10" t="s">
        <v>3515</v>
      </c>
      <c r="B2234" s="10">
        <v>1201002372</v>
      </c>
      <c r="C2234" s="10" t="s">
        <v>13630</v>
      </c>
      <c r="D2234" s="10" t="s">
        <v>3516</v>
      </c>
      <c r="E2234" s="10"/>
      <c r="F2234" s="10"/>
      <c r="G2234" s="10" t="s">
        <v>13631</v>
      </c>
      <c r="H2234" s="10" t="s">
        <v>13632</v>
      </c>
      <c r="I2234" s="10">
        <v>92020</v>
      </c>
      <c r="J2234" s="10" t="s">
        <v>29</v>
      </c>
      <c r="K2234" s="10" t="s">
        <v>13421</v>
      </c>
      <c r="L2234" s="15">
        <f>VLOOKUP(A2234,clienti!$1:$1048576,11,FALSE)</f>
        <v>-116.97894190861</v>
      </c>
      <c r="M2234" s="11">
        <f>VLOOKUP(A2234,clienti!$1:$1048576,10,FALSE)</f>
        <v>32.816756090910502</v>
      </c>
      <c r="N2234" s="16">
        <v>1107</v>
      </c>
    </row>
    <row r="2235" spans="1:14">
      <c r="A2235" s="10" t="s">
        <v>5975</v>
      </c>
      <c r="B2235" s="10">
        <v>1201002129</v>
      </c>
      <c r="C2235" s="10" t="s">
        <v>13633</v>
      </c>
      <c r="D2235" s="10" t="s">
        <v>5976</v>
      </c>
      <c r="E2235" s="10"/>
      <c r="F2235" s="10" t="s">
        <v>9447</v>
      </c>
      <c r="G2235" s="10" t="s">
        <v>13634</v>
      </c>
      <c r="H2235" s="10" t="s">
        <v>13635</v>
      </c>
      <c r="I2235" s="10" t="s">
        <v>13636</v>
      </c>
      <c r="J2235" s="10"/>
      <c r="K2235" s="10" t="s">
        <v>13637</v>
      </c>
      <c r="L2235" s="15">
        <f>VLOOKUP(A2235,clienti!$1:$1048576,11,FALSE)</f>
        <v>-79.563668861310504</v>
      </c>
      <c r="M2235" s="11">
        <f>VLOOKUP(A2235,clienti!$1:$1048576,10,FALSE)</f>
        <v>43.762247847204897</v>
      </c>
      <c r="N2235" s="16">
        <v>-1770</v>
      </c>
    </row>
    <row r="2236" spans="1:14">
      <c r="A2236" s="10" t="s">
        <v>1979</v>
      </c>
      <c r="B2236" s="10">
        <v>1201002639</v>
      </c>
      <c r="C2236" s="10" t="s">
        <v>13638</v>
      </c>
      <c r="D2236" s="10" t="s">
        <v>1980</v>
      </c>
      <c r="E2236" s="10">
        <v>1</v>
      </c>
      <c r="F2236" s="10" t="s">
        <v>9418</v>
      </c>
      <c r="G2236" s="10" t="s">
        <v>13639</v>
      </c>
      <c r="H2236" s="10" t="s">
        <v>13640</v>
      </c>
      <c r="I2236" s="10">
        <v>45610</v>
      </c>
      <c r="J2236" s="10" t="s">
        <v>1984</v>
      </c>
      <c r="K2236" s="10" t="s">
        <v>13641</v>
      </c>
      <c r="L2236" s="15">
        <f>VLOOKUP(A2236,clienti!$1:$1048576,11,FALSE)</f>
        <v>-103.355104702186</v>
      </c>
      <c r="M2236" s="11">
        <f>VLOOKUP(A2236,clienti!$1:$1048576,10,FALSE)</f>
        <v>20.582297722269502</v>
      </c>
      <c r="N2236" s="16">
        <v>1058</v>
      </c>
    </row>
    <row r="2237" spans="1:14">
      <c r="A2237" s="10" t="s">
        <v>7195</v>
      </c>
      <c r="B2237" s="10">
        <v>1201002676</v>
      </c>
      <c r="C2237" s="10" t="s">
        <v>13642</v>
      </c>
      <c r="D2237" s="10">
        <v>6397</v>
      </c>
      <c r="E2237" s="10">
        <v>1</v>
      </c>
      <c r="F2237" s="10" t="s">
        <v>9504</v>
      </c>
      <c r="G2237" s="10" t="s">
        <v>13643</v>
      </c>
      <c r="H2237" s="10" t="s">
        <v>13432</v>
      </c>
      <c r="I2237" s="10" t="s">
        <v>13474</v>
      </c>
      <c r="J2237" s="10" t="s">
        <v>1935</v>
      </c>
      <c r="K2237" s="10" t="s">
        <v>13637</v>
      </c>
      <c r="L2237" s="15">
        <f>VLOOKUP(A2237,clienti!$1:$1048576,11,FALSE)</f>
        <v>-82.961561159496299</v>
      </c>
      <c r="M2237" s="11">
        <f>VLOOKUP(A2237,clienti!$1:$1048576,10,FALSE)</f>
        <v>42.236041621949298</v>
      </c>
      <c r="N2237" s="16">
        <v>3466</v>
      </c>
    </row>
    <row r="2238" spans="1:14">
      <c r="A2238" s="10" t="s">
        <v>3799</v>
      </c>
      <c r="B2238" s="10">
        <v>1201000054</v>
      </c>
      <c r="C2238" s="10" t="s">
        <v>13451</v>
      </c>
      <c r="D2238" s="10">
        <v>7522</v>
      </c>
      <c r="E2238" s="10"/>
      <c r="F2238" s="10" t="s">
        <v>9504</v>
      </c>
      <c r="G2238" s="10" t="s">
        <v>13452</v>
      </c>
      <c r="H2238" s="10" t="s">
        <v>13453</v>
      </c>
      <c r="I2238" s="10">
        <v>48309</v>
      </c>
      <c r="J2238" s="10" t="s">
        <v>151</v>
      </c>
      <c r="K2238" s="10" t="s">
        <v>13421</v>
      </c>
      <c r="L2238" s="15">
        <f>VLOOKUP(A2238,clienti!$1:$1048576,11,FALSE)</f>
        <v>-83.165070943783704</v>
      </c>
      <c r="M2238" s="11">
        <f>VLOOKUP(A2238,clienti!$1:$1048576,10,FALSE)</f>
        <v>42.639863912437001</v>
      </c>
      <c r="N2238" s="16">
        <v>4418</v>
      </c>
    </row>
    <row r="2239" spans="1:14">
      <c r="A2239" s="10" t="s">
        <v>2761</v>
      </c>
      <c r="B2239" s="10">
        <v>1201002733</v>
      </c>
      <c r="C2239" s="10" t="s">
        <v>13644</v>
      </c>
      <c r="D2239" s="10">
        <v>3994</v>
      </c>
      <c r="E2239" s="10"/>
      <c r="F2239" s="10" t="s">
        <v>9504</v>
      </c>
      <c r="G2239" s="10" t="s">
        <v>13645</v>
      </c>
      <c r="H2239" s="10" t="s">
        <v>13646</v>
      </c>
      <c r="I2239" s="10">
        <v>16316</v>
      </c>
      <c r="J2239" s="10" t="s">
        <v>1528</v>
      </c>
      <c r="K2239" s="10" t="s">
        <v>13421</v>
      </c>
      <c r="L2239" s="15">
        <f>VLOOKUP(A2239,clienti!$1:$1048576,11,FALSE)</f>
        <v>-80.334540681375799</v>
      </c>
      <c r="M2239" s="11">
        <f>VLOOKUP(A2239,clienti!$1:$1048576,10,FALSE)</f>
        <v>41.5821216330745</v>
      </c>
      <c r="N2239" s="16">
        <v>-3491</v>
      </c>
    </row>
    <row r="2240" spans="1:14">
      <c r="A2240" s="10" t="s">
        <v>9094</v>
      </c>
      <c r="B2240" s="10">
        <v>1201002693</v>
      </c>
      <c r="C2240" s="10" t="s">
        <v>13647</v>
      </c>
      <c r="D2240" s="10" t="s">
        <v>9095</v>
      </c>
      <c r="E2240" s="10"/>
      <c r="F2240" s="10"/>
      <c r="G2240" s="10" t="s">
        <v>13648</v>
      </c>
      <c r="H2240" s="10" t="s">
        <v>13649</v>
      </c>
      <c r="I2240" s="10">
        <v>97015</v>
      </c>
      <c r="J2240" s="10" t="s">
        <v>956</v>
      </c>
      <c r="K2240" s="10" t="s">
        <v>13421</v>
      </c>
      <c r="L2240" s="15">
        <f>VLOOKUP(A2240,clienti!$1:$1048576,11,FALSE)</f>
        <v>-122.56448207476301</v>
      </c>
      <c r="M2240" s="11">
        <f>VLOOKUP(A2240,clienti!$1:$1048576,10,FALSE)</f>
        <v>45.420034335089397</v>
      </c>
      <c r="N2240" s="16">
        <v>-1125</v>
      </c>
    </row>
    <row r="2241" spans="1:14">
      <c r="A2241" s="10" t="s">
        <v>927</v>
      </c>
      <c r="B2241" s="10">
        <v>1201002590</v>
      </c>
      <c r="C2241" s="10" t="s">
        <v>13650</v>
      </c>
      <c r="D2241" s="10" t="s">
        <v>928</v>
      </c>
      <c r="E2241" s="10"/>
      <c r="F2241" s="10"/>
      <c r="G2241" s="10" t="s">
        <v>13651</v>
      </c>
      <c r="H2241" s="10" t="s">
        <v>13652</v>
      </c>
      <c r="I2241" s="10">
        <v>98032</v>
      </c>
      <c r="J2241" s="10" t="s">
        <v>634</v>
      </c>
      <c r="K2241" s="10" t="s">
        <v>13421</v>
      </c>
      <c r="L2241" s="15">
        <f>VLOOKUP(A2241,clienti!$1:$1048576,11,FALSE)</f>
        <v>-122.2373393</v>
      </c>
      <c r="M2241" s="11">
        <f>VLOOKUP(A2241,clienti!$1:$1048576,10,FALSE)</f>
        <v>47.410150700000003</v>
      </c>
      <c r="N2241" s="16">
        <v>-2866</v>
      </c>
    </row>
    <row r="2242" spans="1:14">
      <c r="A2242" s="10" t="s">
        <v>4477</v>
      </c>
      <c r="B2242" s="10">
        <v>1201001778</v>
      </c>
      <c r="C2242" s="10" t="s">
        <v>13557</v>
      </c>
      <c r="D2242" s="10" t="s">
        <v>4478</v>
      </c>
      <c r="E2242" s="10"/>
      <c r="F2242" s="10"/>
      <c r="G2242" s="10" t="s">
        <v>13558</v>
      </c>
      <c r="H2242" s="10" t="s">
        <v>13559</v>
      </c>
      <c r="I2242" s="10" t="s">
        <v>13560</v>
      </c>
      <c r="J2242" s="10"/>
      <c r="K2242" s="10" t="s">
        <v>13426</v>
      </c>
      <c r="L2242" s="15">
        <f>VLOOKUP(A2242,clienti!$1:$1048576,11,FALSE)</f>
        <v>-79.487410372952297</v>
      </c>
      <c r="M2242" s="11">
        <f>VLOOKUP(A2242,clienti!$1:$1048576,10,FALSE)</f>
        <v>43.814176682833498</v>
      </c>
      <c r="N2242" s="16">
        <v>4353</v>
      </c>
    </row>
    <row r="2243" spans="1:14">
      <c r="A2243" s="10" t="s">
        <v>4479</v>
      </c>
      <c r="B2243" s="10">
        <v>1201001778</v>
      </c>
      <c r="C2243" s="10" t="s">
        <v>13557</v>
      </c>
      <c r="D2243" s="10" t="s">
        <v>4480</v>
      </c>
      <c r="E2243" s="10"/>
      <c r="F2243" s="10"/>
      <c r="G2243" s="10" t="s">
        <v>13558</v>
      </c>
      <c r="H2243" s="10" t="s">
        <v>13559</v>
      </c>
      <c r="I2243" s="10" t="s">
        <v>13560</v>
      </c>
      <c r="J2243" s="10"/>
      <c r="K2243" s="10" t="s">
        <v>13426</v>
      </c>
      <c r="L2243" s="15">
        <f>VLOOKUP(A2243,clienti!$1:$1048576,11,FALSE)</f>
        <v>-79.487410372952297</v>
      </c>
      <c r="M2243" s="11">
        <f>VLOOKUP(A2243,clienti!$1:$1048576,10,FALSE)</f>
        <v>43.814176682833498</v>
      </c>
      <c r="N2243" s="16">
        <v>548</v>
      </c>
    </row>
    <row r="2244" spans="1:14">
      <c r="A2244" s="10" t="s">
        <v>4681</v>
      </c>
      <c r="B2244" s="10">
        <v>1201002672</v>
      </c>
      <c r="C2244" s="10" t="s">
        <v>13653</v>
      </c>
      <c r="D2244" s="10" t="s">
        <v>4682</v>
      </c>
      <c r="E2244" s="10"/>
      <c r="F2244" s="10"/>
      <c r="G2244" s="10" t="s">
        <v>13654</v>
      </c>
      <c r="H2244" s="10" t="s">
        <v>13655</v>
      </c>
      <c r="I2244" s="10">
        <v>71701</v>
      </c>
      <c r="J2244" s="10" t="s">
        <v>2065</v>
      </c>
      <c r="K2244" s="10" t="s">
        <v>13421</v>
      </c>
      <c r="L2244" s="15">
        <f>VLOOKUP(A2244,clienti!$1:$1048576,11,FALSE)</f>
        <v>-92.720434659673302</v>
      </c>
      <c r="M2244" s="11">
        <f>VLOOKUP(A2244,clienti!$1:$1048576,10,FALSE)</f>
        <v>33.623126053439996</v>
      </c>
      <c r="N2244" s="16">
        <v>-3137</v>
      </c>
    </row>
    <row r="2245" spans="1:14">
      <c r="A2245" s="10" t="s">
        <v>4686</v>
      </c>
      <c r="B2245" s="10">
        <v>1201002672</v>
      </c>
      <c r="C2245" s="10" t="s">
        <v>13653</v>
      </c>
      <c r="D2245" s="10" t="s">
        <v>4687</v>
      </c>
      <c r="E2245" s="10"/>
      <c r="F2245" s="10"/>
      <c r="G2245" s="10" t="s">
        <v>13654</v>
      </c>
      <c r="H2245" s="10" t="s">
        <v>13655</v>
      </c>
      <c r="I2245" s="10">
        <v>71701</v>
      </c>
      <c r="J2245" s="10" t="s">
        <v>2065</v>
      </c>
      <c r="K2245" s="10" t="s">
        <v>13421</v>
      </c>
      <c r="L2245" s="15">
        <f>VLOOKUP(A2245,clienti!$1:$1048576,11,FALSE)</f>
        <v>-92.720434659673302</v>
      </c>
      <c r="M2245" s="11">
        <f>VLOOKUP(A2245,clienti!$1:$1048576,10,FALSE)</f>
        <v>33.623126053439996</v>
      </c>
      <c r="N2245" s="16">
        <v>3297</v>
      </c>
    </row>
    <row r="2246" spans="1:14">
      <c r="A2246" s="10" t="s">
        <v>3491</v>
      </c>
      <c r="B2246" s="10">
        <v>1201002033</v>
      </c>
      <c r="C2246" s="10" t="s">
        <v>13577</v>
      </c>
      <c r="D2246" s="10" t="s">
        <v>3492</v>
      </c>
      <c r="E2246" s="10"/>
      <c r="F2246" s="10" t="s">
        <v>9491</v>
      </c>
      <c r="G2246" s="10" t="s">
        <v>13578</v>
      </c>
      <c r="H2246" s="10" t="s">
        <v>13493</v>
      </c>
      <c r="I2246" s="10">
        <v>63090</v>
      </c>
      <c r="J2246" s="10" t="s">
        <v>2098</v>
      </c>
      <c r="K2246" s="10" t="s">
        <v>13421</v>
      </c>
      <c r="L2246" s="15">
        <f>VLOOKUP(A2246,clienti!$1:$1048576,11,FALSE)</f>
        <v>-91.015935557727701</v>
      </c>
      <c r="M2246" s="11">
        <f>VLOOKUP(A2246,clienti!$1:$1048576,10,FALSE)</f>
        <v>38.528853787095201</v>
      </c>
      <c r="N2246" s="16">
        <v>4955</v>
      </c>
    </row>
    <row r="2247" spans="1:14">
      <c r="A2247" s="10" t="s">
        <v>3658</v>
      </c>
      <c r="B2247" s="10">
        <v>1201002787</v>
      </c>
      <c r="C2247" s="10" t="s">
        <v>13656</v>
      </c>
      <c r="D2247" s="10" t="s">
        <v>3659</v>
      </c>
      <c r="E2247" s="10"/>
      <c r="F2247" s="10"/>
      <c r="G2247" s="10" t="s">
        <v>13657</v>
      </c>
      <c r="H2247" s="10" t="s">
        <v>13658</v>
      </c>
      <c r="I2247" s="10">
        <v>52556</v>
      </c>
      <c r="J2247" s="10"/>
      <c r="K2247" s="10" t="s">
        <v>13421</v>
      </c>
      <c r="L2247" s="15">
        <f>VLOOKUP(A2247,clienti!$1:$1048576,11,FALSE)</f>
        <v>-91.987484949336903</v>
      </c>
      <c r="M2247" s="11">
        <f>VLOOKUP(A2247,clienti!$1:$1048576,10,FALSE)</f>
        <v>41.0018949718404</v>
      </c>
      <c r="N2247" s="16">
        <v>61</v>
      </c>
    </row>
    <row r="2248" spans="1:14">
      <c r="A2248" s="10" t="s">
        <v>951</v>
      </c>
      <c r="B2248" s="10">
        <v>1201002674</v>
      </c>
      <c r="C2248" s="10" t="s">
        <v>13659</v>
      </c>
      <c r="D2248" s="10" t="s">
        <v>952</v>
      </c>
      <c r="E2248" s="10"/>
      <c r="F2248" s="10"/>
      <c r="G2248" s="10" t="s">
        <v>13660</v>
      </c>
      <c r="H2248" s="10" t="s">
        <v>13661</v>
      </c>
      <c r="I2248" s="10">
        <v>97230</v>
      </c>
      <c r="J2248" s="10" t="s">
        <v>956</v>
      </c>
      <c r="K2248" s="10" t="s">
        <v>13421</v>
      </c>
      <c r="L2248" s="15">
        <f>VLOOKUP(A2248,clienti!$1:$1048576,11,FALSE)</f>
        <v>-122.466807915239</v>
      </c>
      <c r="M2248" s="11">
        <f>VLOOKUP(A2248,clienti!$1:$1048576,10,FALSE)</f>
        <v>45.543878148112199</v>
      </c>
      <c r="N2248" s="16">
        <v>4423</v>
      </c>
    </row>
    <row r="2249" spans="1:14">
      <c r="A2249" s="10" t="s">
        <v>9273</v>
      </c>
      <c r="B2249" s="10">
        <v>1201002818</v>
      </c>
      <c r="C2249" s="10" t="s">
        <v>13662</v>
      </c>
      <c r="D2249" s="10" t="s">
        <v>9274</v>
      </c>
      <c r="E2249" s="10"/>
      <c r="F2249" s="10"/>
      <c r="G2249" s="10" t="s">
        <v>13663</v>
      </c>
      <c r="H2249" s="10" t="s">
        <v>13664</v>
      </c>
      <c r="I2249" s="10">
        <v>98404</v>
      </c>
      <c r="J2249" s="10" t="s">
        <v>634</v>
      </c>
      <c r="K2249" s="10" t="s">
        <v>13421</v>
      </c>
      <c r="L2249" s="15">
        <f>VLOOKUP(A2249,clienti!$1:$1048576,11,FALSE)</f>
        <v>-122.420286559376</v>
      </c>
      <c r="M2249" s="11">
        <f>VLOOKUP(A2249,clienti!$1:$1048576,10,FALSE)</f>
        <v>47.187803539926399</v>
      </c>
      <c r="N2249" s="16">
        <v>-2472</v>
      </c>
    </row>
    <row r="2250" spans="1:14">
      <c r="A2250" s="10" t="s">
        <v>9278</v>
      </c>
      <c r="B2250" s="10">
        <v>1201002818</v>
      </c>
      <c r="C2250" s="10" t="s">
        <v>13662</v>
      </c>
      <c r="D2250" s="10" t="s">
        <v>9279</v>
      </c>
      <c r="E2250" s="10"/>
      <c r="F2250" s="10"/>
      <c r="G2250" s="10" t="s">
        <v>13663</v>
      </c>
      <c r="H2250" s="10" t="s">
        <v>13664</v>
      </c>
      <c r="I2250" s="10">
        <v>98404</v>
      </c>
      <c r="J2250" s="10" t="s">
        <v>634</v>
      </c>
      <c r="K2250" s="10" t="s">
        <v>13421</v>
      </c>
      <c r="L2250" s="15">
        <f>VLOOKUP(A2250,clienti!$1:$1048576,11,FALSE)</f>
        <v>-122.420286559376</v>
      </c>
      <c r="M2250" s="11">
        <f>VLOOKUP(A2250,clienti!$1:$1048576,10,FALSE)</f>
        <v>47.187803539926399</v>
      </c>
      <c r="N2250" s="16">
        <v>310</v>
      </c>
    </row>
    <row r="2251" spans="1:14">
      <c r="A2251" s="10" t="s">
        <v>7697</v>
      </c>
      <c r="B2251" s="10">
        <v>1201002927</v>
      </c>
      <c r="C2251" s="10" t="s">
        <v>13665</v>
      </c>
      <c r="D2251" s="10">
        <v>5385</v>
      </c>
      <c r="E2251" s="10"/>
      <c r="F2251" s="10"/>
      <c r="G2251" s="10" t="s">
        <v>13666</v>
      </c>
      <c r="H2251" s="10" t="s">
        <v>13483</v>
      </c>
      <c r="I2251" s="10">
        <v>77073</v>
      </c>
      <c r="J2251" s="10" t="s">
        <v>985</v>
      </c>
      <c r="K2251" s="10" t="s">
        <v>13421</v>
      </c>
      <c r="L2251" s="15">
        <f>VLOOKUP(A2251,clienti!$1:$1048576,11,FALSE)</f>
        <v>-95.386685652821996</v>
      </c>
      <c r="M2251" s="11">
        <f>VLOOKUP(A2251,clienti!$1:$1048576,10,FALSE)</f>
        <v>29.965607488903</v>
      </c>
      <c r="N2251" s="16">
        <v>-569</v>
      </c>
    </row>
    <row r="2252" spans="1:14">
      <c r="A2252" s="10" t="s">
        <v>5839</v>
      </c>
      <c r="B2252" s="10">
        <v>1201000679</v>
      </c>
      <c r="C2252" s="10" t="s">
        <v>13667</v>
      </c>
      <c r="D2252" s="10" t="s">
        <v>5840</v>
      </c>
      <c r="E2252" s="10">
        <v>1</v>
      </c>
      <c r="F2252" s="10" t="s">
        <v>9494</v>
      </c>
      <c r="G2252" s="10" t="s">
        <v>13668</v>
      </c>
      <c r="H2252" s="10" t="s">
        <v>13669</v>
      </c>
      <c r="I2252" s="10">
        <v>29607</v>
      </c>
      <c r="J2252" s="10" t="s">
        <v>5844</v>
      </c>
      <c r="K2252" s="10" t="s">
        <v>13421</v>
      </c>
      <c r="L2252" s="15">
        <f>VLOOKUP(A2252,clienti!$1:$1048576,11,FALSE)</f>
        <v>-82.334888494037301</v>
      </c>
      <c r="M2252" s="11">
        <f>VLOOKUP(A2252,clienti!$1:$1048576,10,FALSE)</f>
        <v>34.778017731131001</v>
      </c>
      <c r="N2252" s="16">
        <v>864</v>
      </c>
    </row>
    <row r="2253" spans="1:14">
      <c r="A2253" s="10" t="s">
        <v>8374</v>
      </c>
      <c r="B2253" s="10">
        <v>1201003025</v>
      </c>
      <c r="C2253" s="10" t="s">
        <v>13670</v>
      </c>
      <c r="D2253" s="10" t="s">
        <v>8375</v>
      </c>
      <c r="E2253" s="10"/>
      <c r="F2253" s="10"/>
      <c r="G2253" s="10" t="s">
        <v>13671</v>
      </c>
      <c r="H2253" s="10" t="s">
        <v>13559</v>
      </c>
      <c r="I2253" s="10" t="s">
        <v>13672</v>
      </c>
      <c r="J2253" s="10"/>
      <c r="K2253" s="10" t="s">
        <v>13426</v>
      </c>
      <c r="L2253" s="15">
        <f>VLOOKUP(A2253,clienti!$1:$1048576,11,FALSE)</f>
        <v>-79.504077017203301</v>
      </c>
      <c r="M2253" s="11">
        <f>VLOOKUP(A2253,clienti!$1:$1048576,10,FALSE)</f>
        <v>43.808342520672902</v>
      </c>
      <c r="N2253" s="16">
        <v>-1418</v>
      </c>
    </row>
    <row r="2254" spans="1:14">
      <c r="A2254" s="10" t="s">
        <v>1406</v>
      </c>
      <c r="B2254" s="10">
        <v>1201003047</v>
      </c>
      <c r="C2254" s="10" t="s">
        <v>13673</v>
      </c>
      <c r="D2254" s="10" t="s">
        <v>1407</v>
      </c>
      <c r="E2254" s="10"/>
      <c r="F2254" s="10" t="s">
        <v>9494</v>
      </c>
      <c r="G2254" s="10" t="s">
        <v>13674</v>
      </c>
      <c r="H2254" s="10" t="s">
        <v>13675</v>
      </c>
      <c r="I2254" s="10">
        <v>53012</v>
      </c>
      <c r="J2254" s="10" t="s">
        <v>1411</v>
      </c>
      <c r="K2254" s="10" t="s">
        <v>13421</v>
      </c>
      <c r="L2254" s="15">
        <f>VLOOKUP(A2254,clienti!$1:$1048576,11,FALSE)</f>
        <v>-87.980621386457898</v>
      </c>
      <c r="M2254" s="11">
        <f>VLOOKUP(A2254,clienti!$1:$1048576,10,FALSE)</f>
        <v>43.279187841651698</v>
      </c>
      <c r="N2254" s="16">
        <v>-2241</v>
      </c>
    </row>
    <row r="2255" spans="1:14">
      <c r="A2255" s="10" t="s">
        <v>3493</v>
      </c>
      <c r="B2255" s="10">
        <v>1201002033</v>
      </c>
      <c r="C2255" s="10" t="s">
        <v>13577</v>
      </c>
      <c r="D2255" s="10" t="s">
        <v>3494</v>
      </c>
      <c r="E2255" s="10"/>
      <c r="F2255" s="10"/>
      <c r="G2255" s="10" t="s">
        <v>13578</v>
      </c>
      <c r="H2255" s="10" t="s">
        <v>13493</v>
      </c>
      <c r="I2255" s="10">
        <v>63090</v>
      </c>
      <c r="J2255" s="10" t="s">
        <v>2098</v>
      </c>
      <c r="K2255" s="10" t="s">
        <v>13421</v>
      </c>
      <c r="L2255" s="15">
        <f>VLOOKUP(A2255,clienti!$1:$1048576,11,FALSE)</f>
        <v>-91.015935557727701</v>
      </c>
      <c r="M2255" s="11">
        <f>VLOOKUP(A2255,clienti!$1:$1048576,10,FALSE)</f>
        <v>38.528853787095201</v>
      </c>
      <c r="N2255" s="16">
        <v>-2504</v>
      </c>
    </row>
    <row r="2256" spans="1:14">
      <c r="A2256" s="10" t="s">
        <v>957</v>
      </c>
      <c r="B2256" s="10">
        <v>1201002674</v>
      </c>
      <c r="C2256" s="10" t="s">
        <v>13659</v>
      </c>
      <c r="D2256" s="10" t="s">
        <v>958</v>
      </c>
      <c r="E2256" s="10"/>
      <c r="F2256" s="10"/>
      <c r="G2256" s="10" t="s">
        <v>13660</v>
      </c>
      <c r="H2256" s="10" t="s">
        <v>13661</v>
      </c>
      <c r="I2256" s="10">
        <v>97230</v>
      </c>
      <c r="J2256" s="10" t="s">
        <v>956</v>
      </c>
      <c r="K2256" s="10" t="s">
        <v>13421</v>
      </c>
      <c r="L2256" s="15">
        <f>VLOOKUP(A2256,clienti!$1:$1048576,11,FALSE)</f>
        <v>-122.466807915239</v>
      </c>
      <c r="M2256" s="11">
        <f>VLOOKUP(A2256,clienti!$1:$1048576,10,FALSE)</f>
        <v>45.543878148112199</v>
      </c>
      <c r="N2256" s="16">
        <v>3789</v>
      </c>
    </row>
    <row r="2257" spans="1:14">
      <c r="A2257" s="10" t="s">
        <v>959</v>
      </c>
      <c r="B2257" s="10">
        <v>1201002674</v>
      </c>
      <c r="C2257" s="10" t="s">
        <v>13659</v>
      </c>
      <c r="D2257" s="10" t="s">
        <v>960</v>
      </c>
      <c r="E2257" s="10"/>
      <c r="F2257" s="10"/>
      <c r="G2257" s="10" t="s">
        <v>13660</v>
      </c>
      <c r="H2257" s="10" t="s">
        <v>13661</v>
      </c>
      <c r="I2257" s="10">
        <v>97230</v>
      </c>
      <c r="J2257" s="10" t="s">
        <v>956</v>
      </c>
      <c r="K2257" s="10" t="s">
        <v>13421</v>
      </c>
      <c r="L2257" s="15">
        <f>VLOOKUP(A2257,clienti!$1:$1048576,11,FALSE)</f>
        <v>-122.466807915239</v>
      </c>
      <c r="M2257" s="11">
        <f>VLOOKUP(A2257,clienti!$1:$1048576,10,FALSE)</f>
        <v>45.543878148112199</v>
      </c>
      <c r="N2257" s="16">
        <v>4020</v>
      </c>
    </row>
    <row r="2258" spans="1:14">
      <c r="A2258" s="10" t="s">
        <v>176</v>
      </c>
      <c r="B2258" s="10">
        <v>1201003069</v>
      </c>
      <c r="C2258" s="10" t="s">
        <v>13676</v>
      </c>
      <c r="D2258" s="10" t="s">
        <v>177</v>
      </c>
      <c r="E2258" s="10"/>
      <c r="F2258" s="10"/>
      <c r="G2258" s="10" t="s">
        <v>13677</v>
      </c>
      <c r="H2258" s="10" t="s">
        <v>13678</v>
      </c>
      <c r="I2258" s="10">
        <v>57703</v>
      </c>
      <c r="J2258" s="10" t="s">
        <v>181</v>
      </c>
      <c r="K2258" s="10" t="s">
        <v>13421</v>
      </c>
      <c r="L2258" s="15">
        <f>VLOOKUP(A2258,clienti!$1:$1048576,11,FALSE)</f>
        <v>-103.158993600188</v>
      </c>
      <c r="M2258" s="11">
        <f>VLOOKUP(A2258,clienti!$1:$1048576,10,FALSE)</f>
        <v>44.079880731001801</v>
      </c>
      <c r="N2258" s="16">
        <v>3326</v>
      </c>
    </row>
    <row r="2259" spans="1:14">
      <c r="A2259" s="10" t="s">
        <v>6777</v>
      </c>
      <c r="B2259" s="10">
        <v>1201003105</v>
      </c>
      <c r="C2259" s="10" t="s">
        <v>13679</v>
      </c>
      <c r="D2259" s="10" t="s">
        <v>6778</v>
      </c>
      <c r="E2259" s="10"/>
      <c r="F2259" s="10"/>
      <c r="G2259" s="10" t="s">
        <v>13680</v>
      </c>
      <c r="H2259" s="10" t="s">
        <v>13681</v>
      </c>
      <c r="I2259" s="10">
        <v>48315</v>
      </c>
      <c r="J2259" s="10" t="s">
        <v>151</v>
      </c>
      <c r="K2259" s="10" t="s">
        <v>13421</v>
      </c>
      <c r="L2259" s="15">
        <f>VLOOKUP(A2259,clienti!$1:$1048576,11,FALSE)</f>
        <v>-82.984746793247595</v>
      </c>
      <c r="M2259" s="11">
        <f>VLOOKUP(A2259,clienti!$1:$1048576,10,FALSE)</f>
        <v>42.6661787784453</v>
      </c>
      <c r="N2259" s="16">
        <v>3344</v>
      </c>
    </row>
    <row r="2260" spans="1:14">
      <c r="A2260" s="10" t="s">
        <v>6781</v>
      </c>
      <c r="B2260" s="10">
        <v>1201003105</v>
      </c>
      <c r="C2260" s="10" t="s">
        <v>13679</v>
      </c>
      <c r="D2260" s="10" t="s">
        <v>6782</v>
      </c>
      <c r="E2260" s="10"/>
      <c r="F2260" s="10"/>
      <c r="G2260" s="10" t="s">
        <v>13680</v>
      </c>
      <c r="H2260" s="10" t="s">
        <v>13681</v>
      </c>
      <c r="I2260" s="10">
        <v>48315</v>
      </c>
      <c r="J2260" s="10" t="s">
        <v>151</v>
      </c>
      <c r="K2260" s="10" t="s">
        <v>13421</v>
      </c>
      <c r="L2260" s="15">
        <f>VLOOKUP(A2260,clienti!$1:$1048576,11,FALSE)</f>
        <v>-82.984746793247595</v>
      </c>
      <c r="M2260" s="11">
        <f>VLOOKUP(A2260,clienti!$1:$1048576,10,FALSE)</f>
        <v>42.6661787784453</v>
      </c>
      <c r="N2260" s="16">
        <v>2777</v>
      </c>
    </row>
    <row r="2261" spans="1:14">
      <c r="A2261" s="10" t="s">
        <v>961</v>
      </c>
      <c r="B2261" s="10">
        <v>1201002674</v>
      </c>
      <c r="C2261" s="10" t="s">
        <v>13659</v>
      </c>
      <c r="D2261" s="10" t="s">
        <v>962</v>
      </c>
      <c r="E2261" s="10"/>
      <c r="F2261" s="10"/>
      <c r="G2261" s="10" t="s">
        <v>13660</v>
      </c>
      <c r="H2261" s="10" t="s">
        <v>13661</v>
      </c>
      <c r="I2261" s="10">
        <v>97230</v>
      </c>
      <c r="J2261" s="10" t="s">
        <v>956</v>
      </c>
      <c r="K2261" s="10" t="s">
        <v>13421</v>
      </c>
      <c r="L2261" s="15">
        <f>VLOOKUP(A2261,clienti!$1:$1048576,11,FALSE)</f>
        <v>-122.466807915239</v>
      </c>
      <c r="M2261" s="11">
        <f>VLOOKUP(A2261,clienti!$1:$1048576,10,FALSE)</f>
        <v>45.543878148112199</v>
      </c>
      <c r="N2261" s="16">
        <v>-3640</v>
      </c>
    </row>
    <row r="2262" spans="1:14">
      <c r="A2262" s="10" t="s">
        <v>2653</v>
      </c>
      <c r="B2262" s="10">
        <v>1201003122</v>
      </c>
      <c r="C2262" s="10" t="s">
        <v>13682</v>
      </c>
      <c r="D2262" s="10">
        <v>7094</v>
      </c>
      <c r="E2262" s="10"/>
      <c r="F2262" s="10" t="s">
        <v>9504</v>
      </c>
      <c r="G2262" s="10" t="s">
        <v>13683</v>
      </c>
      <c r="H2262" s="10" t="s">
        <v>13684</v>
      </c>
      <c r="I2262" s="10">
        <v>64480</v>
      </c>
      <c r="J2262" s="10"/>
      <c r="K2262" s="10" t="s">
        <v>13641</v>
      </c>
      <c r="L2262" s="15">
        <f>VLOOKUP(A2262,clienti!$1:$1048576,11,FALSE)</f>
        <v>-100.333492566861</v>
      </c>
      <c r="M2262" s="11">
        <f>VLOOKUP(A2262,clienti!$1:$1048576,10,FALSE)</f>
        <v>25.689761235292899</v>
      </c>
      <c r="N2262" s="16">
        <v>1503</v>
      </c>
    </row>
    <row r="2263" spans="1:14">
      <c r="A2263" s="10" t="s">
        <v>3990</v>
      </c>
      <c r="B2263" s="10">
        <v>1201003126</v>
      </c>
      <c r="C2263" s="10" t="s">
        <v>13685</v>
      </c>
      <c r="D2263" s="10" t="s">
        <v>3991</v>
      </c>
      <c r="E2263" s="10"/>
      <c r="F2263" s="10" t="s">
        <v>9427</v>
      </c>
      <c r="G2263" s="10" t="s">
        <v>13686</v>
      </c>
      <c r="H2263" s="10" t="s">
        <v>13687</v>
      </c>
      <c r="I2263" s="10">
        <v>32808</v>
      </c>
      <c r="J2263" s="10" t="s">
        <v>3995</v>
      </c>
      <c r="K2263" s="10" t="s">
        <v>13421</v>
      </c>
      <c r="L2263" s="15">
        <f>VLOOKUP(A2263,clienti!$1:$1048576,11,FALSE)</f>
        <v>-81.419358867346901</v>
      </c>
      <c r="M2263" s="11">
        <f>VLOOKUP(A2263,clienti!$1:$1048576,10,FALSE)</f>
        <v>28.585478999999999</v>
      </c>
      <c r="N2263" s="16">
        <v>-496</v>
      </c>
    </row>
    <row r="2264" spans="1:14">
      <c r="A2264" s="10" t="s">
        <v>4926</v>
      </c>
      <c r="B2264" s="10">
        <v>1201003023</v>
      </c>
      <c r="C2264" s="10" t="s">
        <v>13688</v>
      </c>
      <c r="D2264" s="10" t="s">
        <v>4927</v>
      </c>
      <c r="E2264" s="10"/>
      <c r="F2264" s="10"/>
      <c r="G2264" s="10" t="s">
        <v>13689</v>
      </c>
      <c r="H2264" s="10" t="s">
        <v>13690</v>
      </c>
      <c r="I2264" s="10">
        <v>98108</v>
      </c>
      <c r="J2264" s="10"/>
      <c r="K2264" s="10" t="s">
        <v>13421</v>
      </c>
      <c r="L2264" s="15">
        <f>VLOOKUP(A2264,clienti!$1:$1048576,11,FALSE)</f>
        <v>-122.32795994957399</v>
      </c>
      <c r="M2264" s="11">
        <f>VLOOKUP(A2264,clienti!$1:$1048576,10,FALSE)</f>
        <v>47.534764688218502</v>
      </c>
      <c r="N2264" s="16">
        <v>-537</v>
      </c>
    </row>
    <row r="2265" spans="1:14">
      <c r="A2265" s="10" t="s">
        <v>5521</v>
      </c>
      <c r="B2265" s="10">
        <v>1201002105</v>
      </c>
      <c r="C2265" s="10" t="s">
        <v>13583</v>
      </c>
      <c r="D2265" s="10" t="s">
        <v>5522</v>
      </c>
      <c r="E2265" s="10"/>
      <c r="F2265" s="10"/>
      <c r="G2265" s="10" t="s">
        <v>13584</v>
      </c>
      <c r="H2265" s="10" t="s">
        <v>13585</v>
      </c>
      <c r="I2265" s="10" t="s">
        <v>13586</v>
      </c>
      <c r="J2265" s="10"/>
      <c r="K2265" s="10" t="s">
        <v>13426</v>
      </c>
      <c r="L2265" s="15">
        <f>VLOOKUP(A2265,clienti!$1:$1048576,11,FALSE)</f>
        <v>-79.724350475359302</v>
      </c>
      <c r="M2265" s="11">
        <f>VLOOKUP(A2265,clienti!$1:$1048576,10,FALSE)</f>
        <v>43.420044865975598</v>
      </c>
      <c r="N2265" s="16">
        <v>2647</v>
      </c>
    </row>
    <row r="2266" spans="1:14">
      <c r="A2266" s="10" t="s">
        <v>3223</v>
      </c>
      <c r="B2266" s="10">
        <v>1201002231</v>
      </c>
      <c r="C2266" s="10" t="s">
        <v>13603</v>
      </c>
      <c r="D2266" s="10" t="s">
        <v>3224</v>
      </c>
      <c r="E2266" s="10"/>
      <c r="F2266" s="10"/>
      <c r="G2266" s="10" t="s">
        <v>13604</v>
      </c>
      <c r="H2266" s="10" t="s">
        <v>13429</v>
      </c>
      <c r="I2266" s="10">
        <v>48906</v>
      </c>
      <c r="J2266" s="10" t="s">
        <v>151</v>
      </c>
      <c r="K2266" s="10" t="s">
        <v>13421</v>
      </c>
      <c r="L2266" s="15">
        <f>VLOOKUP(A2266,clienti!$1:$1048576,11,FALSE)</f>
        <v>-84.633442550234506</v>
      </c>
      <c r="M2266" s="11">
        <f>VLOOKUP(A2266,clienti!$1:$1048576,10,FALSE)</f>
        <v>42.7762612059948</v>
      </c>
      <c r="N2266" s="16">
        <v>2348</v>
      </c>
    </row>
    <row r="2267" spans="1:14">
      <c r="A2267" s="10" t="s">
        <v>5376</v>
      </c>
      <c r="B2267" s="10">
        <v>1201002737</v>
      </c>
      <c r="C2267" s="10" t="s">
        <v>13691</v>
      </c>
      <c r="D2267" s="10" t="s">
        <v>5377</v>
      </c>
      <c r="E2267" s="10"/>
      <c r="F2267" s="10"/>
      <c r="G2267" s="10" t="s">
        <v>13692</v>
      </c>
      <c r="H2267" s="10" t="s">
        <v>13693</v>
      </c>
      <c r="I2267" s="10">
        <v>66600</v>
      </c>
      <c r="J2267" s="10"/>
      <c r="K2267" s="10" t="s">
        <v>13641</v>
      </c>
      <c r="L2267" s="15">
        <f>VLOOKUP(A2267,clienti!$1:$1048576,11,FALSE)</f>
        <v>-100.193180040673</v>
      </c>
      <c r="M2267" s="11">
        <f>VLOOKUP(A2267,clienti!$1:$1048576,10,FALSE)</f>
        <v>25.756884961881099</v>
      </c>
      <c r="N2267" s="16">
        <v>1666</v>
      </c>
    </row>
    <row r="2268" spans="1:14">
      <c r="A2268" s="10" t="s">
        <v>1300</v>
      </c>
      <c r="B2268" s="10">
        <v>1201003258</v>
      </c>
      <c r="C2268" s="10" t="s">
        <v>13694</v>
      </c>
      <c r="D2268" s="10" t="s">
        <v>1301</v>
      </c>
      <c r="E2268" s="10"/>
      <c r="F2268" s="10" t="s">
        <v>9447</v>
      </c>
      <c r="G2268" s="10" t="s">
        <v>13695</v>
      </c>
      <c r="H2268" s="10" t="s">
        <v>13696</v>
      </c>
      <c r="I2268" s="10">
        <v>49512</v>
      </c>
      <c r="J2268" s="10" t="s">
        <v>151</v>
      </c>
      <c r="K2268" s="10" t="s">
        <v>13421</v>
      </c>
      <c r="L2268" s="15">
        <f>VLOOKUP(A2268,clienti!$1:$1048576,11,FALSE)</f>
        <v>-85.561021370575105</v>
      </c>
      <c r="M2268" s="11">
        <f>VLOOKUP(A2268,clienti!$1:$1048576,10,FALSE)</f>
        <v>42.889908011529101</v>
      </c>
      <c r="N2268" s="16">
        <v>2665</v>
      </c>
    </row>
    <row r="2269" spans="1:14">
      <c r="A2269" s="10" t="s">
        <v>8325</v>
      </c>
      <c r="B2269" s="10">
        <v>1201001193</v>
      </c>
      <c r="C2269" s="10" t="s">
        <v>13434</v>
      </c>
      <c r="D2269" s="10" t="s">
        <v>8326</v>
      </c>
      <c r="E2269" s="10"/>
      <c r="F2269" s="10"/>
      <c r="G2269" s="10" t="s">
        <v>13435</v>
      </c>
      <c r="H2269" s="10" t="s">
        <v>13436</v>
      </c>
      <c r="I2269" s="10">
        <v>53076</v>
      </c>
      <c r="J2269" s="10" t="s">
        <v>1411</v>
      </c>
      <c r="K2269" s="10" t="s">
        <v>13421</v>
      </c>
      <c r="L2269" s="15">
        <f>VLOOKUP(A2269,clienti!$1:$1048576,11,FALSE)</f>
        <v>-88.200996517143906</v>
      </c>
      <c r="M2269" s="11">
        <f>VLOOKUP(A2269,clienti!$1:$1048576,10,FALSE)</f>
        <v>43.260391797167003</v>
      </c>
      <c r="N2269" s="16">
        <v>-142</v>
      </c>
    </row>
    <row r="2270" spans="1:14">
      <c r="A2270" s="10" t="s">
        <v>24</v>
      </c>
      <c r="B2270" s="10">
        <v>1201003239</v>
      </c>
      <c r="C2270" s="10" t="s">
        <v>13697</v>
      </c>
      <c r="D2270" s="10" t="s">
        <v>25</v>
      </c>
      <c r="E2270" s="10"/>
      <c r="F2270" s="10"/>
      <c r="G2270" s="10" t="s">
        <v>13698</v>
      </c>
      <c r="H2270" s="10" t="s">
        <v>13699</v>
      </c>
      <c r="I2270" s="10">
        <v>91706</v>
      </c>
      <c r="J2270" s="10" t="s">
        <v>29</v>
      </c>
      <c r="K2270" s="10" t="s">
        <v>13421</v>
      </c>
      <c r="L2270" s="15">
        <f>VLOOKUP(A2270,clienti!$1:$1048576,11,FALSE)</f>
        <v>-117.935083491084</v>
      </c>
      <c r="M2270" s="11">
        <f>VLOOKUP(A2270,clienti!$1:$1048576,10,FALSE)</f>
        <v>34.108525488626498</v>
      </c>
      <c r="N2270" s="16">
        <v>2998</v>
      </c>
    </row>
    <row r="2271" spans="1:14">
      <c r="A2271" s="10" t="s">
        <v>24</v>
      </c>
      <c r="B2271" s="10">
        <v>1201003309</v>
      </c>
      <c r="C2271" s="10" t="s">
        <v>13700</v>
      </c>
      <c r="D2271" s="10" t="s">
        <v>25</v>
      </c>
      <c r="E2271" s="10"/>
      <c r="F2271" s="10"/>
      <c r="G2271" s="10" t="s">
        <v>13701</v>
      </c>
      <c r="H2271" s="10" t="s">
        <v>13432</v>
      </c>
      <c r="I2271" s="10" t="s">
        <v>13474</v>
      </c>
      <c r="J2271" s="10"/>
      <c r="K2271" s="10" t="s">
        <v>13637</v>
      </c>
      <c r="L2271" s="15">
        <f>VLOOKUP(A2271,clienti!$1:$1048576,11,FALSE)</f>
        <v>-117.935083491084</v>
      </c>
      <c r="M2271" s="11">
        <f>VLOOKUP(A2271,clienti!$1:$1048576,10,FALSE)</f>
        <v>34.108525488626498</v>
      </c>
      <c r="N2271" s="16">
        <v>1060</v>
      </c>
    </row>
    <row r="2272" spans="1:14">
      <c r="A2272" s="10" t="s">
        <v>5523</v>
      </c>
      <c r="B2272" s="10">
        <v>1201002105</v>
      </c>
      <c r="C2272" s="10" t="s">
        <v>13583</v>
      </c>
      <c r="D2272" s="10" t="s">
        <v>5524</v>
      </c>
      <c r="E2272" s="10"/>
      <c r="F2272" s="10"/>
      <c r="G2272" s="10" t="s">
        <v>13584</v>
      </c>
      <c r="H2272" s="10" t="s">
        <v>13585</v>
      </c>
      <c r="I2272" s="10" t="s">
        <v>13586</v>
      </c>
      <c r="J2272" s="10"/>
      <c r="K2272" s="10" t="s">
        <v>13426</v>
      </c>
      <c r="L2272" s="15">
        <f>VLOOKUP(A2272,clienti!$1:$1048576,11,FALSE)</f>
        <v>-79.724350475359302</v>
      </c>
      <c r="M2272" s="11">
        <f>VLOOKUP(A2272,clienti!$1:$1048576,10,FALSE)</f>
        <v>43.420044865975598</v>
      </c>
      <c r="N2272" s="16">
        <v>-2523</v>
      </c>
    </row>
    <row r="2273" spans="1:14">
      <c r="A2273" s="10" t="s">
        <v>8401</v>
      </c>
      <c r="B2273" s="10">
        <v>1201003330</v>
      </c>
      <c r="C2273" s="10" t="s">
        <v>13702</v>
      </c>
      <c r="D2273" s="10">
        <v>5095</v>
      </c>
      <c r="E2273" s="10"/>
      <c r="F2273" s="10" t="s">
        <v>9504</v>
      </c>
      <c r="G2273" s="10" t="s">
        <v>13703</v>
      </c>
      <c r="H2273" s="10" t="s">
        <v>13704</v>
      </c>
      <c r="I2273" s="10" t="s">
        <v>13471</v>
      </c>
      <c r="J2273" s="10"/>
      <c r="K2273" s="10" t="s">
        <v>13637</v>
      </c>
      <c r="L2273" s="15">
        <f>VLOOKUP(A2273,clienti!$1:$1048576,11,FALSE)</f>
        <v>-82.961561159496299</v>
      </c>
      <c r="M2273" s="11">
        <f>VLOOKUP(A2273,clienti!$1:$1048576,10,FALSE)</f>
        <v>42.236041621949298</v>
      </c>
      <c r="N2273" s="16">
        <v>2576</v>
      </c>
    </row>
    <row r="2274" spans="1:14">
      <c r="A2274" s="10" t="s">
        <v>8405</v>
      </c>
      <c r="B2274" s="10">
        <v>1201003330</v>
      </c>
      <c r="C2274" s="10" t="s">
        <v>13702</v>
      </c>
      <c r="D2274" s="10" t="s">
        <v>8406</v>
      </c>
      <c r="E2274" s="10"/>
      <c r="F2274" s="10" t="s">
        <v>9443</v>
      </c>
      <c r="G2274" s="10" t="s">
        <v>13703</v>
      </c>
      <c r="H2274" s="10" t="s">
        <v>13704</v>
      </c>
      <c r="I2274" s="10" t="s">
        <v>13471</v>
      </c>
      <c r="J2274" s="10"/>
      <c r="K2274" s="10" t="s">
        <v>13637</v>
      </c>
      <c r="L2274" s="15">
        <f>VLOOKUP(A2274,clienti!$1:$1048576,11,FALSE)</f>
        <v>-82.961561159496299</v>
      </c>
      <c r="M2274" s="11">
        <f>VLOOKUP(A2274,clienti!$1:$1048576,10,FALSE)</f>
        <v>42.236041621949298</v>
      </c>
      <c r="N2274" s="16">
        <v>-1537</v>
      </c>
    </row>
    <row r="2275" spans="1:14">
      <c r="A2275" s="10" t="s">
        <v>965</v>
      </c>
      <c r="B2275" s="10">
        <v>1201003080</v>
      </c>
      <c r="C2275" s="10" t="s">
        <v>13705</v>
      </c>
      <c r="D2275" s="10" t="s">
        <v>966</v>
      </c>
      <c r="E2275" s="10"/>
      <c r="F2275" s="10"/>
      <c r="G2275" s="10" t="s">
        <v>13706</v>
      </c>
      <c r="H2275" s="10" t="s">
        <v>13707</v>
      </c>
      <c r="I2275" s="10">
        <v>98001</v>
      </c>
      <c r="J2275" s="10" t="s">
        <v>634</v>
      </c>
      <c r="K2275" s="10" t="s">
        <v>13421</v>
      </c>
      <c r="L2275" s="15">
        <f>VLOOKUP(A2275,clienti!$1:$1048576,11,FALSE)</f>
        <v>-122.237555688209</v>
      </c>
      <c r="M2275" s="11">
        <f>VLOOKUP(A2275,clienti!$1:$1048576,10,FALSE)</f>
        <v>47.294847557639997</v>
      </c>
      <c r="N2275" s="16">
        <v>4980</v>
      </c>
    </row>
    <row r="2276" spans="1:14">
      <c r="A2276" s="10" t="s">
        <v>1062</v>
      </c>
      <c r="B2276" s="10">
        <v>1201003350</v>
      </c>
      <c r="C2276" s="10" t="s">
        <v>13708</v>
      </c>
      <c r="D2276" s="10" t="s">
        <v>1063</v>
      </c>
      <c r="E2276" s="10"/>
      <c r="F2276" s="10"/>
      <c r="G2276" s="10" t="s">
        <v>13709</v>
      </c>
      <c r="H2276" s="10" t="s">
        <v>13710</v>
      </c>
      <c r="I2276" s="10" t="s">
        <v>13711</v>
      </c>
      <c r="J2276" s="10"/>
      <c r="K2276" s="10" t="s">
        <v>13637</v>
      </c>
      <c r="L2276" s="15">
        <f>VLOOKUP(A2276,clienti!$1:$1048576,11,FALSE)</f>
        <v>-104.625666085925</v>
      </c>
      <c r="M2276" s="11">
        <f>VLOOKUP(A2276,clienti!$1:$1048576,10,FALSE)</f>
        <v>50.524826416314397</v>
      </c>
      <c r="N2276" s="16">
        <v>4256</v>
      </c>
    </row>
    <row r="2277" spans="1:14">
      <c r="A2277" s="10" t="s">
        <v>1067</v>
      </c>
      <c r="B2277" s="10">
        <v>1201003350</v>
      </c>
      <c r="C2277" s="10" t="s">
        <v>13708</v>
      </c>
      <c r="D2277" s="10" t="s">
        <v>1068</v>
      </c>
      <c r="E2277" s="10"/>
      <c r="F2277" s="10"/>
      <c r="G2277" s="10" t="s">
        <v>13709</v>
      </c>
      <c r="H2277" s="10" t="s">
        <v>13710</v>
      </c>
      <c r="I2277" s="10" t="s">
        <v>13711</v>
      </c>
      <c r="J2277" s="10"/>
      <c r="K2277" s="10" t="s">
        <v>13637</v>
      </c>
      <c r="L2277" s="15">
        <f>VLOOKUP(A2277,clienti!$1:$1048576,11,FALSE)</f>
        <v>-104.625666085925</v>
      </c>
      <c r="M2277" s="11">
        <f>VLOOKUP(A2277,clienti!$1:$1048576,10,FALSE)</f>
        <v>50.524826416314397</v>
      </c>
      <c r="N2277" s="16">
        <v>2121</v>
      </c>
    </row>
    <row r="2278" spans="1:14">
      <c r="A2278" s="10" t="s">
        <v>1069</v>
      </c>
      <c r="B2278" s="10">
        <v>1201003350</v>
      </c>
      <c r="C2278" s="10" t="s">
        <v>13708</v>
      </c>
      <c r="D2278" s="10" t="s">
        <v>1070</v>
      </c>
      <c r="E2278" s="10"/>
      <c r="F2278" s="10"/>
      <c r="G2278" s="10" t="s">
        <v>13709</v>
      </c>
      <c r="H2278" s="10" t="s">
        <v>13710</v>
      </c>
      <c r="I2278" s="10" t="s">
        <v>13711</v>
      </c>
      <c r="J2278" s="10"/>
      <c r="K2278" s="10" t="s">
        <v>13637</v>
      </c>
      <c r="L2278" s="15">
        <f>VLOOKUP(A2278,clienti!$1:$1048576,11,FALSE)</f>
        <v>-104.625666085925</v>
      </c>
      <c r="M2278" s="11">
        <f>VLOOKUP(A2278,clienti!$1:$1048576,10,FALSE)</f>
        <v>50.524826416314397</v>
      </c>
      <c r="N2278" s="16">
        <v>3557</v>
      </c>
    </row>
    <row r="2279" spans="1:14">
      <c r="A2279" s="10" t="s">
        <v>24</v>
      </c>
      <c r="B2279" s="10">
        <v>1201003363</v>
      </c>
      <c r="C2279" s="10" t="s">
        <v>13712</v>
      </c>
      <c r="D2279" s="10" t="s">
        <v>25</v>
      </c>
      <c r="E2279" s="10"/>
      <c r="F2279" s="10"/>
      <c r="G2279" s="10" t="s">
        <v>13713</v>
      </c>
      <c r="H2279" s="10" t="s">
        <v>13527</v>
      </c>
      <c r="I2279" s="10">
        <v>48326</v>
      </c>
      <c r="J2279" s="10" t="s">
        <v>151</v>
      </c>
      <c r="K2279" s="10" t="s">
        <v>13421</v>
      </c>
      <c r="L2279" s="15">
        <f>VLOOKUP(A2279,clienti!$1:$1048576,11,FALSE)</f>
        <v>-117.935083491084</v>
      </c>
      <c r="M2279" s="11">
        <f>VLOOKUP(A2279,clienti!$1:$1048576,10,FALSE)</f>
        <v>34.108525488626498</v>
      </c>
      <c r="N2279" s="16">
        <v>3952</v>
      </c>
    </row>
    <row r="2280" spans="1:14">
      <c r="A2280" s="10" t="s">
        <v>7034</v>
      </c>
      <c r="B2280" s="10">
        <v>1201003366</v>
      </c>
      <c r="C2280" s="10" t="s">
        <v>13714</v>
      </c>
      <c r="D2280" s="10" t="s">
        <v>7035</v>
      </c>
      <c r="E2280" s="10">
        <v>1</v>
      </c>
      <c r="F2280" s="10" t="s">
        <v>9494</v>
      </c>
      <c r="G2280" s="10" t="s">
        <v>13715</v>
      </c>
      <c r="H2280" s="10" t="s">
        <v>13716</v>
      </c>
      <c r="I2280" s="10">
        <v>29625</v>
      </c>
      <c r="J2280" s="10" t="s">
        <v>5844</v>
      </c>
      <c r="K2280" s="10" t="s">
        <v>13421</v>
      </c>
      <c r="L2280" s="15">
        <f>VLOOKUP(A2280,clienti!$1:$1048576,11,FALSE)</f>
        <v>-82.807796463355402</v>
      </c>
      <c r="M2280" s="11">
        <f>VLOOKUP(A2280,clienti!$1:$1048576,10,FALSE)</f>
        <v>34.584686034485301</v>
      </c>
      <c r="N2280" s="16">
        <v>4344</v>
      </c>
    </row>
    <row r="2281" spans="1:14">
      <c r="A2281" s="10" t="s">
        <v>7039</v>
      </c>
      <c r="B2281" s="10">
        <v>1201003366</v>
      </c>
      <c r="C2281" s="10" t="s">
        <v>13714</v>
      </c>
      <c r="D2281" s="10" t="s">
        <v>7040</v>
      </c>
      <c r="E2281" s="10">
        <v>1</v>
      </c>
      <c r="F2281" s="10" t="s">
        <v>9491</v>
      </c>
      <c r="G2281" s="10" t="s">
        <v>13715</v>
      </c>
      <c r="H2281" s="10" t="s">
        <v>13716</v>
      </c>
      <c r="I2281" s="10">
        <v>29625</v>
      </c>
      <c r="J2281" s="10" t="s">
        <v>5844</v>
      </c>
      <c r="K2281" s="10" t="s">
        <v>13421</v>
      </c>
      <c r="L2281" s="15">
        <f>VLOOKUP(A2281,clienti!$1:$1048576,11,FALSE)</f>
        <v>-82.807796463355402</v>
      </c>
      <c r="M2281" s="11">
        <f>VLOOKUP(A2281,clienti!$1:$1048576,10,FALSE)</f>
        <v>34.584686034485301</v>
      </c>
      <c r="N2281" s="16">
        <v>-3763</v>
      </c>
    </row>
    <row r="2282" spans="1:14">
      <c r="A2282" s="10" t="s">
        <v>2547</v>
      </c>
      <c r="B2282" s="10">
        <v>1201003251</v>
      </c>
      <c r="C2282" s="10" t="s">
        <v>13717</v>
      </c>
      <c r="D2282" s="10" t="s">
        <v>2548</v>
      </c>
      <c r="E2282" s="10"/>
      <c r="F2282" s="10"/>
      <c r="G2282" s="10" t="s">
        <v>13718</v>
      </c>
      <c r="H2282" s="10" t="s">
        <v>13719</v>
      </c>
      <c r="I2282" s="10">
        <v>2852</v>
      </c>
      <c r="J2282" s="10" t="s">
        <v>2552</v>
      </c>
      <c r="K2282" s="10" t="s">
        <v>13421</v>
      </c>
      <c r="L2282" s="15">
        <f>VLOOKUP(A2282,clienti!$1:$1048576,11,FALSE)</f>
        <v>-71.415707505819299</v>
      </c>
      <c r="M2282" s="11">
        <f>VLOOKUP(A2282,clienti!$1:$1048576,10,FALSE)</f>
        <v>41.591883655857103</v>
      </c>
      <c r="N2282" s="16">
        <v>-4325</v>
      </c>
    </row>
    <row r="2283" spans="1:14">
      <c r="A2283" s="10" t="s">
        <v>9210</v>
      </c>
      <c r="B2283" s="10">
        <v>1201003312</v>
      </c>
      <c r="C2283" s="10" t="s">
        <v>13720</v>
      </c>
      <c r="D2283" s="10" t="s">
        <v>9211</v>
      </c>
      <c r="E2283" s="10"/>
      <c r="F2283" s="10"/>
      <c r="G2283" s="10" t="s">
        <v>13721</v>
      </c>
      <c r="H2283" s="10" t="s">
        <v>13722</v>
      </c>
      <c r="I2283" s="10">
        <v>53189</v>
      </c>
      <c r="J2283" s="10" t="s">
        <v>1411</v>
      </c>
      <c r="K2283" s="10" t="s">
        <v>13421</v>
      </c>
      <c r="L2283" s="15">
        <f>VLOOKUP(A2283,clienti!$1:$1048576,11,FALSE)</f>
        <v>-88.240750572972004</v>
      </c>
      <c r="M2283" s="11">
        <f>VLOOKUP(A2283,clienti!$1:$1048576,10,FALSE)</f>
        <v>42.979654564403603</v>
      </c>
      <c r="N2283" s="16">
        <v>3673</v>
      </c>
    </row>
    <row r="2284" spans="1:14">
      <c r="A2284" s="10" t="s">
        <v>5504</v>
      </c>
      <c r="B2284" s="10">
        <v>1201003324</v>
      </c>
      <c r="C2284" s="10" t="s">
        <v>13723</v>
      </c>
      <c r="D2284" s="10" t="s">
        <v>5505</v>
      </c>
      <c r="E2284" s="10"/>
      <c r="F2284" s="10"/>
      <c r="G2284" s="10" t="s">
        <v>13724</v>
      </c>
      <c r="H2284" s="10" t="s">
        <v>13725</v>
      </c>
      <c r="I2284" s="10" t="s">
        <v>13726</v>
      </c>
      <c r="J2284" s="10"/>
      <c r="K2284" s="10" t="s">
        <v>13426</v>
      </c>
      <c r="L2284" s="15">
        <f>VLOOKUP(A2284,clienti!$1:$1048576,11,FALSE)</f>
        <v>-79.650700472955904</v>
      </c>
      <c r="M2284" s="11">
        <f>VLOOKUP(A2284,clienti!$1:$1048576,10,FALSE)</f>
        <v>43.667301213290699</v>
      </c>
      <c r="N2284" s="16">
        <v>1686</v>
      </c>
    </row>
    <row r="2285" spans="1:14">
      <c r="A2285" s="10" t="s">
        <v>5381</v>
      </c>
      <c r="B2285" s="10">
        <v>1201002737</v>
      </c>
      <c r="C2285" s="10" t="s">
        <v>13691</v>
      </c>
      <c r="D2285" s="10" t="s">
        <v>5382</v>
      </c>
      <c r="E2285" s="10"/>
      <c r="F2285" s="10"/>
      <c r="G2285" s="10" t="s">
        <v>13692</v>
      </c>
      <c r="H2285" s="10" t="s">
        <v>13693</v>
      </c>
      <c r="I2285" s="10">
        <v>66600</v>
      </c>
      <c r="J2285" s="10"/>
      <c r="K2285" s="10" t="s">
        <v>13641</v>
      </c>
      <c r="L2285" s="15">
        <f>VLOOKUP(A2285,clienti!$1:$1048576,11,FALSE)</f>
        <v>-100.193180040673</v>
      </c>
      <c r="M2285" s="11">
        <f>VLOOKUP(A2285,clienti!$1:$1048576,10,FALSE)</f>
        <v>25.756884961881099</v>
      </c>
      <c r="N2285" s="16">
        <v>4502</v>
      </c>
    </row>
    <row r="2286" spans="1:14">
      <c r="A2286" s="10" t="s">
        <v>3859</v>
      </c>
      <c r="B2286" s="10">
        <v>1201003331</v>
      </c>
      <c r="C2286" s="10" t="s">
        <v>13727</v>
      </c>
      <c r="D2286" s="10" t="s">
        <v>3860</v>
      </c>
      <c r="E2286" s="10"/>
      <c r="F2286" s="10"/>
      <c r="G2286" s="10" t="s">
        <v>13728</v>
      </c>
      <c r="H2286" s="10" t="s">
        <v>13729</v>
      </c>
      <c r="I2286" s="10">
        <v>4037</v>
      </c>
      <c r="J2286" s="10" t="s">
        <v>2076</v>
      </c>
      <c r="K2286" s="10" t="s">
        <v>13421</v>
      </c>
      <c r="L2286" s="15">
        <f>VLOOKUP(A2286,clienti!$1:$1048576,11,FALSE)</f>
        <v>-70.961570481287197</v>
      </c>
      <c r="M2286" s="11">
        <f>VLOOKUP(A2286,clienti!$1:$1048576,10,FALSE)</f>
        <v>44.011826833166197</v>
      </c>
      <c r="N2286" s="16">
        <v>-1336</v>
      </c>
    </row>
    <row r="2287" spans="1:14">
      <c r="A2287" s="10" t="s">
        <v>963</v>
      </c>
      <c r="B2287" s="10">
        <v>1201002674</v>
      </c>
      <c r="C2287" s="10" t="s">
        <v>13659</v>
      </c>
      <c r="D2287" s="10" t="s">
        <v>964</v>
      </c>
      <c r="E2287" s="10"/>
      <c r="F2287" s="10"/>
      <c r="G2287" s="10" t="s">
        <v>13660</v>
      </c>
      <c r="H2287" s="10" t="s">
        <v>13661</v>
      </c>
      <c r="I2287" s="10">
        <v>97230</v>
      </c>
      <c r="J2287" s="10" t="s">
        <v>956</v>
      </c>
      <c r="K2287" s="10" t="s">
        <v>13421</v>
      </c>
      <c r="L2287" s="15">
        <f>VLOOKUP(A2287,clienti!$1:$1048576,11,FALSE)</f>
        <v>-122.466807915239</v>
      </c>
      <c r="M2287" s="11">
        <f>VLOOKUP(A2287,clienti!$1:$1048576,10,FALSE)</f>
        <v>45.543878148112199</v>
      </c>
      <c r="N2287" s="16">
        <v>-4674</v>
      </c>
    </row>
    <row r="2288" spans="1:14">
      <c r="A2288" s="10" t="s">
        <v>4931</v>
      </c>
      <c r="B2288" s="10">
        <v>1201003023</v>
      </c>
      <c r="C2288" s="10" t="s">
        <v>13688</v>
      </c>
      <c r="D2288" s="10" t="s">
        <v>4932</v>
      </c>
      <c r="E2288" s="10"/>
      <c r="F2288" s="10"/>
      <c r="G2288" s="10" t="s">
        <v>13689</v>
      </c>
      <c r="H2288" s="10" t="s">
        <v>13690</v>
      </c>
      <c r="I2288" s="10">
        <v>98108</v>
      </c>
      <c r="J2288" s="10"/>
      <c r="K2288" s="10" t="s">
        <v>13421</v>
      </c>
      <c r="L2288" s="15">
        <f>VLOOKUP(A2288,clienti!$1:$1048576,11,FALSE)</f>
        <v>-122.32795994957399</v>
      </c>
      <c r="M2288" s="11">
        <f>VLOOKUP(A2288,clienti!$1:$1048576,10,FALSE)</f>
        <v>47.534764688218502</v>
      </c>
      <c r="N2288" s="16">
        <v>995</v>
      </c>
    </row>
    <row r="2289" spans="1:14">
      <c r="A2289" s="10" t="s">
        <v>6022</v>
      </c>
      <c r="B2289" s="10">
        <v>1201003351</v>
      </c>
      <c r="C2289" s="10" t="s">
        <v>13730</v>
      </c>
      <c r="D2289" s="10" t="s">
        <v>6023</v>
      </c>
      <c r="E2289" s="10">
        <v>1</v>
      </c>
      <c r="F2289" s="10"/>
      <c r="G2289" s="10" t="s">
        <v>13731</v>
      </c>
      <c r="H2289" s="10" t="s">
        <v>13732</v>
      </c>
      <c r="I2289" s="10">
        <v>54729</v>
      </c>
      <c r="J2289" s="10" t="s">
        <v>1411</v>
      </c>
      <c r="K2289" s="10" t="s">
        <v>13421</v>
      </c>
      <c r="L2289" s="15">
        <f>VLOOKUP(A2289,clienti!$1:$1048576,11,FALSE)</f>
        <v>-91.357174328746396</v>
      </c>
      <c r="M2289" s="11">
        <f>VLOOKUP(A2289,clienti!$1:$1048576,10,FALSE)</f>
        <v>44.957152389882502</v>
      </c>
      <c r="N2289" s="16">
        <v>100</v>
      </c>
    </row>
    <row r="2290" spans="1:14">
      <c r="A2290" s="10" t="s">
        <v>1511</v>
      </c>
      <c r="B2290" s="10">
        <v>1201000693</v>
      </c>
      <c r="C2290" s="10" t="s">
        <v>13522</v>
      </c>
      <c r="D2290" s="10" t="s">
        <v>1512</v>
      </c>
      <c r="E2290" s="10"/>
      <c r="F2290" s="10"/>
      <c r="G2290" s="10" t="s">
        <v>13523</v>
      </c>
      <c r="H2290" s="10" t="s">
        <v>13524</v>
      </c>
      <c r="I2290" s="10">
        <v>48430</v>
      </c>
      <c r="J2290" s="10" t="s">
        <v>151</v>
      </c>
      <c r="K2290" s="10" t="s">
        <v>13421</v>
      </c>
      <c r="L2290" s="15">
        <f>VLOOKUP(A2290,clienti!$1:$1048576,11,FALSE)</f>
        <v>-83.735634317154705</v>
      </c>
      <c r="M2290" s="11">
        <f>VLOOKUP(A2290,clienti!$1:$1048576,10,FALSE)</f>
        <v>42.792821457980303</v>
      </c>
      <c r="N2290" s="16">
        <v>1844</v>
      </c>
    </row>
    <row r="2291" spans="1:14">
      <c r="A2291" s="10" t="s">
        <v>8900</v>
      </c>
      <c r="B2291" s="10">
        <v>1201000094</v>
      </c>
      <c r="C2291" s="10" t="s">
        <v>13457</v>
      </c>
      <c r="D2291" s="10" t="s">
        <v>8901</v>
      </c>
      <c r="E2291" s="10"/>
      <c r="F2291" s="10"/>
      <c r="G2291" s="10" t="s">
        <v>13458</v>
      </c>
      <c r="H2291" s="10" t="s">
        <v>13424</v>
      </c>
      <c r="I2291" s="10" t="s">
        <v>13459</v>
      </c>
      <c r="J2291" s="10"/>
      <c r="K2291" s="10" t="s">
        <v>13426</v>
      </c>
      <c r="L2291" s="15">
        <f>VLOOKUP(A2291,clienti!$1:$1048576,11,FALSE)</f>
        <v>-82.974806214011906</v>
      </c>
      <c r="M2291" s="11">
        <f>VLOOKUP(A2291,clienti!$1:$1048576,10,FALSE)</f>
        <v>42.238229348765003</v>
      </c>
      <c r="N2291" s="16">
        <v>-3831</v>
      </c>
    </row>
    <row r="2292" spans="1:14">
      <c r="A2292" s="10" t="s">
        <v>1920</v>
      </c>
      <c r="B2292" s="10">
        <v>1201003454</v>
      </c>
      <c r="C2292" s="10" t="s">
        <v>13733</v>
      </c>
      <c r="D2292" s="10" t="s">
        <v>1921</v>
      </c>
      <c r="E2292" s="10"/>
      <c r="F2292" s="10"/>
      <c r="G2292" s="10" t="s">
        <v>13734</v>
      </c>
      <c r="H2292" s="10" t="s">
        <v>13735</v>
      </c>
      <c r="I2292" s="10" t="s">
        <v>13487</v>
      </c>
      <c r="J2292" s="10"/>
      <c r="K2292" s="10" t="s">
        <v>13426</v>
      </c>
      <c r="L2292" s="15">
        <f>VLOOKUP(A2292,clienti!$1:$1048576,11,FALSE)</f>
        <v>-82.822206357645001</v>
      </c>
      <c r="M2292" s="11">
        <f>VLOOKUP(A2292,clienti!$1:$1048576,10,FALSE)</f>
        <v>42.298047049349698</v>
      </c>
      <c r="N2292" s="16">
        <v>-2286</v>
      </c>
    </row>
    <row r="2293" spans="1:14">
      <c r="A2293" s="10" t="s">
        <v>24</v>
      </c>
      <c r="B2293" s="10">
        <v>1201003520</v>
      </c>
      <c r="C2293" s="10" t="s">
        <v>13736</v>
      </c>
      <c r="D2293" s="10" t="s">
        <v>25</v>
      </c>
      <c r="E2293" s="10"/>
      <c r="F2293" s="10"/>
      <c r="G2293" s="10" t="s">
        <v>13737</v>
      </c>
      <c r="H2293" s="10" t="s">
        <v>13738</v>
      </c>
      <c r="I2293" s="10">
        <v>48603</v>
      </c>
      <c r="J2293" s="10" t="s">
        <v>151</v>
      </c>
      <c r="K2293" s="10" t="s">
        <v>13421</v>
      </c>
      <c r="L2293" s="15">
        <f>VLOOKUP(A2293,clienti!$1:$1048576,11,FALSE)</f>
        <v>-117.935083491084</v>
      </c>
      <c r="M2293" s="11">
        <f>VLOOKUP(A2293,clienti!$1:$1048576,10,FALSE)</f>
        <v>34.108525488626498</v>
      </c>
      <c r="N2293" s="16">
        <v>-1928</v>
      </c>
    </row>
    <row r="2294" spans="1:14">
      <c r="A2294" s="10" t="s">
        <v>581</v>
      </c>
      <c r="B2294" s="10">
        <v>1201003386</v>
      </c>
      <c r="C2294" s="10" t="s">
        <v>13739</v>
      </c>
      <c r="D2294" s="10" t="s">
        <v>582</v>
      </c>
      <c r="E2294" s="10"/>
      <c r="F2294" s="10"/>
      <c r="G2294" s="10" t="s">
        <v>13740</v>
      </c>
      <c r="H2294" s="10" t="s">
        <v>13741</v>
      </c>
      <c r="I2294" s="10">
        <v>48455</v>
      </c>
      <c r="J2294" s="10" t="s">
        <v>151</v>
      </c>
      <c r="K2294" s="10" t="s">
        <v>13421</v>
      </c>
      <c r="L2294" s="15">
        <f>VLOOKUP(A2294,clienti!$1:$1048576,11,FALSE)</f>
        <v>-83.276707954559896</v>
      </c>
      <c r="M2294" s="11">
        <f>VLOOKUP(A2294,clienti!$1:$1048576,10,FALSE)</f>
        <v>42.913099587457801</v>
      </c>
      <c r="N2294" s="16">
        <v>-3029</v>
      </c>
    </row>
    <row r="2295" spans="1:14">
      <c r="A2295" s="10" t="s">
        <v>5420</v>
      </c>
      <c r="B2295" s="10">
        <v>1201000935</v>
      </c>
      <c r="C2295" s="10" t="s">
        <v>13555</v>
      </c>
      <c r="D2295" s="10" t="s">
        <v>5421</v>
      </c>
      <c r="E2295" s="10"/>
      <c r="F2295" s="10"/>
      <c r="G2295" s="10" t="s">
        <v>13556</v>
      </c>
      <c r="H2295" s="10" t="s">
        <v>13439</v>
      </c>
      <c r="I2295" s="10">
        <v>48637</v>
      </c>
      <c r="J2295" s="10" t="s">
        <v>151</v>
      </c>
      <c r="K2295" s="10" t="s">
        <v>13421</v>
      </c>
      <c r="L2295" s="15">
        <f>VLOOKUP(A2295,clienti!$1:$1048576,11,FALSE)</f>
        <v>-84.342689102341495</v>
      </c>
      <c r="M2295" s="11">
        <f>VLOOKUP(A2295,clienti!$1:$1048576,10,FALSE)</f>
        <v>43.408325317943003</v>
      </c>
      <c r="N2295" s="16">
        <v>3250</v>
      </c>
    </row>
    <row r="2296" spans="1:14">
      <c r="A2296" s="10" t="s">
        <v>8921</v>
      </c>
      <c r="B2296" s="10">
        <v>1201003563</v>
      </c>
      <c r="C2296" s="10" t="s">
        <v>13742</v>
      </c>
      <c r="D2296" s="10" t="s">
        <v>8922</v>
      </c>
      <c r="E2296" s="10"/>
      <c r="F2296" s="10"/>
      <c r="G2296" s="10" t="s">
        <v>13743</v>
      </c>
      <c r="H2296" s="10" t="s">
        <v>13744</v>
      </c>
      <c r="I2296" s="10" t="s">
        <v>13745</v>
      </c>
      <c r="J2296" s="10"/>
      <c r="K2296" s="10" t="s">
        <v>13426</v>
      </c>
      <c r="L2296" s="15">
        <f>VLOOKUP(A2296,clienti!$1:$1048576,11,FALSE)</f>
        <v>-71.963441828741793</v>
      </c>
      <c r="M2296" s="11">
        <f>VLOOKUP(A2296,clienti!$1:$1048576,10,FALSE)</f>
        <v>45.1436849988266</v>
      </c>
      <c r="N2296" s="16">
        <v>1356</v>
      </c>
    </row>
    <row r="2297" spans="1:14">
      <c r="A2297" s="10" t="s">
        <v>396</v>
      </c>
      <c r="B2297" s="10">
        <v>1201003464</v>
      </c>
      <c r="C2297" s="10" t="s">
        <v>13746</v>
      </c>
      <c r="D2297" s="10" t="s">
        <v>397</v>
      </c>
      <c r="E2297" s="10"/>
      <c r="F2297" s="10"/>
      <c r="G2297" s="10" t="s">
        <v>13747</v>
      </c>
      <c r="H2297" s="10" t="s">
        <v>13424</v>
      </c>
      <c r="I2297" s="10" t="s">
        <v>13748</v>
      </c>
      <c r="J2297" s="10"/>
      <c r="K2297" s="10" t="s">
        <v>13426</v>
      </c>
      <c r="L2297" s="15">
        <f>VLOOKUP(A2297,clienti!$1:$1048576,11,FALSE)</f>
        <v>-83.015406171138196</v>
      </c>
      <c r="M2297" s="11">
        <f>VLOOKUP(A2297,clienti!$1:$1048576,10,FALSE)</f>
        <v>42.2841758147067</v>
      </c>
      <c r="N2297" s="16">
        <v>-4928</v>
      </c>
    </row>
    <row r="2298" spans="1:14">
      <c r="A2298" s="10" t="s">
        <v>713</v>
      </c>
      <c r="B2298" s="10">
        <v>1201003437</v>
      </c>
      <c r="C2298" s="10" t="s">
        <v>13749</v>
      </c>
      <c r="D2298" s="10" t="s">
        <v>714</v>
      </c>
      <c r="E2298" s="10"/>
      <c r="F2298" s="10"/>
      <c r="G2298" s="10" t="s">
        <v>13750</v>
      </c>
      <c r="H2298" s="10" t="s">
        <v>13424</v>
      </c>
      <c r="I2298" s="10" t="s">
        <v>13459</v>
      </c>
      <c r="J2298" s="10"/>
      <c r="K2298" s="10" t="s">
        <v>13426</v>
      </c>
      <c r="L2298" s="15">
        <f>VLOOKUP(A2298,clienti!$1:$1048576,11,FALSE)</f>
        <v>-82.967367172989</v>
      </c>
      <c r="M2298" s="11">
        <f>VLOOKUP(A2298,clienti!$1:$1048576,10,FALSE)</f>
        <v>42.241936575990799</v>
      </c>
      <c r="N2298" s="16">
        <v>-4880</v>
      </c>
    </row>
    <row r="2299" spans="1:14">
      <c r="A2299" s="10" t="s">
        <v>5845</v>
      </c>
      <c r="B2299" s="10">
        <v>1201000679</v>
      </c>
      <c r="C2299" s="10" t="s">
        <v>13466</v>
      </c>
      <c r="D2299" s="10" t="s">
        <v>5846</v>
      </c>
      <c r="E2299" s="10"/>
      <c r="F2299" s="10"/>
      <c r="G2299" s="10" t="s">
        <v>13467</v>
      </c>
      <c r="H2299" s="10" t="s">
        <v>13468</v>
      </c>
      <c r="I2299" s="10">
        <v>52404</v>
      </c>
      <c r="J2299" s="10" t="s">
        <v>3663</v>
      </c>
      <c r="K2299" s="10" t="s">
        <v>13421</v>
      </c>
      <c r="L2299" s="15">
        <f>VLOOKUP(A2299,clienti!$1:$1048576,11,FALSE)</f>
        <v>-91.676019853955196</v>
      </c>
      <c r="M2299" s="11">
        <f>VLOOKUP(A2299,clienti!$1:$1048576,10,FALSE)</f>
        <v>41.863801531162302</v>
      </c>
      <c r="N2299" s="16">
        <v>-2979</v>
      </c>
    </row>
    <row r="2300" spans="1:14">
      <c r="A2300" s="10" t="s">
        <v>24</v>
      </c>
      <c r="B2300" s="10">
        <v>1201003640</v>
      </c>
      <c r="C2300" s="10" t="s">
        <v>13751</v>
      </c>
      <c r="D2300" s="10" t="s">
        <v>25</v>
      </c>
      <c r="E2300" s="10"/>
      <c r="F2300" s="10"/>
      <c r="G2300" s="10" t="s">
        <v>13752</v>
      </c>
      <c r="H2300" s="10" t="s">
        <v>13753</v>
      </c>
      <c r="I2300" s="10">
        <v>63049</v>
      </c>
      <c r="J2300" s="10" t="s">
        <v>2098</v>
      </c>
      <c r="K2300" s="10" t="s">
        <v>13421</v>
      </c>
      <c r="L2300" s="15">
        <f>VLOOKUP(A2300,clienti!$1:$1048576,11,FALSE)</f>
        <v>-117.935083491084</v>
      </c>
      <c r="M2300" s="11">
        <f>VLOOKUP(A2300,clienti!$1:$1048576,10,FALSE)</f>
        <v>34.108525488626498</v>
      </c>
      <c r="N2300" s="16">
        <v>4695</v>
      </c>
    </row>
    <row r="2301" spans="1:14">
      <c r="A2301" s="10" t="s">
        <v>6027</v>
      </c>
      <c r="B2301" s="10">
        <v>1201003351</v>
      </c>
      <c r="C2301" s="10" t="s">
        <v>13754</v>
      </c>
      <c r="D2301" s="10" t="s">
        <v>6028</v>
      </c>
      <c r="E2301" s="10"/>
      <c r="F2301" s="10"/>
      <c r="G2301" s="10" t="s">
        <v>13755</v>
      </c>
      <c r="H2301" s="10" t="s">
        <v>13732</v>
      </c>
      <c r="I2301" s="10">
        <v>54729</v>
      </c>
      <c r="J2301" s="10" t="s">
        <v>1411</v>
      </c>
      <c r="K2301" s="10" t="s">
        <v>13421</v>
      </c>
      <c r="L2301" s="15">
        <f>VLOOKUP(A2301,clienti!$1:$1048576,11,FALSE)</f>
        <v>-91.357174328746396</v>
      </c>
      <c r="M2301" s="11">
        <f>VLOOKUP(A2301,clienti!$1:$1048576,10,FALSE)</f>
        <v>44.957152389882502</v>
      </c>
      <c r="N2301" s="16">
        <v>2516</v>
      </c>
    </row>
    <row r="2302" spans="1:14">
      <c r="A2302" s="10" t="s">
        <v>6031</v>
      </c>
      <c r="B2302" s="10">
        <v>1201003351</v>
      </c>
      <c r="C2302" s="10" t="s">
        <v>13754</v>
      </c>
      <c r="D2302" s="10" t="s">
        <v>6032</v>
      </c>
      <c r="E2302" s="10"/>
      <c r="F2302" s="10"/>
      <c r="G2302" s="10" t="s">
        <v>13755</v>
      </c>
      <c r="H2302" s="10" t="s">
        <v>13732</v>
      </c>
      <c r="I2302" s="10">
        <v>54729</v>
      </c>
      <c r="J2302" s="10" t="s">
        <v>1411</v>
      </c>
      <c r="K2302" s="10" t="s">
        <v>13421</v>
      </c>
      <c r="L2302" s="15">
        <f>VLOOKUP(A2302,clienti!$1:$1048576,11,FALSE)</f>
        <v>-91.357174328746396</v>
      </c>
      <c r="M2302" s="11">
        <f>VLOOKUP(A2302,clienti!$1:$1048576,10,FALSE)</f>
        <v>44.957152389882502</v>
      </c>
      <c r="N2302" s="16">
        <v>1991</v>
      </c>
    </row>
    <row r="2303" spans="1:14">
      <c r="A2303" s="10" t="s">
        <v>5422</v>
      </c>
      <c r="B2303" s="10">
        <v>1201000935</v>
      </c>
      <c r="C2303" s="10" t="s">
        <v>13555</v>
      </c>
      <c r="D2303" s="10" t="s">
        <v>5423</v>
      </c>
      <c r="E2303" s="10"/>
      <c r="F2303" s="10"/>
      <c r="G2303" s="10" t="s">
        <v>13556</v>
      </c>
      <c r="H2303" s="10" t="s">
        <v>13439</v>
      </c>
      <c r="I2303" s="10">
        <v>48637</v>
      </c>
      <c r="J2303" s="10" t="s">
        <v>151</v>
      </c>
      <c r="K2303" s="10" t="s">
        <v>13421</v>
      </c>
      <c r="L2303" s="15">
        <f>VLOOKUP(A2303,clienti!$1:$1048576,11,FALSE)</f>
        <v>-84.342689102341495</v>
      </c>
      <c r="M2303" s="11">
        <f>VLOOKUP(A2303,clienti!$1:$1048576,10,FALSE)</f>
        <v>43.408325317943003</v>
      </c>
      <c r="N2303" s="16">
        <v>-4275</v>
      </c>
    </row>
    <row r="2304" spans="1:14">
      <c r="A2304" s="10" t="s">
        <v>4676</v>
      </c>
      <c r="B2304" s="10">
        <v>1201003685</v>
      </c>
      <c r="C2304" s="10" t="s">
        <v>13756</v>
      </c>
      <c r="D2304" s="10" t="s">
        <v>4677</v>
      </c>
      <c r="E2304" s="10"/>
      <c r="F2304" s="10" t="s">
        <v>9447</v>
      </c>
      <c r="G2304" s="10" t="s">
        <v>13757</v>
      </c>
      <c r="H2304" s="10" t="s">
        <v>13758</v>
      </c>
      <c r="I2304" s="10">
        <v>48170</v>
      </c>
      <c r="J2304" s="10" t="s">
        <v>151</v>
      </c>
      <c r="K2304" s="10" t="s">
        <v>13421</v>
      </c>
      <c r="L2304" s="15">
        <f>VLOOKUP(A2304,clienti!$1:$1048576,11,FALSE)</f>
        <v>-83.448816751437306</v>
      </c>
      <c r="M2304" s="11">
        <f>VLOOKUP(A2304,clienti!$1:$1048576,10,FALSE)</f>
        <v>42.378227371562701</v>
      </c>
      <c r="N2304" s="16">
        <v>-1646</v>
      </c>
    </row>
    <row r="2305" spans="1:14">
      <c r="A2305" s="10" t="s">
        <v>7131</v>
      </c>
      <c r="B2305" s="10">
        <v>1201001173</v>
      </c>
      <c r="C2305" s="10" t="s">
        <v>13759</v>
      </c>
      <c r="D2305" s="10">
        <v>695</v>
      </c>
      <c r="E2305" s="10"/>
      <c r="F2305" s="10" t="s">
        <v>9504</v>
      </c>
      <c r="G2305" s="10" t="s">
        <v>13760</v>
      </c>
      <c r="H2305" s="10" t="s">
        <v>13761</v>
      </c>
      <c r="I2305" s="10" t="s">
        <v>13459</v>
      </c>
      <c r="J2305" s="10"/>
      <c r="K2305" s="10" t="s">
        <v>13426</v>
      </c>
      <c r="L2305" s="15">
        <f>VLOOKUP(A2305,clienti!$1:$1048576,11,FALSE)</f>
        <v>-82.965604195285096</v>
      </c>
      <c r="M2305" s="11">
        <f>VLOOKUP(A2305,clienti!$1:$1048576,10,FALSE)</f>
        <v>42.242318008879302</v>
      </c>
      <c r="N2305" s="16">
        <v>743</v>
      </c>
    </row>
    <row r="2306" spans="1:14">
      <c r="A2306" s="10" t="s">
        <v>3495</v>
      </c>
      <c r="B2306" s="10">
        <v>1201002033</v>
      </c>
      <c r="C2306" s="10" t="s">
        <v>13577</v>
      </c>
      <c r="D2306" s="10" t="s">
        <v>3496</v>
      </c>
      <c r="E2306" s="10"/>
      <c r="F2306" s="10" t="s">
        <v>9491</v>
      </c>
      <c r="G2306" s="10" t="s">
        <v>13578</v>
      </c>
      <c r="H2306" s="10" t="s">
        <v>13493</v>
      </c>
      <c r="I2306" s="10">
        <v>63090</v>
      </c>
      <c r="J2306" s="10" t="s">
        <v>2098</v>
      </c>
      <c r="K2306" s="10" t="s">
        <v>13421</v>
      </c>
      <c r="L2306" s="15">
        <f>VLOOKUP(A2306,clienti!$1:$1048576,11,FALSE)</f>
        <v>-91.015935557727701</v>
      </c>
      <c r="M2306" s="11">
        <f>VLOOKUP(A2306,clienti!$1:$1048576,10,FALSE)</f>
        <v>38.528853787095201</v>
      </c>
      <c r="N2306" s="16">
        <v>-531</v>
      </c>
    </row>
    <row r="2307" spans="1:14">
      <c r="A2307" s="10" t="s">
        <v>3497</v>
      </c>
      <c r="B2307" s="10">
        <v>1201002033</v>
      </c>
      <c r="C2307" s="10" t="s">
        <v>13577</v>
      </c>
      <c r="D2307" s="10" t="s">
        <v>3498</v>
      </c>
      <c r="E2307" s="10"/>
      <c r="F2307" s="10" t="s">
        <v>9491</v>
      </c>
      <c r="G2307" s="10" t="s">
        <v>13578</v>
      </c>
      <c r="H2307" s="10" t="s">
        <v>13493</v>
      </c>
      <c r="I2307" s="10">
        <v>63090</v>
      </c>
      <c r="J2307" s="10" t="s">
        <v>2098</v>
      </c>
      <c r="K2307" s="10" t="s">
        <v>13421</v>
      </c>
      <c r="L2307" s="15">
        <f>VLOOKUP(A2307,clienti!$1:$1048576,11,FALSE)</f>
        <v>-91.015935557727701</v>
      </c>
      <c r="M2307" s="11">
        <f>VLOOKUP(A2307,clienti!$1:$1048576,10,FALSE)</f>
        <v>38.528853787095201</v>
      </c>
      <c r="N2307" s="16">
        <v>-4687</v>
      </c>
    </row>
    <row r="2308" spans="1:14">
      <c r="A2308" s="10" t="s">
        <v>3204</v>
      </c>
      <c r="B2308" s="10">
        <v>1201000195</v>
      </c>
      <c r="C2308" s="10" t="s">
        <v>13762</v>
      </c>
      <c r="D2308" s="10" t="s">
        <v>216</v>
      </c>
      <c r="E2308" s="10"/>
      <c r="F2308" s="10" t="s">
        <v>9794</v>
      </c>
      <c r="G2308" s="10" t="s">
        <v>13763</v>
      </c>
      <c r="H2308" s="10" t="s">
        <v>13764</v>
      </c>
      <c r="I2308" s="10">
        <v>48150</v>
      </c>
      <c r="J2308" s="10"/>
      <c r="K2308" s="10" t="s">
        <v>13421</v>
      </c>
      <c r="L2308" s="15">
        <f>VLOOKUP(A2308,clienti!$1:$1048576,11,FALSE)</f>
        <v>-83.410207188328698</v>
      </c>
      <c r="M2308" s="11">
        <f>VLOOKUP(A2308,clienti!$1:$1048576,10,FALSE)</f>
        <v>42.379572310196998</v>
      </c>
      <c r="N2308" s="16">
        <v>1284</v>
      </c>
    </row>
    <row r="2309" spans="1:14">
      <c r="A2309" s="10" t="s">
        <v>629</v>
      </c>
      <c r="B2309" s="10">
        <v>1201003658</v>
      </c>
      <c r="C2309" s="10" t="s">
        <v>13765</v>
      </c>
      <c r="D2309" s="10" t="s">
        <v>630</v>
      </c>
      <c r="E2309" s="10"/>
      <c r="F2309" s="10"/>
      <c r="G2309" s="10" t="s">
        <v>13766</v>
      </c>
      <c r="H2309" s="10" t="s">
        <v>13767</v>
      </c>
      <c r="I2309" s="10">
        <v>98203</v>
      </c>
      <c r="J2309" s="10" t="s">
        <v>634</v>
      </c>
      <c r="K2309" s="10" t="s">
        <v>13421</v>
      </c>
      <c r="L2309" s="15">
        <f>VLOOKUP(A2309,clienti!$1:$1048576,11,FALSE)</f>
        <v>-122.2683985636</v>
      </c>
      <c r="M2309" s="11">
        <f>VLOOKUP(A2309,clienti!$1:$1048576,10,FALSE)</f>
        <v>47.938894129243103</v>
      </c>
      <c r="N2309" s="16">
        <v>3493</v>
      </c>
    </row>
    <row r="2310" spans="1:14">
      <c r="A2310" s="10" t="s">
        <v>8134</v>
      </c>
      <c r="B2310" s="10">
        <v>1201003661</v>
      </c>
      <c r="C2310" s="10" t="s">
        <v>13768</v>
      </c>
      <c r="D2310" s="10" t="s">
        <v>8135</v>
      </c>
      <c r="E2310" s="10"/>
      <c r="F2310" s="10"/>
      <c r="G2310" s="10" t="s">
        <v>13769</v>
      </c>
      <c r="H2310" s="10" t="s">
        <v>13566</v>
      </c>
      <c r="I2310" s="10">
        <v>37160</v>
      </c>
      <c r="J2310" s="10" t="s">
        <v>3788</v>
      </c>
      <c r="K2310" s="10" t="s">
        <v>13421</v>
      </c>
      <c r="L2310" s="15">
        <f>VLOOKUP(A2310,clienti!$1:$1048576,11,FALSE)</f>
        <v>-86.448578673130896</v>
      </c>
      <c r="M2310" s="11">
        <f>VLOOKUP(A2310,clienti!$1:$1048576,10,FALSE)</f>
        <v>35.520512984466301</v>
      </c>
      <c r="N2310" s="16">
        <v>3463</v>
      </c>
    </row>
    <row r="2311" spans="1:14">
      <c r="A2311" s="10" t="s">
        <v>932</v>
      </c>
      <c r="B2311" s="10">
        <v>1201002590</v>
      </c>
      <c r="C2311" s="10" t="s">
        <v>13650</v>
      </c>
      <c r="D2311" s="10" t="s">
        <v>933</v>
      </c>
      <c r="E2311" s="10">
        <v>1</v>
      </c>
      <c r="F2311" s="10"/>
      <c r="G2311" s="10" t="s">
        <v>13770</v>
      </c>
      <c r="H2311" s="10" t="s">
        <v>13771</v>
      </c>
      <c r="I2311" s="10">
        <v>35806</v>
      </c>
      <c r="J2311" s="10" t="s">
        <v>936</v>
      </c>
      <c r="K2311" s="10" t="s">
        <v>13421</v>
      </c>
      <c r="L2311" s="15">
        <f>VLOOKUP(A2311,clienti!$1:$1048576,11,FALSE)</f>
        <v>-86.694926201981502</v>
      </c>
      <c r="M2311" s="11">
        <f>VLOOKUP(A2311,clienti!$1:$1048576,10,FALSE)</f>
        <v>34.735291484507101</v>
      </c>
      <c r="N2311" s="16">
        <v>1583</v>
      </c>
    </row>
    <row r="2312" spans="1:14">
      <c r="A2312" s="10" t="s">
        <v>1925</v>
      </c>
      <c r="B2312" s="10">
        <v>1201003727</v>
      </c>
      <c r="C2312" s="10" t="s">
        <v>13772</v>
      </c>
      <c r="D2312" s="10">
        <v>1095</v>
      </c>
      <c r="E2312" s="10"/>
      <c r="F2312" s="10" t="s">
        <v>9504</v>
      </c>
      <c r="G2312" s="10" t="s">
        <v>13773</v>
      </c>
      <c r="H2312" s="10" t="s">
        <v>13774</v>
      </c>
      <c r="I2312" s="10">
        <v>66901</v>
      </c>
      <c r="J2312" s="10" t="s">
        <v>1929</v>
      </c>
      <c r="K2312" s="10" t="s">
        <v>13421</v>
      </c>
      <c r="L2312" s="15">
        <f>VLOOKUP(A2312,clienti!$1:$1048576,11,FALSE)</f>
        <v>-97.633718959555495</v>
      </c>
      <c r="M2312" s="11">
        <f>VLOOKUP(A2312,clienti!$1:$1048576,10,FALSE)</f>
        <v>39.5723183900405</v>
      </c>
      <c r="N2312" s="16">
        <v>-1967</v>
      </c>
    </row>
    <row r="2313" spans="1:14">
      <c r="A2313" s="10" t="s">
        <v>5383</v>
      </c>
      <c r="B2313" s="10">
        <v>1201002737</v>
      </c>
      <c r="C2313" s="10" t="s">
        <v>13691</v>
      </c>
      <c r="D2313" s="10" t="s">
        <v>5384</v>
      </c>
      <c r="E2313" s="10"/>
      <c r="F2313" s="10"/>
      <c r="G2313" s="10" t="s">
        <v>13692</v>
      </c>
      <c r="H2313" s="10" t="s">
        <v>13693</v>
      </c>
      <c r="I2313" s="10">
        <v>66600</v>
      </c>
      <c r="J2313" s="10"/>
      <c r="K2313" s="10" t="s">
        <v>13641</v>
      </c>
      <c r="L2313" s="15">
        <f>VLOOKUP(A2313,clienti!$1:$1048576,11,FALSE)</f>
        <v>-100.193180040673</v>
      </c>
      <c r="M2313" s="11">
        <f>VLOOKUP(A2313,clienti!$1:$1048576,10,FALSE)</f>
        <v>25.756884961881099</v>
      </c>
      <c r="N2313" s="16">
        <v>3745</v>
      </c>
    </row>
    <row r="2314" spans="1:14">
      <c r="A2314" s="10" t="s">
        <v>4561</v>
      </c>
      <c r="B2314" s="10">
        <v>1201003772</v>
      </c>
      <c r="C2314" s="10" t="s">
        <v>13775</v>
      </c>
      <c r="D2314" s="10" t="s">
        <v>4562</v>
      </c>
      <c r="E2314" s="10"/>
      <c r="F2314" s="10"/>
      <c r="G2314" s="10" t="s">
        <v>13776</v>
      </c>
      <c r="H2314" s="10" t="s">
        <v>13777</v>
      </c>
      <c r="I2314" s="10" t="s">
        <v>13778</v>
      </c>
      <c r="J2314" s="10"/>
      <c r="K2314" s="10" t="s">
        <v>13637</v>
      </c>
      <c r="L2314" s="15">
        <f>VLOOKUP(A2314,clienti!$1:$1048576,11,FALSE)</f>
        <v>-82.947509413467699</v>
      </c>
      <c r="M2314" s="11">
        <f>VLOOKUP(A2314,clienti!$1:$1048576,10,FALSE)</f>
        <v>42.245585450857298</v>
      </c>
      <c r="N2314" s="16">
        <v>-1943</v>
      </c>
    </row>
    <row r="2315" spans="1:14">
      <c r="A2315" s="10" t="s">
        <v>5943</v>
      </c>
      <c r="B2315" s="10">
        <v>1201002276</v>
      </c>
      <c r="C2315" s="10" t="s">
        <v>13611</v>
      </c>
      <c r="D2315" s="10" t="s">
        <v>5944</v>
      </c>
      <c r="E2315" s="10"/>
      <c r="F2315" s="10"/>
      <c r="G2315" s="10" t="s">
        <v>13612</v>
      </c>
      <c r="H2315" s="10" t="s">
        <v>13613</v>
      </c>
      <c r="I2315" s="10">
        <v>45005</v>
      </c>
      <c r="J2315" s="10" t="s">
        <v>1144</v>
      </c>
      <c r="K2315" s="10" t="s">
        <v>13421</v>
      </c>
      <c r="L2315" s="15">
        <f>VLOOKUP(A2315,clienti!$1:$1048576,11,FALSE)</f>
        <v>-84.317537057705394</v>
      </c>
      <c r="M2315" s="11">
        <f>VLOOKUP(A2315,clienti!$1:$1048576,10,FALSE)</f>
        <v>39.580215592002901</v>
      </c>
      <c r="N2315" s="16">
        <v>-1816</v>
      </c>
    </row>
    <row r="2316" spans="1:14">
      <c r="A2316" s="10" t="s">
        <v>5404</v>
      </c>
      <c r="B2316" s="10">
        <v>1201003668</v>
      </c>
      <c r="C2316" s="10" t="s">
        <v>13779</v>
      </c>
      <c r="D2316" s="10" t="s">
        <v>5405</v>
      </c>
      <c r="E2316" s="10"/>
      <c r="F2316" s="10"/>
      <c r="G2316" s="10" t="s">
        <v>13556</v>
      </c>
      <c r="H2316" s="10" t="s">
        <v>13439</v>
      </c>
      <c r="I2316" s="10">
        <v>48637</v>
      </c>
      <c r="J2316" s="10" t="s">
        <v>151</v>
      </c>
      <c r="K2316" s="10" t="s">
        <v>13421</v>
      </c>
      <c r="L2316" s="15">
        <f>VLOOKUP(A2316,clienti!$1:$1048576,11,FALSE)</f>
        <v>-84.342689102341495</v>
      </c>
      <c r="M2316" s="11">
        <f>VLOOKUP(A2316,clienti!$1:$1048576,10,FALSE)</f>
        <v>43.408325317943003</v>
      </c>
      <c r="N2316" s="16">
        <v>-1863</v>
      </c>
    </row>
    <row r="2317" spans="1:14">
      <c r="A2317" s="10" t="s">
        <v>9251</v>
      </c>
      <c r="B2317" s="10">
        <v>1201001665</v>
      </c>
      <c r="C2317" s="10" t="s">
        <v>13780</v>
      </c>
      <c r="D2317" s="10">
        <v>6952</v>
      </c>
      <c r="E2317" s="10"/>
      <c r="F2317" s="10" t="s">
        <v>9504</v>
      </c>
      <c r="G2317" s="10" t="s">
        <v>13781</v>
      </c>
      <c r="H2317" s="10" t="s">
        <v>13432</v>
      </c>
      <c r="I2317" s="10" t="s">
        <v>13433</v>
      </c>
      <c r="J2317" s="10"/>
      <c r="K2317" s="10" t="s">
        <v>13637</v>
      </c>
      <c r="L2317" s="15">
        <f>VLOOKUP(A2317,clienti!$1:$1048576,11,FALSE)</f>
        <v>-82.960323636053005</v>
      </c>
      <c r="M2317" s="11">
        <f>VLOOKUP(A2317,clienti!$1:$1048576,10,FALSE)</f>
        <v>42.230311088402303</v>
      </c>
      <c r="N2317" s="16">
        <v>-1867</v>
      </c>
    </row>
    <row r="2318" spans="1:14">
      <c r="A2318" s="10" t="s">
        <v>1930</v>
      </c>
      <c r="B2318" s="10">
        <v>1201003793</v>
      </c>
      <c r="C2318" s="10" t="s">
        <v>13782</v>
      </c>
      <c r="D2318" s="10" t="s">
        <v>1931</v>
      </c>
      <c r="E2318" s="10">
        <v>1</v>
      </c>
      <c r="F2318" s="10"/>
      <c r="G2318" s="10" t="s">
        <v>13783</v>
      </c>
      <c r="H2318" s="10" t="s">
        <v>13424</v>
      </c>
      <c r="I2318" s="10" t="s">
        <v>13459</v>
      </c>
      <c r="J2318" s="10" t="s">
        <v>1935</v>
      </c>
      <c r="K2318" s="10" t="s">
        <v>13637</v>
      </c>
      <c r="L2318" s="15">
        <f>VLOOKUP(A2318,clienti!$1:$1048576,11,FALSE)</f>
        <v>-82.966800630660501</v>
      </c>
      <c r="M2318" s="11">
        <f>VLOOKUP(A2318,clienti!$1:$1048576,10,FALSE)</f>
        <v>42.239192454068601</v>
      </c>
      <c r="N2318" s="16">
        <v>-3371</v>
      </c>
    </row>
    <row r="2319" spans="1:14">
      <c r="A2319" s="10" t="s">
        <v>1936</v>
      </c>
      <c r="B2319" s="10">
        <v>1201003793</v>
      </c>
      <c r="C2319" s="10" t="s">
        <v>13782</v>
      </c>
      <c r="D2319" s="10">
        <v>1895</v>
      </c>
      <c r="E2319" s="10"/>
      <c r="F2319" s="10" t="s">
        <v>9504</v>
      </c>
      <c r="G2319" s="10" t="s">
        <v>13784</v>
      </c>
      <c r="H2319" s="10" t="s">
        <v>13735</v>
      </c>
      <c r="I2319" s="10" t="s">
        <v>13785</v>
      </c>
      <c r="J2319" s="10"/>
      <c r="K2319" s="10" t="s">
        <v>13637</v>
      </c>
      <c r="L2319" s="15">
        <f>VLOOKUP(A2319,clienti!$1:$1048576,11,FALSE)</f>
        <v>-82.823677955795304</v>
      </c>
      <c r="M2319" s="11">
        <f>VLOOKUP(A2319,clienti!$1:$1048576,10,FALSE)</f>
        <v>42.293565430803</v>
      </c>
      <c r="N2319" s="16">
        <v>-2397</v>
      </c>
    </row>
    <row r="2320" spans="1:14">
      <c r="A2320" s="10" t="s">
        <v>1943</v>
      </c>
      <c r="B2320" s="10">
        <v>1201003793</v>
      </c>
      <c r="C2320" s="10" t="s">
        <v>13782</v>
      </c>
      <c r="D2320" s="10" t="s">
        <v>1944</v>
      </c>
      <c r="E2320" s="10">
        <v>1</v>
      </c>
      <c r="F2320" s="10" t="s">
        <v>9494</v>
      </c>
      <c r="G2320" s="10" t="s">
        <v>13783</v>
      </c>
      <c r="H2320" s="10" t="s">
        <v>13424</v>
      </c>
      <c r="I2320" s="10" t="s">
        <v>13459</v>
      </c>
      <c r="J2320" s="10" t="s">
        <v>1935</v>
      </c>
      <c r="K2320" s="10" t="s">
        <v>13637</v>
      </c>
      <c r="L2320" s="15">
        <f>VLOOKUP(A2320,clienti!$1:$1048576,11,FALSE)</f>
        <v>-82.966800630660501</v>
      </c>
      <c r="M2320" s="11">
        <f>VLOOKUP(A2320,clienti!$1:$1048576,10,FALSE)</f>
        <v>42.239192454068601</v>
      </c>
      <c r="N2320" s="16">
        <v>-1752</v>
      </c>
    </row>
    <row r="2321" spans="1:14">
      <c r="A2321" s="10" t="s">
        <v>1952</v>
      </c>
      <c r="B2321" s="10">
        <v>1201003793</v>
      </c>
      <c r="C2321" s="10" t="s">
        <v>13782</v>
      </c>
      <c r="D2321" s="10" t="s">
        <v>1953</v>
      </c>
      <c r="E2321" s="10"/>
      <c r="F2321" s="10" t="s">
        <v>9460</v>
      </c>
      <c r="G2321" s="10" t="s">
        <v>13784</v>
      </c>
      <c r="H2321" s="10" t="s">
        <v>13735</v>
      </c>
      <c r="I2321" s="10" t="s">
        <v>13785</v>
      </c>
      <c r="J2321" s="10"/>
      <c r="K2321" s="10" t="s">
        <v>13637</v>
      </c>
      <c r="L2321" s="15">
        <f>VLOOKUP(A2321,clienti!$1:$1048576,11,FALSE)</f>
        <v>-82.823677955795304</v>
      </c>
      <c r="M2321" s="11">
        <f>VLOOKUP(A2321,clienti!$1:$1048576,10,FALSE)</f>
        <v>42.293565430803</v>
      </c>
      <c r="N2321" s="16">
        <v>1490</v>
      </c>
    </row>
    <row r="2322" spans="1:14">
      <c r="A2322" s="10" t="s">
        <v>9229</v>
      </c>
      <c r="B2322" s="10">
        <v>1201003845</v>
      </c>
      <c r="C2322" s="10" t="s">
        <v>13786</v>
      </c>
      <c r="D2322" s="10">
        <v>1495</v>
      </c>
      <c r="E2322" s="10"/>
      <c r="F2322" s="10" t="s">
        <v>9504</v>
      </c>
      <c r="G2322" s="10" t="s">
        <v>13787</v>
      </c>
      <c r="H2322" s="10" t="s">
        <v>13788</v>
      </c>
      <c r="I2322" s="10">
        <v>92649</v>
      </c>
      <c r="J2322" s="10" t="s">
        <v>29</v>
      </c>
      <c r="K2322" s="10" t="s">
        <v>13421</v>
      </c>
      <c r="L2322" s="15">
        <f>VLOOKUP(A2322,clienti!$1:$1048576,11,FALSE)</f>
        <v>-118.035537302276</v>
      </c>
      <c r="M2322" s="11">
        <f>VLOOKUP(A2322,clienti!$1:$1048576,10,FALSE)</f>
        <v>33.739765634466998</v>
      </c>
      <c r="N2322" s="16">
        <v>-2608</v>
      </c>
    </row>
    <row r="2323" spans="1:14">
      <c r="A2323" s="10" t="s">
        <v>1956</v>
      </c>
      <c r="B2323" s="10">
        <v>1201003793</v>
      </c>
      <c r="C2323" s="10" t="s">
        <v>13782</v>
      </c>
      <c r="D2323" s="10" t="s">
        <v>1957</v>
      </c>
      <c r="E2323" s="10"/>
      <c r="F2323" s="10"/>
      <c r="G2323" s="10" t="s">
        <v>13784</v>
      </c>
      <c r="H2323" s="10" t="s">
        <v>13735</v>
      </c>
      <c r="I2323" s="10" t="s">
        <v>13785</v>
      </c>
      <c r="J2323" s="10"/>
      <c r="K2323" s="10" t="s">
        <v>13637</v>
      </c>
      <c r="L2323" s="15">
        <f>VLOOKUP(A2323,clienti!$1:$1048576,11,FALSE)</f>
        <v>-82.823677955795304</v>
      </c>
      <c r="M2323" s="11">
        <f>VLOOKUP(A2323,clienti!$1:$1048576,10,FALSE)</f>
        <v>42.293565430803</v>
      </c>
      <c r="N2323" s="16">
        <v>3294</v>
      </c>
    </row>
    <row r="2324" spans="1:14">
      <c r="A2324" s="10" t="s">
        <v>8947</v>
      </c>
      <c r="B2324" s="10">
        <v>1201000798</v>
      </c>
      <c r="C2324" s="10" t="s">
        <v>13789</v>
      </c>
      <c r="D2324" s="10" t="s">
        <v>8948</v>
      </c>
      <c r="E2324" s="10"/>
      <c r="F2324" s="10" t="s">
        <v>9443</v>
      </c>
      <c r="G2324" s="10" t="s">
        <v>13790</v>
      </c>
      <c r="H2324" s="10" t="s">
        <v>13424</v>
      </c>
      <c r="I2324" s="10" t="s">
        <v>13791</v>
      </c>
      <c r="J2324" s="10"/>
      <c r="K2324" s="10" t="s">
        <v>13637</v>
      </c>
      <c r="L2324" s="15">
        <f>VLOOKUP(A2324,clienti!$1:$1048576,11,FALSE)</f>
        <v>-83.000615801823102</v>
      </c>
      <c r="M2324" s="11">
        <f>VLOOKUP(A2324,clienti!$1:$1048576,10,FALSE)</f>
        <v>42.316762844746997</v>
      </c>
      <c r="N2324" s="16">
        <v>4246</v>
      </c>
    </row>
    <row r="2325" spans="1:14">
      <c r="A2325" s="10" t="s">
        <v>8952</v>
      </c>
      <c r="B2325" s="10">
        <v>1201000798</v>
      </c>
      <c r="C2325" s="10" t="s">
        <v>13789</v>
      </c>
      <c r="D2325" s="10" t="s">
        <v>8953</v>
      </c>
      <c r="E2325" s="10"/>
      <c r="F2325" s="10" t="s">
        <v>9447</v>
      </c>
      <c r="G2325" s="10" t="s">
        <v>13790</v>
      </c>
      <c r="H2325" s="10" t="s">
        <v>13424</v>
      </c>
      <c r="I2325" s="10" t="s">
        <v>13791</v>
      </c>
      <c r="J2325" s="10"/>
      <c r="K2325" s="10" t="s">
        <v>13637</v>
      </c>
      <c r="L2325" s="15">
        <f>VLOOKUP(A2325,clienti!$1:$1048576,11,FALSE)</f>
        <v>-83.000615801823102</v>
      </c>
      <c r="M2325" s="11">
        <f>VLOOKUP(A2325,clienti!$1:$1048576,10,FALSE)</f>
        <v>42.316762844746997</v>
      </c>
      <c r="N2325" s="16">
        <v>4807</v>
      </c>
    </row>
    <row r="2326" spans="1:14">
      <c r="A2326" s="10" t="s">
        <v>8954</v>
      </c>
      <c r="B2326" s="10">
        <v>1201000798</v>
      </c>
      <c r="C2326" s="10" t="s">
        <v>13789</v>
      </c>
      <c r="D2326" s="10" t="s">
        <v>8955</v>
      </c>
      <c r="E2326" s="10"/>
      <c r="F2326" s="10"/>
      <c r="G2326" s="10" t="s">
        <v>13790</v>
      </c>
      <c r="H2326" s="10" t="s">
        <v>13424</v>
      </c>
      <c r="I2326" s="10" t="s">
        <v>13791</v>
      </c>
      <c r="J2326" s="10"/>
      <c r="K2326" s="10" t="s">
        <v>13637</v>
      </c>
      <c r="L2326" s="15">
        <f>VLOOKUP(A2326,clienti!$1:$1048576,11,FALSE)</f>
        <v>-83.000615801823102</v>
      </c>
      <c r="M2326" s="11">
        <f>VLOOKUP(A2326,clienti!$1:$1048576,10,FALSE)</f>
        <v>42.316762844746997</v>
      </c>
      <c r="N2326" s="16">
        <v>4910</v>
      </c>
    </row>
    <row r="2327" spans="1:14">
      <c r="A2327" s="10" t="s">
        <v>8956</v>
      </c>
      <c r="B2327" s="10">
        <v>1201000798</v>
      </c>
      <c r="C2327" s="10" t="s">
        <v>13789</v>
      </c>
      <c r="D2327" s="10">
        <v>3495</v>
      </c>
      <c r="E2327" s="10"/>
      <c r="F2327" s="10" t="s">
        <v>9504</v>
      </c>
      <c r="G2327" s="10" t="s">
        <v>13790</v>
      </c>
      <c r="H2327" s="10" t="s">
        <v>13424</v>
      </c>
      <c r="I2327" s="10" t="s">
        <v>13791</v>
      </c>
      <c r="J2327" s="10"/>
      <c r="K2327" s="10" t="s">
        <v>13637</v>
      </c>
      <c r="L2327" s="15">
        <f>VLOOKUP(A2327,clienti!$1:$1048576,11,FALSE)</f>
        <v>-83.000615801823102</v>
      </c>
      <c r="M2327" s="11">
        <f>VLOOKUP(A2327,clienti!$1:$1048576,10,FALSE)</f>
        <v>42.316762844746997</v>
      </c>
      <c r="N2327" s="16">
        <v>-4382</v>
      </c>
    </row>
    <row r="2328" spans="1:14">
      <c r="A2328" s="10" t="s">
        <v>8957</v>
      </c>
      <c r="B2328" s="10">
        <v>1201000798</v>
      </c>
      <c r="C2328" s="10" t="s">
        <v>13789</v>
      </c>
      <c r="D2328" s="10" t="s">
        <v>8958</v>
      </c>
      <c r="E2328" s="10"/>
      <c r="F2328" s="10" t="s">
        <v>9418</v>
      </c>
      <c r="G2328" s="10" t="s">
        <v>13790</v>
      </c>
      <c r="H2328" s="10" t="s">
        <v>13424</v>
      </c>
      <c r="I2328" s="10" t="s">
        <v>13791</v>
      </c>
      <c r="J2328" s="10"/>
      <c r="K2328" s="10" t="s">
        <v>13637</v>
      </c>
      <c r="L2328" s="15">
        <f>VLOOKUP(A2328,clienti!$1:$1048576,11,FALSE)</f>
        <v>-83.000615801823102</v>
      </c>
      <c r="M2328" s="11">
        <f>VLOOKUP(A2328,clienti!$1:$1048576,10,FALSE)</f>
        <v>42.316762844746997</v>
      </c>
      <c r="N2328" s="16">
        <v>-3123</v>
      </c>
    </row>
    <row r="2329" spans="1:14">
      <c r="A2329" s="10" t="s">
        <v>3835</v>
      </c>
      <c r="B2329" s="10">
        <v>1201003868</v>
      </c>
      <c r="C2329" s="10" t="s">
        <v>13792</v>
      </c>
      <c r="D2329" s="10">
        <v>7494</v>
      </c>
      <c r="E2329" s="10"/>
      <c r="F2329" s="10" t="s">
        <v>9504</v>
      </c>
      <c r="G2329" s="10" t="s">
        <v>13793</v>
      </c>
      <c r="H2329" s="10" t="s">
        <v>13794</v>
      </c>
      <c r="I2329" s="10">
        <v>44105</v>
      </c>
      <c r="J2329" s="10" t="s">
        <v>1144</v>
      </c>
      <c r="K2329" s="10" t="s">
        <v>13421</v>
      </c>
      <c r="L2329" s="15">
        <f>VLOOKUP(A2329,clienti!$1:$1048576,11,FALSE)</f>
        <v>-81.677560711311301</v>
      </c>
      <c r="M2329" s="11">
        <f>VLOOKUP(A2329,clienti!$1:$1048576,10,FALSE)</f>
        <v>41.447549402024002</v>
      </c>
      <c r="N2329" s="16">
        <v>-753</v>
      </c>
    </row>
    <row r="2330" spans="1:14">
      <c r="A2330" s="10" t="s">
        <v>3800</v>
      </c>
      <c r="B2330" s="10">
        <v>1201003877</v>
      </c>
      <c r="C2330" s="10" t="s">
        <v>13795</v>
      </c>
      <c r="D2330" s="10" t="s">
        <v>3801</v>
      </c>
      <c r="E2330" s="10"/>
      <c r="F2330" s="10" t="s">
        <v>9443</v>
      </c>
      <c r="G2330" s="10" t="s">
        <v>13796</v>
      </c>
      <c r="H2330" s="10" t="s">
        <v>13797</v>
      </c>
      <c r="I2330" s="10">
        <v>76705</v>
      </c>
      <c r="J2330" s="10" t="s">
        <v>985</v>
      </c>
      <c r="K2330" s="10" t="s">
        <v>13421</v>
      </c>
      <c r="L2330" s="15">
        <f>VLOOKUP(A2330,clienti!$1:$1048576,11,FALSE)</f>
        <v>-97.097511803887102</v>
      </c>
      <c r="M2330" s="11">
        <f>VLOOKUP(A2330,clienti!$1:$1048576,10,FALSE)</f>
        <v>31.605544768925299</v>
      </c>
      <c r="N2330" s="16">
        <v>1514</v>
      </c>
    </row>
    <row r="2331" spans="1:14">
      <c r="A2331" s="10" t="s">
        <v>132</v>
      </c>
      <c r="B2331" s="10">
        <v>1201001706</v>
      </c>
      <c r="C2331" s="10" t="s">
        <v>13535</v>
      </c>
      <c r="D2331" s="10" t="s">
        <v>133</v>
      </c>
      <c r="E2331" s="10"/>
      <c r="F2331" s="10"/>
      <c r="G2331" s="10" t="s">
        <v>13536</v>
      </c>
      <c r="H2331" s="10" t="s">
        <v>13537</v>
      </c>
      <c r="I2331" s="10" t="s">
        <v>13538</v>
      </c>
      <c r="J2331" s="10"/>
      <c r="K2331" s="10" t="s">
        <v>13426</v>
      </c>
      <c r="L2331" s="15">
        <f>VLOOKUP(A2331,clienti!$1:$1048576,11,FALSE)</f>
        <v>-82.404097230652496</v>
      </c>
      <c r="M2331" s="11">
        <f>VLOOKUP(A2331,clienti!$1:$1048576,10,FALSE)</f>
        <v>42.587287362704103</v>
      </c>
      <c r="N2331" s="16">
        <v>-626</v>
      </c>
    </row>
    <row r="2332" spans="1:14">
      <c r="A2332" s="10" t="s">
        <v>5409</v>
      </c>
      <c r="B2332" s="10">
        <v>1201003668</v>
      </c>
      <c r="C2332" s="10" t="s">
        <v>13779</v>
      </c>
      <c r="D2332" s="10" t="s">
        <v>5410</v>
      </c>
      <c r="E2332" s="10"/>
      <c r="F2332" s="10"/>
      <c r="G2332" s="10" t="s">
        <v>13556</v>
      </c>
      <c r="H2332" s="10" t="s">
        <v>13439</v>
      </c>
      <c r="I2332" s="10">
        <v>48637</v>
      </c>
      <c r="J2332" s="10" t="s">
        <v>151</v>
      </c>
      <c r="K2332" s="10" t="s">
        <v>13421</v>
      </c>
      <c r="L2332" s="15">
        <f>VLOOKUP(A2332,clienti!$1:$1048576,11,FALSE)</f>
        <v>-84.342689102341495</v>
      </c>
      <c r="M2332" s="11">
        <f>VLOOKUP(A2332,clienti!$1:$1048576,10,FALSE)</f>
        <v>43.408325317943003</v>
      </c>
      <c r="N2332" s="16">
        <v>-2344</v>
      </c>
    </row>
    <row r="2333" spans="1:14">
      <c r="A2333" s="10" t="s">
        <v>8685</v>
      </c>
      <c r="B2333" s="10">
        <v>1201003808</v>
      </c>
      <c r="C2333" s="10" t="s">
        <v>13798</v>
      </c>
      <c r="D2333" s="10" t="s">
        <v>8686</v>
      </c>
      <c r="E2333" s="10"/>
      <c r="F2333" s="10"/>
      <c r="G2333" s="10" t="s">
        <v>13799</v>
      </c>
      <c r="H2333" s="10" t="s">
        <v>13424</v>
      </c>
      <c r="I2333" s="10" t="s">
        <v>13800</v>
      </c>
      <c r="J2333" s="10"/>
      <c r="K2333" s="10" t="s">
        <v>13426</v>
      </c>
      <c r="L2333" s="15">
        <f>VLOOKUP(A2333,clienti!$1:$1048576,11,FALSE)</f>
        <v>-83.024772157645401</v>
      </c>
      <c r="M2333" s="11">
        <f>VLOOKUP(A2333,clienti!$1:$1048576,10,FALSE)</f>
        <v>42.282438593650198</v>
      </c>
      <c r="N2333" s="16">
        <v>4443</v>
      </c>
    </row>
    <row r="2334" spans="1:14">
      <c r="A2334" s="10" t="s">
        <v>24</v>
      </c>
      <c r="B2334" s="10">
        <v>1201003791</v>
      </c>
      <c r="C2334" s="10" t="s">
        <v>13801</v>
      </c>
      <c r="D2334" s="10" t="s">
        <v>25</v>
      </c>
      <c r="E2334" s="10"/>
      <c r="F2334" s="10"/>
      <c r="G2334" s="10" t="s">
        <v>13802</v>
      </c>
      <c r="H2334" s="10" t="s">
        <v>13738</v>
      </c>
      <c r="I2334" s="10">
        <v>48602</v>
      </c>
      <c r="J2334" s="10" t="s">
        <v>151</v>
      </c>
      <c r="K2334" s="10" t="s">
        <v>13421</v>
      </c>
      <c r="L2334" s="15">
        <f>VLOOKUP(A2334,clienti!$1:$1048576,11,FALSE)</f>
        <v>-117.935083491084</v>
      </c>
      <c r="M2334" s="11">
        <f>VLOOKUP(A2334,clienti!$1:$1048576,10,FALSE)</f>
        <v>34.108525488626498</v>
      </c>
      <c r="N2334" s="16">
        <v>-1546</v>
      </c>
    </row>
    <row r="2335" spans="1:14">
      <c r="A2335" s="10" t="s">
        <v>5100</v>
      </c>
      <c r="B2335" s="10">
        <v>1201003802</v>
      </c>
      <c r="C2335" s="10" t="s">
        <v>13803</v>
      </c>
      <c r="D2335" s="10" t="s">
        <v>5101</v>
      </c>
      <c r="E2335" s="10"/>
      <c r="F2335" s="10"/>
      <c r="G2335" s="10" t="s">
        <v>13804</v>
      </c>
      <c r="H2335" s="10" t="s">
        <v>13805</v>
      </c>
      <c r="I2335" s="10" t="s">
        <v>13806</v>
      </c>
      <c r="J2335" s="10"/>
      <c r="K2335" s="10" t="s">
        <v>13426</v>
      </c>
      <c r="L2335" s="15">
        <f>VLOOKUP(A2335,clienti!$1:$1048576,11,FALSE)</f>
        <v>-79.677893686447902</v>
      </c>
      <c r="M2335" s="11">
        <f>VLOOKUP(A2335,clienti!$1:$1048576,10,FALSE)</f>
        <v>43.702321861548199</v>
      </c>
      <c r="N2335" s="16">
        <v>-2910</v>
      </c>
    </row>
    <row r="2336" spans="1:14">
      <c r="A2336" s="10" t="s">
        <v>6347</v>
      </c>
      <c r="B2336" s="10">
        <v>1201003214</v>
      </c>
      <c r="C2336" s="10" t="s">
        <v>12581</v>
      </c>
      <c r="D2336" s="10" t="s">
        <v>6348</v>
      </c>
      <c r="E2336" s="10"/>
      <c r="F2336" s="10" t="s">
        <v>9513</v>
      </c>
      <c r="G2336" s="10" t="s">
        <v>12582</v>
      </c>
      <c r="H2336" s="10" t="s">
        <v>12583</v>
      </c>
      <c r="I2336" s="10">
        <v>44012</v>
      </c>
      <c r="J2336" s="10" t="s">
        <v>5624</v>
      </c>
      <c r="K2336" s="10" t="s">
        <v>10458</v>
      </c>
      <c r="L2336" s="15">
        <f>VLOOKUP(A2336,clienti!$1:$1048576,11,FALSE)</f>
        <v>11.3331837442659</v>
      </c>
      <c r="M2336" s="11">
        <f>VLOOKUP(A2336,clienti!$1:$1048576,10,FALSE)</f>
        <v>44.882190703359001</v>
      </c>
      <c r="N2336" s="16">
        <v>175</v>
      </c>
    </row>
    <row r="2337" spans="1:14">
      <c r="A2337" s="10" t="s">
        <v>5105</v>
      </c>
      <c r="B2337" s="10">
        <v>1201003802</v>
      </c>
      <c r="C2337" s="10" t="s">
        <v>13803</v>
      </c>
      <c r="D2337" s="10" t="s">
        <v>5106</v>
      </c>
      <c r="E2337" s="10"/>
      <c r="F2337" s="10"/>
      <c r="G2337" s="10" t="s">
        <v>13804</v>
      </c>
      <c r="H2337" s="10" t="s">
        <v>13805</v>
      </c>
      <c r="I2337" s="10" t="s">
        <v>13806</v>
      </c>
      <c r="J2337" s="10"/>
      <c r="K2337" s="10" t="s">
        <v>13426</v>
      </c>
      <c r="L2337" s="15">
        <f>VLOOKUP(A2337,clienti!$1:$1048576,11,FALSE)</f>
        <v>-79.677893686447902</v>
      </c>
      <c r="M2337" s="11">
        <f>VLOOKUP(A2337,clienti!$1:$1048576,10,FALSE)</f>
        <v>43.702321861548199</v>
      </c>
      <c r="N2337" s="16">
        <v>-1815</v>
      </c>
    </row>
    <row r="2338" spans="1:14">
      <c r="A2338" s="10" t="s">
        <v>394</v>
      </c>
      <c r="B2338" s="10">
        <v>1201003418</v>
      </c>
      <c r="C2338" s="10" t="s">
        <v>13807</v>
      </c>
      <c r="D2338" s="10" t="s">
        <v>395</v>
      </c>
      <c r="E2338" s="10"/>
      <c r="F2338" s="10" t="s">
        <v>9460</v>
      </c>
      <c r="G2338" s="10" t="s">
        <v>13808</v>
      </c>
      <c r="H2338" s="10" t="s">
        <v>13809</v>
      </c>
      <c r="I2338" s="10">
        <v>49240</v>
      </c>
      <c r="J2338" s="10" t="s">
        <v>151</v>
      </c>
      <c r="K2338" s="10" t="s">
        <v>13421</v>
      </c>
      <c r="L2338" s="15">
        <f>VLOOKUP(A2338,clienti!$1:$1048576,11,FALSE)</f>
        <v>-84.202041772987897</v>
      </c>
      <c r="M2338" s="11">
        <f>VLOOKUP(A2338,clienti!$1:$1048576,10,FALSE)</f>
        <v>42.2934063910199</v>
      </c>
      <c r="N2338" s="16">
        <v>1698</v>
      </c>
    </row>
    <row r="2339" spans="1:14">
      <c r="A2339" s="10" t="s">
        <v>5411</v>
      </c>
      <c r="B2339" s="10">
        <v>1201003668</v>
      </c>
      <c r="C2339" s="10" t="s">
        <v>13779</v>
      </c>
      <c r="D2339" s="10" t="s">
        <v>5412</v>
      </c>
      <c r="E2339" s="10"/>
      <c r="F2339" s="10"/>
      <c r="G2339" s="10" t="s">
        <v>13556</v>
      </c>
      <c r="H2339" s="10" t="s">
        <v>13439</v>
      </c>
      <c r="I2339" s="10">
        <v>48637</v>
      </c>
      <c r="J2339" s="10" t="s">
        <v>151</v>
      </c>
      <c r="K2339" s="10" t="s">
        <v>13421</v>
      </c>
      <c r="L2339" s="15">
        <f>VLOOKUP(A2339,clienti!$1:$1048576,11,FALSE)</f>
        <v>-84.342689102341495</v>
      </c>
      <c r="M2339" s="11">
        <f>VLOOKUP(A2339,clienti!$1:$1048576,10,FALSE)</f>
        <v>43.408325317943003</v>
      </c>
      <c r="N2339" s="16">
        <v>-459</v>
      </c>
    </row>
    <row r="2340" spans="1:14">
      <c r="A2340" s="10" t="s">
        <v>5107</v>
      </c>
      <c r="B2340" s="10">
        <v>1201003802</v>
      </c>
      <c r="C2340" s="10" t="s">
        <v>13803</v>
      </c>
      <c r="D2340" s="10" t="s">
        <v>5108</v>
      </c>
      <c r="E2340" s="10"/>
      <c r="F2340" s="10"/>
      <c r="G2340" s="10" t="s">
        <v>13804</v>
      </c>
      <c r="H2340" s="10" t="s">
        <v>13805</v>
      </c>
      <c r="I2340" s="10" t="s">
        <v>13806</v>
      </c>
      <c r="J2340" s="10"/>
      <c r="K2340" s="10" t="s">
        <v>13426</v>
      </c>
      <c r="L2340" s="15">
        <f>VLOOKUP(A2340,clienti!$1:$1048576,11,FALSE)</f>
        <v>-79.677893686447902</v>
      </c>
      <c r="M2340" s="11">
        <f>VLOOKUP(A2340,clienti!$1:$1048576,10,FALSE)</f>
        <v>43.702321861548199</v>
      </c>
      <c r="N2340" s="16">
        <v>-1492</v>
      </c>
    </row>
    <row r="2341" spans="1:14">
      <c r="A2341" s="10" t="s">
        <v>2771</v>
      </c>
      <c r="B2341" s="10">
        <v>1201002124</v>
      </c>
      <c r="C2341" s="10" t="s">
        <v>13587</v>
      </c>
      <c r="D2341" s="10" t="s">
        <v>2772</v>
      </c>
      <c r="E2341" s="10"/>
      <c r="F2341" s="10"/>
      <c r="G2341" s="10" t="s">
        <v>13588</v>
      </c>
      <c r="H2341" s="10" t="s">
        <v>13589</v>
      </c>
      <c r="I2341" s="10" t="s">
        <v>13590</v>
      </c>
      <c r="J2341" s="10"/>
      <c r="K2341" s="10" t="s">
        <v>13426</v>
      </c>
      <c r="L2341" s="15">
        <f>VLOOKUP(A2341,clienti!$1:$1048576,11,FALSE)</f>
        <v>-79.4239313035213</v>
      </c>
      <c r="M2341" s="11">
        <f>VLOOKUP(A2341,clienti!$1:$1048576,10,FALSE)</f>
        <v>44.082254151926101</v>
      </c>
      <c r="N2341" s="16">
        <v>2769</v>
      </c>
    </row>
    <row r="2342" spans="1:14">
      <c r="A2342" s="10" t="s">
        <v>4429</v>
      </c>
      <c r="B2342" s="10">
        <v>1201003948</v>
      </c>
      <c r="C2342" s="10" t="s">
        <v>13810</v>
      </c>
      <c r="D2342" s="10" t="s">
        <v>4430</v>
      </c>
      <c r="E2342" s="10"/>
      <c r="F2342" s="10" t="s">
        <v>9447</v>
      </c>
      <c r="G2342" s="10" t="s">
        <v>13811</v>
      </c>
      <c r="H2342" s="10" t="s">
        <v>13805</v>
      </c>
      <c r="I2342" s="10" t="s">
        <v>13812</v>
      </c>
      <c r="J2342" s="10"/>
      <c r="K2342" s="10" t="s">
        <v>13426</v>
      </c>
      <c r="L2342" s="15">
        <f>VLOOKUP(A2342,clienti!$1:$1048576,11,FALSE)</f>
        <v>-79.788568986448396</v>
      </c>
      <c r="M2342" s="11">
        <f>VLOOKUP(A2342,clienti!$1:$1048576,10,FALSE)</f>
        <v>43.681198377977601</v>
      </c>
      <c r="N2342" s="16">
        <v>329</v>
      </c>
    </row>
    <row r="2343" spans="1:14">
      <c r="A2343" s="10" t="s">
        <v>3869</v>
      </c>
      <c r="B2343" s="10">
        <v>1201003856</v>
      </c>
      <c r="C2343" s="10" t="s">
        <v>13813</v>
      </c>
      <c r="D2343" s="10" t="s">
        <v>3870</v>
      </c>
      <c r="E2343" s="10"/>
      <c r="F2343" s="10"/>
      <c r="G2343" s="10" t="s">
        <v>13814</v>
      </c>
      <c r="H2343" s="10" t="s">
        <v>13815</v>
      </c>
      <c r="I2343" s="10" t="s">
        <v>13816</v>
      </c>
      <c r="J2343" s="10"/>
      <c r="K2343" s="10" t="s">
        <v>13426</v>
      </c>
      <c r="L2343" s="15">
        <f>VLOOKUP(A2343,clienti!$1:$1048576,11,FALSE)</f>
        <v>-72.741972169463494</v>
      </c>
      <c r="M2343" s="11">
        <f>VLOOKUP(A2343,clienti!$1:$1048576,10,FALSE)</f>
        <v>46.524131284538797</v>
      </c>
      <c r="N2343" s="16">
        <v>64</v>
      </c>
    </row>
    <row r="2344" spans="1:14">
      <c r="A2344" s="10" t="s">
        <v>13817</v>
      </c>
      <c r="B2344" s="10">
        <v>1201002124</v>
      </c>
      <c r="C2344" s="10" t="s">
        <v>13587</v>
      </c>
      <c r="D2344" s="10" t="s">
        <v>13818</v>
      </c>
      <c r="E2344" s="10"/>
      <c r="F2344" s="10"/>
      <c r="G2344" s="10" t="s">
        <v>13588</v>
      </c>
      <c r="H2344" s="10" t="s">
        <v>13589</v>
      </c>
      <c r="I2344" s="10" t="s">
        <v>13590</v>
      </c>
      <c r="J2344" s="10"/>
      <c r="K2344" s="10" t="s">
        <v>13426</v>
      </c>
      <c r="L2344" s="15">
        <v>79.423591999999999</v>
      </c>
      <c r="M2344" s="11">
        <v>44.081879000000001</v>
      </c>
      <c r="N2344" s="16">
        <v>-773</v>
      </c>
    </row>
    <row r="2345" spans="1:14">
      <c r="A2345" s="10" t="s">
        <v>13819</v>
      </c>
      <c r="B2345" s="10">
        <v>1201003668</v>
      </c>
      <c r="C2345" s="10" t="s">
        <v>13779</v>
      </c>
      <c r="D2345" s="10" t="s">
        <v>13820</v>
      </c>
      <c r="E2345" s="10"/>
      <c r="F2345" s="10"/>
      <c r="G2345" s="10" t="s">
        <v>13556</v>
      </c>
      <c r="H2345" s="10" t="s">
        <v>13439</v>
      </c>
      <c r="I2345" s="10">
        <v>48637</v>
      </c>
      <c r="J2345" s="10" t="s">
        <v>151</v>
      </c>
      <c r="K2345" s="10" t="s">
        <v>13421</v>
      </c>
      <c r="L2345" s="11">
        <v>-84.348050000000001</v>
      </c>
      <c r="M2345" s="11">
        <v>43.422069999999998</v>
      </c>
      <c r="N2345" s="16">
        <v>2020</v>
      </c>
    </row>
    <row r="2346" spans="1:14">
      <c r="A2346" s="10" t="s">
        <v>13821</v>
      </c>
      <c r="B2346" s="10">
        <v>1201003668</v>
      </c>
      <c r="C2346" s="10" t="s">
        <v>13779</v>
      </c>
      <c r="D2346" s="10" t="s">
        <v>13822</v>
      </c>
      <c r="E2346" s="10"/>
      <c r="F2346" s="10"/>
      <c r="G2346" s="10" t="s">
        <v>13556</v>
      </c>
      <c r="H2346" s="10" t="s">
        <v>13439</v>
      </c>
      <c r="I2346" s="10">
        <v>48637</v>
      </c>
      <c r="J2346" s="10" t="s">
        <v>151</v>
      </c>
      <c r="K2346" s="10" t="s">
        <v>13421</v>
      </c>
      <c r="L2346" s="11">
        <v>-84.348060000000004</v>
      </c>
      <c r="M2346" s="11">
        <v>43.422080000000001</v>
      </c>
      <c r="N2346" s="16">
        <v>3749</v>
      </c>
    </row>
    <row r="2347" spans="1:14">
      <c r="A2347" s="10" t="s">
        <v>13823</v>
      </c>
      <c r="B2347" s="10">
        <v>1201001688</v>
      </c>
      <c r="C2347" s="10" t="s">
        <v>13824</v>
      </c>
      <c r="D2347" s="10" t="s">
        <v>13825</v>
      </c>
      <c r="E2347" s="10">
        <v>1</v>
      </c>
      <c r="F2347" s="10" t="s">
        <v>11082</v>
      </c>
      <c r="G2347" s="10" t="s">
        <v>13826</v>
      </c>
      <c r="H2347" s="10" t="s">
        <v>13827</v>
      </c>
      <c r="I2347" s="10">
        <v>37060</v>
      </c>
      <c r="J2347" s="10" t="s">
        <v>157</v>
      </c>
      <c r="K2347" s="10" t="s">
        <v>10458</v>
      </c>
      <c r="L2347" s="11">
        <v>10.883754</v>
      </c>
      <c r="M2347" s="11">
        <v>45.291728999999997</v>
      </c>
      <c r="N2347" s="16">
        <v>865</v>
      </c>
    </row>
    <row r="2348" spans="1:14">
      <c r="A2348" s="10" t="s">
        <v>13828</v>
      </c>
      <c r="B2348" s="10">
        <v>1201001623</v>
      </c>
      <c r="C2348" s="10" t="s">
        <v>13829</v>
      </c>
      <c r="D2348" s="10" t="s">
        <v>13830</v>
      </c>
      <c r="E2348" s="10"/>
      <c r="F2348" s="10" t="s">
        <v>9513</v>
      </c>
      <c r="G2348" s="10" t="s">
        <v>13831</v>
      </c>
      <c r="H2348" s="10" t="s">
        <v>13832</v>
      </c>
      <c r="I2348" s="10">
        <v>110043</v>
      </c>
      <c r="J2348" s="10"/>
      <c r="K2348" s="10" t="s">
        <v>9421</v>
      </c>
      <c r="L2348" s="12"/>
      <c r="M2348" s="12"/>
      <c r="N2348" s="16">
        <v>3121</v>
      </c>
    </row>
    <row r="2349" spans="1:14">
      <c r="A2349" s="10" t="s">
        <v>13833</v>
      </c>
      <c r="B2349" s="10">
        <v>1201001623</v>
      </c>
      <c r="C2349" s="10" t="s">
        <v>13829</v>
      </c>
      <c r="D2349" s="10" t="s">
        <v>13834</v>
      </c>
      <c r="E2349" s="10"/>
      <c r="F2349" s="10" t="s">
        <v>9513</v>
      </c>
      <c r="G2349" s="10" t="s">
        <v>13831</v>
      </c>
      <c r="H2349" s="10" t="s">
        <v>13832</v>
      </c>
      <c r="I2349" s="10">
        <v>110043</v>
      </c>
      <c r="J2349" s="10"/>
      <c r="K2349" s="10" t="s">
        <v>9421</v>
      </c>
      <c r="L2349" s="12"/>
      <c r="M2349" s="12"/>
      <c r="N2349" s="16">
        <v>4671</v>
      </c>
    </row>
    <row r="2350" spans="1:14">
      <c r="A2350" s="10" t="s">
        <v>13835</v>
      </c>
      <c r="B2350" s="10">
        <v>1201001962</v>
      </c>
      <c r="C2350" s="10" t="s">
        <v>13836</v>
      </c>
      <c r="D2350" s="10" t="s">
        <v>13837</v>
      </c>
      <c r="E2350" s="10">
        <v>2</v>
      </c>
      <c r="F2350" s="10"/>
      <c r="G2350" s="10" t="s">
        <v>13838</v>
      </c>
      <c r="H2350" s="10" t="s">
        <v>13839</v>
      </c>
      <c r="I2350" s="10">
        <v>256401</v>
      </c>
      <c r="J2350" s="10"/>
      <c r="K2350" s="10" t="s">
        <v>9421</v>
      </c>
      <c r="L2350" s="12"/>
      <c r="M2350" s="12"/>
      <c r="N2350" s="16">
        <v>-243</v>
      </c>
    </row>
    <row r="2351" spans="1:14">
      <c r="A2351" s="10" t="s">
        <v>13840</v>
      </c>
      <c r="B2351" s="10">
        <v>1201001183</v>
      </c>
      <c r="C2351" s="10" t="s">
        <v>11043</v>
      </c>
      <c r="D2351" s="10" t="s">
        <v>13841</v>
      </c>
      <c r="E2351" s="10"/>
      <c r="F2351" s="10"/>
      <c r="G2351" s="10" t="s">
        <v>11044</v>
      </c>
      <c r="H2351" s="10" t="s">
        <v>11045</v>
      </c>
      <c r="I2351" s="10">
        <v>10040</v>
      </c>
      <c r="J2351" s="10" t="s">
        <v>81</v>
      </c>
      <c r="K2351" s="10" t="s">
        <v>10458</v>
      </c>
      <c r="L2351" s="11">
        <v>7.5550499999999996</v>
      </c>
      <c r="M2351" s="11">
        <v>45.004100999999999</v>
      </c>
      <c r="N2351" s="16">
        <v>1434</v>
      </c>
    </row>
    <row r="2352" spans="1:14">
      <c r="A2352" s="10" t="s">
        <v>13842</v>
      </c>
      <c r="B2352" s="10">
        <v>1201999999</v>
      </c>
      <c r="C2352" s="10" t="s">
        <v>10944</v>
      </c>
      <c r="D2352" s="10" t="s">
        <v>13843</v>
      </c>
      <c r="E2352" s="10"/>
      <c r="F2352" s="10"/>
      <c r="G2352" s="10" t="s">
        <v>10945</v>
      </c>
      <c r="H2352" s="10" t="s">
        <v>10946</v>
      </c>
      <c r="I2352" s="10">
        <v>30036</v>
      </c>
      <c r="J2352" s="10" t="s">
        <v>200</v>
      </c>
      <c r="K2352" s="10" t="s">
        <v>10458</v>
      </c>
      <c r="L2352" s="11">
        <v>11.068832799999999</v>
      </c>
      <c r="M2352" s="11">
        <v>43.649077800000001</v>
      </c>
      <c r="N2352" s="16">
        <v>1824</v>
      </c>
    </row>
    <row r="2353" spans="1:14">
      <c r="A2353" s="10" t="s">
        <v>13844</v>
      </c>
      <c r="B2353" s="10">
        <v>1201002892</v>
      </c>
      <c r="C2353" s="10" t="s">
        <v>10298</v>
      </c>
      <c r="D2353" s="10" t="s">
        <v>6991</v>
      </c>
      <c r="E2353" s="10"/>
      <c r="F2353" s="10"/>
      <c r="G2353" s="10" t="s">
        <v>10299</v>
      </c>
      <c r="H2353" s="10" t="s">
        <v>10300</v>
      </c>
      <c r="I2353" s="10">
        <v>4950</v>
      </c>
      <c r="J2353" s="10"/>
      <c r="K2353" s="10" t="s">
        <v>9826</v>
      </c>
      <c r="L2353" s="11">
        <v>8.1826571999999995</v>
      </c>
      <c r="M2353" s="11">
        <v>47.036712799999997</v>
      </c>
      <c r="N2353" s="16">
        <v>2077</v>
      </c>
    </row>
    <row r="2354" spans="1:14">
      <c r="A2354" s="10" t="s">
        <v>13845</v>
      </c>
      <c r="B2354" s="10">
        <v>1201002902</v>
      </c>
      <c r="C2354" s="10" t="s">
        <v>9761</v>
      </c>
      <c r="D2354" s="10" t="s">
        <v>13846</v>
      </c>
      <c r="E2354" s="10"/>
      <c r="F2354" s="10"/>
      <c r="G2354" s="10" t="s">
        <v>9762</v>
      </c>
      <c r="H2354" s="10" t="s">
        <v>9763</v>
      </c>
      <c r="I2354" s="10">
        <v>622007</v>
      </c>
      <c r="J2354" s="10"/>
      <c r="K2354" s="10" t="s">
        <v>9528</v>
      </c>
      <c r="L2354" s="11">
        <v>60.097090000000001</v>
      </c>
      <c r="M2354" s="11">
        <v>57.926859999999998</v>
      </c>
      <c r="N2354" s="16">
        <v>1842</v>
      </c>
    </row>
    <row r="2355" spans="1:14">
      <c r="A2355" s="10" t="s">
        <v>13847</v>
      </c>
      <c r="B2355" s="10">
        <v>1201999999</v>
      </c>
      <c r="C2355" s="10" t="s">
        <v>10944</v>
      </c>
      <c r="D2355" s="10" t="s">
        <v>13848</v>
      </c>
      <c r="E2355" s="10"/>
      <c r="F2355" s="10"/>
      <c r="G2355" s="10" t="s">
        <v>10945</v>
      </c>
      <c r="H2355" s="10" t="s">
        <v>10946</v>
      </c>
      <c r="I2355" s="10">
        <v>30036</v>
      </c>
      <c r="J2355" s="10" t="s">
        <v>200</v>
      </c>
      <c r="K2355" s="10" t="s">
        <v>10458</v>
      </c>
      <c r="L2355" s="13">
        <v>12019109</v>
      </c>
      <c r="M2355" s="11">
        <v>45504978</v>
      </c>
      <c r="N2355" s="16">
        <v>4223</v>
      </c>
    </row>
    <row r="2356" spans="1:14">
      <c r="A2356" s="10" t="s">
        <v>13849</v>
      </c>
      <c r="B2356" s="10">
        <v>1201999999</v>
      </c>
      <c r="C2356" s="10" t="s">
        <v>10944</v>
      </c>
      <c r="D2356" s="10" t="s">
        <v>13850</v>
      </c>
      <c r="E2356" s="10"/>
      <c r="F2356" s="10"/>
      <c r="G2356" s="10" t="s">
        <v>10945</v>
      </c>
      <c r="H2356" s="10" t="s">
        <v>10946</v>
      </c>
      <c r="I2356" s="10">
        <v>30036</v>
      </c>
      <c r="J2356" s="10" t="s">
        <v>200</v>
      </c>
      <c r="K2356" s="10" t="s">
        <v>10458</v>
      </c>
      <c r="L2356" s="13">
        <v>12019109</v>
      </c>
      <c r="M2356" s="11">
        <v>45504978</v>
      </c>
      <c r="N2356" s="16">
        <v>1718</v>
      </c>
    </row>
    <row r="2357" spans="1:14">
      <c r="A2357" s="10" t="s">
        <v>3185</v>
      </c>
      <c r="B2357" s="10">
        <v>1201000195</v>
      </c>
      <c r="C2357" s="10" t="s">
        <v>13762</v>
      </c>
      <c r="D2357" s="10" t="s">
        <v>216</v>
      </c>
      <c r="E2357" s="10"/>
      <c r="F2357" s="10" t="s">
        <v>9794</v>
      </c>
      <c r="G2357" s="10" t="s">
        <v>13763</v>
      </c>
      <c r="H2357" s="10" t="s">
        <v>13764</v>
      </c>
      <c r="I2357" s="10">
        <v>48150</v>
      </c>
      <c r="J2357" s="10"/>
      <c r="K2357" s="10" t="s">
        <v>13421</v>
      </c>
      <c r="L2357" s="13">
        <v>83410294</v>
      </c>
      <c r="M2357" s="11">
        <v>42379559</v>
      </c>
      <c r="N2357" s="16">
        <v>-3374</v>
      </c>
    </row>
    <row r="2358" spans="1:14">
      <c r="A2358" s="10" t="s">
        <v>13851</v>
      </c>
      <c r="B2358" s="10">
        <v>1201999999</v>
      </c>
      <c r="C2358" s="10" t="s">
        <v>10944</v>
      </c>
      <c r="D2358" s="10" t="s">
        <v>13852</v>
      </c>
      <c r="E2358" s="10"/>
      <c r="F2358" s="10"/>
      <c r="G2358" s="10" t="s">
        <v>10945</v>
      </c>
      <c r="H2358" s="10" t="s">
        <v>10946</v>
      </c>
      <c r="I2358" s="10">
        <v>30036</v>
      </c>
      <c r="J2358" s="10" t="s">
        <v>200</v>
      </c>
      <c r="K2358" s="10" t="s">
        <v>10458</v>
      </c>
      <c r="L2358" s="13">
        <v>12019109</v>
      </c>
      <c r="M2358" s="11">
        <v>45504978</v>
      </c>
      <c r="N2358" s="16">
        <v>462</v>
      </c>
    </row>
    <row r="2359" spans="1:14">
      <c r="A2359" s="10" t="s">
        <v>13851</v>
      </c>
      <c r="B2359" s="10">
        <v>1201999999</v>
      </c>
      <c r="C2359" s="10" t="s">
        <v>10944</v>
      </c>
      <c r="D2359" s="10" t="s">
        <v>13853</v>
      </c>
      <c r="E2359" s="10"/>
      <c r="F2359" s="10"/>
      <c r="G2359" s="10" t="s">
        <v>10945</v>
      </c>
      <c r="H2359" s="10" t="s">
        <v>10946</v>
      </c>
      <c r="I2359" s="10">
        <v>30036</v>
      </c>
      <c r="J2359" s="10" t="s">
        <v>200</v>
      </c>
      <c r="K2359" s="10" t="s">
        <v>10458</v>
      </c>
      <c r="L2359" s="13">
        <v>12019109</v>
      </c>
      <c r="M2359" s="11">
        <v>45504978</v>
      </c>
      <c r="N2359" s="16">
        <v>-4133</v>
      </c>
    </row>
    <row r="2360" spans="1:14">
      <c r="A2360" s="10" t="s">
        <v>13851</v>
      </c>
      <c r="B2360" s="10">
        <v>1201999999</v>
      </c>
      <c r="C2360" s="10" t="s">
        <v>10944</v>
      </c>
      <c r="D2360" s="10" t="s">
        <v>13854</v>
      </c>
      <c r="E2360" s="10"/>
      <c r="F2360" s="10"/>
      <c r="G2360" s="10" t="s">
        <v>10945</v>
      </c>
      <c r="H2360" s="10" t="s">
        <v>10946</v>
      </c>
      <c r="I2360" s="10">
        <v>30036</v>
      </c>
      <c r="J2360" s="10" t="s">
        <v>200</v>
      </c>
      <c r="K2360" s="10" t="s">
        <v>10458</v>
      </c>
      <c r="L2360" s="13">
        <v>12019109</v>
      </c>
      <c r="M2360" s="11">
        <v>45504978</v>
      </c>
      <c r="N2360" s="16">
        <v>3862</v>
      </c>
    </row>
    <row r="2361" spans="1:14">
      <c r="A2361" s="10" t="s">
        <v>13855</v>
      </c>
      <c r="B2361" s="10">
        <v>1201003120</v>
      </c>
      <c r="C2361" s="10" t="s">
        <v>13856</v>
      </c>
      <c r="D2361" s="10" t="s">
        <v>13857</v>
      </c>
      <c r="E2361" s="10"/>
      <c r="F2361" s="10"/>
      <c r="G2361" s="10" t="s">
        <v>13858</v>
      </c>
      <c r="H2361" s="10" t="s">
        <v>9612</v>
      </c>
      <c r="I2361" s="10">
        <v>109202</v>
      </c>
      <c r="J2361" s="10"/>
      <c r="K2361" s="10" t="s">
        <v>9528</v>
      </c>
      <c r="L2361" s="13">
        <v>37744892</v>
      </c>
      <c r="M2361" s="11">
        <v>5573608</v>
      </c>
      <c r="N2361" s="16">
        <v>-3320</v>
      </c>
    </row>
    <row r="2362" spans="1:14">
      <c r="A2362" s="10" t="s">
        <v>13859</v>
      </c>
      <c r="B2362" s="10">
        <v>1201999999</v>
      </c>
      <c r="C2362" s="10" t="s">
        <v>10944</v>
      </c>
      <c r="D2362" s="10" t="s">
        <v>13860</v>
      </c>
      <c r="E2362" s="10"/>
      <c r="F2362" s="10"/>
      <c r="G2362" s="10" t="s">
        <v>10945</v>
      </c>
      <c r="H2362" s="10" t="s">
        <v>10946</v>
      </c>
      <c r="I2362" s="10">
        <v>30036</v>
      </c>
      <c r="J2362" s="10" t="s">
        <v>200</v>
      </c>
      <c r="K2362" s="10" t="s">
        <v>10458</v>
      </c>
      <c r="L2362" s="13">
        <v>12019109</v>
      </c>
      <c r="M2362" s="11">
        <v>45504978</v>
      </c>
      <c r="N2362" s="16">
        <v>-284</v>
      </c>
    </row>
    <row r="2363" spans="1:14">
      <c r="A2363" s="10" t="s">
        <v>13861</v>
      </c>
      <c r="B2363" s="10">
        <v>1201999999</v>
      </c>
      <c r="C2363" s="10" t="s">
        <v>10944</v>
      </c>
      <c r="D2363" s="10" t="s">
        <v>13862</v>
      </c>
      <c r="E2363" s="10"/>
      <c r="F2363" s="10"/>
      <c r="G2363" s="10" t="s">
        <v>10945</v>
      </c>
      <c r="H2363" s="10" t="s">
        <v>10946</v>
      </c>
      <c r="I2363" s="10">
        <v>30036</v>
      </c>
      <c r="J2363" s="10" t="s">
        <v>200</v>
      </c>
      <c r="K2363" s="10" t="s">
        <v>10458</v>
      </c>
      <c r="L2363" s="13">
        <v>12019109</v>
      </c>
      <c r="M2363" s="11">
        <v>45504978</v>
      </c>
      <c r="N2363" s="16">
        <v>-4465</v>
      </c>
    </row>
    <row r="2364" spans="1:14">
      <c r="A2364" s="10" t="s">
        <v>13863</v>
      </c>
      <c r="B2364" s="10">
        <v>1201002254</v>
      </c>
      <c r="C2364" s="10" t="s">
        <v>9525</v>
      </c>
      <c r="D2364" s="10" t="s">
        <v>13864</v>
      </c>
      <c r="E2364" s="10"/>
      <c r="F2364" s="10"/>
      <c r="G2364" s="10" t="s">
        <v>9526</v>
      </c>
      <c r="H2364" s="10" t="s">
        <v>9612</v>
      </c>
      <c r="I2364" s="10">
        <v>121087</v>
      </c>
      <c r="J2364" s="10"/>
      <c r="K2364" s="10" t="s">
        <v>9528</v>
      </c>
      <c r="L2364" s="13">
        <v>3749712</v>
      </c>
      <c r="M2364" s="11">
        <v>55753601</v>
      </c>
      <c r="N2364" s="16">
        <v>-136</v>
      </c>
    </row>
    <row r="2365" spans="1:14">
      <c r="A2365" s="10" t="s">
        <v>13865</v>
      </c>
      <c r="B2365" s="10">
        <v>1201002254</v>
      </c>
      <c r="C2365" s="10" t="s">
        <v>9525</v>
      </c>
      <c r="D2365" s="10" t="s">
        <v>13866</v>
      </c>
      <c r="E2365" s="10"/>
      <c r="F2365" s="10"/>
      <c r="G2365" s="10" t="s">
        <v>9526</v>
      </c>
      <c r="H2365" s="10" t="s">
        <v>9612</v>
      </c>
      <c r="I2365" s="10">
        <v>121087</v>
      </c>
      <c r="J2365" s="10"/>
      <c r="K2365" s="10" t="s">
        <v>9528</v>
      </c>
      <c r="L2365" s="13">
        <v>3749712</v>
      </c>
      <c r="M2365" s="11">
        <v>55753601</v>
      </c>
      <c r="N2365" s="16">
        <v>817</v>
      </c>
    </row>
    <row r="2366" spans="1:14">
      <c r="A2366" s="10" t="s">
        <v>13867</v>
      </c>
      <c r="B2366" s="10">
        <v>1201002700</v>
      </c>
      <c r="C2366" s="10" t="s">
        <v>9664</v>
      </c>
      <c r="D2366" s="10" t="s">
        <v>13868</v>
      </c>
      <c r="E2366" s="10"/>
      <c r="F2366" s="10"/>
      <c r="G2366" s="10" t="s">
        <v>9665</v>
      </c>
      <c r="H2366" s="10" t="s">
        <v>9612</v>
      </c>
      <c r="I2366" s="10">
        <v>125438</v>
      </c>
      <c r="J2366" s="10"/>
      <c r="K2366" s="10" t="s">
        <v>9528</v>
      </c>
      <c r="L2366" s="13">
        <v>3749712</v>
      </c>
      <c r="M2366" s="11">
        <v>55753601</v>
      </c>
      <c r="N2366" s="16">
        <v>1986</v>
      </c>
    </row>
    <row r="2367" spans="1:14">
      <c r="A2367" s="10" t="s">
        <v>13861</v>
      </c>
      <c r="B2367" s="10">
        <v>1201999999</v>
      </c>
      <c r="C2367" s="10" t="s">
        <v>10944</v>
      </c>
      <c r="D2367" s="10" t="s">
        <v>13869</v>
      </c>
      <c r="E2367" s="10"/>
      <c r="F2367" s="10"/>
      <c r="G2367" s="10" t="s">
        <v>10945</v>
      </c>
      <c r="H2367" s="10" t="s">
        <v>10946</v>
      </c>
      <c r="I2367" s="10">
        <v>30036</v>
      </c>
      <c r="J2367" s="10" t="s">
        <v>200</v>
      </c>
      <c r="K2367" s="10" t="s">
        <v>10458</v>
      </c>
      <c r="L2367" s="13">
        <v>12019109</v>
      </c>
      <c r="M2367" s="11">
        <v>45504978</v>
      </c>
      <c r="N2367" s="16">
        <v>-3471</v>
      </c>
    </row>
    <row r="2368" spans="1:14">
      <c r="A2368" s="10" t="s">
        <v>13861</v>
      </c>
      <c r="B2368" s="10">
        <v>1201999999</v>
      </c>
      <c r="C2368" s="10" t="s">
        <v>10944</v>
      </c>
      <c r="D2368" s="10" t="s">
        <v>13870</v>
      </c>
      <c r="E2368" s="10"/>
      <c r="F2368" s="10"/>
      <c r="G2368" s="10" t="s">
        <v>10945</v>
      </c>
      <c r="H2368" s="10" t="s">
        <v>10946</v>
      </c>
      <c r="I2368" s="10">
        <v>30036</v>
      </c>
      <c r="J2368" s="10" t="s">
        <v>200</v>
      </c>
      <c r="K2368" s="10" t="s">
        <v>10458</v>
      </c>
      <c r="L2368" s="13">
        <v>12019109</v>
      </c>
      <c r="M2368" s="11">
        <v>45504978</v>
      </c>
      <c r="N2368" s="16">
        <v>3711</v>
      </c>
    </row>
    <row r="2369" spans="1:14">
      <c r="A2369" s="10" t="s">
        <v>13861</v>
      </c>
      <c r="B2369" s="10">
        <v>1201999999</v>
      </c>
      <c r="C2369" s="10" t="s">
        <v>10944</v>
      </c>
      <c r="D2369" s="10" t="s">
        <v>13871</v>
      </c>
      <c r="E2369" s="10"/>
      <c r="F2369" s="10"/>
      <c r="G2369" s="10" t="s">
        <v>10945</v>
      </c>
      <c r="H2369" s="10" t="s">
        <v>10946</v>
      </c>
      <c r="I2369" s="10">
        <v>30036</v>
      </c>
      <c r="J2369" s="10" t="s">
        <v>200</v>
      </c>
      <c r="K2369" s="10" t="s">
        <v>10458</v>
      </c>
      <c r="L2369" s="13">
        <v>12019109</v>
      </c>
      <c r="M2369" s="11">
        <v>45504978</v>
      </c>
      <c r="N2369" s="16">
        <v>-355</v>
      </c>
    </row>
    <row r="2370" spans="1:14">
      <c r="A2370" s="10" t="s">
        <v>13872</v>
      </c>
      <c r="B2370" s="10">
        <v>1201999999</v>
      </c>
      <c r="C2370" s="10" t="s">
        <v>10944</v>
      </c>
      <c r="D2370" s="10" t="s">
        <v>13873</v>
      </c>
      <c r="E2370" s="10"/>
      <c r="F2370" s="10"/>
      <c r="G2370" s="10" t="s">
        <v>10945</v>
      </c>
      <c r="H2370" s="10" t="s">
        <v>10946</v>
      </c>
      <c r="I2370" s="10">
        <v>30036</v>
      </c>
      <c r="J2370" s="10" t="s">
        <v>200</v>
      </c>
      <c r="K2370" s="10" t="s">
        <v>10458</v>
      </c>
      <c r="L2370" s="13">
        <v>12019109</v>
      </c>
      <c r="M2370" s="11">
        <v>45504978</v>
      </c>
      <c r="N2370" s="16">
        <v>531</v>
      </c>
    </row>
    <row r="2371" spans="1:14">
      <c r="A2371" s="10" t="s">
        <v>13874</v>
      </c>
      <c r="B2371" s="10">
        <v>1201999999</v>
      </c>
      <c r="C2371" s="10" t="s">
        <v>10944</v>
      </c>
      <c r="D2371" s="10" t="s">
        <v>13875</v>
      </c>
      <c r="E2371" s="10"/>
      <c r="F2371" s="10"/>
      <c r="G2371" s="10" t="s">
        <v>10945</v>
      </c>
      <c r="H2371" s="10" t="s">
        <v>10946</v>
      </c>
      <c r="I2371" s="10">
        <v>30036</v>
      </c>
      <c r="J2371" s="10" t="s">
        <v>200</v>
      </c>
      <c r="K2371" s="10" t="s">
        <v>10458</v>
      </c>
      <c r="L2371" s="13">
        <v>12019109</v>
      </c>
      <c r="M2371" s="11">
        <v>45504978</v>
      </c>
      <c r="N2371" s="16">
        <v>208</v>
      </c>
    </row>
    <row r="2372" spans="1:14">
      <c r="A2372" s="10" t="s">
        <v>13876</v>
      </c>
      <c r="B2372" s="10">
        <v>1201999999</v>
      </c>
      <c r="C2372" s="10" t="s">
        <v>10944</v>
      </c>
      <c r="D2372" s="10" t="s">
        <v>13877</v>
      </c>
      <c r="E2372" s="10"/>
      <c r="F2372" s="10"/>
      <c r="G2372" s="10" t="s">
        <v>10945</v>
      </c>
      <c r="H2372" s="10" t="s">
        <v>10946</v>
      </c>
      <c r="I2372" s="10">
        <v>30036</v>
      </c>
      <c r="J2372" s="10" t="s">
        <v>200</v>
      </c>
      <c r="K2372" s="10" t="s">
        <v>10458</v>
      </c>
      <c r="L2372" s="13">
        <v>12019109</v>
      </c>
      <c r="M2372" s="11">
        <v>45504978</v>
      </c>
      <c r="N2372" s="16">
        <v>-1591</v>
      </c>
    </row>
    <row r="2373" spans="1:14">
      <c r="A2373" s="10" t="s">
        <v>13878</v>
      </c>
      <c r="B2373" s="10">
        <v>1201999999</v>
      </c>
      <c r="C2373" s="10" t="s">
        <v>10944</v>
      </c>
      <c r="D2373" s="10" t="s">
        <v>13879</v>
      </c>
      <c r="E2373" s="10"/>
      <c r="F2373" s="10"/>
      <c r="G2373" s="10" t="s">
        <v>10945</v>
      </c>
      <c r="H2373" s="10" t="s">
        <v>10946</v>
      </c>
      <c r="I2373" s="10">
        <v>30036</v>
      </c>
      <c r="J2373" s="10" t="s">
        <v>200</v>
      </c>
      <c r="K2373" s="10" t="s">
        <v>10458</v>
      </c>
      <c r="L2373" s="13">
        <v>12019109</v>
      </c>
      <c r="M2373" s="11">
        <v>45504978</v>
      </c>
      <c r="N2373" s="16">
        <v>1885</v>
      </c>
    </row>
    <row r="2374" spans="1:14">
      <c r="A2374" s="10" t="s">
        <v>13880</v>
      </c>
      <c r="B2374" s="10">
        <v>1201999999</v>
      </c>
      <c r="C2374" s="10" t="s">
        <v>10944</v>
      </c>
      <c r="D2374" s="10" t="s">
        <v>13881</v>
      </c>
      <c r="E2374" s="10"/>
      <c r="F2374" s="10"/>
      <c r="G2374" s="10" t="s">
        <v>10945</v>
      </c>
      <c r="H2374" s="10" t="s">
        <v>10946</v>
      </c>
      <c r="I2374" s="10">
        <v>30036</v>
      </c>
      <c r="J2374" s="10" t="s">
        <v>200</v>
      </c>
      <c r="K2374" s="10" t="s">
        <v>10458</v>
      </c>
      <c r="L2374" s="13">
        <v>12019109</v>
      </c>
      <c r="M2374" s="11">
        <v>45504978</v>
      </c>
      <c r="N2374" s="16">
        <v>-4402</v>
      </c>
    </row>
    <row r="2375" spans="1:14">
      <c r="A2375" s="10" t="s">
        <v>13882</v>
      </c>
      <c r="B2375" s="10">
        <v>1201999999</v>
      </c>
      <c r="C2375" s="10" t="s">
        <v>10944</v>
      </c>
      <c r="D2375" s="10" t="s">
        <v>13883</v>
      </c>
      <c r="E2375" s="10"/>
      <c r="F2375" s="10"/>
      <c r="G2375" s="10" t="s">
        <v>10945</v>
      </c>
      <c r="H2375" s="10" t="s">
        <v>10946</v>
      </c>
      <c r="I2375" s="10">
        <v>30036</v>
      </c>
      <c r="J2375" s="10" t="s">
        <v>200</v>
      </c>
      <c r="K2375" s="10" t="s">
        <v>10458</v>
      </c>
      <c r="L2375" s="13">
        <v>12019109</v>
      </c>
      <c r="M2375" s="11">
        <v>45504978</v>
      </c>
      <c r="N2375" s="16">
        <v>1846</v>
      </c>
    </row>
    <row r="2376" spans="1:14">
      <c r="A2376" s="10" t="s">
        <v>13878</v>
      </c>
      <c r="B2376" s="10">
        <v>1201999999</v>
      </c>
      <c r="C2376" s="10" t="s">
        <v>10944</v>
      </c>
      <c r="D2376" s="10" t="s">
        <v>13884</v>
      </c>
      <c r="E2376" s="10"/>
      <c r="F2376" s="10"/>
      <c r="G2376" s="10" t="s">
        <v>10945</v>
      </c>
      <c r="H2376" s="10" t="s">
        <v>10946</v>
      </c>
      <c r="I2376" s="10">
        <v>30036</v>
      </c>
      <c r="J2376" s="10" t="s">
        <v>200</v>
      </c>
      <c r="K2376" s="10" t="s">
        <v>10458</v>
      </c>
      <c r="L2376" s="13">
        <v>12019109</v>
      </c>
      <c r="M2376" s="11">
        <v>45504978</v>
      </c>
      <c r="N2376" s="16">
        <v>359</v>
      </c>
    </row>
    <row r="2377" spans="1:14">
      <c r="A2377" s="10" t="s">
        <v>13885</v>
      </c>
      <c r="B2377" s="10">
        <v>1201999999</v>
      </c>
      <c r="C2377" s="10" t="s">
        <v>10944</v>
      </c>
      <c r="D2377" s="10" t="s">
        <v>13886</v>
      </c>
      <c r="E2377" s="10"/>
      <c r="F2377" s="10"/>
      <c r="G2377" s="10" t="s">
        <v>10945</v>
      </c>
      <c r="H2377" s="10" t="s">
        <v>10946</v>
      </c>
      <c r="I2377" s="10">
        <v>30036</v>
      </c>
      <c r="J2377" s="10" t="s">
        <v>200</v>
      </c>
      <c r="K2377" s="10" t="s">
        <v>10458</v>
      </c>
      <c r="L2377" s="13">
        <v>12019109</v>
      </c>
      <c r="M2377" s="11">
        <v>45504978</v>
      </c>
      <c r="N2377" s="16">
        <v>-1703</v>
      </c>
    </row>
    <row r="2378" spans="1:14">
      <c r="A2378" s="10" t="s">
        <v>13887</v>
      </c>
      <c r="B2378" s="10">
        <v>1201003772</v>
      </c>
      <c r="C2378" s="10" t="s">
        <v>13775</v>
      </c>
      <c r="D2378" s="10" t="s">
        <v>13888</v>
      </c>
      <c r="E2378" s="10"/>
      <c r="F2378" s="10"/>
      <c r="G2378" s="10" t="s">
        <v>13776</v>
      </c>
      <c r="H2378" s="10" t="s">
        <v>13777</v>
      </c>
      <c r="I2378" s="10" t="s">
        <v>13778</v>
      </c>
      <c r="J2378" s="10"/>
      <c r="K2378" s="10" t="s">
        <v>13426</v>
      </c>
      <c r="L2378" s="13">
        <v>82947601</v>
      </c>
      <c r="M2378" s="11">
        <v>42245361</v>
      </c>
      <c r="N2378" s="16">
        <v>2200</v>
      </c>
    </row>
    <row r="2379" spans="1:14">
      <c r="A2379" s="10" t="s">
        <v>13889</v>
      </c>
      <c r="B2379" s="10">
        <v>1201003053</v>
      </c>
      <c r="C2379" s="10" t="s">
        <v>13097</v>
      </c>
      <c r="D2379" s="10" t="s">
        <v>13890</v>
      </c>
      <c r="E2379" s="10"/>
      <c r="F2379" s="10"/>
      <c r="G2379" s="10" t="s">
        <v>13098</v>
      </c>
      <c r="H2379" s="10" t="s">
        <v>13099</v>
      </c>
      <c r="I2379" s="10">
        <v>6135</v>
      </c>
      <c r="J2379" s="10" t="s">
        <v>1659</v>
      </c>
      <c r="K2379" s="10" t="s">
        <v>10458</v>
      </c>
      <c r="L2379" s="13">
        <v>12445485</v>
      </c>
      <c r="M2379" s="11">
        <v>43110203</v>
      </c>
      <c r="N2379" s="16">
        <v>3285</v>
      </c>
    </row>
    <row r="2380" spans="1:14">
      <c r="A2380" s="10" t="s">
        <v>13891</v>
      </c>
      <c r="B2380" s="10">
        <v>1201001828</v>
      </c>
      <c r="C2380" s="10" t="s">
        <v>13248</v>
      </c>
      <c r="D2380" s="10" t="s">
        <v>13892</v>
      </c>
      <c r="E2380" s="10"/>
      <c r="F2380" s="10"/>
      <c r="G2380" s="10" t="s">
        <v>13249</v>
      </c>
      <c r="H2380" s="10" t="s">
        <v>13250</v>
      </c>
      <c r="I2380" s="10">
        <v>26100</v>
      </c>
      <c r="J2380" s="10"/>
      <c r="K2380" s="10" t="s">
        <v>13190</v>
      </c>
      <c r="L2380" s="13">
        <v>21552652</v>
      </c>
      <c r="M2380" s="11">
        <v>61151367</v>
      </c>
      <c r="N2380" s="16">
        <v>-4155</v>
      </c>
    </row>
    <row r="2381" spans="1:14">
      <c r="A2381" s="10" t="s">
        <v>13893</v>
      </c>
      <c r="B2381" s="10">
        <v>1201999999</v>
      </c>
      <c r="C2381" s="10" t="s">
        <v>13894</v>
      </c>
      <c r="D2381" s="10" t="s">
        <v>13895</v>
      </c>
      <c r="E2381" s="10">
        <v>2</v>
      </c>
      <c r="F2381" s="10"/>
      <c r="G2381" s="10" t="s">
        <v>13896</v>
      </c>
      <c r="H2381" s="10" t="s">
        <v>13897</v>
      </c>
      <c r="I2381" s="10">
        <v>20017</v>
      </c>
      <c r="J2381" s="10" t="s">
        <v>151</v>
      </c>
      <c r="K2381" s="10" t="s">
        <v>10458</v>
      </c>
      <c r="L2381" s="11">
        <v>8.4298885000000006</v>
      </c>
      <c r="M2381" s="11">
        <v>45.934990800000001</v>
      </c>
      <c r="N2381" s="16">
        <v>2999</v>
      </c>
    </row>
    <row r="2382" spans="1:14">
      <c r="A2382" s="10" t="s">
        <v>13898</v>
      </c>
      <c r="B2382" s="10">
        <v>1201003834</v>
      </c>
      <c r="C2382" s="10" t="s">
        <v>13132</v>
      </c>
      <c r="D2382" s="10" t="s">
        <v>13899</v>
      </c>
      <c r="E2382" s="10"/>
      <c r="F2382" s="10"/>
      <c r="G2382" s="10" t="s">
        <v>13133</v>
      </c>
      <c r="H2382" s="10" t="s">
        <v>11498</v>
      </c>
      <c r="I2382" s="10">
        <v>25018</v>
      </c>
      <c r="J2382" s="10" t="s">
        <v>330</v>
      </c>
      <c r="K2382" s="10" t="s">
        <v>10458</v>
      </c>
      <c r="L2382" s="11">
        <v>11.6506262</v>
      </c>
      <c r="M2382" s="11">
        <v>44.662054500000004</v>
      </c>
      <c r="N2382" s="16">
        <v>315</v>
      </c>
    </row>
    <row r="2383" spans="1:14">
      <c r="A2383" s="10" t="s">
        <v>13900</v>
      </c>
      <c r="B2383" s="10">
        <v>1201003896</v>
      </c>
      <c r="C2383" s="10" t="s">
        <v>13167</v>
      </c>
      <c r="D2383" s="10" t="s">
        <v>13901</v>
      </c>
      <c r="E2383" s="10"/>
      <c r="F2383" s="10"/>
      <c r="G2383" s="10" t="s">
        <v>13169</v>
      </c>
      <c r="H2383" s="10" t="s">
        <v>12002</v>
      </c>
      <c r="I2383" s="10">
        <v>41122</v>
      </c>
      <c r="J2383" s="10" t="s">
        <v>2098</v>
      </c>
      <c r="K2383" s="10" t="s">
        <v>10458</v>
      </c>
      <c r="L2383" s="11">
        <v>10.9162727</v>
      </c>
      <c r="M2383" s="11">
        <v>44.661785000000002</v>
      </c>
      <c r="N2383" s="16">
        <v>-3132</v>
      </c>
    </row>
    <row r="2384" spans="1:14">
      <c r="A2384" s="10" t="s">
        <v>13902</v>
      </c>
      <c r="B2384" s="10">
        <v>1201003907</v>
      </c>
      <c r="C2384" s="10" t="s">
        <v>13903</v>
      </c>
      <c r="D2384" s="10" t="s">
        <v>13904</v>
      </c>
      <c r="E2384" s="10"/>
      <c r="F2384" s="10"/>
      <c r="G2384" s="10" t="s">
        <v>13905</v>
      </c>
      <c r="H2384" s="10" t="s">
        <v>12734</v>
      </c>
      <c r="I2384" s="10">
        <v>59013</v>
      </c>
      <c r="J2384" s="10" t="s">
        <v>6310</v>
      </c>
      <c r="K2384" s="10" t="s">
        <v>10458</v>
      </c>
      <c r="L2384" s="11">
        <v>10.916769</v>
      </c>
      <c r="M2384" s="11">
        <v>44662678</v>
      </c>
      <c r="N2384" s="16">
        <v>1369</v>
      </c>
    </row>
    <row r="2385" spans="1:14">
      <c r="A2385" s="10" t="s">
        <v>13906</v>
      </c>
      <c r="B2385" s="10">
        <v>1201002261</v>
      </c>
      <c r="C2385" s="10" t="s">
        <v>12031</v>
      </c>
      <c r="D2385" s="10" t="s">
        <v>13907</v>
      </c>
      <c r="E2385" s="10"/>
      <c r="F2385" s="10"/>
      <c r="G2385" s="10" t="s">
        <v>12032</v>
      </c>
      <c r="H2385" s="10" t="s">
        <v>11901</v>
      </c>
      <c r="I2385" s="10">
        <v>35014</v>
      </c>
      <c r="J2385" s="10" t="s">
        <v>438</v>
      </c>
      <c r="K2385" s="10" t="s">
        <v>10458</v>
      </c>
      <c r="L2385" s="13">
        <v>11765169</v>
      </c>
      <c r="M2385" s="11">
        <v>45624153</v>
      </c>
      <c r="N2385" s="16">
        <v>-2548</v>
      </c>
    </row>
    <row r="2386" spans="1:14">
      <c r="A2386" s="10" t="s">
        <v>13908</v>
      </c>
      <c r="B2386" s="10">
        <v>1201001727</v>
      </c>
      <c r="C2386" s="10" t="s">
        <v>9482</v>
      </c>
      <c r="D2386" s="10" t="s">
        <v>13909</v>
      </c>
      <c r="E2386" s="10"/>
      <c r="F2386" s="10"/>
      <c r="G2386" s="10" t="s">
        <v>9484</v>
      </c>
      <c r="H2386" s="10" t="s">
        <v>9588</v>
      </c>
      <c r="I2386" s="10">
        <v>18512</v>
      </c>
      <c r="J2386" s="10"/>
      <c r="K2386" s="10" t="s">
        <v>9486</v>
      </c>
      <c r="L2386" s="11">
        <v>126.9999749</v>
      </c>
      <c r="M2386" s="11">
        <v>37.168836300000002</v>
      </c>
      <c r="N2386" s="16">
        <v>-3860</v>
      </c>
    </row>
    <row r="2387" spans="1:14">
      <c r="A2387" s="10" t="s">
        <v>13910</v>
      </c>
      <c r="B2387" s="10">
        <v>1201003913</v>
      </c>
      <c r="C2387" s="10" t="s">
        <v>13911</v>
      </c>
      <c r="D2387" s="10" t="s">
        <v>13912</v>
      </c>
      <c r="E2387" s="10"/>
      <c r="F2387" s="10"/>
      <c r="G2387" s="10" t="s">
        <v>13913</v>
      </c>
      <c r="H2387" s="10" t="s">
        <v>13914</v>
      </c>
      <c r="I2387" s="10">
        <v>39040</v>
      </c>
      <c r="J2387" s="10" t="s">
        <v>2435</v>
      </c>
      <c r="K2387" s="10" t="s">
        <v>10458</v>
      </c>
      <c r="L2387" s="13">
        <v>11647554</v>
      </c>
      <c r="M2387" s="11">
        <v>46736164</v>
      </c>
      <c r="N2387" s="16">
        <v>-2616</v>
      </c>
    </row>
    <row r="2388" spans="1:14">
      <c r="A2388" s="10" t="s">
        <v>13915</v>
      </c>
      <c r="B2388" s="10">
        <v>1201003902</v>
      </c>
      <c r="C2388" s="10" t="s">
        <v>13916</v>
      </c>
      <c r="D2388" s="10" t="s">
        <v>13917</v>
      </c>
      <c r="E2388" s="10"/>
      <c r="F2388" s="10"/>
      <c r="G2388" s="10" t="s">
        <v>13918</v>
      </c>
      <c r="H2388" s="10" t="s">
        <v>13919</v>
      </c>
      <c r="I2388" s="10">
        <v>34321</v>
      </c>
      <c r="J2388" s="10"/>
      <c r="K2388" s="10" t="s">
        <v>10310</v>
      </c>
      <c r="L2388" s="13">
        <v>1550303</v>
      </c>
      <c r="M2388" s="11">
        <v>45445053</v>
      </c>
      <c r="N2388" s="16">
        <v>2791</v>
      </c>
    </row>
    <row r="2389" spans="1:14">
      <c r="A2389" s="10" t="s">
        <v>13920</v>
      </c>
      <c r="B2389" s="10">
        <v>1201001693</v>
      </c>
      <c r="C2389" s="10" t="s">
        <v>9851</v>
      </c>
      <c r="D2389" s="10" t="s">
        <v>13921</v>
      </c>
      <c r="E2389" s="10"/>
      <c r="F2389" s="10"/>
      <c r="G2389" s="10" t="s">
        <v>9852</v>
      </c>
      <c r="H2389" s="10" t="s">
        <v>9853</v>
      </c>
      <c r="I2389" s="10">
        <v>88636</v>
      </c>
      <c r="J2389" s="10"/>
      <c r="K2389" s="10" t="s">
        <v>9704</v>
      </c>
      <c r="L2389" s="11">
        <v>12.8334967</v>
      </c>
      <c r="M2389" s="11">
        <v>50.547489800000001</v>
      </c>
      <c r="N2389" s="16">
        <v>-1876</v>
      </c>
    </row>
    <row r="2390" spans="1:14">
      <c r="A2390" s="10" t="s">
        <v>13922</v>
      </c>
      <c r="B2390" s="10">
        <v>1201003900</v>
      </c>
      <c r="C2390" s="10" t="s">
        <v>13923</v>
      </c>
      <c r="D2390" s="10" t="s">
        <v>13924</v>
      </c>
      <c r="E2390" s="10">
        <v>1</v>
      </c>
      <c r="F2390" s="10"/>
      <c r="G2390" s="10" t="s">
        <v>13925</v>
      </c>
      <c r="H2390" s="10" t="s">
        <v>13926</v>
      </c>
      <c r="I2390" s="10">
        <v>82054</v>
      </c>
      <c r="J2390" s="10"/>
      <c r="K2390" s="10" t="s">
        <v>9704</v>
      </c>
      <c r="L2390" s="11">
        <v>7.0474870999999997</v>
      </c>
      <c r="M2390" s="11">
        <v>51.814129999999999</v>
      </c>
      <c r="N2390" s="16">
        <v>-587</v>
      </c>
    </row>
    <row r="2391" spans="1:14">
      <c r="A2391" s="10" t="s">
        <v>13927</v>
      </c>
      <c r="B2391" s="10">
        <v>1201003791</v>
      </c>
      <c r="C2391" s="10" t="s">
        <v>13801</v>
      </c>
      <c r="D2391" s="10" t="s">
        <v>13928</v>
      </c>
      <c r="E2391" s="10"/>
      <c r="F2391" s="10"/>
      <c r="G2391" s="10" t="s">
        <v>13802</v>
      </c>
      <c r="H2391" s="10" t="s">
        <v>13738</v>
      </c>
      <c r="I2391" s="10">
        <v>48602</v>
      </c>
      <c r="J2391" s="10" t="s">
        <v>151</v>
      </c>
      <c r="K2391" s="10" t="s">
        <v>13421</v>
      </c>
      <c r="L2391" s="11">
        <v>-73.610225999999997</v>
      </c>
      <c r="M2391" s="11">
        <v>40.660752100000003</v>
      </c>
      <c r="N2391" s="16">
        <v>-2942</v>
      </c>
    </row>
    <row r="2392" spans="1:14">
      <c r="A2392" s="10" t="s">
        <v>13929</v>
      </c>
      <c r="B2392" s="10">
        <v>1201000986</v>
      </c>
      <c r="C2392" s="10" t="s">
        <v>11624</v>
      </c>
      <c r="D2392" s="10" t="s">
        <v>13929</v>
      </c>
      <c r="E2392" s="10"/>
      <c r="F2392" s="10"/>
      <c r="G2392" s="10" t="s">
        <v>11625</v>
      </c>
      <c r="H2392" s="10" t="s">
        <v>11626</v>
      </c>
      <c r="I2392" s="10">
        <v>38017</v>
      </c>
      <c r="J2392" s="10" t="s">
        <v>3788</v>
      </c>
      <c r="K2392" s="10" t="s">
        <v>10458</v>
      </c>
      <c r="L2392" s="11">
        <v>11.3233932</v>
      </c>
      <c r="M2392" s="11">
        <v>45.524470999999998</v>
      </c>
      <c r="N2392" s="16">
        <v>-1667</v>
      </c>
    </row>
    <row r="2393" spans="1:14">
      <c r="A2393" s="10" t="s">
        <v>13930</v>
      </c>
      <c r="B2393" s="10">
        <v>1201004137</v>
      </c>
      <c r="C2393" s="10" t="s">
        <v>13931</v>
      </c>
      <c r="D2393" s="10" t="s">
        <v>13932</v>
      </c>
      <c r="E2393" s="10"/>
      <c r="F2393" s="10"/>
      <c r="G2393" s="10" t="s">
        <v>13933</v>
      </c>
      <c r="H2393" s="10" t="s">
        <v>13934</v>
      </c>
      <c r="I2393" s="10">
        <v>3430</v>
      </c>
      <c r="J2393" s="10"/>
      <c r="K2393" s="10" t="s">
        <v>9616</v>
      </c>
      <c r="L2393" s="11">
        <v>24.883157099999998</v>
      </c>
      <c r="M2393" s="11">
        <v>57.154429100000002</v>
      </c>
      <c r="N2393" s="16">
        <v>-783</v>
      </c>
    </row>
    <row r="2394" spans="1:14">
      <c r="A2394" s="10" t="s">
        <v>13935</v>
      </c>
      <c r="B2394" s="10">
        <v>1201002958</v>
      </c>
      <c r="C2394" s="10" t="s">
        <v>10363</v>
      </c>
      <c r="D2394" s="10" t="s">
        <v>13936</v>
      </c>
      <c r="E2394" s="10"/>
      <c r="F2394" s="10"/>
      <c r="G2394" s="10" t="s">
        <v>10364</v>
      </c>
      <c r="H2394" s="10" t="s">
        <v>10365</v>
      </c>
      <c r="I2394" s="10">
        <v>26110</v>
      </c>
      <c r="J2394" s="10"/>
      <c r="K2394" s="10" t="s">
        <v>9434</v>
      </c>
      <c r="L2394" s="11">
        <v>30.646889999999999</v>
      </c>
      <c r="M2394" s="11">
        <v>39.779879999999999</v>
      </c>
      <c r="N2394" s="16">
        <v>3490</v>
      </c>
    </row>
    <row r="2395" spans="1:14">
      <c r="A2395" s="10" t="s">
        <v>13937</v>
      </c>
      <c r="B2395" s="10">
        <v>1201003902</v>
      </c>
      <c r="C2395" s="10" t="s">
        <v>13916</v>
      </c>
      <c r="D2395" s="10" t="s">
        <v>13938</v>
      </c>
      <c r="E2395" s="10"/>
      <c r="F2395" s="10"/>
      <c r="G2395" s="10" t="s">
        <v>13918</v>
      </c>
      <c r="H2395" s="10" t="s">
        <v>13919</v>
      </c>
      <c r="I2395" s="10">
        <v>34321</v>
      </c>
      <c r="J2395" s="10"/>
      <c r="K2395" s="10" t="s">
        <v>10310</v>
      </c>
      <c r="L2395" s="11">
        <v>20.88138</v>
      </c>
      <c r="M2395" s="11">
        <v>44.10219</v>
      </c>
      <c r="N2395" s="16">
        <v>-1323</v>
      </c>
    </row>
    <row r="2396" spans="1:14">
      <c r="A2396" s="10" t="s">
        <v>13939</v>
      </c>
      <c r="B2396" s="10">
        <v>1201003975</v>
      </c>
      <c r="C2396" s="10" t="s">
        <v>13940</v>
      </c>
      <c r="D2396" s="10" t="s">
        <v>13941</v>
      </c>
      <c r="E2396" s="10"/>
      <c r="F2396" s="10"/>
      <c r="G2396" s="10" t="s">
        <v>13942</v>
      </c>
      <c r="H2396" s="10" t="s">
        <v>13943</v>
      </c>
      <c r="I2396" s="10">
        <v>45240</v>
      </c>
      <c r="J2396" s="10"/>
      <c r="K2396" s="10" t="s">
        <v>10623</v>
      </c>
      <c r="L2396" s="11">
        <v>2.0224030000000002</v>
      </c>
      <c r="M2396" s="11">
        <v>47.703142999999997</v>
      </c>
      <c r="N2396" s="16">
        <v>-1920</v>
      </c>
    </row>
    <row r="2397" spans="1:14">
      <c r="A2397" s="10" t="s">
        <v>13944</v>
      </c>
      <c r="B2397" s="10">
        <v>1201003747</v>
      </c>
      <c r="C2397" s="10" t="s">
        <v>13945</v>
      </c>
      <c r="D2397" s="10" t="s">
        <v>13946</v>
      </c>
      <c r="E2397" s="10"/>
      <c r="F2397" s="10"/>
      <c r="G2397" s="10" t="s">
        <v>13947</v>
      </c>
      <c r="H2397" s="10" t="s">
        <v>13402</v>
      </c>
      <c r="I2397" s="10" t="s">
        <v>13948</v>
      </c>
      <c r="J2397" s="10"/>
      <c r="K2397" s="10" t="s">
        <v>13201</v>
      </c>
      <c r="L2397" s="11">
        <v>18.1542356</v>
      </c>
      <c r="M2397" s="11">
        <v>60.371091200000002</v>
      </c>
      <c r="N2397" s="16">
        <v>-4774</v>
      </c>
    </row>
    <row r="2398" spans="1:14">
      <c r="A2398" s="10" t="s">
        <v>13949</v>
      </c>
      <c r="B2398" s="10">
        <v>1201003906</v>
      </c>
      <c r="C2398" s="10" t="s">
        <v>13407</v>
      </c>
      <c r="D2398" s="10" t="s">
        <v>13950</v>
      </c>
      <c r="E2398" s="10"/>
      <c r="F2398" s="10"/>
      <c r="G2398" s="10" t="s">
        <v>13408</v>
      </c>
      <c r="H2398" s="10" t="s">
        <v>13951</v>
      </c>
      <c r="I2398" s="10">
        <v>21521</v>
      </c>
      <c r="J2398" s="10"/>
      <c r="K2398" s="10" t="s">
        <v>13409</v>
      </c>
      <c r="L2398" s="11">
        <v>39.507469999999998</v>
      </c>
      <c r="M2398" s="11">
        <v>21.441379999999999</v>
      </c>
      <c r="N2398" s="16">
        <v>119</v>
      </c>
    </row>
    <row r="2399" spans="1:14">
      <c r="A2399" s="10" t="s">
        <v>13952</v>
      </c>
      <c r="B2399" s="10">
        <v>1201003051</v>
      </c>
      <c r="C2399" s="10" t="s">
        <v>12488</v>
      </c>
      <c r="D2399" s="10" t="s">
        <v>13953</v>
      </c>
      <c r="E2399" s="10"/>
      <c r="F2399" s="10"/>
      <c r="G2399" s="10" t="s">
        <v>12489</v>
      </c>
      <c r="H2399" s="10" t="s">
        <v>12490</v>
      </c>
      <c r="I2399" s="10">
        <v>37040</v>
      </c>
      <c r="J2399" s="10" t="s">
        <v>157</v>
      </c>
      <c r="K2399" s="10" t="s">
        <v>10458</v>
      </c>
      <c r="L2399" s="11">
        <v>13.140969800000001</v>
      </c>
      <c r="M2399" s="11">
        <v>45.690547100000003</v>
      </c>
      <c r="N2399" s="16">
        <v>4961</v>
      </c>
    </row>
    <row r="2400" spans="1:14">
      <c r="A2400" s="10" t="s">
        <v>13954</v>
      </c>
      <c r="B2400" s="10">
        <v>1201001728</v>
      </c>
      <c r="C2400" s="10" t="s">
        <v>11096</v>
      </c>
      <c r="D2400" s="10" t="s">
        <v>13955</v>
      </c>
      <c r="E2400" s="10"/>
      <c r="F2400" s="10"/>
      <c r="G2400" s="10" t="s">
        <v>11097</v>
      </c>
      <c r="H2400" s="10" t="s">
        <v>11098</v>
      </c>
      <c r="I2400" s="10">
        <v>42021</v>
      </c>
      <c r="J2400" s="10" t="s">
        <v>1161</v>
      </c>
      <c r="K2400" s="10" t="s">
        <v>10458</v>
      </c>
      <c r="L2400" s="11">
        <v>11.608133199999999</v>
      </c>
      <c r="M2400" s="11">
        <v>44.4971678</v>
      </c>
      <c r="N2400" s="16">
        <v>2906</v>
      </c>
    </row>
    <row r="2401" spans="1:14">
      <c r="A2401" s="10" t="s">
        <v>13956</v>
      </c>
      <c r="B2401" s="10">
        <v>1201003927</v>
      </c>
      <c r="C2401" s="10" t="s">
        <v>13957</v>
      </c>
      <c r="D2401" s="10" t="s">
        <v>13958</v>
      </c>
      <c r="E2401" s="10"/>
      <c r="F2401" s="10"/>
      <c r="G2401" s="10" t="s">
        <v>13959</v>
      </c>
      <c r="H2401" s="10" t="s">
        <v>13960</v>
      </c>
      <c r="I2401" s="10" t="s">
        <v>13961</v>
      </c>
      <c r="J2401" s="10"/>
      <c r="K2401" s="10" t="s">
        <v>9531</v>
      </c>
      <c r="L2401" s="11">
        <v>-72.374475000000004</v>
      </c>
      <c r="M2401" s="11">
        <v>-36.250648099999999</v>
      </c>
      <c r="N2401" s="16">
        <v>-699</v>
      </c>
    </row>
    <row r="2402" spans="1:14">
      <c r="A2402" s="10" t="s">
        <v>13962</v>
      </c>
      <c r="B2402" s="10">
        <v>1201003927</v>
      </c>
      <c r="C2402" s="10" t="s">
        <v>13957</v>
      </c>
      <c r="D2402" s="10" t="s">
        <v>13963</v>
      </c>
      <c r="E2402" s="10"/>
      <c r="F2402" s="10"/>
      <c r="G2402" s="10" t="s">
        <v>13959</v>
      </c>
      <c r="H2402" s="10" t="s">
        <v>13960</v>
      </c>
      <c r="I2402" s="10" t="s">
        <v>13961</v>
      </c>
      <c r="J2402" s="10"/>
      <c r="K2402" s="10" t="s">
        <v>9531</v>
      </c>
      <c r="L2402" s="11">
        <v>-72.374475000000004</v>
      </c>
      <c r="M2402" s="11">
        <v>-36.250648099999999</v>
      </c>
      <c r="N2402" s="16">
        <v>3497</v>
      </c>
    </row>
    <row r="2403" spans="1:14">
      <c r="A2403" s="10" t="s">
        <v>13964</v>
      </c>
      <c r="B2403" s="10">
        <v>1201003516</v>
      </c>
      <c r="C2403" s="10" t="s">
        <v>12798</v>
      </c>
      <c r="D2403" s="10" t="s">
        <v>13965</v>
      </c>
      <c r="E2403" s="10"/>
      <c r="F2403" s="10"/>
      <c r="G2403" s="10" t="s">
        <v>12799</v>
      </c>
      <c r="H2403" s="10" t="s">
        <v>12800</v>
      </c>
      <c r="I2403" s="10">
        <v>52100</v>
      </c>
      <c r="J2403" s="10" t="s">
        <v>2065</v>
      </c>
      <c r="K2403" s="10" t="s">
        <v>10458</v>
      </c>
      <c r="L2403" s="11">
        <v>11.82812</v>
      </c>
      <c r="M2403" s="11">
        <v>43.429600000000001</v>
      </c>
      <c r="N2403" s="16">
        <v>-194</v>
      </c>
    </row>
    <row r="2404" spans="1:14">
      <c r="A2404" s="10" t="s">
        <v>13966</v>
      </c>
      <c r="B2404" s="10">
        <v>1201003553</v>
      </c>
      <c r="C2404" s="10" t="s">
        <v>12819</v>
      </c>
      <c r="D2404" s="10" t="s">
        <v>13967</v>
      </c>
      <c r="E2404" s="10"/>
      <c r="F2404" s="10"/>
      <c r="G2404" s="10" t="s">
        <v>12820</v>
      </c>
      <c r="H2404" s="10" t="s">
        <v>12821</v>
      </c>
      <c r="I2404" s="10">
        <v>35010</v>
      </c>
      <c r="J2404" s="10" t="s">
        <v>438</v>
      </c>
      <c r="K2404" s="10" t="s">
        <v>10458</v>
      </c>
      <c r="L2404" s="11">
        <v>11.90349</v>
      </c>
      <c r="M2404" s="11">
        <v>45.474319999999999</v>
      </c>
      <c r="N2404" s="16">
        <v>611</v>
      </c>
    </row>
    <row r="2405" spans="1:14">
      <c r="A2405" s="10" t="s">
        <v>13968</v>
      </c>
      <c r="B2405" s="10">
        <v>1201001172</v>
      </c>
      <c r="C2405" s="10" t="s">
        <v>11685</v>
      </c>
      <c r="D2405" s="10" t="s">
        <v>13969</v>
      </c>
      <c r="E2405" s="10">
        <v>1</v>
      </c>
      <c r="F2405" s="10"/>
      <c r="G2405" s="10" t="s">
        <v>11686</v>
      </c>
      <c r="H2405" s="10" t="s">
        <v>11687</v>
      </c>
      <c r="I2405" s="10">
        <v>47827</v>
      </c>
      <c r="J2405" s="10" t="s">
        <v>7759</v>
      </c>
      <c r="K2405" s="10" t="s">
        <v>10458</v>
      </c>
      <c r="L2405" s="11">
        <v>15.5447706</v>
      </c>
      <c r="M2405" s="11">
        <v>38.178822400000001</v>
      </c>
      <c r="N2405" s="16">
        <v>3106</v>
      </c>
    </row>
    <row r="2406" spans="1:14">
      <c r="A2406" s="10" t="s">
        <v>13970</v>
      </c>
      <c r="B2406" s="10">
        <v>1201004011</v>
      </c>
      <c r="C2406" s="10" t="s">
        <v>13971</v>
      </c>
      <c r="D2406" s="10" t="s">
        <v>13893</v>
      </c>
      <c r="E2406" s="10">
        <v>1</v>
      </c>
      <c r="F2406" s="10"/>
      <c r="G2406" s="10" t="s">
        <v>13972</v>
      </c>
      <c r="H2406" s="10" t="s">
        <v>13973</v>
      </c>
      <c r="I2406" s="10">
        <v>72100</v>
      </c>
      <c r="J2406" s="10" t="s">
        <v>231</v>
      </c>
      <c r="K2406" s="10" t="s">
        <v>10458</v>
      </c>
      <c r="L2406" s="11">
        <v>10.5173796</v>
      </c>
      <c r="M2406" s="11">
        <v>42.943618200000003</v>
      </c>
      <c r="N2406" s="16">
        <v>-3923</v>
      </c>
    </row>
    <row r="2407" spans="1:14">
      <c r="A2407" s="10" t="s">
        <v>13974</v>
      </c>
      <c r="B2407" s="10">
        <v>1201001820</v>
      </c>
      <c r="C2407" s="10" t="s">
        <v>11825</v>
      </c>
      <c r="D2407" s="10" t="s">
        <v>13975</v>
      </c>
      <c r="E2407" s="10"/>
      <c r="F2407" s="10"/>
      <c r="G2407" s="10" t="s">
        <v>11826</v>
      </c>
      <c r="H2407" s="10" t="s">
        <v>11827</v>
      </c>
      <c r="I2407" s="10">
        <v>31010</v>
      </c>
      <c r="J2407" s="10" t="s">
        <v>341</v>
      </c>
      <c r="K2407" s="10" t="s">
        <v>10458</v>
      </c>
      <c r="L2407" s="11">
        <v>12.30232</v>
      </c>
      <c r="M2407" s="11">
        <v>45.944380000000002</v>
      </c>
      <c r="N2407" s="16">
        <v>-751</v>
      </c>
    </row>
    <row r="2408" spans="1:14">
      <c r="A2408" s="10" t="s">
        <v>13976</v>
      </c>
      <c r="B2408" s="10">
        <v>1201003561</v>
      </c>
      <c r="C2408" s="10" t="s">
        <v>12762</v>
      </c>
      <c r="D2408" s="10" t="s">
        <v>13977</v>
      </c>
      <c r="E2408" s="10"/>
      <c r="F2408" s="10"/>
      <c r="G2408" s="10" t="s">
        <v>13013</v>
      </c>
      <c r="H2408" s="10" t="s">
        <v>12764</v>
      </c>
      <c r="I2408" s="10">
        <v>25030</v>
      </c>
      <c r="J2408" s="10" t="s">
        <v>330</v>
      </c>
      <c r="K2408" s="10" t="s">
        <v>10458</v>
      </c>
      <c r="L2408" s="11">
        <v>9.8828542000000006</v>
      </c>
      <c r="M2408" s="11">
        <v>44.166614199999998</v>
      </c>
      <c r="N2408" s="16">
        <v>3172</v>
      </c>
    </row>
    <row r="2409" spans="1:14">
      <c r="A2409" s="10" t="s">
        <v>13978</v>
      </c>
      <c r="B2409" s="10">
        <v>1201003503</v>
      </c>
      <c r="C2409" s="10" t="s">
        <v>12781</v>
      </c>
      <c r="D2409" s="10" t="s">
        <v>13979</v>
      </c>
      <c r="E2409" s="10"/>
      <c r="F2409" s="10"/>
      <c r="G2409" s="10" t="s">
        <v>12782</v>
      </c>
      <c r="H2409" s="10" t="s">
        <v>10967</v>
      </c>
      <c r="I2409" s="10">
        <v>12055</v>
      </c>
      <c r="J2409" s="10" t="s">
        <v>163</v>
      </c>
      <c r="K2409" s="10" t="s">
        <v>10458</v>
      </c>
      <c r="L2409" s="11">
        <v>7.9801001999999999</v>
      </c>
      <c r="M2409" s="11">
        <v>44.655010900000001</v>
      </c>
      <c r="N2409" s="16">
        <v>2159</v>
      </c>
    </row>
    <row r="2410" spans="1:14">
      <c r="A2410" s="10" t="s">
        <v>13980</v>
      </c>
      <c r="B2410" s="10">
        <v>1201000092</v>
      </c>
      <c r="C2410" s="10" t="s">
        <v>11378</v>
      </c>
      <c r="D2410" s="10" t="s">
        <v>13981</v>
      </c>
      <c r="E2410" s="10"/>
      <c r="F2410" s="10"/>
      <c r="G2410" s="10" t="s">
        <v>11379</v>
      </c>
      <c r="H2410" s="10" t="s">
        <v>11380</v>
      </c>
      <c r="I2410" s="10">
        <v>48018</v>
      </c>
      <c r="J2410" s="10" t="s">
        <v>1807</v>
      </c>
      <c r="K2410" s="10" t="s">
        <v>10458</v>
      </c>
      <c r="L2410" s="11">
        <v>11.8643328</v>
      </c>
      <c r="M2410" s="11">
        <v>44.307883400000001</v>
      </c>
      <c r="N2410" s="16">
        <v>-3763</v>
      </c>
    </row>
    <row r="2411" spans="1:14">
      <c r="A2411" s="10" t="s">
        <v>13982</v>
      </c>
      <c r="B2411" s="10">
        <v>1201002830</v>
      </c>
      <c r="C2411" s="10" t="s">
        <v>12341</v>
      </c>
      <c r="D2411" s="10" t="s">
        <v>13983</v>
      </c>
      <c r="E2411" s="10"/>
      <c r="F2411" s="10"/>
      <c r="G2411" s="10" t="s">
        <v>12342</v>
      </c>
      <c r="H2411" s="10" t="s">
        <v>12343</v>
      </c>
      <c r="I2411" s="10">
        <v>39011</v>
      </c>
      <c r="J2411" s="10" t="s">
        <v>2435</v>
      </c>
      <c r="K2411" s="10" t="s">
        <v>10458</v>
      </c>
      <c r="L2411" s="11">
        <v>11.171939999999999</v>
      </c>
      <c r="M2411" s="11">
        <v>46.62979</v>
      </c>
      <c r="N2411" s="16">
        <v>-340</v>
      </c>
    </row>
    <row r="2412" spans="1:14">
      <c r="A2412" s="10" t="s">
        <v>13984</v>
      </c>
      <c r="B2412" s="10">
        <v>1201002830</v>
      </c>
      <c r="C2412" s="10" t="s">
        <v>12341</v>
      </c>
      <c r="D2412" s="10" t="s">
        <v>13983</v>
      </c>
      <c r="E2412" s="10"/>
      <c r="F2412" s="10"/>
      <c r="G2412" s="10" t="s">
        <v>12342</v>
      </c>
      <c r="H2412" s="10" t="s">
        <v>12343</v>
      </c>
      <c r="I2412" s="10">
        <v>39011</v>
      </c>
      <c r="J2412" s="10" t="s">
        <v>2435</v>
      </c>
      <c r="K2412" s="10" t="s">
        <v>10458</v>
      </c>
      <c r="L2412" s="11">
        <v>11.171939999999999</v>
      </c>
      <c r="M2412" s="11">
        <v>46.62979</v>
      </c>
      <c r="N2412" s="16">
        <v>1787</v>
      </c>
    </row>
    <row r="2413" spans="1:14">
      <c r="A2413" s="10" t="s">
        <v>13985</v>
      </c>
      <c r="B2413" s="10">
        <v>1201002830</v>
      </c>
      <c r="C2413" s="10" t="s">
        <v>12341</v>
      </c>
      <c r="D2413" s="10" t="s">
        <v>13983</v>
      </c>
      <c r="E2413" s="10"/>
      <c r="F2413" s="10"/>
      <c r="G2413" s="10" t="s">
        <v>12342</v>
      </c>
      <c r="H2413" s="10" t="s">
        <v>12343</v>
      </c>
      <c r="I2413" s="10">
        <v>39011</v>
      </c>
      <c r="J2413" s="10" t="s">
        <v>2435</v>
      </c>
      <c r="K2413" s="10" t="s">
        <v>10458</v>
      </c>
      <c r="L2413" s="11">
        <v>11.171939999999999</v>
      </c>
      <c r="M2413" s="11">
        <v>46.62979</v>
      </c>
      <c r="N2413" s="16">
        <v>-2956</v>
      </c>
    </row>
    <row r="2414" spans="1:14">
      <c r="A2414" s="10" t="s">
        <v>13986</v>
      </c>
      <c r="B2414" s="10">
        <v>1201002079</v>
      </c>
      <c r="C2414" s="10" t="s">
        <v>13987</v>
      </c>
      <c r="D2414" s="10" t="s">
        <v>13988</v>
      </c>
      <c r="E2414" s="10"/>
      <c r="F2414" s="10"/>
      <c r="G2414" s="10" t="s">
        <v>13989</v>
      </c>
      <c r="H2414" s="10" t="s">
        <v>13990</v>
      </c>
      <c r="I2414" s="10">
        <v>31053</v>
      </c>
      <c r="J2414" s="10" t="s">
        <v>341</v>
      </c>
      <c r="K2414" s="10" t="s">
        <v>10458</v>
      </c>
      <c r="L2414" s="11">
        <v>12.2488823</v>
      </c>
      <c r="M2414" s="11">
        <v>45.822359900000002</v>
      </c>
      <c r="N2414" s="16">
        <v>-4003</v>
      </c>
    </row>
    <row r="2415" spans="1:14">
      <c r="A2415" s="10" t="s">
        <v>13991</v>
      </c>
      <c r="B2415" s="10">
        <v>1201002079</v>
      </c>
      <c r="C2415" s="10" t="s">
        <v>13987</v>
      </c>
      <c r="D2415" s="10" t="s">
        <v>13988</v>
      </c>
      <c r="E2415" s="10"/>
      <c r="F2415" s="10"/>
      <c r="G2415" s="10" t="s">
        <v>13989</v>
      </c>
      <c r="H2415" s="10" t="s">
        <v>13990</v>
      </c>
      <c r="I2415" s="10">
        <v>31053</v>
      </c>
      <c r="J2415" s="10" t="s">
        <v>341</v>
      </c>
      <c r="K2415" s="10" t="s">
        <v>10458</v>
      </c>
      <c r="L2415" s="11">
        <v>12.2488823</v>
      </c>
      <c r="M2415" s="11">
        <v>45.822359900000002</v>
      </c>
      <c r="N2415" s="16">
        <v>170</v>
      </c>
    </row>
    <row r="2416" spans="1:14">
      <c r="A2416" s="10" t="s">
        <v>13992</v>
      </c>
      <c r="B2416" s="10">
        <v>1201002079</v>
      </c>
      <c r="C2416" s="10" t="s">
        <v>13987</v>
      </c>
      <c r="D2416" s="10" t="s">
        <v>13988</v>
      </c>
      <c r="E2416" s="10"/>
      <c r="F2416" s="10"/>
      <c r="G2416" s="10" t="s">
        <v>13989</v>
      </c>
      <c r="H2416" s="10" t="s">
        <v>13990</v>
      </c>
      <c r="I2416" s="10">
        <v>31053</v>
      </c>
      <c r="J2416" s="10" t="s">
        <v>341</v>
      </c>
      <c r="K2416" s="10" t="s">
        <v>10458</v>
      </c>
      <c r="L2416" s="11">
        <v>12.2488823</v>
      </c>
      <c r="M2416" s="11">
        <v>45.822359900000002</v>
      </c>
      <c r="N2416" s="16">
        <v>2237</v>
      </c>
    </row>
    <row r="2417" spans="1:14">
      <c r="A2417" s="10" t="s">
        <v>13993</v>
      </c>
      <c r="B2417" s="10">
        <v>1201003265</v>
      </c>
      <c r="C2417" s="10" t="s">
        <v>13994</v>
      </c>
      <c r="D2417" s="10" t="s">
        <v>13995</v>
      </c>
      <c r="E2417" s="10"/>
      <c r="F2417" s="10"/>
      <c r="G2417" s="10" t="s">
        <v>13996</v>
      </c>
      <c r="H2417" s="10" t="s">
        <v>13997</v>
      </c>
      <c r="I2417" s="10">
        <v>20060</v>
      </c>
      <c r="J2417" s="10" t="s">
        <v>151</v>
      </c>
      <c r="K2417" s="10" t="s">
        <v>10458</v>
      </c>
      <c r="L2417" s="11">
        <v>9.3832199999999997</v>
      </c>
      <c r="M2417" s="11">
        <v>4568934</v>
      </c>
      <c r="N2417" s="16">
        <v>-412</v>
      </c>
    </row>
    <row r="2418" spans="1:14">
      <c r="A2418" s="10" t="s">
        <v>13998</v>
      </c>
      <c r="B2418" s="10">
        <v>1201002367</v>
      </c>
      <c r="C2418" s="10" t="s">
        <v>12326</v>
      </c>
      <c r="D2418" s="10" t="s">
        <v>13999</v>
      </c>
      <c r="E2418" s="10"/>
      <c r="F2418" s="10"/>
      <c r="G2418" s="10" t="s">
        <v>12327</v>
      </c>
      <c r="H2418" s="10" t="s">
        <v>12328</v>
      </c>
      <c r="I2418" s="10">
        <v>21020</v>
      </c>
      <c r="J2418" s="10" t="s">
        <v>662</v>
      </c>
      <c r="K2418" s="10" t="s">
        <v>10458</v>
      </c>
      <c r="L2418" s="11">
        <v>8.6372060000000008</v>
      </c>
      <c r="M2418" s="11">
        <v>45.779020600000003</v>
      </c>
      <c r="N2418" s="16">
        <v>224</v>
      </c>
    </row>
    <row r="2419" spans="1:14">
      <c r="A2419" s="10" t="s">
        <v>14000</v>
      </c>
      <c r="B2419" s="10">
        <v>1201002367</v>
      </c>
      <c r="C2419" s="10" t="s">
        <v>12326</v>
      </c>
      <c r="D2419" s="10" t="s">
        <v>13999</v>
      </c>
      <c r="E2419" s="10"/>
      <c r="F2419" s="10"/>
      <c r="G2419" s="10" t="s">
        <v>12327</v>
      </c>
      <c r="H2419" s="10" t="s">
        <v>12328</v>
      </c>
      <c r="I2419" s="10">
        <v>21020</v>
      </c>
      <c r="J2419" s="10" t="s">
        <v>662</v>
      </c>
      <c r="K2419" s="10" t="s">
        <v>10458</v>
      </c>
      <c r="L2419" s="11">
        <v>8.6372060000000008</v>
      </c>
      <c r="M2419" s="11">
        <v>45.779020600000003</v>
      </c>
      <c r="N2419" s="16">
        <v>70</v>
      </c>
    </row>
    <row r="2420" spans="1:14">
      <c r="A2420" s="10" t="s">
        <v>14001</v>
      </c>
      <c r="B2420" s="10">
        <v>1201002367</v>
      </c>
      <c r="C2420" s="10" t="s">
        <v>12326</v>
      </c>
      <c r="D2420" s="10" t="s">
        <v>13999</v>
      </c>
      <c r="E2420" s="10"/>
      <c r="F2420" s="10"/>
      <c r="G2420" s="10" t="s">
        <v>12327</v>
      </c>
      <c r="H2420" s="10" t="s">
        <v>12328</v>
      </c>
      <c r="I2420" s="10">
        <v>21020</v>
      </c>
      <c r="J2420" s="10" t="s">
        <v>662</v>
      </c>
      <c r="K2420" s="10" t="s">
        <v>10458</v>
      </c>
      <c r="L2420" s="11">
        <v>8.6372060000000008</v>
      </c>
      <c r="M2420" s="11">
        <v>45.779020600000003</v>
      </c>
      <c r="N2420" s="16">
        <v>-4495</v>
      </c>
    </row>
    <row r="2421" spans="1:14">
      <c r="A2421" s="10" t="s">
        <v>14002</v>
      </c>
      <c r="B2421" s="10">
        <v>1201001761</v>
      </c>
      <c r="C2421" s="10" t="s">
        <v>11781</v>
      </c>
      <c r="D2421" s="10" t="s">
        <v>2408</v>
      </c>
      <c r="E2421" s="10"/>
      <c r="F2421" s="10"/>
      <c r="G2421" s="10" t="s">
        <v>11782</v>
      </c>
      <c r="H2421" s="10" t="s">
        <v>11693</v>
      </c>
      <c r="I2421" s="10">
        <v>36015</v>
      </c>
      <c r="J2421" s="10" t="s">
        <v>16</v>
      </c>
      <c r="K2421" s="10" t="s">
        <v>10458</v>
      </c>
      <c r="L2421" s="11">
        <v>11.5000356</v>
      </c>
      <c r="M2421" s="11">
        <v>45.576898200000002</v>
      </c>
      <c r="N2421" s="16">
        <v>-2483</v>
      </c>
    </row>
    <row r="2422" spans="1:14">
      <c r="A2422" s="10" t="s">
        <v>14003</v>
      </c>
      <c r="B2422" s="10">
        <v>1201003323</v>
      </c>
      <c r="C2422" s="10" t="s">
        <v>12667</v>
      </c>
      <c r="D2422" s="10" t="s">
        <v>14004</v>
      </c>
      <c r="E2422" s="10"/>
      <c r="F2422" s="10"/>
      <c r="G2422" s="10" t="s">
        <v>12668</v>
      </c>
      <c r="H2422" s="10" t="s">
        <v>11262</v>
      </c>
      <c r="I2422" s="10">
        <v>36060</v>
      </c>
      <c r="J2422" s="10" t="s">
        <v>16</v>
      </c>
      <c r="K2422" s="10" t="s">
        <v>10458</v>
      </c>
      <c r="L2422" s="11">
        <v>11.7808949</v>
      </c>
      <c r="M2422" s="11">
        <v>45.763578199999998</v>
      </c>
      <c r="N2422" s="16">
        <v>-2421</v>
      </c>
    </row>
    <row r="2423" spans="1:14">
      <c r="A2423" s="10" t="s">
        <v>14005</v>
      </c>
      <c r="B2423" s="10">
        <v>1201003323</v>
      </c>
      <c r="C2423" s="10" t="s">
        <v>12667</v>
      </c>
      <c r="D2423" s="10" t="s">
        <v>14004</v>
      </c>
      <c r="E2423" s="10"/>
      <c r="F2423" s="10"/>
      <c r="G2423" s="10" t="s">
        <v>12668</v>
      </c>
      <c r="H2423" s="10" t="s">
        <v>11262</v>
      </c>
      <c r="I2423" s="10">
        <v>36060</v>
      </c>
      <c r="J2423" s="10" t="s">
        <v>16</v>
      </c>
      <c r="K2423" s="10" t="s">
        <v>10458</v>
      </c>
      <c r="L2423" s="11">
        <v>11.7808949</v>
      </c>
      <c r="M2423" s="11">
        <v>45.763578199999998</v>
      </c>
      <c r="N2423" s="16">
        <v>-2441</v>
      </c>
    </row>
    <row r="2424" spans="1:14">
      <c r="A2424" s="10" t="s">
        <v>14006</v>
      </c>
      <c r="B2424" s="10">
        <v>1201003323</v>
      </c>
      <c r="C2424" s="10" t="s">
        <v>12667</v>
      </c>
      <c r="D2424" s="10" t="s">
        <v>14004</v>
      </c>
      <c r="E2424" s="10"/>
      <c r="F2424" s="10"/>
      <c r="G2424" s="10" t="s">
        <v>12668</v>
      </c>
      <c r="H2424" s="10" t="s">
        <v>11262</v>
      </c>
      <c r="I2424" s="10">
        <v>36060</v>
      </c>
      <c r="J2424" s="10" t="s">
        <v>16</v>
      </c>
      <c r="K2424" s="10" t="s">
        <v>10458</v>
      </c>
      <c r="L2424" s="11">
        <v>11.7808949</v>
      </c>
      <c r="M2424" s="11">
        <v>45.763578199999998</v>
      </c>
      <c r="N2424" s="16">
        <v>4718</v>
      </c>
    </row>
    <row r="2425" spans="1:14">
      <c r="A2425" s="10" t="s">
        <v>14007</v>
      </c>
      <c r="B2425" s="10">
        <v>1201003311</v>
      </c>
      <c r="C2425" s="10" t="s">
        <v>12649</v>
      </c>
      <c r="D2425" s="10" t="s">
        <v>3034</v>
      </c>
      <c r="E2425" s="10"/>
      <c r="F2425" s="10"/>
      <c r="G2425" s="10" t="s">
        <v>12650</v>
      </c>
      <c r="H2425" s="10" t="s">
        <v>11092</v>
      </c>
      <c r="I2425" s="10">
        <v>10151</v>
      </c>
      <c r="J2425" s="10" t="s">
        <v>81</v>
      </c>
      <c r="K2425" s="10" t="s">
        <v>10458</v>
      </c>
      <c r="L2425" s="11">
        <v>8.8267471999999998</v>
      </c>
      <c r="M2425" s="11">
        <v>45.6605664</v>
      </c>
      <c r="N2425" s="16">
        <v>-1602</v>
      </c>
    </row>
    <row r="2426" spans="1:14">
      <c r="A2426" s="10" t="s">
        <v>14008</v>
      </c>
      <c r="B2426" s="10">
        <v>1201003311</v>
      </c>
      <c r="C2426" s="10" t="s">
        <v>12649</v>
      </c>
      <c r="D2426" s="10" t="s">
        <v>14009</v>
      </c>
      <c r="E2426" s="10"/>
      <c r="F2426" s="10"/>
      <c r="G2426" s="10" t="s">
        <v>12650</v>
      </c>
      <c r="H2426" s="10" t="s">
        <v>11092</v>
      </c>
      <c r="I2426" s="10">
        <v>10151</v>
      </c>
      <c r="J2426" s="10" t="s">
        <v>81</v>
      </c>
      <c r="K2426" s="10" t="s">
        <v>10458</v>
      </c>
      <c r="L2426" s="11">
        <v>8.8267471999999998</v>
      </c>
      <c r="M2426" s="11">
        <v>45.6605664</v>
      </c>
      <c r="N2426" s="16">
        <v>-2318</v>
      </c>
    </row>
    <row r="2427" spans="1:14">
      <c r="A2427" s="10" t="s">
        <v>14010</v>
      </c>
      <c r="B2427" s="10">
        <v>1201002049</v>
      </c>
      <c r="C2427" s="10" t="s">
        <v>12018</v>
      </c>
      <c r="D2427" s="10" t="s">
        <v>14011</v>
      </c>
      <c r="E2427" s="10"/>
      <c r="F2427" s="10"/>
      <c r="G2427" s="10" t="s">
        <v>12019</v>
      </c>
      <c r="H2427" s="10" t="s">
        <v>12020</v>
      </c>
      <c r="I2427" s="10">
        <v>36010</v>
      </c>
      <c r="J2427" s="10" t="s">
        <v>16</v>
      </c>
      <c r="K2427" s="10" t="s">
        <v>10458</v>
      </c>
      <c r="L2427" s="11">
        <v>11.369030800000001</v>
      </c>
      <c r="M2427" s="11">
        <v>45.800297999999998</v>
      </c>
      <c r="N2427" s="16">
        <v>2298</v>
      </c>
    </row>
    <row r="2428" spans="1:14">
      <c r="A2428" s="10" t="s">
        <v>14012</v>
      </c>
      <c r="B2428" s="10">
        <v>1201002049</v>
      </c>
      <c r="C2428" s="10" t="s">
        <v>12018</v>
      </c>
      <c r="D2428" s="10" t="s">
        <v>14011</v>
      </c>
      <c r="E2428" s="10"/>
      <c r="F2428" s="10"/>
      <c r="G2428" s="10" t="s">
        <v>12019</v>
      </c>
      <c r="H2428" s="10" t="s">
        <v>12020</v>
      </c>
      <c r="I2428" s="10">
        <v>36010</v>
      </c>
      <c r="J2428" s="10" t="s">
        <v>16</v>
      </c>
      <c r="K2428" s="10" t="s">
        <v>10458</v>
      </c>
      <c r="L2428" s="11">
        <v>11.369030800000001</v>
      </c>
      <c r="M2428" s="11">
        <v>45.800297999999998</v>
      </c>
      <c r="N2428" s="16">
        <v>-4279</v>
      </c>
    </row>
    <row r="2429" spans="1:14">
      <c r="A2429" s="10" t="s">
        <v>14013</v>
      </c>
      <c r="B2429" s="10">
        <v>1201002049</v>
      </c>
      <c r="C2429" s="10" t="s">
        <v>12018</v>
      </c>
      <c r="D2429" s="10" t="s">
        <v>14011</v>
      </c>
      <c r="E2429" s="10"/>
      <c r="F2429" s="10"/>
      <c r="G2429" s="10" t="s">
        <v>12019</v>
      </c>
      <c r="H2429" s="10" t="s">
        <v>12020</v>
      </c>
      <c r="I2429" s="10">
        <v>36010</v>
      </c>
      <c r="J2429" s="10" t="s">
        <v>16</v>
      </c>
      <c r="K2429" s="10" t="s">
        <v>10458</v>
      </c>
      <c r="L2429" s="11">
        <v>11.369030800000001</v>
      </c>
      <c r="M2429" s="11">
        <v>45.800297999999998</v>
      </c>
      <c r="N2429" s="16">
        <v>-4961</v>
      </c>
    </row>
    <row r="2430" spans="1:14">
      <c r="A2430" s="10" t="s">
        <v>14014</v>
      </c>
      <c r="B2430" s="10">
        <v>1201002049</v>
      </c>
      <c r="C2430" s="10" t="s">
        <v>12018</v>
      </c>
      <c r="D2430" s="10" t="s">
        <v>14011</v>
      </c>
      <c r="E2430" s="10"/>
      <c r="F2430" s="10"/>
      <c r="G2430" s="10" t="s">
        <v>12019</v>
      </c>
      <c r="H2430" s="10" t="s">
        <v>12020</v>
      </c>
      <c r="I2430" s="10">
        <v>36010</v>
      </c>
      <c r="J2430" s="10" t="s">
        <v>16</v>
      </c>
      <c r="K2430" s="10" t="s">
        <v>10458</v>
      </c>
      <c r="L2430" s="11">
        <v>11.369030800000001</v>
      </c>
      <c r="M2430" s="11">
        <v>45.800297999999998</v>
      </c>
      <c r="N2430" s="16">
        <v>219</v>
      </c>
    </row>
    <row r="2431" spans="1:14">
      <c r="A2431" s="10" t="s">
        <v>14015</v>
      </c>
      <c r="B2431" s="10">
        <v>1201002591</v>
      </c>
      <c r="C2431" s="10" t="s">
        <v>12290</v>
      </c>
      <c r="D2431" s="10" t="s">
        <v>14016</v>
      </c>
      <c r="E2431" s="10"/>
      <c r="F2431" s="10"/>
      <c r="G2431" s="10" t="s">
        <v>12291</v>
      </c>
      <c r="H2431" s="10" t="s">
        <v>12225</v>
      </c>
      <c r="I2431" s="10">
        <v>25080</v>
      </c>
      <c r="J2431" s="10" t="s">
        <v>330</v>
      </c>
      <c r="K2431" s="10" t="s">
        <v>10458</v>
      </c>
      <c r="L2431" s="11">
        <v>10.348750000000001</v>
      </c>
      <c r="M2431" s="11">
        <v>45.511209999999998</v>
      </c>
      <c r="N2431" s="16">
        <v>823</v>
      </c>
    </row>
    <row r="2432" spans="1:14">
      <c r="A2432" s="10" t="s">
        <v>14017</v>
      </c>
      <c r="B2432" s="10">
        <v>1201002591</v>
      </c>
      <c r="C2432" s="10" t="s">
        <v>12290</v>
      </c>
      <c r="D2432" s="10" t="s">
        <v>14016</v>
      </c>
      <c r="E2432" s="10"/>
      <c r="F2432" s="10"/>
      <c r="G2432" s="10" t="s">
        <v>12291</v>
      </c>
      <c r="H2432" s="10" t="s">
        <v>12225</v>
      </c>
      <c r="I2432" s="10">
        <v>25080</v>
      </c>
      <c r="J2432" s="10" t="s">
        <v>330</v>
      </c>
      <c r="K2432" s="10" t="s">
        <v>10458</v>
      </c>
      <c r="L2432" s="11">
        <v>10.348750000000001</v>
      </c>
      <c r="M2432" s="11">
        <v>45.511209999999998</v>
      </c>
      <c r="N2432" s="16">
        <v>2690</v>
      </c>
    </row>
    <row r="2433" spans="1:14">
      <c r="A2433" s="10" t="s">
        <v>14018</v>
      </c>
      <c r="B2433" s="10">
        <v>1201002591</v>
      </c>
      <c r="C2433" s="10" t="s">
        <v>12290</v>
      </c>
      <c r="D2433" s="10" t="s">
        <v>14016</v>
      </c>
      <c r="E2433" s="10"/>
      <c r="F2433" s="10"/>
      <c r="G2433" s="10" t="s">
        <v>12291</v>
      </c>
      <c r="H2433" s="10" t="s">
        <v>12225</v>
      </c>
      <c r="I2433" s="10">
        <v>25080</v>
      </c>
      <c r="J2433" s="10" t="s">
        <v>330</v>
      </c>
      <c r="K2433" s="10" t="s">
        <v>10458</v>
      </c>
      <c r="L2433" s="11">
        <v>10.348750000000001</v>
      </c>
      <c r="M2433" s="11">
        <v>45.511209999999998</v>
      </c>
      <c r="N2433" s="16">
        <v>2249</v>
      </c>
    </row>
    <row r="2434" spans="1:14">
      <c r="A2434" s="10" t="s">
        <v>14019</v>
      </c>
      <c r="B2434" s="10">
        <v>1201002591</v>
      </c>
      <c r="C2434" s="10" t="s">
        <v>12290</v>
      </c>
      <c r="D2434" s="10" t="s">
        <v>14016</v>
      </c>
      <c r="E2434" s="10"/>
      <c r="F2434" s="10"/>
      <c r="G2434" s="10" t="s">
        <v>12291</v>
      </c>
      <c r="H2434" s="10" t="s">
        <v>12225</v>
      </c>
      <c r="I2434" s="10">
        <v>25080</v>
      </c>
      <c r="J2434" s="10" t="s">
        <v>330</v>
      </c>
      <c r="K2434" s="10" t="s">
        <v>10458</v>
      </c>
      <c r="L2434" s="11">
        <v>10.348750000000001</v>
      </c>
      <c r="M2434" s="11">
        <v>45.511209999999998</v>
      </c>
      <c r="N2434" s="16">
        <v>-4023</v>
      </c>
    </row>
    <row r="2435" spans="1:14">
      <c r="A2435" s="10" t="s">
        <v>14020</v>
      </c>
      <c r="B2435" s="10">
        <v>1201003137</v>
      </c>
      <c r="C2435" s="10" t="s">
        <v>14021</v>
      </c>
      <c r="D2435" s="10" t="s">
        <v>14022</v>
      </c>
      <c r="E2435" s="10"/>
      <c r="F2435" s="10"/>
      <c r="G2435" s="10" t="s">
        <v>14023</v>
      </c>
      <c r="H2435" s="10" t="s">
        <v>12166</v>
      </c>
      <c r="I2435" s="10">
        <v>73100</v>
      </c>
      <c r="J2435" s="10" t="s">
        <v>268</v>
      </c>
      <c r="K2435" s="10" t="s">
        <v>10458</v>
      </c>
      <c r="L2435" s="11">
        <v>10.3421672</v>
      </c>
      <c r="M2435" s="11">
        <v>44.778575500000002</v>
      </c>
      <c r="N2435" s="16">
        <v>-963</v>
      </c>
    </row>
    <row r="2436" spans="1:14">
      <c r="A2436" s="10" t="s">
        <v>14024</v>
      </c>
      <c r="B2436" s="10">
        <v>1201003137</v>
      </c>
      <c r="C2436" s="10" t="s">
        <v>14021</v>
      </c>
      <c r="D2436" s="10" t="s">
        <v>14022</v>
      </c>
      <c r="E2436" s="10"/>
      <c r="F2436" s="10"/>
      <c r="G2436" s="10" t="s">
        <v>14023</v>
      </c>
      <c r="H2436" s="10" t="s">
        <v>12166</v>
      </c>
      <c r="I2436" s="10">
        <v>73100</v>
      </c>
      <c r="J2436" s="10" t="s">
        <v>268</v>
      </c>
      <c r="K2436" s="10" t="s">
        <v>10458</v>
      </c>
      <c r="L2436" s="11">
        <v>10.3421672</v>
      </c>
      <c r="M2436" s="11">
        <v>44.778575500000002</v>
      </c>
      <c r="N2436" s="16">
        <v>-4216</v>
      </c>
    </row>
    <row r="2437" spans="1:14">
      <c r="A2437" s="10" t="s">
        <v>14025</v>
      </c>
      <c r="B2437" s="10">
        <v>1201003137</v>
      </c>
      <c r="C2437" s="10" t="s">
        <v>14021</v>
      </c>
      <c r="D2437" s="10" t="s">
        <v>14022</v>
      </c>
      <c r="E2437" s="10"/>
      <c r="F2437" s="10"/>
      <c r="G2437" s="10" t="s">
        <v>14023</v>
      </c>
      <c r="H2437" s="10" t="s">
        <v>12166</v>
      </c>
      <c r="I2437" s="10">
        <v>73100</v>
      </c>
      <c r="J2437" s="10" t="s">
        <v>268</v>
      </c>
      <c r="K2437" s="10" t="s">
        <v>10458</v>
      </c>
      <c r="L2437" s="11">
        <v>10.3421672</v>
      </c>
      <c r="M2437" s="11">
        <v>44.778575500000002</v>
      </c>
      <c r="N2437" s="16">
        <v>3004</v>
      </c>
    </row>
    <row r="2438" spans="1:14">
      <c r="A2438" s="10" t="s">
        <v>14026</v>
      </c>
      <c r="B2438" s="10">
        <v>1201003137</v>
      </c>
      <c r="C2438" s="10" t="s">
        <v>14021</v>
      </c>
      <c r="D2438" s="10" t="s">
        <v>14022</v>
      </c>
      <c r="E2438" s="10"/>
      <c r="F2438" s="10"/>
      <c r="G2438" s="10" t="s">
        <v>14023</v>
      </c>
      <c r="H2438" s="10" t="s">
        <v>12166</v>
      </c>
      <c r="I2438" s="10">
        <v>73100</v>
      </c>
      <c r="J2438" s="10" t="s">
        <v>268</v>
      </c>
      <c r="K2438" s="10" t="s">
        <v>10458</v>
      </c>
      <c r="L2438" s="11">
        <v>10.3421672</v>
      </c>
      <c r="M2438" s="11">
        <v>44.778575500000002</v>
      </c>
      <c r="N2438" s="16">
        <v>2672</v>
      </c>
    </row>
    <row r="2439" spans="1:14">
      <c r="A2439" s="10" t="s">
        <v>14027</v>
      </c>
      <c r="B2439" s="10">
        <v>1201000186</v>
      </c>
      <c r="C2439" s="10" t="s">
        <v>11220</v>
      </c>
      <c r="D2439" s="10" t="s">
        <v>14028</v>
      </c>
      <c r="E2439" s="10"/>
      <c r="F2439" s="10"/>
      <c r="G2439" s="10" t="s">
        <v>11221</v>
      </c>
      <c r="H2439" s="10" t="s">
        <v>11133</v>
      </c>
      <c r="I2439" s="10">
        <v>21020</v>
      </c>
      <c r="J2439" s="10" t="s">
        <v>662</v>
      </c>
      <c r="K2439" s="10" t="s">
        <v>10458</v>
      </c>
      <c r="L2439" s="11">
        <v>8.7029627999999999</v>
      </c>
      <c r="M2439" s="11">
        <v>45.7882137</v>
      </c>
      <c r="N2439" s="16">
        <v>-2494</v>
      </c>
    </row>
    <row r="2440" spans="1:14">
      <c r="A2440" s="10" t="s">
        <v>14029</v>
      </c>
      <c r="B2440" s="10">
        <v>1201001470</v>
      </c>
      <c r="C2440" s="10" t="s">
        <v>10558</v>
      </c>
      <c r="D2440" s="10" t="s">
        <v>14030</v>
      </c>
      <c r="E2440" s="10"/>
      <c r="F2440" s="10"/>
      <c r="G2440" s="10" t="s">
        <v>10559</v>
      </c>
      <c r="H2440" s="10" t="s">
        <v>10560</v>
      </c>
      <c r="I2440" s="10">
        <v>31039</v>
      </c>
      <c r="J2440" s="10" t="s">
        <v>341</v>
      </c>
      <c r="K2440" s="10" t="s">
        <v>10458</v>
      </c>
      <c r="L2440" s="11">
        <v>11.9093666</v>
      </c>
      <c r="M2440" s="11">
        <v>45.656680100000003</v>
      </c>
      <c r="N2440" s="16">
        <v>3944</v>
      </c>
    </row>
    <row r="2441" spans="1:14">
      <c r="A2441" s="10" t="s">
        <v>14031</v>
      </c>
      <c r="B2441" s="10">
        <v>1201001470</v>
      </c>
      <c r="C2441" s="10" t="s">
        <v>10558</v>
      </c>
      <c r="D2441" s="10" t="s">
        <v>14030</v>
      </c>
      <c r="E2441" s="10"/>
      <c r="F2441" s="10"/>
      <c r="G2441" s="10" t="s">
        <v>10559</v>
      </c>
      <c r="H2441" s="10" t="s">
        <v>10560</v>
      </c>
      <c r="I2441" s="10">
        <v>31039</v>
      </c>
      <c r="J2441" s="10" t="s">
        <v>341</v>
      </c>
      <c r="K2441" s="10" t="s">
        <v>10458</v>
      </c>
      <c r="L2441" s="11">
        <v>11.9093666</v>
      </c>
      <c r="M2441" s="11">
        <v>45.656680100000003</v>
      </c>
      <c r="N2441" s="16">
        <v>-2087</v>
      </c>
    </row>
    <row r="2442" spans="1:14">
      <c r="A2442" s="10" t="s">
        <v>14032</v>
      </c>
      <c r="B2442" s="10">
        <v>1201001470</v>
      </c>
      <c r="C2442" s="10" t="s">
        <v>10558</v>
      </c>
      <c r="D2442" s="10" t="s">
        <v>14030</v>
      </c>
      <c r="E2442" s="10"/>
      <c r="F2442" s="10"/>
      <c r="G2442" s="10" t="s">
        <v>10559</v>
      </c>
      <c r="H2442" s="10" t="s">
        <v>10560</v>
      </c>
      <c r="I2442" s="10">
        <v>31039</v>
      </c>
      <c r="J2442" s="10" t="s">
        <v>341</v>
      </c>
      <c r="K2442" s="10" t="s">
        <v>10458</v>
      </c>
      <c r="L2442" s="11">
        <v>11.9093666</v>
      </c>
      <c r="M2442" s="11">
        <v>45.656680100000003</v>
      </c>
      <c r="N2442" s="16">
        <v>-4787</v>
      </c>
    </row>
    <row r="2443" spans="1:14">
      <c r="A2443" s="10" t="s">
        <v>14033</v>
      </c>
      <c r="B2443" s="10">
        <v>1201001470</v>
      </c>
      <c r="C2443" s="10" t="s">
        <v>10558</v>
      </c>
      <c r="D2443" s="10" t="s">
        <v>14030</v>
      </c>
      <c r="E2443" s="10"/>
      <c r="F2443" s="10"/>
      <c r="G2443" s="10" t="s">
        <v>10559</v>
      </c>
      <c r="H2443" s="10" t="s">
        <v>10560</v>
      </c>
      <c r="I2443" s="10">
        <v>31039</v>
      </c>
      <c r="J2443" s="10" t="s">
        <v>341</v>
      </c>
      <c r="K2443" s="10" t="s">
        <v>10458</v>
      </c>
      <c r="L2443" s="11">
        <v>11.9093666</v>
      </c>
      <c r="M2443" s="11">
        <v>45.656680100000003</v>
      </c>
      <c r="N2443" s="16">
        <v>4319</v>
      </c>
    </row>
    <row r="2444" spans="1:14">
      <c r="A2444" s="10" t="s">
        <v>14034</v>
      </c>
      <c r="B2444" s="10">
        <v>1201003192</v>
      </c>
      <c r="C2444" s="10" t="s">
        <v>14035</v>
      </c>
      <c r="D2444" s="10" t="s">
        <v>14036</v>
      </c>
      <c r="E2444" s="10"/>
      <c r="F2444" s="10"/>
      <c r="G2444" s="10" t="s">
        <v>14037</v>
      </c>
      <c r="H2444" s="10" t="s">
        <v>14038</v>
      </c>
      <c r="I2444" s="10">
        <v>10024</v>
      </c>
      <c r="J2444" s="10" t="s">
        <v>81</v>
      </c>
      <c r="K2444" s="10" t="s">
        <v>10458</v>
      </c>
      <c r="L2444" s="11">
        <v>12.047915</v>
      </c>
      <c r="M2444" s="11">
        <v>44.9649736</v>
      </c>
      <c r="N2444" s="16">
        <v>1390</v>
      </c>
    </row>
    <row r="2445" spans="1:14">
      <c r="A2445" s="10" t="s">
        <v>14039</v>
      </c>
      <c r="B2445" s="10">
        <v>1201003192</v>
      </c>
      <c r="C2445" s="10" t="s">
        <v>14035</v>
      </c>
      <c r="D2445" s="10" t="s">
        <v>14036</v>
      </c>
      <c r="E2445" s="10"/>
      <c r="F2445" s="10"/>
      <c r="G2445" s="10" t="s">
        <v>14037</v>
      </c>
      <c r="H2445" s="10" t="s">
        <v>14038</v>
      </c>
      <c r="I2445" s="10">
        <v>10024</v>
      </c>
      <c r="J2445" s="10" t="s">
        <v>81</v>
      </c>
      <c r="K2445" s="10" t="s">
        <v>10458</v>
      </c>
      <c r="L2445" s="11">
        <v>12.047915</v>
      </c>
      <c r="M2445" s="11">
        <v>44.9649736</v>
      </c>
      <c r="N2445" s="16">
        <v>-3409</v>
      </c>
    </row>
    <row r="2446" spans="1:14">
      <c r="A2446" s="10" t="s">
        <v>14040</v>
      </c>
      <c r="B2446" s="10">
        <v>1201003192</v>
      </c>
      <c r="C2446" s="10" t="s">
        <v>14035</v>
      </c>
      <c r="D2446" s="10" t="s">
        <v>14036</v>
      </c>
      <c r="E2446" s="10"/>
      <c r="F2446" s="10"/>
      <c r="G2446" s="10" t="s">
        <v>14037</v>
      </c>
      <c r="H2446" s="10" t="s">
        <v>14038</v>
      </c>
      <c r="I2446" s="10">
        <v>10024</v>
      </c>
      <c r="J2446" s="10" t="s">
        <v>81</v>
      </c>
      <c r="K2446" s="10" t="s">
        <v>10458</v>
      </c>
      <c r="L2446" s="11">
        <v>12.047915</v>
      </c>
      <c r="M2446" s="11">
        <v>44.9649736</v>
      </c>
      <c r="N2446" s="16">
        <v>2550</v>
      </c>
    </row>
    <row r="2447" spans="1:14">
      <c r="A2447" s="10" t="s">
        <v>14041</v>
      </c>
      <c r="B2447" s="10">
        <v>1201003192</v>
      </c>
      <c r="C2447" s="10" t="s">
        <v>14035</v>
      </c>
      <c r="D2447" s="10" t="s">
        <v>14036</v>
      </c>
      <c r="E2447" s="10"/>
      <c r="F2447" s="10"/>
      <c r="G2447" s="10" t="s">
        <v>14037</v>
      </c>
      <c r="H2447" s="10" t="s">
        <v>14038</v>
      </c>
      <c r="I2447" s="10">
        <v>10024</v>
      </c>
      <c r="J2447" s="10" t="s">
        <v>81</v>
      </c>
      <c r="K2447" s="10" t="s">
        <v>10458</v>
      </c>
      <c r="L2447" s="11">
        <v>12.047915</v>
      </c>
      <c r="M2447" s="11">
        <v>44.9649736</v>
      </c>
      <c r="N2447" s="16">
        <v>-4482</v>
      </c>
    </row>
    <row r="2448" spans="1:14">
      <c r="A2448" s="10" t="s">
        <v>14042</v>
      </c>
      <c r="B2448" s="10">
        <v>1201002944</v>
      </c>
      <c r="C2448" s="10" t="s">
        <v>12418</v>
      </c>
      <c r="D2448" s="10" t="s">
        <v>14043</v>
      </c>
      <c r="E2448" s="10"/>
      <c r="F2448" s="10"/>
      <c r="G2448" s="10" t="s">
        <v>12419</v>
      </c>
      <c r="H2448" s="10" t="s">
        <v>12420</v>
      </c>
      <c r="I2448" s="10">
        <v>30026</v>
      </c>
      <c r="J2448" s="10" t="s">
        <v>200</v>
      </c>
      <c r="K2448" s="10" t="s">
        <v>10458</v>
      </c>
      <c r="L2448" s="11">
        <v>12.7797261</v>
      </c>
      <c r="M2448" s="11">
        <v>45.783160899999999</v>
      </c>
      <c r="N2448" s="16">
        <v>-2298</v>
      </c>
    </row>
    <row r="2449" spans="1:14">
      <c r="A2449" s="10" t="s">
        <v>14044</v>
      </c>
      <c r="B2449" s="10">
        <v>1201002944</v>
      </c>
      <c r="C2449" s="10" t="s">
        <v>12418</v>
      </c>
      <c r="D2449" s="10" t="s">
        <v>14043</v>
      </c>
      <c r="E2449" s="10"/>
      <c r="F2449" s="10"/>
      <c r="G2449" s="10" t="s">
        <v>12419</v>
      </c>
      <c r="H2449" s="10" t="s">
        <v>12420</v>
      </c>
      <c r="I2449" s="10">
        <v>30026</v>
      </c>
      <c r="J2449" s="10" t="s">
        <v>200</v>
      </c>
      <c r="K2449" s="10" t="s">
        <v>10458</v>
      </c>
      <c r="L2449" s="11">
        <v>12.7797261</v>
      </c>
      <c r="M2449" s="11">
        <v>45.783160899999999</v>
      </c>
      <c r="N2449" s="16">
        <v>-2477</v>
      </c>
    </row>
    <row r="2450" spans="1:14">
      <c r="A2450" s="10" t="s">
        <v>14045</v>
      </c>
      <c r="B2450" s="10">
        <v>1201001274</v>
      </c>
      <c r="C2450" s="10" t="s">
        <v>11612</v>
      </c>
      <c r="D2450" s="10" t="s">
        <v>14046</v>
      </c>
      <c r="E2450" s="10"/>
      <c r="F2450" s="10"/>
      <c r="G2450" s="10" t="s">
        <v>11613</v>
      </c>
      <c r="H2450" s="10" t="s">
        <v>11614</v>
      </c>
      <c r="I2450" s="10">
        <v>12060</v>
      </c>
      <c r="J2450" s="10" t="s">
        <v>163</v>
      </c>
      <c r="K2450" s="10" t="s">
        <v>10458</v>
      </c>
      <c r="L2450" s="11">
        <v>7.9834307000000004</v>
      </c>
      <c r="M2450" s="11">
        <v>44.681635300000003</v>
      </c>
      <c r="N2450" s="16">
        <v>-3451</v>
      </c>
    </row>
    <row r="2451" spans="1:14">
      <c r="A2451" s="10" t="s">
        <v>14047</v>
      </c>
      <c r="B2451" s="10">
        <v>1201001274</v>
      </c>
      <c r="C2451" s="10" t="s">
        <v>11612</v>
      </c>
      <c r="D2451" s="10" t="s">
        <v>14046</v>
      </c>
      <c r="E2451" s="10"/>
      <c r="F2451" s="10"/>
      <c r="G2451" s="10" t="s">
        <v>11613</v>
      </c>
      <c r="H2451" s="10" t="s">
        <v>11614</v>
      </c>
      <c r="I2451" s="10">
        <v>12060</v>
      </c>
      <c r="J2451" s="10" t="s">
        <v>163</v>
      </c>
      <c r="K2451" s="10" t="s">
        <v>10458</v>
      </c>
      <c r="L2451" s="11">
        <v>7.9834307000000004</v>
      </c>
      <c r="M2451" s="11">
        <v>44.681635300000003</v>
      </c>
      <c r="N2451" s="16">
        <v>-4655</v>
      </c>
    </row>
    <row r="2452" spans="1:14">
      <c r="A2452" s="10" t="s">
        <v>14048</v>
      </c>
      <c r="B2452" s="10">
        <v>1201001274</v>
      </c>
      <c r="C2452" s="10" t="s">
        <v>11612</v>
      </c>
      <c r="D2452" s="10" t="s">
        <v>14046</v>
      </c>
      <c r="E2452" s="10"/>
      <c r="F2452" s="10"/>
      <c r="G2452" s="10" t="s">
        <v>11613</v>
      </c>
      <c r="H2452" s="10" t="s">
        <v>11614</v>
      </c>
      <c r="I2452" s="10">
        <v>12060</v>
      </c>
      <c r="J2452" s="10" t="s">
        <v>163</v>
      </c>
      <c r="K2452" s="10" t="s">
        <v>10458</v>
      </c>
      <c r="L2452" s="11">
        <v>7.9834307000000004</v>
      </c>
      <c r="M2452" s="11">
        <v>44.681635300000003</v>
      </c>
      <c r="N2452" s="16">
        <v>2881</v>
      </c>
    </row>
    <row r="2453" spans="1:14">
      <c r="A2453" s="10" t="s">
        <v>14049</v>
      </c>
      <c r="B2453" s="10">
        <v>1201002825</v>
      </c>
      <c r="C2453" s="10" t="s">
        <v>12723</v>
      </c>
      <c r="D2453" s="10" t="s">
        <v>14050</v>
      </c>
      <c r="E2453" s="10"/>
      <c r="F2453" s="10"/>
      <c r="G2453" s="10" t="s">
        <v>12724</v>
      </c>
      <c r="H2453" s="10" t="s">
        <v>12725</v>
      </c>
      <c r="I2453" s="10">
        <v>20081</v>
      </c>
      <c r="J2453" s="10" t="s">
        <v>151</v>
      </c>
      <c r="K2453" s="10" t="s">
        <v>10458</v>
      </c>
      <c r="L2453" s="11">
        <v>9.2756767</v>
      </c>
      <c r="M2453" s="11">
        <v>45.533889500000001</v>
      </c>
      <c r="N2453" s="16">
        <v>962</v>
      </c>
    </row>
    <row r="2454" spans="1:14">
      <c r="A2454" s="10" t="s">
        <v>14051</v>
      </c>
      <c r="B2454" s="10">
        <v>1201001364</v>
      </c>
      <c r="C2454" s="10" t="s">
        <v>11759</v>
      </c>
      <c r="D2454" s="10" t="s">
        <v>14052</v>
      </c>
      <c r="E2454" s="10"/>
      <c r="F2454" s="10"/>
      <c r="G2454" s="10" t="s">
        <v>11760</v>
      </c>
      <c r="H2454" s="10" t="s">
        <v>11761</v>
      </c>
      <c r="I2454" s="10">
        <v>22030</v>
      </c>
      <c r="J2454" s="10" t="s">
        <v>318</v>
      </c>
      <c r="K2454" s="10" t="s">
        <v>10458</v>
      </c>
      <c r="L2454" s="11">
        <v>12.3352051</v>
      </c>
      <c r="M2454" s="11">
        <v>45.671957499999998</v>
      </c>
      <c r="N2454" s="16">
        <v>3786</v>
      </c>
    </row>
    <row r="2455" spans="1:14">
      <c r="A2455" s="10" t="s">
        <v>14053</v>
      </c>
      <c r="B2455" s="10">
        <v>1201001364</v>
      </c>
      <c r="C2455" s="10" t="s">
        <v>11759</v>
      </c>
      <c r="D2455" s="10" t="s">
        <v>14052</v>
      </c>
      <c r="E2455" s="10"/>
      <c r="F2455" s="10"/>
      <c r="G2455" s="10" t="s">
        <v>11760</v>
      </c>
      <c r="H2455" s="10" t="s">
        <v>11761</v>
      </c>
      <c r="I2455" s="10">
        <v>22030</v>
      </c>
      <c r="J2455" s="10" t="s">
        <v>318</v>
      </c>
      <c r="K2455" s="10" t="s">
        <v>10458</v>
      </c>
      <c r="L2455" s="11">
        <v>12.3352051</v>
      </c>
      <c r="M2455" s="11">
        <v>45.671957499999998</v>
      </c>
      <c r="N2455" s="16">
        <v>-3084</v>
      </c>
    </row>
    <row r="2456" spans="1:14">
      <c r="A2456" s="10" t="s">
        <v>14054</v>
      </c>
      <c r="B2456" s="10">
        <v>1201001364</v>
      </c>
      <c r="C2456" s="10" t="s">
        <v>11759</v>
      </c>
      <c r="D2456" s="10" t="s">
        <v>14052</v>
      </c>
      <c r="E2456" s="10"/>
      <c r="F2456" s="10"/>
      <c r="G2456" s="10" t="s">
        <v>11760</v>
      </c>
      <c r="H2456" s="10" t="s">
        <v>11761</v>
      </c>
      <c r="I2456" s="10">
        <v>22030</v>
      </c>
      <c r="J2456" s="10" t="s">
        <v>318</v>
      </c>
      <c r="K2456" s="10" t="s">
        <v>10458</v>
      </c>
      <c r="L2456" s="11">
        <v>12.3352051</v>
      </c>
      <c r="M2456" s="11">
        <v>45.671957499999998</v>
      </c>
      <c r="N2456" s="16">
        <v>3570</v>
      </c>
    </row>
    <row r="2457" spans="1:14">
      <c r="A2457" s="10" t="s">
        <v>14055</v>
      </c>
      <c r="B2457" s="10">
        <v>1201001364</v>
      </c>
      <c r="C2457" s="10" t="s">
        <v>11759</v>
      </c>
      <c r="D2457" s="10" t="s">
        <v>14056</v>
      </c>
      <c r="E2457" s="10"/>
      <c r="F2457" s="10"/>
      <c r="G2457" s="10" t="s">
        <v>11760</v>
      </c>
      <c r="H2457" s="10" t="s">
        <v>11761</v>
      </c>
      <c r="I2457" s="10">
        <v>22030</v>
      </c>
      <c r="J2457" s="10" t="s">
        <v>318</v>
      </c>
      <c r="K2457" s="10" t="s">
        <v>10458</v>
      </c>
      <c r="L2457" s="11">
        <v>12.3352051</v>
      </c>
      <c r="M2457" s="11">
        <v>45.671957499999998</v>
      </c>
      <c r="N2457" s="16">
        <v>2907</v>
      </c>
    </row>
    <row r="2458" spans="1:14">
      <c r="A2458" s="10" t="s">
        <v>14057</v>
      </c>
      <c r="B2458" s="10">
        <v>1201001364</v>
      </c>
      <c r="C2458" s="10" t="s">
        <v>11759</v>
      </c>
      <c r="D2458" s="10" t="s">
        <v>14058</v>
      </c>
      <c r="E2458" s="10"/>
      <c r="F2458" s="10"/>
      <c r="G2458" s="10" t="s">
        <v>11760</v>
      </c>
      <c r="H2458" s="10" t="s">
        <v>11761</v>
      </c>
      <c r="I2458" s="10">
        <v>22030</v>
      </c>
      <c r="J2458" s="10" t="s">
        <v>318</v>
      </c>
      <c r="K2458" s="10" t="s">
        <v>10458</v>
      </c>
      <c r="L2458" s="11">
        <v>12.3352051</v>
      </c>
      <c r="M2458" s="11">
        <v>45.671957499999998</v>
      </c>
      <c r="N2458" s="16">
        <v>-3944</v>
      </c>
    </row>
    <row r="2459" spans="1:14">
      <c r="A2459" s="10" t="s">
        <v>14059</v>
      </c>
      <c r="B2459" s="10">
        <v>1201001352</v>
      </c>
      <c r="C2459" s="10" t="s">
        <v>11923</v>
      </c>
      <c r="D2459" s="10" t="s">
        <v>14060</v>
      </c>
      <c r="E2459" s="10"/>
      <c r="F2459" s="10"/>
      <c r="G2459" s="10" t="s">
        <v>11924</v>
      </c>
      <c r="H2459" s="10" t="s">
        <v>11925</v>
      </c>
      <c r="I2459" s="10">
        <v>21026</v>
      </c>
      <c r="J2459" s="10" t="s">
        <v>662</v>
      </c>
      <c r="K2459" s="10" t="s">
        <v>10458</v>
      </c>
      <c r="L2459" s="11">
        <v>8.7422974</v>
      </c>
      <c r="M2459" s="11">
        <v>45.8325222</v>
      </c>
      <c r="N2459" s="16">
        <v>-1749</v>
      </c>
    </row>
    <row r="2460" spans="1:14">
      <c r="A2460" s="10" t="s">
        <v>14061</v>
      </c>
      <c r="B2460" s="10">
        <v>1201001352</v>
      </c>
      <c r="C2460" s="10" t="s">
        <v>11923</v>
      </c>
      <c r="D2460" s="10" t="s">
        <v>14060</v>
      </c>
      <c r="E2460" s="10"/>
      <c r="F2460" s="10"/>
      <c r="G2460" s="10" t="s">
        <v>11924</v>
      </c>
      <c r="H2460" s="10" t="s">
        <v>11925</v>
      </c>
      <c r="I2460" s="10">
        <v>21026</v>
      </c>
      <c r="J2460" s="10" t="s">
        <v>662</v>
      </c>
      <c r="K2460" s="10" t="s">
        <v>10458</v>
      </c>
      <c r="L2460" s="11">
        <v>8.7422974</v>
      </c>
      <c r="M2460" s="11">
        <v>45.8325222</v>
      </c>
      <c r="N2460" s="16">
        <v>1156</v>
      </c>
    </row>
    <row r="2461" spans="1:14">
      <c r="A2461" s="10" t="s">
        <v>14062</v>
      </c>
      <c r="B2461" s="10">
        <v>1201001352</v>
      </c>
      <c r="C2461" s="10" t="s">
        <v>11923</v>
      </c>
      <c r="D2461" s="10" t="s">
        <v>14063</v>
      </c>
      <c r="E2461" s="10"/>
      <c r="F2461" s="10"/>
      <c r="G2461" s="10" t="s">
        <v>11924</v>
      </c>
      <c r="H2461" s="10" t="s">
        <v>11925</v>
      </c>
      <c r="I2461" s="10">
        <v>21026</v>
      </c>
      <c r="J2461" s="10" t="s">
        <v>662</v>
      </c>
      <c r="K2461" s="10" t="s">
        <v>10458</v>
      </c>
      <c r="L2461" s="11">
        <v>8.7422974</v>
      </c>
      <c r="M2461" s="11">
        <v>45.8325222</v>
      </c>
      <c r="N2461" s="16">
        <v>-1512</v>
      </c>
    </row>
    <row r="2462" spans="1:14">
      <c r="A2462" s="10" t="s">
        <v>14064</v>
      </c>
      <c r="B2462" s="10">
        <v>1201001352</v>
      </c>
      <c r="C2462" s="10" t="s">
        <v>11923</v>
      </c>
      <c r="D2462" s="10" t="s">
        <v>14065</v>
      </c>
      <c r="E2462" s="10"/>
      <c r="F2462" s="10"/>
      <c r="G2462" s="10" t="s">
        <v>11924</v>
      </c>
      <c r="H2462" s="10" t="s">
        <v>11925</v>
      </c>
      <c r="I2462" s="10">
        <v>21026</v>
      </c>
      <c r="J2462" s="10" t="s">
        <v>662</v>
      </c>
      <c r="K2462" s="10" t="s">
        <v>10458</v>
      </c>
      <c r="L2462" s="11">
        <v>8.7422974</v>
      </c>
      <c r="M2462" s="11">
        <v>45.8325222</v>
      </c>
      <c r="N2462" s="16">
        <v>4216</v>
      </c>
    </row>
    <row r="2463" spans="1:14">
      <c r="A2463" s="10" t="s">
        <v>14066</v>
      </c>
      <c r="B2463" s="10">
        <v>1201002073</v>
      </c>
      <c r="C2463" s="10" t="s">
        <v>11876</v>
      </c>
      <c r="D2463" s="10" t="s">
        <v>4055</v>
      </c>
      <c r="E2463" s="10"/>
      <c r="F2463" s="10"/>
      <c r="G2463" s="10" t="s">
        <v>11877</v>
      </c>
      <c r="H2463" s="10" t="s">
        <v>11827</v>
      </c>
      <c r="I2463" s="10">
        <v>31010</v>
      </c>
      <c r="J2463" s="10" t="s">
        <v>341</v>
      </c>
      <c r="K2463" s="10" t="s">
        <v>10458</v>
      </c>
      <c r="L2463" s="11">
        <v>9.8629274999999996</v>
      </c>
      <c r="M2463" s="11">
        <v>45.061898100000001</v>
      </c>
      <c r="N2463" s="16">
        <v>-4704</v>
      </c>
    </row>
    <row r="2464" spans="1:14">
      <c r="A2464" s="10" t="s">
        <v>14067</v>
      </c>
      <c r="B2464" s="10">
        <v>1201003313</v>
      </c>
      <c r="C2464" s="10" t="s">
        <v>4455</v>
      </c>
      <c r="D2464" s="10" t="s">
        <v>4454</v>
      </c>
      <c r="E2464" s="10"/>
      <c r="F2464" s="10"/>
      <c r="G2464" s="10" t="s">
        <v>14068</v>
      </c>
      <c r="H2464" s="10" t="s">
        <v>14069</v>
      </c>
      <c r="I2464" s="10">
        <v>80143</v>
      </c>
      <c r="J2464" s="10" t="s">
        <v>444</v>
      </c>
      <c r="K2464" s="10" t="s">
        <v>10458</v>
      </c>
      <c r="L2464" s="11">
        <v>14.27793</v>
      </c>
      <c r="M2464" s="11">
        <v>48.857149999999997</v>
      </c>
      <c r="N2464" s="16">
        <v>-3218</v>
      </c>
    </row>
    <row r="2465" spans="1:14">
      <c r="A2465" s="10" t="s">
        <v>14070</v>
      </c>
      <c r="B2465" s="10">
        <v>1201003313</v>
      </c>
      <c r="C2465" s="10" t="s">
        <v>4455</v>
      </c>
      <c r="D2465" s="10" t="s">
        <v>14009</v>
      </c>
      <c r="E2465" s="10"/>
      <c r="F2465" s="10"/>
      <c r="G2465" s="10" t="s">
        <v>14068</v>
      </c>
      <c r="H2465" s="10" t="s">
        <v>14069</v>
      </c>
      <c r="I2465" s="10">
        <v>80143</v>
      </c>
      <c r="J2465" s="10" t="s">
        <v>444</v>
      </c>
      <c r="K2465" s="10" t="s">
        <v>10458</v>
      </c>
      <c r="L2465" s="11">
        <v>14.27793</v>
      </c>
      <c r="M2465" s="11">
        <v>48.857149999999997</v>
      </c>
      <c r="N2465" s="16">
        <v>-2854</v>
      </c>
    </row>
    <row r="2466" spans="1:14">
      <c r="A2466" s="10" t="s">
        <v>14071</v>
      </c>
      <c r="B2466" s="10">
        <v>1201000209</v>
      </c>
      <c r="C2466" s="10" t="s">
        <v>11167</v>
      </c>
      <c r="D2466" s="10" t="s">
        <v>14072</v>
      </c>
      <c r="E2466" s="10"/>
      <c r="F2466" s="10"/>
      <c r="G2466" s="10" t="s">
        <v>11168</v>
      </c>
      <c r="H2466" s="10" t="s">
        <v>11169</v>
      </c>
      <c r="I2466" s="10">
        <v>24125</v>
      </c>
      <c r="J2466" s="10" t="s">
        <v>243</v>
      </c>
      <c r="K2466" s="10" t="s">
        <v>10458</v>
      </c>
      <c r="L2466" s="11">
        <v>9.6901039000000004</v>
      </c>
      <c r="M2466" s="11">
        <v>45.697016599999998</v>
      </c>
      <c r="N2466" s="16">
        <v>41</v>
      </c>
    </row>
    <row r="2467" spans="1:14">
      <c r="A2467" s="10" t="s">
        <v>14073</v>
      </c>
      <c r="B2467" s="10">
        <v>1201000209</v>
      </c>
      <c r="C2467" s="10" t="s">
        <v>11167</v>
      </c>
      <c r="D2467" s="10" t="s">
        <v>14072</v>
      </c>
      <c r="E2467" s="10"/>
      <c r="F2467" s="10"/>
      <c r="G2467" s="10" t="s">
        <v>11168</v>
      </c>
      <c r="H2467" s="10" t="s">
        <v>11169</v>
      </c>
      <c r="I2467" s="10">
        <v>24125</v>
      </c>
      <c r="J2467" s="10" t="s">
        <v>243</v>
      </c>
      <c r="K2467" s="10" t="s">
        <v>10458</v>
      </c>
      <c r="L2467" s="11">
        <v>9.6901039000000004</v>
      </c>
      <c r="M2467" s="11">
        <v>45.697016599999998</v>
      </c>
      <c r="N2467" s="16">
        <v>2171</v>
      </c>
    </row>
    <row r="2468" spans="1:14">
      <c r="A2468" s="10" t="s">
        <v>14074</v>
      </c>
      <c r="B2468" s="10">
        <v>1201001148</v>
      </c>
      <c r="C2468" s="10" t="s">
        <v>11578</v>
      </c>
      <c r="D2468" s="10" t="s">
        <v>4532</v>
      </c>
      <c r="E2468" s="10"/>
      <c r="F2468" s="10"/>
      <c r="G2468" s="10" t="s">
        <v>11579</v>
      </c>
      <c r="H2468" s="10" t="s">
        <v>11580</v>
      </c>
      <c r="I2468" s="10">
        <v>36010</v>
      </c>
      <c r="J2468" s="10" t="s">
        <v>16</v>
      </c>
      <c r="K2468" s="10" t="s">
        <v>10458</v>
      </c>
      <c r="L2468" s="11">
        <v>11.796951699999999</v>
      </c>
      <c r="M2468" s="11">
        <v>44.703855099999998</v>
      </c>
      <c r="N2468" s="16">
        <v>2461</v>
      </c>
    </row>
    <row r="2469" spans="1:14">
      <c r="A2469" s="10" t="s">
        <v>14075</v>
      </c>
      <c r="B2469" s="10">
        <v>1201001148</v>
      </c>
      <c r="C2469" s="10" t="s">
        <v>11578</v>
      </c>
      <c r="D2469" s="10" t="s">
        <v>14009</v>
      </c>
      <c r="E2469" s="10"/>
      <c r="F2469" s="10"/>
      <c r="G2469" s="10" t="s">
        <v>11579</v>
      </c>
      <c r="H2469" s="10" t="s">
        <v>11580</v>
      </c>
      <c r="I2469" s="10">
        <v>36010</v>
      </c>
      <c r="J2469" s="10" t="s">
        <v>16</v>
      </c>
      <c r="K2469" s="10" t="s">
        <v>10458</v>
      </c>
      <c r="L2469" s="11">
        <v>11.796951699999999</v>
      </c>
      <c r="M2469" s="11">
        <v>44.703855099999998</v>
      </c>
      <c r="N2469" s="16">
        <v>4765</v>
      </c>
    </row>
    <row r="2470" spans="1:14">
      <c r="A2470" s="10" t="s">
        <v>14076</v>
      </c>
      <c r="B2470" s="10">
        <v>1201003141</v>
      </c>
      <c r="C2470" s="10" t="s">
        <v>12483</v>
      </c>
      <c r="D2470" s="10" t="s">
        <v>5436</v>
      </c>
      <c r="E2470" s="10"/>
      <c r="F2470" s="10"/>
      <c r="G2470" s="10" t="s">
        <v>12484</v>
      </c>
      <c r="H2470" s="10" t="s">
        <v>10877</v>
      </c>
      <c r="I2470" s="10">
        <v>41049</v>
      </c>
      <c r="J2470" s="10" t="s">
        <v>2098</v>
      </c>
      <c r="K2470" s="10" t="s">
        <v>10458</v>
      </c>
      <c r="L2470" s="11">
        <v>10.8831089</v>
      </c>
      <c r="M2470" s="11">
        <v>44.796697100000003</v>
      </c>
      <c r="N2470" s="16">
        <v>-2765</v>
      </c>
    </row>
    <row r="2471" spans="1:14">
      <c r="A2471" s="10" t="s">
        <v>14077</v>
      </c>
      <c r="B2471" s="10">
        <v>1201003141</v>
      </c>
      <c r="C2471" s="10" t="s">
        <v>12483</v>
      </c>
      <c r="D2471" s="10" t="s">
        <v>14009</v>
      </c>
      <c r="E2471" s="10"/>
      <c r="F2471" s="10"/>
      <c r="G2471" s="10" t="s">
        <v>12484</v>
      </c>
      <c r="H2471" s="10" t="s">
        <v>10877</v>
      </c>
      <c r="I2471" s="10">
        <v>41049</v>
      </c>
      <c r="J2471" s="10" t="s">
        <v>2098</v>
      </c>
      <c r="K2471" s="10" t="s">
        <v>10458</v>
      </c>
      <c r="L2471" s="11">
        <v>10.8831089</v>
      </c>
      <c r="M2471" s="11">
        <v>44.796697100000003</v>
      </c>
      <c r="N2471" s="16">
        <v>-3931</v>
      </c>
    </row>
    <row r="2472" spans="1:14">
      <c r="A2472" s="10" t="s">
        <v>14078</v>
      </c>
      <c r="B2472" s="10">
        <v>1201003141</v>
      </c>
      <c r="C2472" s="10" t="s">
        <v>12483</v>
      </c>
      <c r="D2472" s="10" t="s">
        <v>14079</v>
      </c>
      <c r="E2472" s="10"/>
      <c r="F2472" s="10"/>
      <c r="G2472" s="10" t="s">
        <v>12484</v>
      </c>
      <c r="H2472" s="10" t="s">
        <v>10877</v>
      </c>
      <c r="I2472" s="10">
        <v>41049</v>
      </c>
      <c r="J2472" s="10" t="s">
        <v>2098</v>
      </c>
      <c r="K2472" s="10" t="s">
        <v>10458</v>
      </c>
      <c r="L2472" s="11">
        <v>10.8831089</v>
      </c>
      <c r="M2472" s="11">
        <v>44.796697100000003</v>
      </c>
      <c r="N2472" s="16">
        <v>-1222</v>
      </c>
    </row>
    <row r="2473" spans="1:14">
      <c r="A2473" s="10" t="s">
        <v>14080</v>
      </c>
      <c r="B2473" s="10">
        <v>1201003334</v>
      </c>
      <c r="C2473" s="10" t="s">
        <v>12672</v>
      </c>
      <c r="D2473" s="10" t="s">
        <v>5684</v>
      </c>
      <c r="E2473" s="10"/>
      <c r="F2473" s="10"/>
      <c r="G2473" s="10" t="s">
        <v>12673</v>
      </c>
      <c r="H2473" s="10" t="s">
        <v>12151</v>
      </c>
      <c r="I2473" s="10">
        <v>53036</v>
      </c>
      <c r="J2473" s="10" t="s">
        <v>23</v>
      </c>
      <c r="K2473" s="10" t="s">
        <v>10458</v>
      </c>
      <c r="L2473" s="11">
        <v>9.6000359</v>
      </c>
      <c r="M2473" s="11">
        <v>45.693901799999999</v>
      </c>
      <c r="N2473" s="16">
        <v>3649</v>
      </c>
    </row>
    <row r="2474" spans="1:14">
      <c r="A2474" s="10" t="s">
        <v>14081</v>
      </c>
      <c r="B2474" s="10">
        <v>1201002094</v>
      </c>
      <c r="C2474" s="10" t="s">
        <v>11899</v>
      </c>
      <c r="D2474" s="10" t="s">
        <v>14082</v>
      </c>
      <c r="E2474" s="10"/>
      <c r="F2474" s="10"/>
      <c r="G2474" s="10" t="s">
        <v>11900</v>
      </c>
      <c r="H2474" s="10" t="s">
        <v>11901</v>
      </c>
      <c r="I2474" s="10">
        <v>35014</v>
      </c>
      <c r="J2474" s="10" t="s">
        <v>438</v>
      </c>
      <c r="K2474" s="10" t="s">
        <v>10458</v>
      </c>
      <c r="L2474" s="11">
        <v>11.741289999999999</v>
      </c>
      <c r="M2474" s="11">
        <v>45.63317</v>
      </c>
      <c r="N2474" s="16">
        <v>461</v>
      </c>
    </row>
    <row r="2475" spans="1:14">
      <c r="A2475" s="10" t="s">
        <v>14083</v>
      </c>
      <c r="B2475" s="10">
        <v>1201002094</v>
      </c>
      <c r="C2475" s="10" t="s">
        <v>11899</v>
      </c>
      <c r="D2475" s="10" t="s">
        <v>14082</v>
      </c>
      <c r="E2475" s="10"/>
      <c r="F2475" s="10"/>
      <c r="G2475" s="10" t="s">
        <v>11900</v>
      </c>
      <c r="H2475" s="10" t="s">
        <v>11901</v>
      </c>
      <c r="I2475" s="10">
        <v>35014</v>
      </c>
      <c r="J2475" s="10" t="s">
        <v>438</v>
      </c>
      <c r="K2475" s="10" t="s">
        <v>10458</v>
      </c>
      <c r="L2475" s="11">
        <v>11.741289999999999</v>
      </c>
      <c r="M2475" s="11">
        <v>45.63317</v>
      </c>
      <c r="N2475" s="16">
        <v>-2785</v>
      </c>
    </row>
    <row r="2476" spans="1:14">
      <c r="A2476" s="10" t="s">
        <v>14084</v>
      </c>
      <c r="B2476" s="10">
        <v>1201002094</v>
      </c>
      <c r="C2476" s="10" t="s">
        <v>11899</v>
      </c>
      <c r="D2476" s="10" t="s">
        <v>14082</v>
      </c>
      <c r="E2476" s="10"/>
      <c r="F2476" s="10"/>
      <c r="G2476" s="10" t="s">
        <v>11900</v>
      </c>
      <c r="H2476" s="10" t="s">
        <v>11901</v>
      </c>
      <c r="I2476" s="10">
        <v>35014</v>
      </c>
      <c r="J2476" s="10" t="s">
        <v>438</v>
      </c>
      <c r="K2476" s="10" t="s">
        <v>10458</v>
      </c>
      <c r="L2476" s="11">
        <v>11.741289999999999</v>
      </c>
      <c r="M2476" s="11">
        <v>45.63317</v>
      </c>
      <c r="N2476" s="16">
        <v>3538</v>
      </c>
    </row>
    <row r="2477" spans="1:14">
      <c r="A2477" s="10" t="s">
        <v>14085</v>
      </c>
      <c r="B2477" s="10">
        <v>1201003341</v>
      </c>
      <c r="C2477" s="10" t="s">
        <v>12718</v>
      </c>
      <c r="D2477" s="10" t="s">
        <v>6184</v>
      </c>
      <c r="E2477" s="10"/>
      <c r="F2477" s="10"/>
      <c r="G2477" s="10" t="s">
        <v>12719</v>
      </c>
      <c r="H2477" s="10" t="s">
        <v>12720</v>
      </c>
      <c r="I2477" s="10">
        <v>66100</v>
      </c>
      <c r="J2477" s="10" t="s">
        <v>1105</v>
      </c>
      <c r="K2477" s="10" t="s">
        <v>10458</v>
      </c>
      <c r="L2477" s="11">
        <v>14.1370506</v>
      </c>
      <c r="M2477" s="11">
        <v>42.382234400000002</v>
      </c>
      <c r="N2477" s="16">
        <v>-1496</v>
      </c>
    </row>
    <row r="2478" spans="1:14">
      <c r="A2478" s="10" t="s">
        <v>14086</v>
      </c>
      <c r="B2478" s="10">
        <v>1201000109</v>
      </c>
      <c r="C2478" s="10" t="s">
        <v>11001</v>
      </c>
      <c r="D2478" s="10" t="s">
        <v>14087</v>
      </c>
      <c r="E2478" s="10"/>
      <c r="F2478" s="10"/>
      <c r="G2478" s="10" t="s">
        <v>11002</v>
      </c>
      <c r="H2478" s="10" t="s">
        <v>11003</v>
      </c>
      <c r="I2478" s="10">
        <v>31052</v>
      </c>
      <c r="J2478" s="10" t="s">
        <v>341</v>
      </c>
      <c r="K2478" s="10" t="s">
        <v>10458</v>
      </c>
      <c r="L2478" s="11">
        <v>11.342380800000001</v>
      </c>
      <c r="M2478" s="11">
        <v>45.513565900000003</v>
      </c>
      <c r="N2478" s="16">
        <v>-108</v>
      </c>
    </row>
    <row r="2479" spans="1:14">
      <c r="A2479" s="10" t="s">
        <v>14088</v>
      </c>
      <c r="B2479" s="10">
        <v>1201000109</v>
      </c>
      <c r="C2479" s="10" t="s">
        <v>11001</v>
      </c>
      <c r="D2479" s="10" t="s">
        <v>14087</v>
      </c>
      <c r="E2479" s="10"/>
      <c r="F2479" s="10"/>
      <c r="G2479" s="10" t="s">
        <v>11002</v>
      </c>
      <c r="H2479" s="10" t="s">
        <v>11003</v>
      </c>
      <c r="I2479" s="10">
        <v>31052</v>
      </c>
      <c r="J2479" s="10" t="s">
        <v>341</v>
      </c>
      <c r="K2479" s="10" t="s">
        <v>10458</v>
      </c>
      <c r="L2479" s="11">
        <v>11.342380800000001</v>
      </c>
      <c r="M2479" s="11">
        <v>45.513565900000003</v>
      </c>
      <c r="N2479" s="16">
        <v>-4631</v>
      </c>
    </row>
    <row r="2480" spans="1:14">
      <c r="A2480" s="10" t="s">
        <v>14089</v>
      </c>
      <c r="B2480" s="10">
        <v>1201000109</v>
      </c>
      <c r="C2480" s="10" t="s">
        <v>11001</v>
      </c>
      <c r="D2480" s="10" t="s">
        <v>14009</v>
      </c>
      <c r="E2480" s="10"/>
      <c r="F2480" s="10"/>
      <c r="G2480" s="10" t="s">
        <v>11002</v>
      </c>
      <c r="H2480" s="10" t="s">
        <v>11003</v>
      </c>
      <c r="I2480" s="10">
        <v>31052</v>
      </c>
      <c r="J2480" s="10" t="s">
        <v>341</v>
      </c>
      <c r="K2480" s="10" t="s">
        <v>10458</v>
      </c>
      <c r="L2480" s="11">
        <v>11.342380800000001</v>
      </c>
      <c r="M2480" s="11">
        <v>45.513565900000003</v>
      </c>
      <c r="N2480" s="16">
        <v>-4275</v>
      </c>
    </row>
    <row r="2481" spans="1:14">
      <c r="A2481" s="10" t="s">
        <v>14090</v>
      </c>
      <c r="B2481" s="10">
        <v>1201001968</v>
      </c>
      <c r="C2481" s="10" t="s">
        <v>11911</v>
      </c>
      <c r="D2481" s="10" t="s">
        <v>6615</v>
      </c>
      <c r="E2481" s="10"/>
      <c r="F2481" s="10"/>
      <c r="G2481" s="10" t="s">
        <v>12682</v>
      </c>
      <c r="H2481" s="10" t="s">
        <v>12683</v>
      </c>
      <c r="I2481" s="10">
        <v>43030</v>
      </c>
      <c r="J2481" s="10" t="s">
        <v>646</v>
      </c>
      <c r="K2481" s="10" t="s">
        <v>10458</v>
      </c>
      <c r="L2481" s="11">
        <v>10.4510869</v>
      </c>
      <c r="M2481" s="11">
        <v>44.708193199999997</v>
      </c>
      <c r="N2481" s="16">
        <v>4885</v>
      </c>
    </row>
    <row r="2482" spans="1:14">
      <c r="A2482" s="10" t="s">
        <v>14091</v>
      </c>
      <c r="B2482" s="10">
        <v>1201001968</v>
      </c>
      <c r="C2482" s="10" t="s">
        <v>11911</v>
      </c>
      <c r="D2482" s="10" t="s">
        <v>6613</v>
      </c>
      <c r="E2482" s="10"/>
      <c r="F2482" s="10"/>
      <c r="G2482" s="10" t="s">
        <v>12682</v>
      </c>
      <c r="H2482" s="10" t="s">
        <v>12683</v>
      </c>
      <c r="I2482" s="10">
        <v>43030</v>
      </c>
      <c r="J2482" s="10" t="s">
        <v>646</v>
      </c>
      <c r="K2482" s="10" t="s">
        <v>10458</v>
      </c>
      <c r="L2482" s="11">
        <v>10.4510869</v>
      </c>
      <c r="M2482" s="11">
        <v>44.708193199999997</v>
      </c>
      <c r="N2482" s="16">
        <v>-3552</v>
      </c>
    </row>
    <row r="2483" spans="1:14">
      <c r="A2483" s="10" t="s">
        <v>14092</v>
      </c>
      <c r="B2483" s="10">
        <v>1201001968</v>
      </c>
      <c r="C2483" s="10" t="s">
        <v>11911</v>
      </c>
      <c r="D2483" s="10" t="s">
        <v>14009</v>
      </c>
      <c r="E2483" s="10"/>
      <c r="F2483" s="10"/>
      <c r="G2483" s="10" t="s">
        <v>12682</v>
      </c>
      <c r="H2483" s="10" t="s">
        <v>12683</v>
      </c>
      <c r="I2483" s="10">
        <v>43030</v>
      </c>
      <c r="J2483" s="10" t="s">
        <v>646</v>
      </c>
      <c r="K2483" s="10" t="s">
        <v>10458</v>
      </c>
      <c r="L2483" s="11">
        <v>10.4510869</v>
      </c>
      <c r="M2483" s="11">
        <v>44.708193199999997</v>
      </c>
      <c r="N2483" s="16">
        <v>-4070</v>
      </c>
    </row>
    <row r="2484" spans="1:14">
      <c r="A2484" s="10" t="s">
        <v>14093</v>
      </c>
      <c r="B2484" s="10">
        <v>1201002019</v>
      </c>
      <c r="C2484" s="10" t="s">
        <v>11858</v>
      </c>
      <c r="D2484" s="10" t="s">
        <v>6729</v>
      </c>
      <c r="E2484" s="10"/>
      <c r="F2484" s="10"/>
      <c r="G2484" s="10" t="s">
        <v>11859</v>
      </c>
      <c r="H2484" s="10" t="s">
        <v>11860</v>
      </c>
      <c r="I2484" s="10">
        <v>10090</v>
      </c>
      <c r="J2484" s="10" t="s">
        <v>81</v>
      </c>
      <c r="K2484" s="10" t="s">
        <v>10458</v>
      </c>
      <c r="L2484" s="11">
        <v>7.5045393000000002</v>
      </c>
      <c r="M2484" s="11">
        <v>45.016103000000001</v>
      </c>
      <c r="N2484" s="16">
        <v>4063</v>
      </c>
    </row>
    <row r="2485" spans="1:14">
      <c r="A2485" s="10" t="s">
        <v>14094</v>
      </c>
      <c r="B2485" s="10">
        <v>1201002019</v>
      </c>
      <c r="C2485" s="10" t="s">
        <v>11858</v>
      </c>
      <c r="D2485" s="10" t="s">
        <v>14009</v>
      </c>
      <c r="E2485" s="10"/>
      <c r="F2485" s="10"/>
      <c r="G2485" s="10" t="s">
        <v>11859</v>
      </c>
      <c r="H2485" s="10" t="s">
        <v>11860</v>
      </c>
      <c r="I2485" s="10">
        <v>10090</v>
      </c>
      <c r="J2485" s="10" t="s">
        <v>81</v>
      </c>
      <c r="K2485" s="10" t="s">
        <v>10458</v>
      </c>
      <c r="L2485" s="11">
        <v>7.5045393000000002</v>
      </c>
      <c r="M2485" s="11">
        <v>45.016103000000001</v>
      </c>
      <c r="N2485" s="16">
        <v>-1915</v>
      </c>
    </row>
    <row r="2486" spans="1:14">
      <c r="A2486" s="10" t="s">
        <v>14095</v>
      </c>
      <c r="B2486" s="10">
        <v>1201000535</v>
      </c>
      <c r="C2486" s="10" t="s">
        <v>10974</v>
      </c>
      <c r="D2486" s="10" t="s">
        <v>14096</v>
      </c>
      <c r="E2486" s="10"/>
      <c r="F2486" s="10"/>
      <c r="G2486" s="10" t="s">
        <v>10975</v>
      </c>
      <c r="H2486" s="10" t="s">
        <v>10976</v>
      </c>
      <c r="I2486" s="10">
        <v>35010</v>
      </c>
      <c r="J2486" s="10" t="s">
        <v>438</v>
      </c>
      <c r="K2486" s="10" t="s">
        <v>10458</v>
      </c>
      <c r="L2486" s="11">
        <v>9.2809939000000004</v>
      </c>
      <c r="M2486" s="11">
        <v>45.512293499999998</v>
      </c>
      <c r="N2486" s="16">
        <v>2242</v>
      </c>
    </row>
    <row r="2487" spans="1:14">
      <c r="A2487" s="10" t="s">
        <v>14097</v>
      </c>
      <c r="B2487" s="10">
        <v>1201000535</v>
      </c>
      <c r="C2487" s="10" t="s">
        <v>10974</v>
      </c>
      <c r="D2487" s="10" t="s">
        <v>14096</v>
      </c>
      <c r="E2487" s="10"/>
      <c r="F2487" s="10"/>
      <c r="G2487" s="10" t="s">
        <v>10975</v>
      </c>
      <c r="H2487" s="10" t="s">
        <v>10976</v>
      </c>
      <c r="I2487" s="10">
        <v>35010</v>
      </c>
      <c r="J2487" s="10" t="s">
        <v>438</v>
      </c>
      <c r="K2487" s="10" t="s">
        <v>10458</v>
      </c>
      <c r="L2487" s="11">
        <v>9.2809939000000004</v>
      </c>
      <c r="M2487" s="11">
        <v>45.512293499999998</v>
      </c>
      <c r="N2487" s="16">
        <v>-2717</v>
      </c>
    </row>
    <row r="2488" spans="1:14">
      <c r="A2488" s="10" t="s">
        <v>14098</v>
      </c>
      <c r="B2488" s="10">
        <v>1201003410</v>
      </c>
      <c r="C2488" s="10" t="s">
        <v>12705</v>
      </c>
      <c r="D2488" s="10" t="s">
        <v>14099</v>
      </c>
      <c r="E2488" s="10"/>
      <c r="F2488" s="10"/>
      <c r="G2488" s="10" t="s">
        <v>12706</v>
      </c>
      <c r="H2488" s="10" t="s">
        <v>12707</v>
      </c>
      <c r="I2488" s="10">
        <v>36040</v>
      </c>
      <c r="J2488" s="10" t="s">
        <v>16</v>
      </c>
      <c r="K2488" s="10" t="s">
        <v>10458</v>
      </c>
      <c r="L2488" s="11">
        <v>11.3777296</v>
      </c>
      <c r="M2488" s="11">
        <v>45.457383800000002</v>
      </c>
      <c r="N2488" s="16">
        <v>-1543</v>
      </c>
    </row>
    <row r="2489" spans="1:14">
      <c r="A2489" s="10" t="s">
        <v>14100</v>
      </c>
      <c r="B2489" s="10">
        <v>1201003410</v>
      </c>
      <c r="C2489" s="10" t="s">
        <v>12705</v>
      </c>
      <c r="D2489" s="10" t="s">
        <v>14099</v>
      </c>
      <c r="E2489" s="10"/>
      <c r="F2489" s="10"/>
      <c r="G2489" s="10" t="s">
        <v>12706</v>
      </c>
      <c r="H2489" s="10" t="s">
        <v>12707</v>
      </c>
      <c r="I2489" s="10">
        <v>36040</v>
      </c>
      <c r="J2489" s="10" t="s">
        <v>16</v>
      </c>
      <c r="K2489" s="10" t="s">
        <v>10458</v>
      </c>
      <c r="L2489" s="11">
        <v>11.3777296</v>
      </c>
      <c r="M2489" s="11">
        <v>45.457383800000002</v>
      </c>
      <c r="N2489" s="16">
        <v>644</v>
      </c>
    </row>
    <row r="2490" spans="1:14">
      <c r="A2490" s="10" t="s">
        <v>14101</v>
      </c>
      <c r="B2490" s="10">
        <v>1201003410</v>
      </c>
      <c r="C2490" s="10" t="s">
        <v>12705</v>
      </c>
      <c r="D2490" s="10" t="s">
        <v>14099</v>
      </c>
      <c r="E2490" s="10"/>
      <c r="F2490" s="10"/>
      <c r="G2490" s="10" t="s">
        <v>12706</v>
      </c>
      <c r="H2490" s="10" t="s">
        <v>12707</v>
      </c>
      <c r="I2490" s="10">
        <v>36040</v>
      </c>
      <c r="J2490" s="10" t="s">
        <v>16</v>
      </c>
      <c r="K2490" s="10" t="s">
        <v>10458</v>
      </c>
      <c r="L2490" s="11">
        <v>11.3777296</v>
      </c>
      <c r="M2490" s="11">
        <v>45.457383800000002</v>
      </c>
      <c r="N2490" s="16">
        <v>4893</v>
      </c>
    </row>
    <row r="2491" spans="1:14">
      <c r="A2491" s="10" t="s">
        <v>14102</v>
      </c>
      <c r="B2491" s="10">
        <v>1201000090</v>
      </c>
      <c r="C2491" s="10" t="s">
        <v>10953</v>
      </c>
      <c r="D2491" s="10" t="s">
        <v>14103</v>
      </c>
      <c r="E2491" s="10"/>
      <c r="F2491" s="10"/>
      <c r="G2491" s="10" t="s">
        <v>10954</v>
      </c>
      <c r="H2491" s="10" t="s">
        <v>10955</v>
      </c>
      <c r="I2491" s="10">
        <v>31030</v>
      </c>
      <c r="J2491" s="10" t="s">
        <v>341</v>
      </c>
      <c r="K2491" s="10" t="s">
        <v>10458</v>
      </c>
      <c r="L2491" s="11">
        <v>9.6851950000000002</v>
      </c>
      <c r="M2491" s="11">
        <v>44.954314799999999</v>
      </c>
      <c r="N2491" s="16">
        <v>-4509</v>
      </c>
    </row>
    <row r="2492" spans="1:14">
      <c r="A2492" s="10" t="s">
        <v>14104</v>
      </c>
      <c r="B2492" s="10">
        <v>1201000090</v>
      </c>
      <c r="C2492" s="10" t="s">
        <v>10953</v>
      </c>
      <c r="D2492" s="10" t="s">
        <v>14103</v>
      </c>
      <c r="E2492" s="10"/>
      <c r="F2492" s="10"/>
      <c r="G2492" s="10" t="s">
        <v>10954</v>
      </c>
      <c r="H2492" s="10" t="s">
        <v>10955</v>
      </c>
      <c r="I2492" s="10">
        <v>31030</v>
      </c>
      <c r="J2492" s="10" t="s">
        <v>341</v>
      </c>
      <c r="K2492" s="10" t="s">
        <v>10458</v>
      </c>
      <c r="L2492" s="11">
        <v>9.6851950000000002</v>
      </c>
      <c r="M2492" s="11">
        <v>44.954314799999999</v>
      </c>
      <c r="N2492" s="16">
        <v>4286</v>
      </c>
    </row>
    <row r="2493" spans="1:14">
      <c r="A2493" s="10" t="s">
        <v>14105</v>
      </c>
      <c r="B2493" s="10">
        <v>1201000090</v>
      </c>
      <c r="C2493" s="10" t="s">
        <v>10953</v>
      </c>
      <c r="D2493" s="10" t="s">
        <v>14103</v>
      </c>
      <c r="E2493" s="10"/>
      <c r="F2493" s="10"/>
      <c r="G2493" s="10" t="s">
        <v>10954</v>
      </c>
      <c r="H2493" s="10" t="s">
        <v>10955</v>
      </c>
      <c r="I2493" s="10">
        <v>31030</v>
      </c>
      <c r="J2493" s="10" t="s">
        <v>341</v>
      </c>
      <c r="K2493" s="10" t="s">
        <v>10458</v>
      </c>
      <c r="L2493" s="11">
        <v>9.6851950000000002</v>
      </c>
      <c r="M2493" s="11">
        <v>44.954314799999999</v>
      </c>
      <c r="N2493" s="16">
        <v>1968</v>
      </c>
    </row>
    <row r="2494" spans="1:14">
      <c r="A2494" s="10" t="s">
        <v>14106</v>
      </c>
      <c r="B2494" s="10">
        <v>1201000090</v>
      </c>
      <c r="C2494" s="10" t="s">
        <v>10953</v>
      </c>
      <c r="D2494" s="10" t="s">
        <v>14107</v>
      </c>
      <c r="E2494" s="10"/>
      <c r="F2494" s="10"/>
      <c r="G2494" s="10" t="s">
        <v>10954</v>
      </c>
      <c r="H2494" s="10" t="s">
        <v>10955</v>
      </c>
      <c r="I2494" s="10">
        <v>31030</v>
      </c>
      <c r="J2494" s="10" t="s">
        <v>341</v>
      </c>
      <c r="K2494" s="10" t="s">
        <v>10458</v>
      </c>
      <c r="L2494" s="11">
        <v>9.6851950000000002</v>
      </c>
      <c r="M2494" s="11">
        <v>44.954314799999999</v>
      </c>
      <c r="N2494" s="16">
        <v>4701</v>
      </c>
    </row>
    <row r="2495" spans="1:14">
      <c r="A2495" s="10" t="s">
        <v>14108</v>
      </c>
      <c r="B2495" s="10">
        <v>1201000090</v>
      </c>
      <c r="C2495" s="10" t="s">
        <v>10953</v>
      </c>
      <c r="D2495" s="10" t="s">
        <v>14107</v>
      </c>
      <c r="E2495" s="10"/>
      <c r="F2495" s="10"/>
      <c r="G2495" s="10" t="s">
        <v>10954</v>
      </c>
      <c r="H2495" s="10" t="s">
        <v>10955</v>
      </c>
      <c r="I2495" s="10">
        <v>31030</v>
      </c>
      <c r="J2495" s="10" t="s">
        <v>341</v>
      </c>
      <c r="K2495" s="10" t="s">
        <v>10458</v>
      </c>
      <c r="L2495" s="11">
        <v>9.6851950000000002</v>
      </c>
      <c r="M2495" s="11">
        <v>44.954314799999999</v>
      </c>
      <c r="N2495" s="16">
        <v>3576</v>
      </c>
    </row>
    <row r="2496" spans="1:14">
      <c r="A2496" s="10" t="s">
        <v>14109</v>
      </c>
      <c r="B2496" s="10">
        <v>1201001183</v>
      </c>
      <c r="C2496" s="10" t="s">
        <v>11043</v>
      </c>
      <c r="D2496" s="10" t="s">
        <v>8263</v>
      </c>
      <c r="E2496" s="10"/>
      <c r="F2496" s="10"/>
      <c r="G2496" s="10" t="s">
        <v>11044</v>
      </c>
      <c r="H2496" s="10" t="s">
        <v>11045</v>
      </c>
      <c r="I2496" s="10">
        <v>10040</v>
      </c>
      <c r="J2496" s="10" t="s">
        <v>81</v>
      </c>
      <c r="K2496" s="10" t="s">
        <v>10458</v>
      </c>
      <c r="L2496" s="11">
        <v>12.2023563</v>
      </c>
      <c r="M2496" s="11">
        <v>44.379020400000002</v>
      </c>
      <c r="N2496" s="16">
        <v>-3375</v>
      </c>
    </row>
    <row r="2497" spans="1:14">
      <c r="A2497" s="10" t="s">
        <v>14110</v>
      </c>
      <c r="B2497" s="10">
        <v>1201001183</v>
      </c>
      <c r="C2497" s="10" t="s">
        <v>11043</v>
      </c>
      <c r="D2497" s="10" t="s">
        <v>14009</v>
      </c>
      <c r="E2497" s="10"/>
      <c r="F2497" s="10"/>
      <c r="G2497" s="10" t="s">
        <v>11044</v>
      </c>
      <c r="H2497" s="10" t="s">
        <v>11045</v>
      </c>
      <c r="I2497" s="10">
        <v>10040</v>
      </c>
      <c r="J2497" s="10" t="s">
        <v>81</v>
      </c>
      <c r="K2497" s="10" t="s">
        <v>10458</v>
      </c>
      <c r="L2497" s="11">
        <v>12.2023563</v>
      </c>
      <c r="M2497" s="11">
        <v>44.379020400000002</v>
      </c>
      <c r="N2497" s="16">
        <v>547</v>
      </c>
    </row>
    <row r="2498" spans="1:14">
      <c r="A2498" s="10" t="s">
        <v>14111</v>
      </c>
      <c r="B2498" s="10">
        <v>1201003012</v>
      </c>
      <c r="C2498" s="10" t="s">
        <v>12470</v>
      </c>
      <c r="D2498" s="10" t="s">
        <v>8759</v>
      </c>
      <c r="E2498" s="10"/>
      <c r="F2498" s="10"/>
      <c r="G2498" s="10" t="s">
        <v>12471</v>
      </c>
      <c r="H2498" s="10" t="s">
        <v>11800</v>
      </c>
      <c r="I2498" s="10">
        <v>10076</v>
      </c>
      <c r="J2498" s="10" t="s">
        <v>81</v>
      </c>
      <c r="K2498" s="10" t="s">
        <v>10458</v>
      </c>
      <c r="L2498" s="11">
        <v>10.376186000000001</v>
      </c>
      <c r="M2498" s="11">
        <v>44.927016600000002</v>
      </c>
      <c r="N2498" s="16">
        <v>1376</v>
      </c>
    </row>
    <row r="2499" spans="1:14">
      <c r="A2499" s="10" t="s">
        <v>14112</v>
      </c>
      <c r="B2499" s="10">
        <v>1201003012</v>
      </c>
      <c r="C2499" s="10" t="s">
        <v>12470</v>
      </c>
      <c r="D2499" s="10" t="s">
        <v>8763</v>
      </c>
      <c r="E2499" s="10"/>
      <c r="F2499" s="10"/>
      <c r="G2499" s="10" t="s">
        <v>12471</v>
      </c>
      <c r="H2499" s="10" t="s">
        <v>11800</v>
      </c>
      <c r="I2499" s="10">
        <v>10076</v>
      </c>
      <c r="J2499" s="10" t="s">
        <v>81</v>
      </c>
      <c r="K2499" s="10" t="s">
        <v>10458</v>
      </c>
      <c r="L2499" s="11">
        <v>10.376186000000001</v>
      </c>
      <c r="M2499" s="11">
        <v>44.927016600000002</v>
      </c>
      <c r="N2499" s="16">
        <v>2333</v>
      </c>
    </row>
    <row r="2500" spans="1:14">
      <c r="A2500" s="10" t="s">
        <v>14113</v>
      </c>
      <c r="B2500" s="10">
        <v>1201003012</v>
      </c>
      <c r="C2500" s="10" t="s">
        <v>12470</v>
      </c>
      <c r="D2500" s="10" t="s">
        <v>14009</v>
      </c>
      <c r="E2500" s="10"/>
      <c r="F2500" s="10"/>
      <c r="G2500" s="10" t="s">
        <v>12471</v>
      </c>
      <c r="H2500" s="10" t="s">
        <v>11800</v>
      </c>
      <c r="I2500" s="10">
        <v>10076</v>
      </c>
      <c r="J2500" s="10" t="s">
        <v>81</v>
      </c>
      <c r="K2500" s="10" t="s">
        <v>10458</v>
      </c>
      <c r="L2500" s="11">
        <v>10.376186000000001</v>
      </c>
      <c r="M2500" s="11">
        <v>44.927016600000002</v>
      </c>
      <c r="N2500" s="16">
        <v>1837</v>
      </c>
    </row>
    <row r="2501" spans="1:14">
      <c r="A2501" s="10" t="s">
        <v>14114</v>
      </c>
      <c r="B2501" s="10">
        <v>1201000577</v>
      </c>
      <c r="C2501" s="10" t="s">
        <v>11315</v>
      </c>
      <c r="D2501" s="10" t="s">
        <v>9041</v>
      </c>
      <c r="E2501" s="10"/>
      <c r="F2501" s="10"/>
      <c r="G2501" s="10" t="s">
        <v>11321</v>
      </c>
      <c r="H2501" s="10" t="s">
        <v>11322</v>
      </c>
      <c r="I2501" s="10">
        <v>30022</v>
      </c>
      <c r="J2501" s="10" t="s">
        <v>200</v>
      </c>
      <c r="K2501" s="10" t="s">
        <v>10458</v>
      </c>
      <c r="L2501" s="11">
        <v>12.2306031</v>
      </c>
      <c r="M2501" s="11">
        <v>44.131671300000001</v>
      </c>
      <c r="N2501" s="16">
        <v>-1489</v>
      </c>
    </row>
    <row r="2502" spans="1:14">
      <c r="A2502" s="10" t="s">
        <v>14115</v>
      </c>
      <c r="B2502" s="10">
        <v>1201000577</v>
      </c>
      <c r="C2502" s="10" t="s">
        <v>11315</v>
      </c>
      <c r="D2502" s="10" t="s">
        <v>9039</v>
      </c>
      <c r="E2502" s="10"/>
      <c r="F2502" s="10"/>
      <c r="G2502" s="10" t="s">
        <v>11321</v>
      </c>
      <c r="H2502" s="10" t="s">
        <v>11322</v>
      </c>
      <c r="I2502" s="10">
        <v>30022</v>
      </c>
      <c r="J2502" s="10" t="s">
        <v>200</v>
      </c>
      <c r="K2502" s="10" t="s">
        <v>10458</v>
      </c>
      <c r="L2502" s="11">
        <v>12.2306031</v>
      </c>
      <c r="M2502" s="11">
        <v>44.131671300000001</v>
      </c>
      <c r="N2502" s="16">
        <v>-766</v>
      </c>
    </row>
    <row r="2503" spans="1:14">
      <c r="A2503" s="10" t="s">
        <v>14116</v>
      </c>
      <c r="B2503" s="10">
        <v>1201000577</v>
      </c>
      <c r="C2503" s="10" t="s">
        <v>11315</v>
      </c>
      <c r="D2503" s="10" t="s">
        <v>14009</v>
      </c>
      <c r="E2503" s="10"/>
      <c r="F2503" s="10"/>
      <c r="G2503" s="10" t="s">
        <v>11321</v>
      </c>
      <c r="H2503" s="10" t="s">
        <v>11322</v>
      </c>
      <c r="I2503" s="10">
        <v>30022</v>
      </c>
      <c r="J2503" s="10" t="s">
        <v>200</v>
      </c>
      <c r="K2503" s="10" t="s">
        <v>10458</v>
      </c>
      <c r="L2503" s="11">
        <v>12.2306031</v>
      </c>
      <c r="M2503" s="11">
        <v>44.131671300000001</v>
      </c>
      <c r="N2503" s="16">
        <v>-1270</v>
      </c>
    </row>
    <row r="2504" spans="1:14">
      <c r="A2504" s="10" t="s">
        <v>14117</v>
      </c>
      <c r="B2504" s="10">
        <v>1201001150</v>
      </c>
      <c r="C2504" s="10" t="s">
        <v>11586</v>
      </c>
      <c r="D2504" s="10" t="s">
        <v>2672</v>
      </c>
      <c r="E2504" s="10"/>
      <c r="F2504" s="10"/>
      <c r="G2504" s="10" t="s">
        <v>11587</v>
      </c>
      <c r="H2504" s="10" t="s">
        <v>11588</v>
      </c>
      <c r="I2504" s="10">
        <v>60035</v>
      </c>
      <c r="J2504" s="10" t="s">
        <v>111</v>
      </c>
      <c r="K2504" s="10" t="s">
        <v>10458</v>
      </c>
      <c r="L2504" s="11">
        <v>9.2059089000000007</v>
      </c>
      <c r="M2504" s="11">
        <v>45.353935700000001</v>
      </c>
      <c r="N2504" s="16">
        <v>2723</v>
      </c>
    </row>
    <row r="2505" spans="1:14">
      <c r="A2505" s="10" t="s">
        <v>14118</v>
      </c>
      <c r="B2505" s="10">
        <v>1201003266</v>
      </c>
      <c r="C2505" s="10" t="s">
        <v>12565</v>
      </c>
      <c r="D2505" s="10" t="s">
        <v>14119</v>
      </c>
      <c r="E2505" s="10"/>
      <c r="F2505" s="10"/>
      <c r="G2505" s="10" t="s">
        <v>12566</v>
      </c>
      <c r="H2505" s="10" t="s">
        <v>12567</v>
      </c>
      <c r="I2505" s="10">
        <v>33056</v>
      </c>
      <c r="J2505" s="10" t="s">
        <v>640</v>
      </c>
      <c r="K2505" s="10" t="s">
        <v>10458</v>
      </c>
      <c r="L2505" s="11">
        <v>13.0276397</v>
      </c>
      <c r="M2505" s="11">
        <v>45.821151200000003</v>
      </c>
      <c r="N2505" s="16">
        <v>-1074</v>
      </c>
    </row>
    <row r="2506" spans="1:14">
      <c r="A2506" s="10" t="s">
        <v>14120</v>
      </c>
      <c r="B2506" s="10">
        <v>1201003266</v>
      </c>
      <c r="C2506" s="10" t="s">
        <v>12565</v>
      </c>
      <c r="D2506" s="10" t="s">
        <v>14119</v>
      </c>
      <c r="E2506" s="10"/>
      <c r="F2506" s="10"/>
      <c r="G2506" s="10" t="s">
        <v>12566</v>
      </c>
      <c r="H2506" s="10" t="s">
        <v>12567</v>
      </c>
      <c r="I2506" s="10">
        <v>33056</v>
      </c>
      <c r="J2506" s="10" t="s">
        <v>640</v>
      </c>
      <c r="K2506" s="10" t="s">
        <v>10458</v>
      </c>
      <c r="L2506" s="11">
        <v>13.0276397</v>
      </c>
      <c r="M2506" s="11">
        <v>45.821151200000003</v>
      </c>
      <c r="N2506" s="16">
        <v>-2320</v>
      </c>
    </row>
    <row r="2507" spans="1:14">
      <c r="A2507" s="10" t="s">
        <v>14121</v>
      </c>
      <c r="B2507" s="10">
        <v>1201003266</v>
      </c>
      <c r="C2507" s="10" t="s">
        <v>12565</v>
      </c>
      <c r="D2507" s="10" t="s">
        <v>14119</v>
      </c>
      <c r="E2507" s="10"/>
      <c r="F2507" s="10"/>
      <c r="G2507" s="10" t="s">
        <v>12566</v>
      </c>
      <c r="H2507" s="10" t="s">
        <v>12567</v>
      </c>
      <c r="I2507" s="10">
        <v>33056</v>
      </c>
      <c r="J2507" s="10" t="s">
        <v>640</v>
      </c>
      <c r="K2507" s="10" t="s">
        <v>10458</v>
      </c>
      <c r="L2507" s="11">
        <v>13.0276397</v>
      </c>
      <c r="M2507" s="11">
        <v>45.821151200000003</v>
      </c>
      <c r="N2507" s="16">
        <v>-1871</v>
      </c>
    </row>
    <row r="2508" spans="1:14">
      <c r="A2508" s="10" t="s">
        <v>14122</v>
      </c>
      <c r="B2508" s="10">
        <v>1201003829</v>
      </c>
      <c r="C2508" s="10" t="s">
        <v>12995</v>
      </c>
      <c r="D2508" s="10" t="s">
        <v>14123</v>
      </c>
      <c r="E2508" s="10"/>
      <c r="F2508" s="10"/>
      <c r="G2508" s="10" t="s">
        <v>12996</v>
      </c>
      <c r="H2508" s="10" t="s">
        <v>12997</v>
      </c>
      <c r="I2508" s="10">
        <v>35043</v>
      </c>
      <c r="J2508" s="10" t="s">
        <v>438</v>
      </c>
      <c r="K2508" s="10" t="s">
        <v>10458</v>
      </c>
      <c r="L2508" s="11">
        <v>12.1835167</v>
      </c>
      <c r="M2508" s="11">
        <v>44.416998800000002</v>
      </c>
      <c r="N2508" s="16">
        <v>2892</v>
      </c>
    </row>
    <row r="2509" spans="1:14">
      <c r="A2509" s="10" t="s">
        <v>14124</v>
      </c>
      <c r="B2509" s="10">
        <v>1201003829</v>
      </c>
      <c r="C2509" s="10" t="s">
        <v>12995</v>
      </c>
      <c r="D2509" s="10" t="s">
        <v>14123</v>
      </c>
      <c r="E2509" s="10"/>
      <c r="F2509" s="10"/>
      <c r="G2509" s="10" t="s">
        <v>12996</v>
      </c>
      <c r="H2509" s="10" t="s">
        <v>12997</v>
      </c>
      <c r="I2509" s="10">
        <v>35043</v>
      </c>
      <c r="J2509" s="10" t="s">
        <v>438</v>
      </c>
      <c r="K2509" s="10" t="s">
        <v>10458</v>
      </c>
      <c r="L2509" s="11">
        <v>12.1835167</v>
      </c>
      <c r="M2509" s="11">
        <v>44.416998800000002</v>
      </c>
      <c r="N2509" s="16">
        <v>4853</v>
      </c>
    </row>
    <row r="2510" spans="1:14">
      <c r="A2510" s="10" t="s">
        <v>14125</v>
      </c>
      <c r="B2510" s="10">
        <v>1201003829</v>
      </c>
      <c r="C2510" s="10" t="s">
        <v>12995</v>
      </c>
      <c r="D2510" s="10" t="s">
        <v>14123</v>
      </c>
      <c r="E2510" s="10"/>
      <c r="F2510" s="10"/>
      <c r="G2510" s="10" t="s">
        <v>12996</v>
      </c>
      <c r="H2510" s="10" t="s">
        <v>12997</v>
      </c>
      <c r="I2510" s="10">
        <v>35043</v>
      </c>
      <c r="J2510" s="10" t="s">
        <v>438</v>
      </c>
      <c r="K2510" s="10" t="s">
        <v>10458</v>
      </c>
      <c r="L2510" s="11">
        <v>12.1835167</v>
      </c>
      <c r="M2510" s="11">
        <v>44.416998800000002</v>
      </c>
      <c r="N2510" s="16">
        <v>4672</v>
      </c>
    </row>
    <row r="2511" spans="1:14">
      <c r="A2511" s="10" t="s">
        <v>14126</v>
      </c>
      <c r="B2511" s="10">
        <v>1201003829</v>
      </c>
      <c r="C2511" s="10" t="s">
        <v>12995</v>
      </c>
      <c r="D2511" s="10" t="s">
        <v>14127</v>
      </c>
      <c r="E2511" s="10"/>
      <c r="F2511" s="10"/>
      <c r="G2511" s="10" t="s">
        <v>12996</v>
      </c>
      <c r="H2511" s="10" t="s">
        <v>12997</v>
      </c>
      <c r="I2511" s="10">
        <v>35043</v>
      </c>
      <c r="J2511" s="10" t="s">
        <v>438</v>
      </c>
      <c r="K2511" s="10" t="s">
        <v>10458</v>
      </c>
      <c r="L2511" s="11">
        <v>12.1835167</v>
      </c>
      <c r="M2511" s="11">
        <v>44.416998800000002</v>
      </c>
      <c r="N2511" s="16">
        <v>4576</v>
      </c>
    </row>
    <row r="2512" spans="1:14">
      <c r="A2512" s="10" t="s">
        <v>14128</v>
      </c>
      <c r="B2512" s="10">
        <v>1201000968</v>
      </c>
      <c r="C2512" s="10" t="s">
        <v>11073</v>
      </c>
      <c r="D2512" s="10" t="s">
        <v>14129</v>
      </c>
      <c r="E2512" s="10"/>
      <c r="F2512" s="10"/>
      <c r="G2512" s="10" t="s">
        <v>11074</v>
      </c>
      <c r="H2512" s="10" t="s">
        <v>11075</v>
      </c>
      <c r="I2512" s="10">
        <v>14011</v>
      </c>
      <c r="J2512" s="10" t="s">
        <v>364</v>
      </c>
      <c r="K2512" s="10" t="s">
        <v>10458</v>
      </c>
      <c r="L2512" s="11">
        <v>11.2389881</v>
      </c>
      <c r="M2512" s="11">
        <v>46.2789091</v>
      </c>
      <c r="N2512" s="16">
        <v>3965</v>
      </c>
    </row>
    <row r="2513" spans="1:14">
      <c r="A2513" s="10" t="s">
        <v>14130</v>
      </c>
      <c r="B2513" s="10">
        <v>1201003378</v>
      </c>
      <c r="C2513" s="10" t="s">
        <v>12743</v>
      </c>
      <c r="D2513" s="10" t="s">
        <v>14131</v>
      </c>
      <c r="E2513" s="10"/>
      <c r="F2513" s="10"/>
      <c r="G2513" s="10" t="s">
        <v>12744</v>
      </c>
      <c r="H2513" s="10" t="s">
        <v>11136</v>
      </c>
      <c r="I2513" s="10">
        <v>23801</v>
      </c>
      <c r="J2513" s="10" t="s">
        <v>318</v>
      </c>
      <c r="K2513" s="10" t="s">
        <v>10458</v>
      </c>
      <c r="L2513" s="11">
        <v>9.4436499999999999</v>
      </c>
      <c r="M2513" s="11">
        <v>45.811219999999999</v>
      </c>
      <c r="N2513" s="16">
        <v>-567</v>
      </c>
    </row>
    <row r="2514" spans="1:14">
      <c r="A2514" s="10" t="s">
        <v>14132</v>
      </c>
      <c r="B2514" s="10">
        <v>1201003383</v>
      </c>
      <c r="C2514" s="10" t="s">
        <v>12747</v>
      </c>
      <c r="D2514" s="10" t="s">
        <v>6763</v>
      </c>
      <c r="E2514" s="10"/>
      <c r="F2514" s="10"/>
      <c r="G2514" s="10" t="s">
        <v>12748</v>
      </c>
      <c r="H2514" s="10" t="s">
        <v>12749</v>
      </c>
      <c r="I2514" s="10">
        <v>6054</v>
      </c>
      <c r="J2514" s="10" t="s">
        <v>1659</v>
      </c>
      <c r="K2514" s="10" t="s">
        <v>10458</v>
      </c>
      <c r="L2514" s="11">
        <v>14.2017021</v>
      </c>
      <c r="M2514" s="11">
        <v>42.424327300000002</v>
      </c>
      <c r="N2514" s="16">
        <v>4062</v>
      </c>
    </row>
    <row r="2515" spans="1:14">
      <c r="A2515" s="10" t="s">
        <v>14133</v>
      </c>
      <c r="B2515" s="10">
        <v>1201000334</v>
      </c>
      <c r="C2515" s="10" t="s">
        <v>11114</v>
      </c>
      <c r="D2515" s="10" t="s">
        <v>8229</v>
      </c>
      <c r="E2515" s="10"/>
      <c r="F2515" s="10"/>
      <c r="G2515" s="10" t="s">
        <v>11115</v>
      </c>
      <c r="H2515" s="10" t="s">
        <v>11116</v>
      </c>
      <c r="I2515" s="10">
        <v>31030</v>
      </c>
      <c r="J2515" s="10" t="s">
        <v>341</v>
      </c>
      <c r="K2515" s="10" t="s">
        <v>10458</v>
      </c>
      <c r="L2515" s="11">
        <v>11.963023400000001</v>
      </c>
      <c r="M2515" s="11">
        <v>45.733729799999999</v>
      </c>
      <c r="N2515" s="16">
        <v>704</v>
      </c>
    </row>
    <row r="2516" spans="1:14">
      <c r="A2516" s="10" t="s">
        <v>14134</v>
      </c>
      <c r="B2516" s="10">
        <v>1201000334</v>
      </c>
      <c r="C2516" s="10" t="s">
        <v>11114</v>
      </c>
      <c r="D2516" s="10" t="s">
        <v>14009</v>
      </c>
      <c r="E2516" s="10"/>
      <c r="F2516" s="10"/>
      <c r="G2516" s="10" t="s">
        <v>11115</v>
      </c>
      <c r="H2516" s="10" t="s">
        <v>11116</v>
      </c>
      <c r="I2516" s="10">
        <v>31030</v>
      </c>
      <c r="J2516" s="10" t="s">
        <v>341</v>
      </c>
      <c r="K2516" s="10" t="s">
        <v>10458</v>
      </c>
      <c r="L2516" s="11">
        <v>11.963023400000001</v>
      </c>
      <c r="M2516" s="11">
        <v>45.733729799999999</v>
      </c>
      <c r="N2516" s="16">
        <v>-1436</v>
      </c>
    </row>
    <row r="2517" spans="1:14">
      <c r="A2517" s="10" t="s">
        <v>14135</v>
      </c>
      <c r="B2517" s="10">
        <v>1201003389</v>
      </c>
      <c r="C2517" s="10" t="s">
        <v>12659</v>
      </c>
      <c r="D2517" s="10" t="s">
        <v>8529</v>
      </c>
      <c r="E2517" s="10"/>
      <c r="F2517" s="10"/>
      <c r="G2517" s="10" t="s">
        <v>12660</v>
      </c>
      <c r="H2517" s="10" t="s">
        <v>12661</v>
      </c>
      <c r="I2517" s="10">
        <v>10084</v>
      </c>
      <c r="J2517" s="10" t="s">
        <v>81</v>
      </c>
      <c r="K2517" s="10" t="s">
        <v>10458</v>
      </c>
      <c r="L2517" s="11">
        <v>10.5704954</v>
      </c>
      <c r="M2517" s="11">
        <v>44.810067699999998</v>
      </c>
      <c r="N2517" s="16">
        <v>2144</v>
      </c>
    </row>
    <row r="2518" spans="1:14">
      <c r="A2518" s="10" t="s">
        <v>14136</v>
      </c>
      <c r="B2518" s="10">
        <v>1201003389</v>
      </c>
      <c r="C2518" s="10" t="s">
        <v>12659</v>
      </c>
      <c r="D2518" s="10" t="s">
        <v>14009</v>
      </c>
      <c r="E2518" s="10"/>
      <c r="F2518" s="10"/>
      <c r="G2518" s="10" t="s">
        <v>12660</v>
      </c>
      <c r="H2518" s="10" t="s">
        <v>12661</v>
      </c>
      <c r="I2518" s="10">
        <v>10084</v>
      </c>
      <c r="J2518" s="10" t="s">
        <v>81</v>
      </c>
      <c r="K2518" s="10" t="s">
        <v>10458</v>
      </c>
      <c r="L2518" s="11">
        <v>10.5704954</v>
      </c>
      <c r="M2518" s="11">
        <v>44.810067699999998</v>
      </c>
      <c r="N2518" s="16">
        <v>489</v>
      </c>
    </row>
    <row r="2519" spans="1:14">
      <c r="A2519" s="10" t="s">
        <v>14137</v>
      </c>
      <c r="B2519" s="10">
        <v>1201002806</v>
      </c>
      <c r="C2519" s="10" t="s">
        <v>2841</v>
      </c>
      <c r="D2519" s="10" t="s">
        <v>2845</v>
      </c>
      <c r="E2519" s="10"/>
      <c r="F2519" s="10"/>
      <c r="G2519" s="10" t="s">
        <v>12309</v>
      </c>
      <c r="H2519" s="10" t="s">
        <v>12310</v>
      </c>
      <c r="I2519" s="10">
        <v>6081</v>
      </c>
      <c r="J2519" s="10" t="s">
        <v>1659</v>
      </c>
      <c r="K2519" s="10" t="s">
        <v>10458</v>
      </c>
      <c r="L2519" s="11">
        <v>12.528722200000001</v>
      </c>
      <c r="M2519" s="11">
        <v>43.099440000000001</v>
      </c>
      <c r="N2519" s="16">
        <v>4645</v>
      </c>
    </row>
    <row r="2520" spans="1:14">
      <c r="A2520" s="10" t="s">
        <v>14138</v>
      </c>
      <c r="B2520" s="10">
        <v>1201003391</v>
      </c>
      <c r="C2520" s="10" t="s">
        <v>12708</v>
      </c>
      <c r="D2520" s="10" t="s">
        <v>14139</v>
      </c>
      <c r="E2520" s="10"/>
      <c r="F2520" s="10"/>
      <c r="G2520" s="10" t="s">
        <v>12709</v>
      </c>
      <c r="H2520" s="10" t="s">
        <v>12710</v>
      </c>
      <c r="I2520" s="10">
        <v>30172</v>
      </c>
      <c r="J2520" s="10" t="s">
        <v>200</v>
      </c>
      <c r="K2520" s="10" t="s">
        <v>10458</v>
      </c>
      <c r="L2520" s="11">
        <v>12.2150566</v>
      </c>
      <c r="M2520" s="11">
        <v>45.459934599999997</v>
      </c>
      <c r="N2520" s="16">
        <v>4648</v>
      </c>
    </row>
    <row r="2521" spans="1:14">
      <c r="A2521" s="10" t="s">
        <v>14140</v>
      </c>
      <c r="B2521" s="10">
        <v>1201003391</v>
      </c>
      <c r="C2521" s="10" t="s">
        <v>12708</v>
      </c>
      <c r="D2521" s="10" t="s">
        <v>14139</v>
      </c>
      <c r="E2521" s="10"/>
      <c r="F2521" s="10"/>
      <c r="G2521" s="10" t="s">
        <v>12709</v>
      </c>
      <c r="H2521" s="10" t="s">
        <v>12710</v>
      </c>
      <c r="I2521" s="10">
        <v>30172</v>
      </c>
      <c r="J2521" s="10" t="s">
        <v>200</v>
      </c>
      <c r="K2521" s="10" t="s">
        <v>10458</v>
      </c>
      <c r="L2521" s="11">
        <v>12.2150566</v>
      </c>
      <c r="M2521" s="11">
        <v>45.459934599999997</v>
      </c>
      <c r="N2521" s="16">
        <v>4130</v>
      </c>
    </row>
    <row r="2522" spans="1:14">
      <c r="A2522" s="10" t="s">
        <v>14141</v>
      </c>
      <c r="B2522" s="10">
        <v>1201000696</v>
      </c>
      <c r="C2522" s="10" t="s">
        <v>12070</v>
      </c>
      <c r="D2522" s="10" t="s">
        <v>2966</v>
      </c>
      <c r="E2522" s="10"/>
      <c r="F2522" s="10"/>
      <c r="G2522" s="10" t="s">
        <v>12071</v>
      </c>
      <c r="H2522" s="10" t="s">
        <v>12072</v>
      </c>
      <c r="I2522" s="10">
        <v>33030</v>
      </c>
      <c r="J2522" s="10" t="s">
        <v>640</v>
      </c>
      <c r="K2522" s="10" t="s">
        <v>10458</v>
      </c>
      <c r="L2522" s="11">
        <v>9.1035745000000006</v>
      </c>
      <c r="M2522" s="11">
        <v>40.904016400000003</v>
      </c>
      <c r="N2522" s="16">
        <v>-1221</v>
      </c>
    </row>
    <row r="2523" spans="1:14">
      <c r="A2523" s="10" t="s">
        <v>14142</v>
      </c>
      <c r="B2523" s="10">
        <v>1201003207</v>
      </c>
      <c r="C2523" s="10" t="s">
        <v>12515</v>
      </c>
      <c r="D2523" s="10" t="s">
        <v>14143</v>
      </c>
      <c r="E2523" s="10"/>
      <c r="F2523" s="10"/>
      <c r="G2523" s="10" t="s">
        <v>12516</v>
      </c>
      <c r="H2523" s="10" t="s">
        <v>11945</v>
      </c>
      <c r="I2523" s="10">
        <v>12037</v>
      </c>
      <c r="J2523" s="10" t="s">
        <v>163</v>
      </c>
      <c r="K2523" s="10" t="s">
        <v>10458</v>
      </c>
      <c r="L2523" s="11">
        <v>8.1416518</v>
      </c>
      <c r="M2523" s="11">
        <v>45.634740999999998</v>
      </c>
      <c r="N2523" s="16">
        <v>-4525</v>
      </c>
    </row>
    <row r="2524" spans="1:14">
      <c r="A2524" s="10" t="s">
        <v>14144</v>
      </c>
      <c r="B2524" s="10">
        <v>1201003207</v>
      </c>
      <c r="C2524" s="10" t="s">
        <v>12515</v>
      </c>
      <c r="D2524" s="10" t="s">
        <v>14143</v>
      </c>
      <c r="E2524" s="10"/>
      <c r="F2524" s="10"/>
      <c r="G2524" s="10" t="s">
        <v>12516</v>
      </c>
      <c r="H2524" s="10" t="s">
        <v>11945</v>
      </c>
      <c r="I2524" s="10">
        <v>12037</v>
      </c>
      <c r="J2524" s="10" t="s">
        <v>163</v>
      </c>
      <c r="K2524" s="10" t="s">
        <v>10458</v>
      </c>
      <c r="L2524" s="11">
        <v>8.1416518</v>
      </c>
      <c r="M2524" s="11">
        <v>45.634740999999998</v>
      </c>
      <c r="N2524" s="16">
        <v>3434</v>
      </c>
    </row>
    <row r="2525" spans="1:14">
      <c r="A2525" s="10" t="s">
        <v>14145</v>
      </c>
      <c r="B2525" s="10">
        <v>1201003207</v>
      </c>
      <c r="C2525" s="10" t="s">
        <v>12515</v>
      </c>
      <c r="D2525" s="10" t="s">
        <v>14143</v>
      </c>
      <c r="E2525" s="10"/>
      <c r="F2525" s="10"/>
      <c r="G2525" s="10" t="s">
        <v>12516</v>
      </c>
      <c r="H2525" s="10" t="s">
        <v>11945</v>
      </c>
      <c r="I2525" s="10">
        <v>12037</v>
      </c>
      <c r="J2525" s="10" t="s">
        <v>163</v>
      </c>
      <c r="K2525" s="10" t="s">
        <v>10458</v>
      </c>
      <c r="L2525" s="11">
        <v>8.1416518</v>
      </c>
      <c r="M2525" s="11">
        <v>45.634740999999998</v>
      </c>
      <c r="N2525" s="16">
        <v>2021</v>
      </c>
    </row>
    <row r="2526" spans="1:14">
      <c r="A2526" s="10" t="s">
        <v>14146</v>
      </c>
      <c r="B2526" s="10">
        <v>1201003406</v>
      </c>
      <c r="C2526" s="10" t="s">
        <v>12693</v>
      </c>
      <c r="D2526" s="10" t="s">
        <v>14147</v>
      </c>
      <c r="E2526" s="10"/>
      <c r="F2526" s="10"/>
      <c r="G2526" s="10" t="s">
        <v>12694</v>
      </c>
      <c r="H2526" s="10" t="s">
        <v>12695</v>
      </c>
      <c r="I2526" s="10">
        <v>56029</v>
      </c>
      <c r="J2526" s="10" t="s">
        <v>237</v>
      </c>
      <c r="K2526" s="10" t="s">
        <v>10458</v>
      </c>
      <c r="L2526" s="11">
        <v>10.7994316</v>
      </c>
      <c r="M2526" s="11">
        <v>44.5963523</v>
      </c>
      <c r="N2526" s="16">
        <v>258</v>
      </c>
    </row>
    <row r="2527" spans="1:14">
      <c r="A2527" s="10" t="s">
        <v>14148</v>
      </c>
      <c r="B2527" s="10">
        <v>1201003406</v>
      </c>
      <c r="C2527" s="10" t="s">
        <v>12693</v>
      </c>
      <c r="D2527" s="10" t="s">
        <v>14147</v>
      </c>
      <c r="E2527" s="10"/>
      <c r="F2527" s="10"/>
      <c r="G2527" s="10" t="s">
        <v>12694</v>
      </c>
      <c r="H2527" s="10" t="s">
        <v>12695</v>
      </c>
      <c r="I2527" s="10">
        <v>56029</v>
      </c>
      <c r="J2527" s="10" t="s">
        <v>237</v>
      </c>
      <c r="K2527" s="10" t="s">
        <v>10458</v>
      </c>
      <c r="L2527" s="11">
        <v>10.7994316</v>
      </c>
      <c r="M2527" s="11">
        <v>44.5963523</v>
      </c>
      <c r="N2527" s="16">
        <v>-2504</v>
      </c>
    </row>
    <row r="2528" spans="1:14">
      <c r="A2528" s="10" t="s">
        <v>14149</v>
      </c>
      <c r="B2528" s="10">
        <v>1201002911</v>
      </c>
      <c r="C2528" s="10" t="s">
        <v>12738</v>
      </c>
      <c r="D2528" s="10" t="s">
        <v>14150</v>
      </c>
      <c r="E2528" s="10"/>
      <c r="F2528" s="10"/>
      <c r="G2528" s="10" t="s">
        <v>12739</v>
      </c>
      <c r="H2528" s="10" t="s">
        <v>12740</v>
      </c>
      <c r="I2528" s="10">
        <v>36030</v>
      </c>
      <c r="J2528" s="10" t="s">
        <v>16</v>
      </c>
      <c r="K2528" s="10" t="s">
        <v>10458</v>
      </c>
      <c r="L2528" s="11">
        <v>11.267973400000001</v>
      </c>
      <c r="M2528" s="11">
        <v>45.736525100000001</v>
      </c>
      <c r="N2528" s="16">
        <v>-3544</v>
      </c>
    </row>
    <row r="2529" spans="1:14">
      <c r="A2529" s="10" t="s">
        <v>14151</v>
      </c>
      <c r="B2529" s="10">
        <v>1201002085</v>
      </c>
      <c r="C2529" s="10" t="s">
        <v>11884</v>
      </c>
      <c r="D2529" s="10" t="s">
        <v>14152</v>
      </c>
      <c r="E2529" s="10"/>
      <c r="F2529" s="10"/>
      <c r="G2529" s="10" t="s">
        <v>11885</v>
      </c>
      <c r="H2529" s="10" t="s">
        <v>11268</v>
      </c>
      <c r="I2529" s="10">
        <v>31055</v>
      </c>
      <c r="J2529" s="10" t="s">
        <v>341</v>
      </c>
      <c r="K2529" s="10" t="s">
        <v>10458</v>
      </c>
      <c r="L2529" s="11">
        <v>12.165300200000001</v>
      </c>
      <c r="M2529" s="11">
        <v>45.627982299999999</v>
      </c>
      <c r="N2529" s="16">
        <v>-1364</v>
      </c>
    </row>
    <row r="2530" spans="1:14">
      <c r="A2530" s="10" t="s">
        <v>14153</v>
      </c>
      <c r="B2530" s="10">
        <v>1201002085</v>
      </c>
      <c r="C2530" s="10" t="s">
        <v>11884</v>
      </c>
      <c r="D2530" s="10" t="s">
        <v>14152</v>
      </c>
      <c r="E2530" s="10"/>
      <c r="F2530" s="10"/>
      <c r="G2530" s="10" t="s">
        <v>11885</v>
      </c>
      <c r="H2530" s="10" t="s">
        <v>11268</v>
      </c>
      <c r="I2530" s="10">
        <v>31055</v>
      </c>
      <c r="J2530" s="10" t="s">
        <v>341</v>
      </c>
      <c r="K2530" s="10" t="s">
        <v>10458</v>
      </c>
      <c r="L2530" s="11">
        <v>12.165300200000001</v>
      </c>
      <c r="M2530" s="11">
        <v>45.627982299999999</v>
      </c>
      <c r="N2530" s="16">
        <v>-2207</v>
      </c>
    </row>
    <row r="2531" spans="1:14">
      <c r="A2531" s="10" t="s">
        <v>14154</v>
      </c>
      <c r="B2531" s="10">
        <v>1201003090</v>
      </c>
      <c r="C2531" s="10" t="s">
        <v>12505</v>
      </c>
      <c r="D2531" s="10" t="s">
        <v>14155</v>
      </c>
      <c r="E2531" s="10"/>
      <c r="F2531" s="10"/>
      <c r="G2531" s="10" t="s">
        <v>12506</v>
      </c>
      <c r="H2531" s="10" t="s">
        <v>12507</v>
      </c>
      <c r="I2531" s="10" t="s">
        <v>3907</v>
      </c>
      <c r="J2531" s="10"/>
      <c r="K2531" s="10" t="s">
        <v>10682</v>
      </c>
      <c r="L2531" s="11">
        <v>-47.718877900000003</v>
      </c>
      <c r="M2531" s="11">
        <v>-23.096375599999998</v>
      </c>
      <c r="N2531" s="16">
        <v>-4551</v>
      </c>
    </row>
    <row r="2532" spans="1:14">
      <c r="A2532" s="10" t="s">
        <v>14156</v>
      </c>
      <c r="B2532" s="10">
        <v>1201003090</v>
      </c>
      <c r="C2532" s="10" t="s">
        <v>12505</v>
      </c>
      <c r="D2532" s="10" t="s">
        <v>14155</v>
      </c>
      <c r="E2532" s="10"/>
      <c r="F2532" s="10"/>
      <c r="G2532" s="10" t="s">
        <v>12506</v>
      </c>
      <c r="H2532" s="10" t="s">
        <v>12507</v>
      </c>
      <c r="I2532" s="10" t="s">
        <v>3907</v>
      </c>
      <c r="J2532" s="10"/>
      <c r="K2532" s="10" t="s">
        <v>10682</v>
      </c>
      <c r="L2532" s="11">
        <v>-47.718877900000003</v>
      </c>
      <c r="M2532" s="11">
        <v>-23.096375599999998</v>
      </c>
      <c r="N2532" s="16">
        <v>2011</v>
      </c>
    </row>
    <row r="2533" spans="1:14">
      <c r="A2533" s="10" t="s">
        <v>14157</v>
      </c>
      <c r="B2533" s="10">
        <v>1201003090</v>
      </c>
      <c r="C2533" s="10" t="s">
        <v>12505</v>
      </c>
      <c r="D2533" s="10" t="s">
        <v>14155</v>
      </c>
      <c r="E2533" s="10"/>
      <c r="F2533" s="10"/>
      <c r="G2533" s="10" t="s">
        <v>12506</v>
      </c>
      <c r="H2533" s="10" t="s">
        <v>12507</v>
      </c>
      <c r="I2533" s="10" t="s">
        <v>3907</v>
      </c>
      <c r="J2533" s="10"/>
      <c r="K2533" s="10" t="s">
        <v>10682</v>
      </c>
      <c r="L2533" s="11">
        <v>-47.718877900000003</v>
      </c>
      <c r="M2533" s="11">
        <v>-23.096375599999998</v>
      </c>
      <c r="N2533" s="16">
        <v>-1372</v>
      </c>
    </row>
    <row r="2534" spans="1:14">
      <c r="A2534" s="10" t="s">
        <v>14158</v>
      </c>
      <c r="B2534" s="10">
        <v>1201003443</v>
      </c>
      <c r="C2534" s="10" t="s">
        <v>14159</v>
      </c>
      <c r="D2534" s="10" t="s">
        <v>14160</v>
      </c>
      <c r="E2534" s="10"/>
      <c r="F2534" s="10"/>
      <c r="G2534" s="10" t="s">
        <v>14161</v>
      </c>
      <c r="H2534" s="10" t="s">
        <v>14162</v>
      </c>
      <c r="I2534" s="10">
        <v>51017</v>
      </c>
      <c r="J2534" s="10" t="s">
        <v>170</v>
      </c>
      <c r="K2534" s="10" t="s">
        <v>10458</v>
      </c>
      <c r="L2534" s="11">
        <v>12.4363867</v>
      </c>
      <c r="M2534" s="11">
        <v>45.967488899999999</v>
      </c>
      <c r="N2534" s="16">
        <v>4323</v>
      </c>
    </row>
    <row r="2535" spans="1:14">
      <c r="A2535" s="10" t="s">
        <v>14163</v>
      </c>
      <c r="B2535" s="10">
        <v>1201003443</v>
      </c>
      <c r="C2535" s="10" t="s">
        <v>14159</v>
      </c>
      <c r="D2535" s="10" t="s">
        <v>14160</v>
      </c>
      <c r="E2535" s="10"/>
      <c r="F2535" s="10"/>
      <c r="G2535" s="10" t="s">
        <v>14161</v>
      </c>
      <c r="H2535" s="10" t="s">
        <v>14162</v>
      </c>
      <c r="I2535" s="10">
        <v>51017</v>
      </c>
      <c r="J2535" s="10" t="s">
        <v>170</v>
      </c>
      <c r="K2535" s="10" t="s">
        <v>10458</v>
      </c>
      <c r="L2535" s="11">
        <v>12.4363867</v>
      </c>
      <c r="M2535" s="11">
        <v>45.967488899999999</v>
      </c>
      <c r="N2535" s="16">
        <v>-1498</v>
      </c>
    </row>
    <row r="2536" spans="1:14">
      <c r="A2536" s="10" t="s">
        <v>14164</v>
      </c>
      <c r="B2536" s="10">
        <v>1201001242</v>
      </c>
      <c r="C2536" s="10" t="s">
        <v>11621</v>
      </c>
      <c r="D2536" s="10" t="s">
        <v>14165</v>
      </c>
      <c r="E2536" s="10"/>
      <c r="F2536" s="10"/>
      <c r="G2536" s="10" t="s">
        <v>11622</v>
      </c>
      <c r="H2536" s="10" t="s">
        <v>11623</v>
      </c>
      <c r="I2536" s="10">
        <v>20020</v>
      </c>
      <c r="J2536" s="10" t="s">
        <v>151</v>
      </c>
      <c r="K2536" s="10" t="s">
        <v>10458</v>
      </c>
      <c r="L2536" s="11">
        <v>8.7130002999999991</v>
      </c>
      <c r="M2536" s="11">
        <v>39.961649600000001</v>
      </c>
      <c r="N2536" s="16">
        <v>-4892</v>
      </c>
    </row>
    <row r="2537" spans="1:14">
      <c r="A2537" s="10" t="s">
        <v>14166</v>
      </c>
      <c r="B2537" s="10">
        <v>1201003438</v>
      </c>
      <c r="C2537" s="10" t="s">
        <v>12783</v>
      </c>
      <c r="D2537" s="10" t="s">
        <v>14167</v>
      </c>
      <c r="E2537" s="10"/>
      <c r="F2537" s="10"/>
      <c r="G2537" s="10" t="s">
        <v>13127</v>
      </c>
      <c r="H2537" s="10" t="s">
        <v>13128</v>
      </c>
      <c r="I2537" s="10">
        <v>21029</v>
      </c>
      <c r="J2537" s="10" t="s">
        <v>662</v>
      </c>
      <c r="K2537" s="10" t="s">
        <v>10458</v>
      </c>
      <c r="L2537" s="11">
        <v>12.8704784</v>
      </c>
      <c r="M2537" s="11">
        <v>46.194198800000002</v>
      </c>
      <c r="N2537" s="16">
        <v>4468</v>
      </c>
    </row>
    <row r="2538" spans="1:14">
      <c r="A2538" s="10" t="s">
        <v>14168</v>
      </c>
      <c r="B2538" s="10">
        <v>1201000666</v>
      </c>
      <c r="C2538" s="10" t="s">
        <v>11126</v>
      </c>
      <c r="D2538" s="10" t="s">
        <v>14169</v>
      </c>
      <c r="E2538" s="10"/>
      <c r="F2538" s="10"/>
      <c r="G2538" s="10" t="s">
        <v>11127</v>
      </c>
      <c r="H2538" s="10" t="s">
        <v>11006</v>
      </c>
      <c r="I2538" s="10">
        <v>40012</v>
      </c>
      <c r="J2538" s="10" t="s">
        <v>591</v>
      </c>
      <c r="K2538" s="10" t="s">
        <v>10458</v>
      </c>
      <c r="L2538" s="11">
        <v>11.245563300000001</v>
      </c>
      <c r="M2538" s="11">
        <v>44.582488300000001</v>
      </c>
      <c r="N2538" s="16">
        <v>-4989</v>
      </c>
    </row>
    <row r="2539" spans="1:14">
      <c r="A2539" s="10" t="s">
        <v>14170</v>
      </c>
      <c r="B2539" s="10">
        <v>1201003479</v>
      </c>
      <c r="C2539" s="10" t="s">
        <v>14171</v>
      </c>
      <c r="D2539" s="10" t="s">
        <v>14172</v>
      </c>
      <c r="E2539" s="10"/>
      <c r="F2539" s="10"/>
      <c r="G2539" s="10" t="s">
        <v>14173</v>
      </c>
      <c r="H2539" s="10" t="s">
        <v>11437</v>
      </c>
      <c r="I2539" s="10">
        <v>20841</v>
      </c>
      <c r="J2539" s="10" t="s">
        <v>1632</v>
      </c>
      <c r="K2539" s="10" t="s">
        <v>10458</v>
      </c>
      <c r="L2539" s="11">
        <v>9.2376055000000008</v>
      </c>
      <c r="M2539" s="11">
        <v>45.658680199999999</v>
      </c>
      <c r="N2539" s="16">
        <v>3751</v>
      </c>
    </row>
    <row r="2540" spans="1:14">
      <c r="A2540" s="10" t="s">
        <v>14174</v>
      </c>
      <c r="B2540" s="10">
        <v>1201003485</v>
      </c>
      <c r="C2540" s="10" t="s">
        <v>12754</v>
      </c>
      <c r="D2540" s="10" t="s">
        <v>6720</v>
      </c>
      <c r="E2540" s="10"/>
      <c r="F2540" s="10"/>
      <c r="G2540" s="10" t="s">
        <v>12755</v>
      </c>
      <c r="H2540" s="10" t="s">
        <v>12756</v>
      </c>
      <c r="I2540" s="10">
        <v>61033</v>
      </c>
      <c r="J2540" s="10" t="s">
        <v>876</v>
      </c>
      <c r="K2540" s="10" t="s">
        <v>10458</v>
      </c>
      <c r="L2540" s="11">
        <v>12.584669999999999</v>
      </c>
      <c r="M2540" s="11">
        <v>43.856859999999998</v>
      </c>
      <c r="N2540" s="16">
        <v>3019</v>
      </c>
    </row>
    <row r="2541" spans="1:14">
      <c r="A2541" s="10" t="s">
        <v>14175</v>
      </c>
      <c r="B2541" s="10">
        <v>1201003483</v>
      </c>
      <c r="C2541" s="10" t="s">
        <v>12770</v>
      </c>
      <c r="D2541" s="10" t="s">
        <v>14176</v>
      </c>
      <c r="E2541" s="10"/>
      <c r="F2541" s="10"/>
      <c r="G2541" s="10" t="s">
        <v>12771</v>
      </c>
      <c r="H2541" s="10" t="s">
        <v>12002</v>
      </c>
      <c r="I2541" s="10">
        <v>41100</v>
      </c>
      <c r="J2541" s="10" t="s">
        <v>2098</v>
      </c>
      <c r="K2541" s="10" t="s">
        <v>10458</v>
      </c>
      <c r="L2541" s="11">
        <v>10.966034000000001</v>
      </c>
      <c r="M2541" s="11">
        <v>44.653286999999999</v>
      </c>
      <c r="N2541" s="16">
        <v>-2037</v>
      </c>
    </row>
    <row r="2542" spans="1:14">
      <c r="A2542" s="10" t="s">
        <v>14177</v>
      </c>
      <c r="B2542" s="10">
        <v>1201003483</v>
      </c>
      <c r="C2542" s="10" t="s">
        <v>12770</v>
      </c>
      <c r="D2542" s="10" t="s">
        <v>14178</v>
      </c>
      <c r="E2542" s="10"/>
      <c r="F2542" s="10"/>
      <c r="G2542" s="10" t="s">
        <v>12771</v>
      </c>
      <c r="H2542" s="10" t="s">
        <v>12002</v>
      </c>
      <c r="I2542" s="10">
        <v>41100</v>
      </c>
      <c r="J2542" s="10" t="s">
        <v>2098</v>
      </c>
      <c r="K2542" s="10" t="s">
        <v>10458</v>
      </c>
      <c r="L2542" s="11">
        <v>10.966034000000001</v>
      </c>
      <c r="M2542" s="11">
        <v>44.653286999999999</v>
      </c>
      <c r="N2542" s="16">
        <v>-890</v>
      </c>
    </row>
    <row r="2543" spans="1:14">
      <c r="A2543" s="10" t="s">
        <v>14179</v>
      </c>
      <c r="B2543" s="10">
        <v>1201003487</v>
      </c>
      <c r="C2543" s="10" t="s">
        <v>12795</v>
      </c>
      <c r="D2543" s="10" t="s">
        <v>14180</v>
      </c>
      <c r="E2543" s="10"/>
      <c r="F2543" s="10"/>
      <c r="G2543" s="10" t="s">
        <v>12796</v>
      </c>
      <c r="H2543" s="10" t="s">
        <v>12797</v>
      </c>
      <c r="I2543" s="10">
        <v>23884</v>
      </c>
      <c r="J2543" s="10" t="s">
        <v>318</v>
      </c>
      <c r="K2543" s="10" t="s">
        <v>10458</v>
      </c>
      <c r="L2543" s="11">
        <v>9.2480157999999992</v>
      </c>
      <c r="M2543" s="11">
        <v>45.879626899999998</v>
      </c>
      <c r="N2543" s="16">
        <v>-2088</v>
      </c>
    </row>
    <row r="2544" spans="1:14">
      <c r="A2544" s="10" t="s">
        <v>14181</v>
      </c>
      <c r="B2544" s="10">
        <v>1201003487</v>
      </c>
      <c r="C2544" s="10" t="s">
        <v>12795</v>
      </c>
      <c r="D2544" s="10" t="s">
        <v>14180</v>
      </c>
      <c r="E2544" s="10"/>
      <c r="F2544" s="10"/>
      <c r="G2544" s="10" t="s">
        <v>12796</v>
      </c>
      <c r="H2544" s="10" t="s">
        <v>12797</v>
      </c>
      <c r="I2544" s="10">
        <v>23884</v>
      </c>
      <c r="J2544" s="10" t="s">
        <v>318</v>
      </c>
      <c r="K2544" s="10" t="s">
        <v>10458</v>
      </c>
      <c r="L2544" s="11">
        <v>9.2480157999999992</v>
      </c>
      <c r="M2544" s="11">
        <v>45.879626899999998</v>
      </c>
      <c r="N2544" s="16">
        <v>175</v>
      </c>
    </row>
    <row r="2545" spans="1:14">
      <c r="A2545" s="10" t="s">
        <v>14182</v>
      </c>
      <c r="B2545" s="10">
        <v>1201003063</v>
      </c>
      <c r="C2545" s="10" t="s">
        <v>12478</v>
      </c>
      <c r="D2545" s="10" t="s">
        <v>14183</v>
      </c>
      <c r="E2545" s="10"/>
      <c r="F2545" s="10"/>
      <c r="G2545" s="10" t="s">
        <v>12479</v>
      </c>
      <c r="H2545" s="10" t="s">
        <v>12480</v>
      </c>
      <c r="I2545" s="10">
        <v>20060</v>
      </c>
      <c r="J2545" s="10" t="s">
        <v>151</v>
      </c>
      <c r="K2545" s="10" t="s">
        <v>10458</v>
      </c>
      <c r="L2545" s="11">
        <v>9.5027899999999992</v>
      </c>
      <c r="M2545" s="11">
        <v>45.591569999999997</v>
      </c>
      <c r="N2545" s="16">
        <v>-1565</v>
      </c>
    </row>
    <row r="2546" spans="1:14">
      <c r="A2546" s="10" t="s">
        <v>14184</v>
      </c>
      <c r="B2546" s="10">
        <v>1201000984</v>
      </c>
      <c r="C2546" s="10" t="s">
        <v>11179</v>
      </c>
      <c r="D2546" s="10" t="s">
        <v>14185</v>
      </c>
      <c r="E2546" s="10"/>
      <c r="F2546" s="10"/>
      <c r="G2546" s="10" t="s">
        <v>11180</v>
      </c>
      <c r="H2546" s="10" t="s">
        <v>11181</v>
      </c>
      <c r="I2546" s="10">
        <v>32034</v>
      </c>
      <c r="J2546" s="10" t="s">
        <v>1784</v>
      </c>
      <c r="K2546" s="10" t="s">
        <v>10458</v>
      </c>
      <c r="L2546" s="11">
        <v>9.6852052999999998</v>
      </c>
      <c r="M2546" s="11">
        <v>44.954449799999999</v>
      </c>
      <c r="N2546" s="16">
        <v>2665</v>
      </c>
    </row>
    <row r="2547" spans="1:14">
      <c r="A2547" s="10" t="s">
        <v>14186</v>
      </c>
      <c r="B2547" s="10">
        <v>1201003503</v>
      </c>
      <c r="C2547" s="10" t="s">
        <v>12781</v>
      </c>
      <c r="D2547" s="10" t="s">
        <v>14187</v>
      </c>
      <c r="E2547" s="10"/>
      <c r="F2547" s="10"/>
      <c r="G2547" s="10" t="s">
        <v>12782</v>
      </c>
      <c r="H2547" s="10" t="s">
        <v>10967</v>
      </c>
      <c r="I2547" s="10">
        <v>12055</v>
      </c>
      <c r="J2547" s="10" t="s">
        <v>163</v>
      </c>
      <c r="K2547" s="10" t="s">
        <v>10458</v>
      </c>
      <c r="L2547" s="11">
        <v>7.9799281999999998</v>
      </c>
      <c r="M2547" s="11">
        <v>44.654668899999997</v>
      </c>
      <c r="N2547" s="16">
        <v>4149</v>
      </c>
    </row>
    <row r="2548" spans="1:14">
      <c r="A2548" s="10" t="s">
        <v>14188</v>
      </c>
      <c r="B2548" s="10">
        <v>1201999999</v>
      </c>
      <c r="C2548" s="10" t="s">
        <v>10944</v>
      </c>
      <c r="D2548" s="10" t="s">
        <v>3203</v>
      </c>
      <c r="E2548" s="10"/>
      <c r="F2548" s="10" t="s">
        <v>10005</v>
      </c>
      <c r="G2548" s="10" t="s">
        <v>10945</v>
      </c>
      <c r="H2548" s="10" t="s">
        <v>10946</v>
      </c>
      <c r="I2548" s="10">
        <v>30036</v>
      </c>
      <c r="J2548" s="10" t="s">
        <v>200</v>
      </c>
      <c r="K2548" s="10" t="s">
        <v>10458</v>
      </c>
      <c r="L2548" s="11">
        <v>11.068832799999999</v>
      </c>
      <c r="M2548" s="11">
        <v>43.649077800000001</v>
      </c>
      <c r="N2548" s="16">
        <v>987</v>
      </c>
    </row>
    <row r="2549" spans="1:14">
      <c r="A2549" s="10" t="s">
        <v>14189</v>
      </c>
      <c r="B2549" s="10">
        <v>1201999999</v>
      </c>
      <c r="C2549" s="10" t="s">
        <v>10944</v>
      </c>
      <c r="D2549" s="10"/>
      <c r="E2549" s="10"/>
      <c r="F2549" s="10"/>
      <c r="G2549" s="10" t="s">
        <v>10945</v>
      </c>
      <c r="H2549" s="10" t="s">
        <v>10946</v>
      </c>
      <c r="I2549" s="10">
        <v>30036</v>
      </c>
      <c r="J2549" s="10" t="s">
        <v>200</v>
      </c>
      <c r="K2549" s="10" t="s">
        <v>10458</v>
      </c>
      <c r="L2549" s="11">
        <v>11.068832799999999</v>
      </c>
      <c r="M2549" s="11">
        <v>43.649077800000001</v>
      </c>
      <c r="N2549" s="16">
        <v>1588</v>
      </c>
    </row>
    <row r="2550" spans="1:14">
      <c r="A2550" s="10" t="s">
        <v>14190</v>
      </c>
      <c r="B2550" s="10">
        <v>1201999999</v>
      </c>
      <c r="C2550" s="10" t="s">
        <v>10944</v>
      </c>
      <c r="D2550" s="10"/>
      <c r="E2550" s="10"/>
      <c r="F2550" s="10"/>
      <c r="G2550" s="10" t="s">
        <v>10945</v>
      </c>
      <c r="H2550" s="10" t="s">
        <v>10946</v>
      </c>
      <c r="I2550" s="10">
        <v>30036</v>
      </c>
      <c r="J2550" s="10" t="s">
        <v>200</v>
      </c>
      <c r="K2550" s="10" t="s">
        <v>10458</v>
      </c>
      <c r="L2550" s="11">
        <v>11.068832799999999</v>
      </c>
      <c r="M2550" s="11">
        <v>43.649077800000001</v>
      </c>
      <c r="N2550" s="16">
        <v>2206</v>
      </c>
    </row>
    <row r="2551" spans="1:14">
      <c r="A2551" s="10" t="s">
        <v>14191</v>
      </c>
      <c r="B2551" s="10">
        <v>1201999999</v>
      </c>
      <c r="C2551" s="10" t="s">
        <v>10944</v>
      </c>
      <c r="D2551" s="10" t="s">
        <v>14009</v>
      </c>
      <c r="E2551" s="10"/>
      <c r="F2551" s="10"/>
      <c r="G2551" s="10" t="s">
        <v>10945</v>
      </c>
      <c r="H2551" s="10" t="s">
        <v>10946</v>
      </c>
      <c r="I2551" s="10">
        <v>30036</v>
      </c>
      <c r="J2551" s="10" t="s">
        <v>200</v>
      </c>
      <c r="K2551" s="10" t="s">
        <v>10458</v>
      </c>
      <c r="L2551" s="11">
        <v>11.068832799999999</v>
      </c>
      <c r="M2551" s="11">
        <v>43.649077800000001</v>
      </c>
      <c r="N2551" s="16">
        <v>-1556</v>
      </c>
    </row>
    <row r="2552" spans="1:14">
      <c r="A2552" s="10" t="s">
        <v>14192</v>
      </c>
      <c r="B2552" s="10">
        <v>1201003200</v>
      </c>
      <c r="C2552" s="10" t="s">
        <v>12605</v>
      </c>
      <c r="D2552" s="10" t="s">
        <v>14193</v>
      </c>
      <c r="E2552" s="10"/>
      <c r="F2552" s="10"/>
      <c r="G2552" s="10" t="s">
        <v>12606</v>
      </c>
      <c r="H2552" s="10" t="s">
        <v>12607</v>
      </c>
      <c r="I2552" s="10">
        <v>36027</v>
      </c>
      <c r="J2552" s="10" t="s">
        <v>16</v>
      </c>
      <c r="K2552" s="10" t="s">
        <v>10458</v>
      </c>
      <c r="L2552" s="11">
        <v>12.1483033</v>
      </c>
      <c r="M2552" s="11">
        <v>44.832752200000002</v>
      </c>
      <c r="N2552" s="16">
        <v>179</v>
      </c>
    </row>
    <row r="2553" spans="1:14">
      <c r="A2553" s="10" t="s">
        <v>14194</v>
      </c>
      <c r="B2553" s="10">
        <v>1201003200</v>
      </c>
      <c r="C2553" s="10" t="s">
        <v>12605</v>
      </c>
      <c r="D2553" s="10" t="s">
        <v>14193</v>
      </c>
      <c r="E2553" s="10"/>
      <c r="F2553" s="10"/>
      <c r="G2553" s="10" t="s">
        <v>12606</v>
      </c>
      <c r="H2553" s="10" t="s">
        <v>12607</v>
      </c>
      <c r="I2553" s="10">
        <v>36027</v>
      </c>
      <c r="J2553" s="10" t="s">
        <v>16</v>
      </c>
      <c r="K2553" s="10" t="s">
        <v>10458</v>
      </c>
      <c r="L2553" s="11">
        <v>12.1483033</v>
      </c>
      <c r="M2553" s="11">
        <v>44.832752200000002</v>
      </c>
      <c r="N2553" s="16">
        <v>-2316</v>
      </c>
    </row>
    <row r="2554" spans="1:14">
      <c r="A2554" s="10" t="s">
        <v>14195</v>
      </c>
      <c r="B2554" s="10">
        <v>1201001314</v>
      </c>
      <c r="C2554" s="10" t="s">
        <v>11211</v>
      </c>
      <c r="D2554" s="10" t="s">
        <v>6446</v>
      </c>
      <c r="E2554" s="10"/>
      <c r="F2554" s="10"/>
      <c r="G2554" s="10" t="s">
        <v>11212</v>
      </c>
      <c r="H2554" s="10" t="s">
        <v>11213</v>
      </c>
      <c r="I2554" s="10">
        <v>35010</v>
      </c>
      <c r="J2554" s="10" t="s">
        <v>438</v>
      </c>
      <c r="K2554" s="10" t="s">
        <v>10458</v>
      </c>
      <c r="L2554" s="11">
        <v>11.8974855</v>
      </c>
      <c r="M2554" s="11">
        <v>44.421854400000001</v>
      </c>
      <c r="N2554" s="16">
        <v>-2267</v>
      </c>
    </row>
    <row r="2555" spans="1:14">
      <c r="A2555" s="10" t="s">
        <v>14196</v>
      </c>
      <c r="B2555" s="10">
        <v>1201003335</v>
      </c>
      <c r="C2555" s="10" t="s">
        <v>12684</v>
      </c>
      <c r="D2555" s="10" t="s">
        <v>14197</v>
      </c>
      <c r="E2555" s="10"/>
      <c r="F2555" s="10"/>
      <c r="G2555" s="10" t="s">
        <v>12685</v>
      </c>
      <c r="H2555" s="10" t="s">
        <v>12686</v>
      </c>
      <c r="I2555" s="10">
        <v>34959</v>
      </c>
      <c r="J2555" s="10"/>
      <c r="K2555" s="10" t="s">
        <v>9434</v>
      </c>
      <c r="L2555" s="11">
        <v>29.39594</v>
      </c>
      <c r="M2555" s="11">
        <v>40.882399999999997</v>
      </c>
      <c r="N2555" s="16">
        <v>2500</v>
      </c>
    </row>
    <row r="2556" spans="1:14">
      <c r="A2556" s="10" t="s">
        <v>14198</v>
      </c>
      <c r="B2556" s="10">
        <v>1201003335</v>
      </c>
      <c r="C2556" s="10" t="s">
        <v>12684</v>
      </c>
      <c r="D2556" s="10" t="s">
        <v>14197</v>
      </c>
      <c r="E2556" s="10"/>
      <c r="F2556" s="10"/>
      <c r="G2556" s="10" t="s">
        <v>12685</v>
      </c>
      <c r="H2556" s="10" t="s">
        <v>12686</v>
      </c>
      <c r="I2556" s="10">
        <v>34959</v>
      </c>
      <c r="J2556" s="10"/>
      <c r="K2556" s="10" t="s">
        <v>9434</v>
      </c>
      <c r="L2556" s="11">
        <v>29.39594</v>
      </c>
      <c r="M2556" s="11">
        <v>40.882399999999997</v>
      </c>
      <c r="N2556" s="16">
        <v>-4614</v>
      </c>
    </row>
    <row r="2557" spans="1:14">
      <c r="A2557" s="10" t="s">
        <v>14199</v>
      </c>
      <c r="B2557" s="10">
        <v>1201003335</v>
      </c>
      <c r="C2557" s="10" t="s">
        <v>12684</v>
      </c>
      <c r="D2557" s="10" t="s">
        <v>14197</v>
      </c>
      <c r="E2557" s="10"/>
      <c r="F2557" s="10"/>
      <c r="G2557" s="10" t="s">
        <v>12685</v>
      </c>
      <c r="H2557" s="10" t="s">
        <v>12686</v>
      </c>
      <c r="I2557" s="10">
        <v>34959</v>
      </c>
      <c r="J2557" s="10"/>
      <c r="K2557" s="10" t="s">
        <v>9434</v>
      </c>
      <c r="L2557" s="11">
        <v>29.39594</v>
      </c>
      <c r="M2557" s="11">
        <v>40.882399999999997</v>
      </c>
      <c r="N2557" s="16">
        <v>-245</v>
      </c>
    </row>
    <row r="2558" spans="1:14">
      <c r="A2558" s="10" t="s">
        <v>14200</v>
      </c>
      <c r="B2558" s="10">
        <v>1201003335</v>
      </c>
      <c r="C2558" s="10" t="s">
        <v>12684</v>
      </c>
      <c r="D2558" s="10" t="s">
        <v>14197</v>
      </c>
      <c r="E2558" s="10"/>
      <c r="F2558" s="10"/>
      <c r="G2558" s="10" t="s">
        <v>12685</v>
      </c>
      <c r="H2558" s="10" t="s">
        <v>12686</v>
      </c>
      <c r="I2558" s="10">
        <v>34959</v>
      </c>
      <c r="J2558" s="10"/>
      <c r="K2558" s="10" t="s">
        <v>9434</v>
      </c>
      <c r="L2558" s="11">
        <v>29.39594</v>
      </c>
      <c r="M2558" s="11">
        <v>40.882399999999997</v>
      </c>
      <c r="N2558" s="16">
        <v>4271</v>
      </c>
    </row>
    <row r="2559" spans="1:14">
      <c r="A2559" s="10" t="s">
        <v>14201</v>
      </c>
      <c r="B2559" s="10">
        <v>1201003344</v>
      </c>
      <c r="C2559" s="10" t="s">
        <v>14202</v>
      </c>
      <c r="D2559" s="10" t="s">
        <v>14197</v>
      </c>
      <c r="E2559" s="10"/>
      <c r="F2559" s="10"/>
      <c r="G2559" s="10" t="s">
        <v>14203</v>
      </c>
      <c r="H2559" s="10" t="s">
        <v>11136</v>
      </c>
      <c r="I2559" s="10">
        <v>23801</v>
      </c>
      <c r="J2559" s="10" t="s">
        <v>318</v>
      </c>
      <c r="K2559" s="10" t="s">
        <v>10458</v>
      </c>
      <c r="L2559" s="11">
        <v>15.0585846</v>
      </c>
      <c r="M2559" s="11">
        <v>37.569185099999999</v>
      </c>
      <c r="N2559" s="16">
        <v>-1840</v>
      </c>
    </row>
    <row r="2560" spans="1:14">
      <c r="A2560" s="10" t="s">
        <v>14204</v>
      </c>
      <c r="B2560" s="10">
        <v>1201001945</v>
      </c>
      <c r="C2560" s="10" t="s">
        <v>11847</v>
      </c>
      <c r="D2560" s="10" t="s">
        <v>14205</v>
      </c>
      <c r="E2560" s="10"/>
      <c r="F2560" s="10"/>
      <c r="G2560" s="10" t="s">
        <v>11848</v>
      </c>
      <c r="H2560" s="10" t="s">
        <v>11815</v>
      </c>
      <c r="I2560" s="10">
        <v>36070</v>
      </c>
      <c r="J2560" s="10" t="s">
        <v>16</v>
      </c>
      <c r="K2560" s="10" t="s">
        <v>10458</v>
      </c>
      <c r="L2560" s="11">
        <v>11.059536</v>
      </c>
      <c r="M2560" s="11">
        <v>44.549551899999997</v>
      </c>
      <c r="N2560" s="16">
        <v>-1064</v>
      </c>
    </row>
    <row r="2561" spans="1:14">
      <c r="A2561" s="10" t="s">
        <v>14206</v>
      </c>
      <c r="B2561" s="10">
        <v>1201001945</v>
      </c>
      <c r="C2561" s="10" t="s">
        <v>11847</v>
      </c>
      <c r="D2561" s="10" t="s">
        <v>14205</v>
      </c>
      <c r="E2561" s="10"/>
      <c r="F2561" s="10"/>
      <c r="G2561" s="10" t="s">
        <v>11848</v>
      </c>
      <c r="H2561" s="10" t="s">
        <v>11815</v>
      </c>
      <c r="I2561" s="10">
        <v>36070</v>
      </c>
      <c r="J2561" s="10" t="s">
        <v>16</v>
      </c>
      <c r="K2561" s="10" t="s">
        <v>10458</v>
      </c>
      <c r="L2561" s="11">
        <v>11.059536</v>
      </c>
      <c r="M2561" s="11">
        <v>44.549551899999997</v>
      </c>
      <c r="N2561" s="16">
        <v>-2905</v>
      </c>
    </row>
    <row r="2562" spans="1:14">
      <c r="A2562" s="10" t="s">
        <v>14207</v>
      </c>
      <c r="B2562" s="10">
        <v>1201003527</v>
      </c>
      <c r="C2562" s="10" t="s">
        <v>12815</v>
      </c>
      <c r="D2562" s="10" t="s">
        <v>14208</v>
      </c>
      <c r="E2562" s="10"/>
      <c r="F2562" s="10"/>
      <c r="G2562" s="10" t="s">
        <v>12816</v>
      </c>
      <c r="H2562" s="10" t="s">
        <v>12817</v>
      </c>
      <c r="I2562" s="10">
        <v>55100</v>
      </c>
      <c r="J2562" s="10" t="s">
        <v>3345</v>
      </c>
      <c r="K2562" s="10" t="s">
        <v>10458</v>
      </c>
      <c r="L2562" s="11">
        <v>10.521425499999999</v>
      </c>
      <c r="M2562" s="11">
        <v>43.860691500000001</v>
      </c>
      <c r="N2562" s="16">
        <v>-4131</v>
      </c>
    </row>
    <row r="2563" spans="1:14">
      <c r="A2563" s="10" t="s">
        <v>14209</v>
      </c>
      <c r="B2563" s="10">
        <v>1201003527</v>
      </c>
      <c r="C2563" s="10" t="s">
        <v>12815</v>
      </c>
      <c r="D2563" s="10" t="s">
        <v>14208</v>
      </c>
      <c r="E2563" s="10"/>
      <c r="F2563" s="10"/>
      <c r="G2563" s="10" t="s">
        <v>12816</v>
      </c>
      <c r="H2563" s="10" t="s">
        <v>12817</v>
      </c>
      <c r="I2563" s="10">
        <v>55100</v>
      </c>
      <c r="J2563" s="10" t="s">
        <v>3345</v>
      </c>
      <c r="K2563" s="10" t="s">
        <v>10458</v>
      </c>
      <c r="L2563" s="11">
        <v>10.521425499999999</v>
      </c>
      <c r="M2563" s="11">
        <v>43.860691500000001</v>
      </c>
      <c r="N2563" s="16">
        <v>3705</v>
      </c>
    </row>
    <row r="2564" spans="1:14">
      <c r="A2564" s="10" t="s">
        <v>14210</v>
      </c>
      <c r="B2564" s="10">
        <v>1201003513</v>
      </c>
      <c r="C2564" s="10" t="s">
        <v>12786</v>
      </c>
      <c r="D2564" s="10" t="s">
        <v>14211</v>
      </c>
      <c r="E2564" s="10"/>
      <c r="F2564" s="10"/>
      <c r="G2564" s="10" t="s">
        <v>12787</v>
      </c>
      <c r="H2564" s="10" t="s">
        <v>12788</v>
      </c>
      <c r="I2564" s="10">
        <v>52019</v>
      </c>
      <c r="J2564" s="10" t="s">
        <v>2065</v>
      </c>
      <c r="K2564" s="10" t="s">
        <v>10458</v>
      </c>
      <c r="L2564" s="11">
        <v>12.704100499999999</v>
      </c>
      <c r="M2564" s="11">
        <v>41.636083200000002</v>
      </c>
      <c r="N2564" s="16">
        <v>563</v>
      </c>
    </row>
    <row r="2565" spans="1:14">
      <c r="A2565" s="10" t="s">
        <v>14212</v>
      </c>
      <c r="B2565" s="10">
        <v>1201001635</v>
      </c>
      <c r="C2565" s="10" t="s">
        <v>11618</v>
      </c>
      <c r="D2565" s="10" t="s">
        <v>14213</v>
      </c>
      <c r="E2565" s="10"/>
      <c r="F2565" s="10"/>
      <c r="G2565" s="10" t="s">
        <v>11619</v>
      </c>
      <c r="H2565" s="10" t="s">
        <v>11620</v>
      </c>
      <c r="I2565" s="10">
        <v>37135</v>
      </c>
      <c r="J2565" s="10" t="s">
        <v>157</v>
      </c>
      <c r="K2565" s="10" t="s">
        <v>10458</v>
      </c>
      <c r="L2565" s="11">
        <v>10.859676800000001</v>
      </c>
      <c r="M2565" s="11">
        <v>44.786988899999997</v>
      </c>
      <c r="N2565" s="16">
        <v>-2918</v>
      </c>
    </row>
    <row r="2566" spans="1:14">
      <c r="A2566" s="10" t="s">
        <v>14214</v>
      </c>
      <c r="B2566" s="10">
        <v>1201001635</v>
      </c>
      <c r="C2566" s="10" t="s">
        <v>11618</v>
      </c>
      <c r="D2566" s="10" t="s">
        <v>14213</v>
      </c>
      <c r="E2566" s="10"/>
      <c r="F2566" s="10"/>
      <c r="G2566" s="10" t="s">
        <v>11619</v>
      </c>
      <c r="H2566" s="10" t="s">
        <v>11620</v>
      </c>
      <c r="I2566" s="10">
        <v>37135</v>
      </c>
      <c r="J2566" s="10" t="s">
        <v>157</v>
      </c>
      <c r="K2566" s="10" t="s">
        <v>10458</v>
      </c>
      <c r="L2566" s="11">
        <v>10.859676800000001</v>
      </c>
      <c r="M2566" s="11">
        <v>44.786988899999997</v>
      </c>
      <c r="N2566" s="16">
        <v>-832</v>
      </c>
    </row>
    <row r="2567" spans="1:14">
      <c r="A2567" s="10" t="s">
        <v>14215</v>
      </c>
      <c r="B2567" s="10">
        <v>1201001635</v>
      </c>
      <c r="C2567" s="10" t="s">
        <v>11618</v>
      </c>
      <c r="D2567" s="10" t="s">
        <v>14213</v>
      </c>
      <c r="E2567" s="10"/>
      <c r="F2567" s="10"/>
      <c r="G2567" s="10" t="s">
        <v>11619</v>
      </c>
      <c r="H2567" s="10" t="s">
        <v>11620</v>
      </c>
      <c r="I2567" s="10">
        <v>37135</v>
      </c>
      <c r="J2567" s="10" t="s">
        <v>157</v>
      </c>
      <c r="K2567" s="10" t="s">
        <v>10458</v>
      </c>
      <c r="L2567" s="11">
        <v>10.859676800000001</v>
      </c>
      <c r="M2567" s="11">
        <v>44.786988899999997</v>
      </c>
      <c r="N2567" s="16">
        <v>-598</v>
      </c>
    </row>
    <row r="2568" spans="1:14">
      <c r="A2568" s="10" t="s">
        <v>14216</v>
      </c>
      <c r="B2568" s="10">
        <v>1201003553</v>
      </c>
      <c r="C2568" s="10" t="s">
        <v>12819</v>
      </c>
      <c r="D2568" s="10" t="s">
        <v>14217</v>
      </c>
      <c r="E2568" s="10"/>
      <c r="F2568" s="10"/>
      <c r="G2568" s="10" t="s">
        <v>12820</v>
      </c>
      <c r="H2568" s="10" t="s">
        <v>12821</v>
      </c>
      <c r="I2568" s="10">
        <v>35010</v>
      </c>
      <c r="J2568" s="10" t="s">
        <v>438</v>
      </c>
      <c r="K2568" s="10" t="s">
        <v>10458</v>
      </c>
      <c r="L2568" s="11">
        <v>11.903370000000001</v>
      </c>
      <c r="M2568" s="11">
        <v>45.474319999999999</v>
      </c>
      <c r="N2568" s="16">
        <v>138</v>
      </c>
    </row>
    <row r="2569" spans="1:14">
      <c r="A2569" s="10" t="s">
        <v>14218</v>
      </c>
      <c r="B2569" s="10">
        <v>1201002436</v>
      </c>
      <c r="C2569" s="10" t="s">
        <v>12133</v>
      </c>
      <c r="D2569" s="10" t="s">
        <v>14219</v>
      </c>
      <c r="E2569" s="10"/>
      <c r="F2569" s="10"/>
      <c r="G2569" s="10" t="s">
        <v>12134</v>
      </c>
      <c r="H2569" s="10" t="s">
        <v>12135</v>
      </c>
      <c r="I2569" s="10">
        <v>51100</v>
      </c>
      <c r="J2569" s="10" t="s">
        <v>170</v>
      </c>
      <c r="K2569" s="10" t="s">
        <v>10458</v>
      </c>
      <c r="L2569" s="11">
        <v>10.928897900000001</v>
      </c>
      <c r="M2569" s="11">
        <v>43.825735100000003</v>
      </c>
      <c r="N2569" s="16">
        <v>-3126</v>
      </c>
    </row>
    <row r="2570" spans="1:14">
      <c r="A2570" s="10" t="s">
        <v>14220</v>
      </c>
      <c r="B2570" s="10">
        <v>1201002436</v>
      </c>
      <c r="C2570" s="10" t="s">
        <v>12133</v>
      </c>
      <c r="D2570" s="10" t="s">
        <v>14219</v>
      </c>
      <c r="E2570" s="10"/>
      <c r="F2570" s="10"/>
      <c r="G2570" s="10" t="s">
        <v>12134</v>
      </c>
      <c r="H2570" s="10" t="s">
        <v>12135</v>
      </c>
      <c r="I2570" s="10">
        <v>51100</v>
      </c>
      <c r="J2570" s="10" t="s">
        <v>170</v>
      </c>
      <c r="K2570" s="10" t="s">
        <v>10458</v>
      </c>
      <c r="L2570" s="11">
        <v>10.928897900000001</v>
      </c>
      <c r="M2570" s="11">
        <v>43.825735100000003</v>
      </c>
      <c r="N2570" s="16">
        <v>-2352</v>
      </c>
    </row>
    <row r="2571" spans="1:14">
      <c r="A2571" s="10" t="s">
        <v>14221</v>
      </c>
      <c r="B2571" s="10">
        <v>1201003546</v>
      </c>
      <c r="C2571" s="10" t="s">
        <v>3887</v>
      </c>
      <c r="D2571" s="10" t="s">
        <v>14222</v>
      </c>
      <c r="E2571" s="10"/>
      <c r="F2571" s="10"/>
      <c r="G2571" s="10" t="s">
        <v>12814</v>
      </c>
      <c r="H2571" s="10" t="s">
        <v>11635</v>
      </c>
      <c r="I2571" s="10">
        <v>23890</v>
      </c>
      <c r="J2571" s="10" t="s">
        <v>318</v>
      </c>
      <c r="K2571" s="10" t="s">
        <v>10458</v>
      </c>
      <c r="L2571" s="11">
        <v>9.31799</v>
      </c>
      <c r="M2571" s="11">
        <v>45.752830000000003</v>
      </c>
      <c r="N2571" s="16">
        <v>-435</v>
      </c>
    </row>
    <row r="2572" spans="1:14">
      <c r="A2572" s="10" t="s">
        <v>14223</v>
      </c>
      <c r="B2572" s="10">
        <v>1201003546</v>
      </c>
      <c r="C2572" s="10" t="s">
        <v>3887</v>
      </c>
      <c r="D2572" s="10" t="s">
        <v>14222</v>
      </c>
      <c r="E2572" s="10"/>
      <c r="F2572" s="10"/>
      <c r="G2572" s="10" t="s">
        <v>12814</v>
      </c>
      <c r="H2572" s="10" t="s">
        <v>11635</v>
      </c>
      <c r="I2572" s="10">
        <v>23890</v>
      </c>
      <c r="J2572" s="10" t="s">
        <v>318</v>
      </c>
      <c r="K2572" s="10" t="s">
        <v>10458</v>
      </c>
      <c r="L2572" s="11">
        <v>9.31799</v>
      </c>
      <c r="M2572" s="11">
        <v>45.752830000000003</v>
      </c>
      <c r="N2572" s="16">
        <v>4071</v>
      </c>
    </row>
    <row r="2573" spans="1:14">
      <c r="A2573" s="10" t="s">
        <v>14224</v>
      </c>
      <c r="B2573" s="10">
        <v>1201002037</v>
      </c>
      <c r="C2573" s="10" t="s">
        <v>12000</v>
      </c>
      <c r="D2573" s="10" t="s">
        <v>14225</v>
      </c>
      <c r="E2573" s="10"/>
      <c r="F2573" s="10"/>
      <c r="G2573" s="10" t="s">
        <v>12001</v>
      </c>
      <c r="H2573" s="10" t="s">
        <v>12002</v>
      </c>
      <c r="I2573" s="10">
        <v>41122</v>
      </c>
      <c r="J2573" s="10" t="s">
        <v>2098</v>
      </c>
      <c r="K2573" s="10" t="s">
        <v>10458</v>
      </c>
      <c r="L2573" s="11">
        <v>11.428714899999999</v>
      </c>
      <c r="M2573" s="11">
        <v>44.469464299999999</v>
      </c>
      <c r="N2573" s="16">
        <v>-2273</v>
      </c>
    </row>
    <row r="2574" spans="1:14">
      <c r="A2574" s="10" t="s">
        <v>14226</v>
      </c>
      <c r="B2574" s="10">
        <v>1201001591</v>
      </c>
      <c r="C2574" s="10" t="s">
        <v>12087</v>
      </c>
      <c r="D2574" s="10" t="s">
        <v>14227</v>
      </c>
      <c r="E2574" s="10"/>
      <c r="F2574" s="10"/>
      <c r="G2574" s="10" t="s">
        <v>12088</v>
      </c>
      <c r="H2574" s="10" t="s">
        <v>11632</v>
      </c>
      <c r="I2574" s="10">
        <v>35020</v>
      </c>
      <c r="J2574" s="10" t="s">
        <v>438</v>
      </c>
      <c r="K2574" s="10" t="s">
        <v>10458</v>
      </c>
      <c r="L2574" s="11">
        <v>11.631393299999999</v>
      </c>
      <c r="M2574" s="11">
        <v>43.267828899999998</v>
      </c>
      <c r="N2574" s="16">
        <v>-1328</v>
      </c>
    </row>
    <row r="2575" spans="1:14">
      <c r="A2575" s="10" t="s">
        <v>14228</v>
      </c>
      <c r="B2575" s="10">
        <v>1201001591</v>
      </c>
      <c r="C2575" s="10" t="s">
        <v>12087</v>
      </c>
      <c r="D2575" s="10" t="s">
        <v>14227</v>
      </c>
      <c r="E2575" s="10"/>
      <c r="F2575" s="10"/>
      <c r="G2575" s="10" t="s">
        <v>12088</v>
      </c>
      <c r="H2575" s="10" t="s">
        <v>11632</v>
      </c>
      <c r="I2575" s="10">
        <v>35020</v>
      </c>
      <c r="J2575" s="10" t="s">
        <v>438</v>
      </c>
      <c r="K2575" s="10" t="s">
        <v>10458</v>
      </c>
      <c r="L2575" s="11">
        <v>11.631393299999999</v>
      </c>
      <c r="M2575" s="11">
        <v>43.267828899999998</v>
      </c>
      <c r="N2575" s="16">
        <v>-145</v>
      </c>
    </row>
    <row r="2576" spans="1:14">
      <c r="A2576" s="10" t="s">
        <v>14229</v>
      </c>
      <c r="B2576" s="10">
        <v>1201001591</v>
      </c>
      <c r="C2576" s="10" t="s">
        <v>12087</v>
      </c>
      <c r="D2576" s="10" t="s">
        <v>14227</v>
      </c>
      <c r="E2576" s="10"/>
      <c r="F2576" s="10"/>
      <c r="G2576" s="10" t="s">
        <v>12088</v>
      </c>
      <c r="H2576" s="10" t="s">
        <v>11632</v>
      </c>
      <c r="I2576" s="10">
        <v>35020</v>
      </c>
      <c r="J2576" s="10" t="s">
        <v>438</v>
      </c>
      <c r="K2576" s="10" t="s">
        <v>10458</v>
      </c>
      <c r="L2576" s="11">
        <v>11.631393299999999</v>
      </c>
      <c r="M2576" s="11">
        <v>43.267828899999998</v>
      </c>
      <c r="N2576" s="16">
        <v>781</v>
      </c>
    </row>
    <row r="2577" spans="1:14">
      <c r="A2577" s="10" t="s">
        <v>14230</v>
      </c>
      <c r="B2577" s="10">
        <v>1201003516</v>
      </c>
      <c r="C2577" s="10" t="s">
        <v>12798</v>
      </c>
      <c r="D2577" s="10" t="s">
        <v>14231</v>
      </c>
      <c r="E2577" s="10"/>
      <c r="F2577" s="10"/>
      <c r="G2577" s="10" t="s">
        <v>12799</v>
      </c>
      <c r="H2577" s="10" t="s">
        <v>12800</v>
      </c>
      <c r="I2577" s="10">
        <v>52100</v>
      </c>
      <c r="J2577" s="10" t="s">
        <v>2065</v>
      </c>
      <c r="K2577" s="10" t="s">
        <v>10458</v>
      </c>
      <c r="L2577" s="11">
        <v>11.828139999999999</v>
      </c>
      <c r="M2577" s="11">
        <v>43.429639999999999</v>
      </c>
      <c r="N2577" s="16">
        <v>1609</v>
      </c>
    </row>
    <row r="2578" spans="1:14">
      <c r="A2578" s="10" t="s">
        <v>14232</v>
      </c>
      <c r="B2578" s="10">
        <v>1201003552</v>
      </c>
      <c r="C2578" s="10" t="s">
        <v>12877</v>
      </c>
      <c r="D2578" s="10" t="s">
        <v>14233</v>
      </c>
      <c r="E2578" s="10"/>
      <c r="F2578" s="10"/>
      <c r="G2578" s="10" t="s">
        <v>11769</v>
      </c>
      <c r="H2578" s="10" t="s">
        <v>12396</v>
      </c>
      <c r="I2578" s="10">
        <v>41013</v>
      </c>
      <c r="J2578" s="10" t="s">
        <v>2098</v>
      </c>
      <c r="K2578" s="10" t="s">
        <v>10458</v>
      </c>
      <c r="L2578" s="11">
        <v>8.9399265999999997</v>
      </c>
      <c r="M2578" s="11">
        <v>39.385916299999998</v>
      </c>
      <c r="N2578" s="16">
        <v>-1740</v>
      </c>
    </row>
    <row r="2579" spans="1:14">
      <c r="A2579" s="10" t="s">
        <v>14234</v>
      </c>
      <c r="B2579" s="10">
        <v>1201003552</v>
      </c>
      <c r="C2579" s="10" t="s">
        <v>12877</v>
      </c>
      <c r="D2579" s="10" t="s">
        <v>14233</v>
      </c>
      <c r="E2579" s="10"/>
      <c r="F2579" s="10"/>
      <c r="G2579" s="10" t="s">
        <v>11769</v>
      </c>
      <c r="H2579" s="10" t="s">
        <v>12396</v>
      </c>
      <c r="I2579" s="10">
        <v>41013</v>
      </c>
      <c r="J2579" s="10" t="s">
        <v>2098</v>
      </c>
      <c r="K2579" s="10" t="s">
        <v>10458</v>
      </c>
      <c r="L2579" s="11">
        <v>8.9399265999999997</v>
      </c>
      <c r="M2579" s="11">
        <v>39.385916299999998</v>
      </c>
      <c r="N2579" s="16">
        <v>-127</v>
      </c>
    </row>
    <row r="2580" spans="1:14">
      <c r="A2580" s="10" t="s">
        <v>14235</v>
      </c>
      <c r="B2580" s="10">
        <v>1201003552</v>
      </c>
      <c r="C2580" s="10" t="s">
        <v>12877</v>
      </c>
      <c r="D2580" s="10" t="s">
        <v>14233</v>
      </c>
      <c r="E2580" s="10"/>
      <c r="F2580" s="10"/>
      <c r="G2580" s="10" t="s">
        <v>11769</v>
      </c>
      <c r="H2580" s="10" t="s">
        <v>12396</v>
      </c>
      <c r="I2580" s="10">
        <v>41013</v>
      </c>
      <c r="J2580" s="10" t="s">
        <v>2098</v>
      </c>
      <c r="K2580" s="10" t="s">
        <v>10458</v>
      </c>
      <c r="L2580" s="11">
        <v>8.9399265999999997</v>
      </c>
      <c r="M2580" s="11">
        <v>39.385916299999998</v>
      </c>
      <c r="N2580" s="16">
        <v>2356</v>
      </c>
    </row>
    <row r="2581" spans="1:14">
      <c r="A2581" s="10" t="s">
        <v>14236</v>
      </c>
      <c r="B2581" s="10">
        <v>1201001414</v>
      </c>
      <c r="C2581" s="10" t="s">
        <v>11649</v>
      </c>
      <c r="D2581" s="10" t="s">
        <v>14237</v>
      </c>
      <c r="E2581" s="10"/>
      <c r="F2581" s="10"/>
      <c r="G2581" s="10" t="s">
        <v>11650</v>
      </c>
      <c r="H2581" s="10" t="s">
        <v>11045</v>
      </c>
      <c r="I2581" s="10">
        <v>10040</v>
      </c>
      <c r="J2581" s="10" t="s">
        <v>81</v>
      </c>
      <c r="K2581" s="10" t="s">
        <v>10458</v>
      </c>
      <c r="L2581" s="11">
        <v>7.6442705999999996</v>
      </c>
      <c r="M2581" s="11">
        <v>45.063391899999999</v>
      </c>
      <c r="N2581" s="16">
        <v>1723</v>
      </c>
    </row>
    <row r="2582" spans="1:14">
      <c r="A2582" s="10" t="s">
        <v>14238</v>
      </c>
      <c r="B2582" s="10">
        <v>1201001414</v>
      </c>
      <c r="C2582" s="10" t="s">
        <v>11649</v>
      </c>
      <c r="D2582" s="10" t="s">
        <v>14237</v>
      </c>
      <c r="E2582" s="10"/>
      <c r="F2582" s="10"/>
      <c r="G2582" s="10" t="s">
        <v>11650</v>
      </c>
      <c r="H2582" s="10" t="s">
        <v>11045</v>
      </c>
      <c r="I2582" s="10">
        <v>10040</v>
      </c>
      <c r="J2582" s="10" t="s">
        <v>81</v>
      </c>
      <c r="K2582" s="10" t="s">
        <v>10458</v>
      </c>
      <c r="L2582" s="11">
        <v>7.6442705999999996</v>
      </c>
      <c r="M2582" s="11">
        <v>45.063391899999999</v>
      </c>
      <c r="N2582" s="16">
        <v>-152</v>
      </c>
    </row>
    <row r="2583" spans="1:14">
      <c r="A2583" s="10" t="s">
        <v>14239</v>
      </c>
      <c r="B2583" s="10">
        <v>1201003555</v>
      </c>
      <c r="C2583" s="10" t="s">
        <v>14240</v>
      </c>
      <c r="D2583" s="10" t="s">
        <v>14241</v>
      </c>
      <c r="E2583" s="10"/>
      <c r="F2583" s="10"/>
      <c r="G2583" s="10" t="s">
        <v>14242</v>
      </c>
      <c r="H2583" s="10" t="s">
        <v>12868</v>
      </c>
      <c r="I2583" s="10">
        <v>24045</v>
      </c>
      <c r="J2583" s="10" t="s">
        <v>243</v>
      </c>
      <c r="K2583" s="10" t="s">
        <v>10458</v>
      </c>
      <c r="L2583" s="11">
        <v>10.94346</v>
      </c>
      <c r="M2583" s="11">
        <v>44.550294399999999</v>
      </c>
      <c r="N2583" s="16">
        <v>-4263</v>
      </c>
    </row>
    <row r="2584" spans="1:14">
      <c r="A2584" s="10" t="s">
        <v>14243</v>
      </c>
      <c r="B2584" s="10">
        <v>1201003555</v>
      </c>
      <c r="C2584" s="10" t="s">
        <v>14240</v>
      </c>
      <c r="D2584" s="10" t="s">
        <v>14241</v>
      </c>
      <c r="E2584" s="10"/>
      <c r="F2584" s="10"/>
      <c r="G2584" s="10" t="s">
        <v>14242</v>
      </c>
      <c r="H2584" s="10" t="s">
        <v>12868</v>
      </c>
      <c r="I2584" s="10">
        <v>24045</v>
      </c>
      <c r="J2584" s="10" t="s">
        <v>243</v>
      </c>
      <c r="K2584" s="10" t="s">
        <v>10458</v>
      </c>
      <c r="L2584" s="11">
        <v>10.94346</v>
      </c>
      <c r="M2584" s="11">
        <v>44.550294399999999</v>
      </c>
      <c r="N2584" s="16">
        <v>-4090</v>
      </c>
    </row>
    <row r="2585" spans="1:14">
      <c r="A2585" s="10" t="s">
        <v>14244</v>
      </c>
      <c r="B2585" s="10">
        <v>1201003559</v>
      </c>
      <c r="C2585" s="10" t="s">
        <v>12822</v>
      </c>
      <c r="D2585" s="10" t="s">
        <v>14245</v>
      </c>
      <c r="E2585" s="10"/>
      <c r="F2585" s="10"/>
      <c r="G2585" s="10" t="s">
        <v>12823</v>
      </c>
      <c r="H2585" s="10" t="s">
        <v>11646</v>
      </c>
      <c r="I2585" s="10">
        <v>60030</v>
      </c>
      <c r="J2585" s="10" t="s">
        <v>111</v>
      </c>
      <c r="K2585" s="10" t="s">
        <v>10458</v>
      </c>
      <c r="L2585" s="11">
        <v>11.5169853</v>
      </c>
      <c r="M2585" s="11">
        <v>45.526752000000002</v>
      </c>
      <c r="N2585" s="16">
        <v>3776</v>
      </c>
    </row>
    <row r="2586" spans="1:14">
      <c r="A2586" s="10" t="s">
        <v>14246</v>
      </c>
      <c r="B2586" s="10">
        <v>1201003562</v>
      </c>
      <c r="C2586" s="10" t="s">
        <v>14247</v>
      </c>
      <c r="D2586" s="10" t="s">
        <v>14248</v>
      </c>
      <c r="E2586" s="10"/>
      <c r="F2586" s="10"/>
      <c r="G2586" s="10" t="s">
        <v>14249</v>
      </c>
      <c r="H2586" s="10" t="s">
        <v>14250</v>
      </c>
      <c r="I2586" s="10">
        <v>80035</v>
      </c>
      <c r="J2586" s="10" t="s">
        <v>444</v>
      </c>
      <c r="K2586" s="10" t="s">
        <v>10458</v>
      </c>
      <c r="L2586" s="11">
        <v>14.5192654</v>
      </c>
      <c r="M2586" s="11">
        <v>40.930469799999997</v>
      </c>
      <c r="N2586" s="16">
        <v>-3625</v>
      </c>
    </row>
    <row r="2587" spans="1:14">
      <c r="A2587" s="10" t="s">
        <v>14251</v>
      </c>
      <c r="B2587" s="10">
        <v>1201003562</v>
      </c>
      <c r="C2587" s="10" t="s">
        <v>14247</v>
      </c>
      <c r="D2587" s="10" t="s">
        <v>14248</v>
      </c>
      <c r="E2587" s="10"/>
      <c r="F2587" s="10"/>
      <c r="G2587" s="10" t="s">
        <v>14249</v>
      </c>
      <c r="H2587" s="10" t="s">
        <v>14250</v>
      </c>
      <c r="I2587" s="10">
        <v>80035</v>
      </c>
      <c r="J2587" s="10" t="s">
        <v>444</v>
      </c>
      <c r="K2587" s="10" t="s">
        <v>10458</v>
      </c>
      <c r="L2587" s="11">
        <v>14.5192654</v>
      </c>
      <c r="M2587" s="11">
        <v>40.930469799999997</v>
      </c>
      <c r="N2587" s="16">
        <v>-971</v>
      </c>
    </row>
    <row r="2588" spans="1:14">
      <c r="A2588" s="10" t="s">
        <v>14252</v>
      </c>
      <c r="B2588" s="10">
        <v>1201001404</v>
      </c>
      <c r="C2588" s="10" t="s">
        <v>11595</v>
      </c>
      <c r="D2588" s="10" t="s">
        <v>14253</v>
      </c>
      <c r="E2588" s="10"/>
      <c r="F2588" s="10"/>
      <c r="G2588" s="10" t="s">
        <v>11596</v>
      </c>
      <c r="H2588" s="10" t="s">
        <v>11597</v>
      </c>
      <c r="I2588" s="10">
        <v>25020</v>
      </c>
      <c r="J2588" s="10" t="s">
        <v>330</v>
      </c>
      <c r="K2588" s="10" t="s">
        <v>10458</v>
      </c>
      <c r="L2588" s="11">
        <v>10.10891</v>
      </c>
      <c r="M2588" s="11">
        <v>45.45449</v>
      </c>
      <c r="N2588" s="16">
        <v>1330</v>
      </c>
    </row>
    <row r="2589" spans="1:14">
      <c r="A2589" s="10" t="s">
        <v>14254</v>
      </c>
      <c r="B2589" s="10">
        <v>1201003590</v>
      </c>
      <c r="C2589" s="10" t="s">
        <v>12825</v>
      </c>
      <c r="D2589" s="10" t="s">
        <v>14255</v>
      </c>
      <c r="E2589" s="10"/>
      <c r="F2589" s="10"/>
      <c r="G2589" s="10" t="s">
        <v>12826</v>
      </c>
      <c r="H2589" s="10" t="s">
        <v>12827</v>
      </c>
      <c r="I2589" s="10">
        <v>33080</v>
      </c>
      <c r="J2589" s="10" t="s">
        <v>462</v>
      </c>
      <c r="K2589" s="10" t="s">
        <v>10458</v>
      </c>
      <c r="L2589" s="11">
        <v>12.64791</v>
      </c>
      <c r="M2589" s="11">
        <v>46.034610000000001</v>
      </c>
      <c r="N2589" s="16">
        <v>-81</v>
      </c>
    </row>
    <row r="2590" spans="1:14">
      <c r="A2590" s="10" t="s">
        <v>14256</v>
      </c>
      <c r="B2590" s="10">
        <v>1201003590</v>
      </c>
      <c r="C2590" s="10" t="s">
        <v>12825</v>
      </c>
      <c r="D2590" s="10" t="s">
        <v>14255</v>
      </c>
      <c r="E2590" s="10"/>
      <c r="F2590" s="10"/>
      <c r="G2590" s="10" t="s">
        <v>12826</v>
      </c>
      <c r="H2590" s="10" t="s">
        <v>12827</v>
      </c>
      <c r="I2590" s="10">
        <v>33080</v>
      </c>
      <c r="J2590" s="10" t="s">
        <v>462</v>
      </c>
      <c r="K2590" s="10" t="s">
        <v>10458</v>
      </c>
      <c r="L2590" s="11">
        <v>12.64791</v>
      </c>
      <c r="M2590" s="11">
        <v>46.034610000000001</v>
      </c>
      <c r="N2590" s="16">
        <v>-2017</v>
      </c>
    </row>
    <row r="2591" spans="1:14">
      <c r="A2591" s="10" t="s">
        <v>14257</v>
      </c>
      <c r="B2591" s="10">
        <v>1201003590</v>
      </c>
      <c r="C2591" s="10" t="s">
        <v>12825</v>
      </c>
      <c r="D2591" s="10" t="s">
        <v>14255</v>
      </c>
      <c r="E2591" s="10"/>
      <c r="F2591" s="10"/>
      <c r="G2591" s="10" t="s">
        <v>12826</v>
      </c>
      <c r="H2591" s="10" t="s">
        <v>12827</v>
      </c>
      <c r="I2591" s="10">
        <v>33080</v>
      </c>
      <c r="J2591" s="10" t="s">
        <v>462</v>
      </c>
      <c r="K2591" s="10" t="s">
        <v>10458</v>
      </c>
      <c r="L2591" s="11">
        <v>12.64791</v>
      </c>
      <c r="M2591" s="11">
        <v>46.034610999999998</v>
      </c>
      <c r="N2591" s="16">
        <v>4125</v>
      </c>
    </row>
    <row r="2592" spans="1:14">
      <c r="A2592" s="10" t="s">
        <v>14258</v>
      </c>
      <c r="B2592" s="10">
        <v>1201003204</v>
      </c>
      <c r="C2592" s="10" t="s">
        <v>12811</v>
      </c>
      <c r="D2592" s="10" t="s">
        <v>14259</v>
      </c>
      <c r="E2592" s="10"/>
      <c r="F2592" s="10"/>
      <c r="G2592" s="10" t="s">
        <v>12812</v>
      </c>
      <c r="H2592" s="10" t="s">
        <v>12813</v>
      </c>
      <c r="I2592" s="10">
        <v>83046</v>
      </c>
      <c r="J2592" s="10" t="s">
        <v>6150</v>
      </c>
      <c r="K2592" s="10" t="s">
        <v>10458</v>
      </c>
      <c r="L2592" s="11">
        <v>15.37105</v>
      </c>
      <c r="M2592" s="11">
        <v>41.08211</v>
      </c>
      <c r="N2592" s="16">
        <v>1735</v>
      </c>
    </row>
    <row r="2593" spans="1:14">
      <c r="A2593" s="10" t="s">
        <v>14260</v>
      </c>
      <c r="B2593" s="10">
        <v>1201003204</v>
      </c>
      <c r="C2593" s="10" t="s">
        <v>12811</v>
      </c>
      <c r="D2593" s="10" t="s">
        <v>6146</v>
      </c>
      <c r="E2593" s="10"/>
      <c r="F2593" s="10"/>
      <c r="G2593" s="10" t="s">
        <v>12812</v>
      </c>
      <c r="H2593" s="10" t="s">
        <v>12813</v>
      </c>
      <c r="I2593" s="10">
        <v>83046</v>
      </c>
      <c r="J2593" s="10" t="s">
        <v>6150</v>
      </c>
      <c r="K2593" s="10" t="s">
        <v>10458</v>
      </c>
      <c r="L2593" s="11">
        <v>15.37105</v>
      </c>
      <c r="M2593" s="11">
        <v>41.08211</v>
      </c>
      <c r="N2593" s="16">
        <v>-2451</v>
      </c>
    </row>
    <row r="2594" spans="1:14">
      <c r="A2594" s="10" t="s">
        <v>14261</v>
      </c>
      <c r="B2594" s="10">
        <v>1201003605</v>
      </c>
      <c r="C2594" s="10" t="s">
        <v>14262</v>
      </c>
      <c r="D2594" s="10" t="s">
        <v>14263</v>
      </c>
      <c r="E2594" s="10"/>
      <c r="F2594" s="10"/>
      <c r="G2594" s="10" t="s">
        <v>14264</v>
      </c>
      <c r="H2594" s="10" t="s">
        <v>14265</v>
      </c>
      <c r="I2594" s="10">
        <v>84013</v>
      </c>
      <c r="J2594" s="10" t="s">
        <v>1267</v>
      </c>
      <c r="K2594" s="10" t="s">
        <v>10458</v>
      </c>
      <c r="L2594" s="11">
        <v>10.497501700000001</v>
      </c>
      <c r="M2594" s="11">
        <v>44.7447819</v>
      </c>
      <c r="N2594" s="16">
        <v>1083</v>
      </c>
    </row>
    <row r="2595" spans="1:14">
      <c r="A2595" s="10" t="s">
        <v>14266</v>
      </c>
      <c r="B2595" s="10">
        <v>1201003605</v>
      </c>
      <c r="C2595" s="10" t="s">
        <v>14262</v>
      </c>
      <c r="D2595" s="10" t="s">
        <v>14263</v>
      </c>
      <c r="E2595" s="10"/>
      <c r="F2595" s="10"/>
      <c r="G2595" s="10" t="s">
        <v>14264</v>
      </c>
      <c r="H2595" s="10" t="s">
        <v>14265</v>
      </c>
      <c r="I2595" s="10">
        <v>84013</v>
      </c>
      <c r="J2595" s="10" t="s">
        <v>1267</v>
      </c>
      <c r="K2595" s="10" t="s">
        <v>10458</v>
      </c>
      <c r="L2595" s="11">
        <v>10.497501700000001</v>
      </c>
      <c r="M2595" s="11">
        <v>44.7447819</v>
      </c>
      <c r="N2595" s="16">
        <v>1474</v>
      </c>
    </row>
    <row r="2596" spans="1:14">
      <c r="A2596" s="10" t="s">
        <v>14267</v>
      </c>
      <c r="B2596" s="10">
        <v>1201003606</v>
      </c>
      <c r="C2596" s="10" t="s">
        <v>12900</v>
      </c>
      <c r="D2596" s="10" t="s">
        <v>14268</v>
      </c>
      <c r="E2596" s="10"/>
      <c r="F2596" s="10"/>
      <c r="G2596" s="10" t="s">
        <v>12901</v>
      </c>
      <c r="H2596" s="10" t="s">
        <v>12902</v>
      </c>
      <c r="I2596" s="10">
        <v>21053</v>
      </c>
      <c r="J2596" s="10" t="s">
        <v>662</v>
      </c>
      <c r="K2596" s="10" t="s">
        <v>10458</v>
      </c>
      <c r="L2596" s="11">
        <v>8.9129816999999996</v>
      </c>
      <c r="M2596" s="11">
        <v>45.612599899999999</v>
      </c>
      <c r="N2596" s="16">
        <v>-3235</v>
      </c>
    </row>
    <row r="2597" spans="1:14">
      <c r="A2597" s="10" t="s">
        <v>14269</v>
      </c>
      <c r="B2597" s="10">
        <v>1201003606</v>
      </c>
      <c r="C2597" s="10" t="s">
        <v>12900</v>
      </c>
      <c r="D2597" s="10" t="s">
        <v>14268</v>
      </c>
      <c r="E2597" s="10"/>
      <c r="F2597" s="10"/>
      <c r="G2597" s="10" t="s">
        <v>12901</v>
      </c>
      <c r="H2597" s="10" t="s">
        <v>12902</v>
      </c>
      <c r="I2597" s="10">
        <v>21053</v>
      </c>
      <c r="J2597" s="10" t="s">
        <v>662</v>
      </c>
      <c r="K2597" s="10" t="s">
        <v>10458</v>
      </c>
      <c r="L2597" s="11">
        <v>8.9129816999999996</v>
      </c>
      <c r="M2597" s="11">
        <v>45.612599899999999</v>
      </c>
      <c r="N2597" s="16">
        <v>-2026</v>
      </c>
    </row>
    <row r="2598" spans="1:14">
      <c r="A2598" s="10" t="s">
        <v>14270</v>
      </c>
      <c r="B2598" s="10">
        <v>1201003606</v>
      </c>
      <c r="C2598" s="10" t="s">
        <v>12900</v>
      </c>
      <c r="D2598" s="10" t="s">
        <v>14268</v>
      </c>
      <c r="E2598" s="10"/>
      <c r="F2598" s="10"/>
      <c r="G2598" s="10" t="s">
        <v>12901</v>
      </c>
      <c r="H2598" s="10" t="s">
        <v>12902</v>
      </c>
      <c r="I2598" s="10">
        <v>21053</v>
      </c>
      <c r="J2598" s="10" t="s">
        <v>662</v>
      </c>
      <c r="K2598" s="10" t="s">
        <v>10458</v>
      </c>
      <c r="L2598" s="11">
        <v>8.9129816999999996</v>
      </c>
      <c r="M2598" s="11">
        <v>45.612599899999999</v>
      </c>
      <c r="N2598" s="16">
        <v>-1555</v>
      </c>
    </row>
    <row r="2599" spans="1:14">
      <c r="A2599" s="10" t="s">
        <v>14271</v>
      </c>
      <c r="B2599" s="10">
        <v>1201003606</v>
      </c>
      <c r="C2599" s="10" t="s">
        <v>12900</v>
      </c>
      <c r="D2599" s="10" t="s">
        <v>14268</v>
      </c>
      <c r="E2599" s="10"/>
      <c r="F2599" s="10"/>
      <c r="G2599" s="10" t="s">
        <v>12901</v>
      </c>
      <c r="H2599" s="10" t="s">
        <v>12902</v>
      </c>
      <c r="I2599" s="10">
        <v>21053</v>
      </c>
      <c r="J2599" s="10" t="s">
        <v>662</v>
      </c>
      <c r="K2599" s="10" t="s">
        <v>10458</v>
      </c>
      <c r="L2599" s="11">
        <v>8.9129816999999996</v>
      </c>
      <c r="M2599" s="11">
        <v>45.612599899999999</v>
      </c>
      <c r="N2599" s="16">
        <v>-3447</v>
      </c>
    </row>
    <row r="2600" spans="1:14">
      <c r="A2600" s="10" t="s">
        <v>14272</v>
      </c>
      <c r="B2600" s="10">
        <v>1201003606</v>
      </c>
      <c r="C2600" s="10" t="s">
        <v>12900</v>
      </c>
      <c r="D2600" s="10" t="s">
        <v>14268</v>
      </c>
      <c r="E2600" s="10"/>
      <c r="F2600" s="10"/>
      <c r="G2600" s="10" t="s">
        <v>12901</v>
      </c>
      <c r="H2600" s="10" t="s">
        <v>12902</v>
      </c>
      <c r="I2600" s="10">
        <v>21053</v>
      </c>
      <c r="J2600" s="10" t="s">
        <v>662</v>
      </c>
      <c r="K2600" s="10" t="s">
        <v>10458</v>
      </c>
      <c r="L2600" s="11">
        <v>8.9129816999999996</v>
      </c>
      <c r="M2600" s="11">
        <v>45.612599899999999</v>
      </c>
      <c r="N2600" s="16">
        <v>200</v>
      </c>
    </row>
    <row r="2601" spans="1:14">
      <c r="A2601" s="10" t="s">
        <v>14273</v>
      </c>
      <c r="B2601" s="10">
        <v>1201003560</v>
      </c>
      <c r="C2601" s="10" t="s">
        <v>12932</v>
      </c>
      <c r="D2601" s="10" t="s">
        <v>14274</v>
      </c>
      <c r="E2601" s="10"/>
      <c r="F2601" s="10"/>
      <c r="G2601" s="10" t="s">
        <v>12933</v>
      </c>
      <c r="H2601" s="10" t="s">
        <v>12934</v>
      </c>
      <c r="I2601" s="10">
        <v>37036</v>
      </c>
      <c r="J2601" s="10" t="s">
        <v>157</v>
      </c>
      <c r="K2601" s="10" t="s">
        <v>10458</v>
      </c>
      <c r="L2601" s="11">
        <v>10.317451</v>
      </c>
      <c r="M2601" s="11">
        <v>45.516580300000001</v>
      </c>
      <c r="N2601" s="16">
        <v>4118</v>
      </c>
    </row>
    <row r="2602" spans="1:14">
      <c r="A2602" s="10" t="s">
        <v>14275</v>
      </c>
      <c r="B2602" s="10">
        <v>1201003560</v>
      </c>
      <c r="C2602" s="10" t="s">
        <v>12932</v>
      </c>
      <c r="D2602" s="10" t="s">
        <v>14274</v>
      </c>
      <c r="E2602" s="10"/>
      <c r="F2602" s="10"/>
      <c r="G2602" s="10" t="s">
        <v>12933</v>
      </c>
      <c r="H2602" s="10" t="s">
        <v>12934</v>
      </c>
      <c r="I2602" s="10">
        <v>37036</v>
      </c>
      <c r="J2602" s="10" t="s">
        <v>157</v>
      </c>
      <c r="K2602" s="10" t="s">
        <v>10458</v>
      </c>
      <c r="L2602" s="11">
        <v>10.317451</v>
      </c>
      <c r="M2602" s="11">
        <v>45.516580300000001</v>
      </c>
      <c r="N2602" s="16">
        <v>-3952</v>
      </c>
    </row>
    <row r="2603" spans="1:14">
      <c r="A2603" s="10" t="s">
        <v>14276</v>
      </c>
      <c r="B2603" s="10">
        <v>1201003614</v>
      </c>
      <c r="C2603" s="10" t="s">
        <v>12835</v>
      </c>
      <c r="D2603" s="10" t="s">
        <v>14277</v>
      </c>
      <c r="E2603" s="10"/>
      <c r="F2603" s="10"/>
      <c r="G2603" s="10" t="s">
        <v>12836</v>
      </c>
      <c r="H2603" s="10" t="s">
        <v>11334</v>
      </c>
      <c r="I2603" s="10">
        <v>33080</v>
      </c>
      <c r="J2603" s="10" t="s">
        <v>462</v>
      </c>
      <c r="K2603" s="10" t="s">
        <v>10458</v>
      </c>
      <c r="L2603" s="11">
        <v>13.2262282</v>
      </c>
      <c r="M2603" s="11">
        <v>46.069907000000001</v>
      </c>
      <c r="N2603" s="16">
        <v>3304</v>
      </c>
    </row>
    <row r="2604" spans="1:14">
      <c r="A2604" s="10" t="s">
        <v>14278</v>
      </c>
      <c r="B2604" s="10">
        <v>1201003614</v>
      </c>
      <c r="C2604" s="10" t="s">
        <v>12835</v>
      </c>
      <c r="D2604" s="10" t="s">
        <v>14277</v>
      </c>
      <c r="E2604" s="10"/>
      <c r="F2604" s="10"/>
      <c r="G2604" s="10" t="s">
        <v>12836</v>
      </c>
      <c r="H2604" s="10" t="s">
        <v>11334</v>
      </c>
      <c r="I2604" s="10">
        <v>33080</v>
      </c>
      <c r="J2604" s="10" t="s">
        <v>462</v>
      </c>
      <c r="K2604" s="10" t="s">
        <v>10458</v>
      </c>
      <c r="L2604" s="11">
        <v>13.2262282</v>
      </c>
      <c r="M2604" s="11">
        <v>46.069907000000001</v>
      </c>
      <c r="N2604" s="16">
        <v>-1647</v>
      </c>
    </row>
    <row r="2605" spans="1:14">
      <c r="A2605" s="10" t="s">
        <v>14279</v>
      </c>
      <c r="B2605" s="10">
        <v>1201002475</v>
      </c>
      <c r="C2605" s="10" t="s">
        <v>12141</v>
      </c>
      <c r="D2605" s="10" t="s">
        <v>14280</v>
      </c>
      <c r="E2605" s="10"/>
      <c r="F2605" s="10"/>
      <c r="G2605" s="10" t="s">
        <v>14281</v>
      </c>
      <c r="H2605" s="10" t="s">
        <v>12143</v>
      </c>
      <c r="I2605" s="10">
        <v>40019</v>
      </c>
      <c r="J2605" s="10" t="s">
        <v>591</v>
      </c>
      <c r="K2605" s="10" t="s">
        <v>10458</v>
      </c>
      <c r="L2605" s="11">
        <v>12.2324561</v>
      </c>
      <c r="M2605" s="11">
        <v>44.665227799999997</v>
      </c>
      <c r="N2605" s="16">
        <v>765</v>
      </c>
    </row>
    <row r="2606" spans="1:14">
      <c r="A2606" s="10" t="s">
        <v>14282</v>
      </c>
      <c r="B2606" s="10">
        <v>1201002475</v>
      </c>
      <c r="C2606" s="10" t="s">
        <v>12141</v>
      </c>
      <c r="D2606" s="10" t="s">
        <v>14280</v>
      </c>
      <c r="E2606" s="10"/>
      <c r="F2606" s="10"/>
      <c r="G2606" s="10" t="s">
        <v>14281</v>
      </c>
      <c r="H2606" s="10" t="s">
        <v>12143</v>
      </c>
      <c r="I2606" s="10">
        <v>40019</v>
      </c>
      <c r="J2606" s="10" t="s">
        <v>591</v>
      </c>
      <c r="K2606" s="10" t="s">
        <v>10458</v>
      </c>
      <c r="L2606" s="11">
        <v>12.2324561</v>
      </c>
      <c r="M2606" s="11">
        <v>44.665227799999997</v>
      </c>
      <c r="N2606" s="16">
        <v>844</v>
      </c>
    </row>
    <row r="2607" spans="1:14">
      <c r="A2607" s="10" t="s">
        <v>14283</v>
      </c>
      <c r="B2607" s="10">
        <v>1201002475</v>
      </c>
      <c r="C2607" s="10" t="s">
        <v>12141</v>
      </c>
      <c r="D2607" s="10" t="s">
        <v>14280</v>
      </c>
      <c r="E2607" s="10"/>
      <c r="F2607" s="10"/>
      <c r="G2607" s="10" t="s">
        <v>14281</v>
      </c>
      <c r="H2607" s="10" t="s">
        <v>12143</v>
      </c>
      <c r="I2607" s="10">
        <v>40019</v>
      </c>
      <c r="J2607" s="10" t="s">
        <v>591</v>
      </c>
      <c r="K2607" s="10" t="s">
        <v>10458</v>
      </c>
      <c r="L2607" s="11">
        <v>12.2324561</v>
      </c>
      <c r="M2607" s="11">
        <v>44.665227799999997</v>
      </c>
      <c r="N2607" s="16">
        <v>-635</v>
      </c>
    </row>
    <row r="2608" spans="1:14">
      <c r="A2608" s="10" t="s">
        <v>14284</v>
      </c>
      <c r="B2608" s="10">
        <v>1201002475</v>
      </c>
      <c r="C2608" s="10" t="s">
        <v>12141</v>
      </c>
      <c r="D2608" s="10" t="s">
        <v>14280</v>
      </c>
      <c r="E2608" s="10"/>
      <c r="F2608" s="10"/>
      <c r="G2608" s="10" t="s">
        <v>14281</v>
      </c>
      <c r="H2608" s="10" t="s">
        <v>12143</v>
      </c>
      <c r="I2608" s="10">
        <v>40019</v>
      </c>
      <c r="J2608" s="10" t="s">
        <v>591</v>
      </c>
      <c r="K2608" s="10" t="s">
        <v>10458</v>
      </c>
      <c r="L2608" s="11">
        <v>12.2324561</v>
      </c>
      <c r="M2608" s="11">
        <v>44.665227799999997</v>
      </c>
      <c r="N2608" s="16">
        <v>-1065</v>
      </c>
    </row>
    <row r="2609" spans="1:14">
      <c r="A2609" s="10" t="s">
        <v>14285</v>
      </c>
      <c r="B2609" s="10">
        <v>1201002475</v>
      </c>
      <c r="C2609" s="10" t="s">
        <v>12141</v>
      </c>
      <c r="D2609" s="10" t="s">
        <v>14280</v>
      </c>
      <c r="E2609" s="10"/>
      <c r="F2609" s="10"/>
      <c r="G2609" s="10" t="s">
        <v>14281</v>
      </c>
      <c r="H2609" s="10" t="s">
        <v>12143</v>
      </c>
      <c r="I2609" s="10">
        <v>40019</v>
      </c>
      <c r="J2609" s="10" t="s">
        <v>591</v>
      </c>
      <c r="K2609" s="10" t="s">
        <v>10458</v>
      </c>
      <c r="L2609" s="11">
        <v>12.2324561</v>
      </c>
      <c r="M2609" s="11">
        <v>44.665227799999997</v>
      </c>
      <c r="N2609" s="16">
        <v>4964</v>
      </c>
    </row>
    <row r="2610" spans="1:14">
      <c r="A2610" s="10" t="s">
        <v>14286</v>
      </c>
      <c r="B2610" s="10">
        <v>1201002475</v>
      </c>
      <c r="C2610" s="10" t="s">
        <v>12141</v>
      </c>
      <c r="D2610" s="10" t="s">
        <v>14280</v>
      </c>
      <c r="E2610" s="10"/>
      <c r="F2610" s="10"/>
      <c r="G2610" s="10" t="s">
        <v>14281</v>
      </c>
      <c r="H2610" s="10" t="s">
        <v>12143</v>
      </c>
      <c r="I2610" s="10">
        <v>40019</v>
      </c>
      <c r="J2610" s="10" t="s">
        <v>591</v>
      </c>
      <c r="K2610" s="10" t="s">
        <v>10458</v>
      </c>
      <c r="L2610" s="11">
        <v>12.2324561</v>
      </c>
      <c r="M2610" s="11">
        <v>44.665227799999997</v>
      </c>
      <c r="N2610" s="16">
        <v>1197</v>
      </c>
    </row>
    <row r="2611" spans="1:14">
      <c r="A2611" s="10" t="s">
        <v>14287</v>
      </c>
      <c r="B2611" s="10">
        <v>1201002475</v>
      </c>
      <c r="C2611" s="10" t="s">
        <v>12141</v>
      </c>
      <c r="D2611" s="10" t="s">
        <v>14288</v>
      </c>
      <c r="E2611" s="10"/>
      <c r="F2611" s="10"/>
      <c r="G2611" s="10" t="s">
        <v>14281</v>
      </c>
      <c r="H2611" s="10" t="s">
        <v>12143</v>
      </c>
      <c r="I2611" s="10">
        <v>40019</v>
      </c>
      <c r="J2611" s="10" t="s">
        <v>591</v>
      </c>
      <c r="K2611" s="10" t="s">
        <v>10458</v>
      </c>
      <c r="L2611" s="11">
        <v>12.2324561</v>
      </c>
      <c r="M2611" s="11">
        <v>44.665227799999997</v>
      </c>
      <c r="N2611" s="16">
        <v>-3323</v>
      </c>
    </row>
    <row r="2612" spans="1:14">
      <c r="A2612" s="10" t="s">
        <v>14289</v>
      </c>
      <c r="B2612" s="10">
        <v>1201002475</v>
      </c>
      <c r="C2612" s="10" t="s">
        <v>12141</v>
      </c>
      <c r="D2612" s="10" t="s">
        <v>14290</v>
      </c>
      <c r="E2612" s="10"/>
      <c r="F2612" s="10"/>
      <c r="G2612" s="10" t="s">
        <v>14281</v>
      </c>
      <c r="H2612" s="10" t="s">
        <v>12143</v>
      </c>
      <c r="I2612" s="10">
        <v>40019</v>
      </c>
      <c r="J2612" s="10" t="s">
        <v>591</v>
      </c>
      <c r="K2612" s="10" t="s">
        <v>10458</v>
      </c>
      <c r="L2612" s="11">
        <v>12.2324561</v>
      </c>
      <c r="M2612" s="11">
        <v>44.665227799999997</v>
      </c>
      <c r="N2612" s="16">
        <v>932</v>
      </c>
    </row>
    <row r="2613" spans="1:14">
      <c r="A2613" s="10" t="s">
        <v>14291</v>
      </c>
      <c r="B2613" s="10">
        <v>1201003590</v>
      </c>
      <c r="C2613" s="10" t="s">
        <v>12825</v>
      </c>
      <c r="D2613" s="10" t="s">
        <v>14292</v>
      </c>
      <c r="E2613" s="10"/>
      <c r="F2613" s="10"/>
      <c r="G2613" s="10" t="s">
        <v>12826</v>
      </c>
      <c r="H2613" s="10" t="s">
        <v>12827</v>
      </c>
      <c r="I2613" s="10">
        <v>33080</v>
      </c>
      <c r="J2613" s="10" t="s">
        <v>462</v>
      </c>
      <c r="K2613" s="10" t="s">
        <v>10458</v>
      </c>
      <c r="L2613" s="11">
        <v>12.64789</v>
      </c>
      <c r="M2613" s="11">
        <v>46.034559999999999</v>
      </c>
      <c r="N2613" s="16">
        <v>2021</v>
      </c>
    </row>
    <row r="2614" spans="1:14">
      <c r="A2614" s="10" t="s">
        <v>14293</v>
      </c>
      <c r="B2614" s="10">
        <v>1201002084</v>
      </c>
      <c r="C2614" s="10" t="s">
        <v>14294</v>
      </c>
      <c r="D2614" s="10" t="s">
        <v>14295</v>
      </c>
      <c r="E2614" s="10"/>
      <c r="F2614" s="10"/>
      <c r="G2614" s="10" t="s">
        <v>14296</v>
      </c>
      <c r="H2614" s="10" t="s">
        <v>12543</v>
      </c>
      <c r="I2614" s="10">
        <v>25125</v>
      </c>
      <c r="J2614" s="10" t="s">
        <v>330</v>
      </c>
      <c r="K2614" s="10" t="s">
        <v>10458</v>
      </c>
      <c r="L2614" s="11">
        <v>12.435572499999999</v>
      </c>
      <c r="M2614" s="11">
        <v>44.007162000000001</v>
      </c>
      <c r="N2614" s="16">
        <v>3954</v>
      </c>
    </row>
    <row r="2615" spans="1:14">
      <c r="A2615" s="10" t="s">
        <v>14297</v>
      </c>
      <c r="B2615" s="10">
        <v>1201002084</v>
      </c>
      <c r="C2615" s="10" t="s">
        <v>14294</v>
      </c>
      <c r="D2615" s="10" t="s">
        <v>14295</v>
      </c>
      <c r="E2615" s="10"/>
      <c r="F2615" s="10"/>
      <c r="G2615" s="10" t="s">
        <v>14296</v>
      </c>
      <c r="H2615" s="10" t="s">
        <v>12543</v>
      </c>
      <c r="I2615" s="10">
        <v>25125</v>
      </c>
      <c r="J2615" s="10" t="s">
        <v>330</v>
      </c>
      <c r="K2615" s="10" t="s">
        <v>10458</v>
      </c>
      <c r="L2615" s="11">
        <v>12.435572499999999</v>
      </c>
      <c r="M2615" s="11">
        <v>44.007162000000001</v>
      </c>
      <c r="N2615" s="16">
        <v>221</v>
      </c>
    </row>
    <row r="2616" spans="1:14">
      <c r="A2616" s="10" t="s">
        <v>14298</v>
      </c>
      <c r="B2616" s="10">
        <v>1201003648</v>
      </c>
      <c r="C2616" s="10" t="s">
        <v>12897</v>
      </c>
      <c r="D2616" s="10" t="s">
        <v>14299</v>
      </c>
      <c r="E2616" s="10"/>
      <c r="F2616" s="10"/>
      <c r="G2616" s="10" t="s">
        <v>12898</v>
      </c>
      <c r="H2616" s="10" t="s">
        <v>12899</v>
      </c>
      <c r="I2616" s="10">
        <v>26030</v>
      </c>
      <c r="J2616" s="10" t="s">
        <v>1111</v>
      </c>
      <c r="K2616" s="10" t="s">
        <v>10458</v>
      </c>
      <c r="L2616" s="11">
        <v>10.330450000000001</v>
      </c>
      <c r="M2616" s="11">
        <v>45.313360000000003</v>
      </c>
      <c r="N2616" s="16">
        <v>110</v>
      </c>
    </row>
    <row r="2617" spans="1:14">
      <c r="A2617" s="10" t="s">
        <v>14300</v>
      </c>
      <c r="B2617" s="10">
        <v>1201002993</v>
      </c>
      <c r="C2617" s="10" t="s">
        <v>12446</v>
      </c>
      <c r="D2617" s="10" t="s">
        <v>14301</v>
      </c>
      <c r="E2617" s="10"/>
      <c r="F2617" s="10"/>
      <c r="G2617" s="10" t="s">
        <v>12447</v>
      </c>
      <c r="H2617" s="10" t="s">
        <v>12448</v>
      </c>
      <c r="I2617" s="10">
        <v>12064</v>
      </c>
      <c r="J2617" s="10" t="s">
        <v>163</v>
      </c>
      <c r="K2617" s="10" t="s">
        <v>10458</v>
      </c>
      <c r="L2617" s="11">
        <v>7.9744900000000003</v>
      </c>
      <c r="M2617" s="11">
        <v>44.68582</v>
      </c>
      <c r="N2617" s="16">
        <v>4630</v>
      </c>
    </row>
    <row r="2618" spans="1:14">
      <c r="A2618" s="10" t="s">
        <v>14302</v>
      </c>
      <c r="B2618" s="10">
        <v>1201003165</v>
      </c>
      <c r="C2618" s="10" t="s">
        <v>1223</v>
      </c>
      <c r="D2618" s="10" t="s">
        <v>14303</v>
      </c>
      <c r="E2618" s="10"/>
      <c r="F2618" s="10"/>
      <c r="G2618" s="10" t="s">
        <v>12561</v>
      </c>
      <c r="H2618" s="10" t="s">
        <v>12562</v>
      </c>
      <c r="I2618" s="10">
        <v>15030</v>
      </c>
      <c r="J2618" s="10" t="s">
        <v>936</v>
      </c>
      <c r="K2618" s="10" t="s">
        <v>10458</v>
      </c>
      <c r="L2618" s="11">
        <v>8.3736899999999999</v>
      </c>
      <c r="M2618" s="11">
        <v>45.256239999999998</v>
      </c>
      <c r="N2618" s="16">
        <v>966</v>
      </c>
    </row>
    <row r="2619" spans="1:14">
      <c r="A2619" s="10" t="s">
        <v>14304</v>
      </c>
      <c r="B2619" s="10">
        <v>1201003165</v>
      </c>
      <c r="C2619" s="10" t="s">
        <v>1223</v>
      </c>
      <c r="D2619" s="10" t="s">
        <v>1227</v>
      </c>
      <c r="E2619" s="10"/>
      <c r="F2619" s="10"/>
      <c r="G2619" s="10" t="s">
        <v>12561</v>
      </c>
      <c r="H2619" s="10" t="s">
        <v>12562</v>
      </c>
      <c r="I2619" s="10">
        <v>15030</v>
      </c>
      <c r="J2619" s="10" t="s">
        <v>936</v>
      </c>
      <c r="K2619" s="10" t="s">
        <v>10458</v>
      </c>
      <c r="L2619" s="11">
        <v>8.3736899999999999</v>
      </c>
      <c r="M2619" s="11">
        <v>45.256239999999998</v>
      </c>
      <c r="N2619" s="16">
        <v>1280</v>
      </c>
    </row>
    <row r="2620" spans="1:14">
      <c r="A2620" s="10" t="s">
        <v>14305</v>
      </c>
      <c r="B2620" s="10">
        <v>1201003165</v>
      </c>
      <c r="C2620" s="10" t="s">
        <v>1223</v>
      </c>
      <c r="D2620" s="10" t="s">
        <v>1222</v>
      </c>
      <c r="E2620" s="10"/>
      <c r="F2620" s="10"/>
      <c r="G2620" s="10" t="s">
        <v>12561</v>
      </c>
      <c r="H2620" s="10" t="s">
        <v>12562</v>
      </c>
      <c r="I2620" s="10">
        <v>15030</v>
      </c>
      <c r="J2620" s="10" t="s">
        <v>936</v>
      </c>
      <c r="K2620" s="10" t="s">
        <v>10458</v>
      </c>
      <c r="L2620" s="11">
        <v>8.3736899999999999</v>
      </c>
      <c r="M2620" s="11">
        <v>45.256239999999998</v>
      </c>
      <c r="N2620" s="16">
        <v>1093</v>
      </c>
    </row>
    <row r="2621" spans="1:14">
      <c r="A2621" s="10" t="s">
        <v>14306</v>
      </c>
      <c r="B2621" s="10">
        <v>1201003655</v>
      </c>
      <c r="C2621" s="10" t="s">
        <v>12869</v>
      </c>
      <c r="D2621" s="10" t="s">
        <v>14307</v>
      </c>
      <c r="E2621" s="10"/>
      <c r="F2621" s="10"/>
      <c r="G2621" s="10" t="s">
        <v>14308</v>
      </c>
      <c r="H2621" s="10" t="s">
        <v>12871</v>
      </c>
      <c r="I2621" s="10">
        <v>84081</v>
      </c>
      <c r="J2621" s="10" t="s">
        <v>1267</v>
      </c>
      <c r="K2621" s="10" t="s">
        <v>10458</v>
      </c>
      <c r="L2621" s="11">
        <v>15.373841499999999</v>
      </c>
      <c r="M2621" s="11">
        <v>41.693638100000001</v>
      </c>
      <c r="N2621" s="16">
        <v>2475</v>
      </c>
    </row>
    <row r="2622" spans="1:14">
      <c r="A2622" s="10" t="s">
        <v>14309</v>
      </c>
      <c r="B2622" s="10">
        <v>1201003655</v>
      </c>
      <c r="C2622" s="10" t="s">
        <v>12869</v>
      </c>
      <c r="D2622" s="10" t="s">
        <v>14307</v>
      </c>
      <c r="E2622" s="10"/>
      <c r="F2622" s="10"/>
      <c r="G2622" s="10" t="s">
        <v>14308</v>
      </c>
      <c r="H2622" s="10" t="s">
        <v>12871</v>
      </c>
      <c r="I2622" s="10">
        <v>84081</v>
      </c>
      <c r="J2622" s="10" t="s">
        <v>1267</v>
      </c>
      <c r="K2622" s="10" t="s">
        <v>10458</v>
      </c>
      <c r="L2622" s="11">
        <v>15.373841499999999</v>
      </c>
      <c r="M2622" s="11">
        <v>41.693638100000001</v>
      </c>
      <c r="N2622" s="16">
        <v>4211</v>
      </c>
    </row>
    <row r="2623" spans="1:14">
      <c r="A2623" s="10" t="s">
        <v>14310</v>
      </c>
      <c r="B2623" s="10">
        <v>1201001744</v>
      </c>
      <c r="C2623" s="10" t="s">
        <v>12980</v>
      </c>
      <c r="D2623" s="10" t="s">
        <v>14311</v>
      </c>
      <c r="E2623" s="10"/>
      <c r="F2623" s="10"/>
      <c r="G2623" s="10" t="s">
        <v>12981</v>
      </c>
      <c r="H2623" s="10" t="s">
        <v>12982</v>
      </c>
      <c r="I2623" s="10">
        <v>21010</v>
      </c>
      <c r="J2623" s="10" t="s">
        <v>662</v>
      </c>
      <c r="K2623" s="10" t="s">
        <v>10458</v>
      </c>
      <c r="L2623" s="11">
        <v>14.0553171</v>
      </c>
      <c r="M2623" s="11">
        <v>42.404253599999997</v>
      </c>
      <c r="N2623" s="16">
        <v>-4171</v>
      </c>
    </row>
    <row r="2624" spans="1:14">
      <c r="A2624" s="10" t="s">
        <v>14312</v>
      </c>
      <c r="B2624" s="10">
        <v>1201003680</v>
      </c>
      <c r="C2624" s="10" t="s">
        <v>12907</v>
      </c>
      <c r="D2624" s="10" t="s">
        <v>14313</v>
      </c>
      <c r="E2624" s="10"/>
      <c r="F2624" s="10"/>
      <c r="G2624" s="10" t="s">
        <v>12908</v>
      </c>
      <c r="H2624" s="10" t="s">
        <v>12909</v>
      </c>
      <c r="I2624" s="10">
        <v>63085</v>
      </c>
      <c r="J2624" s="10" t="s">
        <v>99</v>
      </c>
      <c r="K2624" s="10" t="s">
        <v>10458</v>
      </c>
      <c r="L2624" s="11">
        <v>13.68858</v>
      </c>
      <c r="M2624" s="11">
        <v>42.838389999999997</v>
      </c>
      <c r="N2624" s="16">
        <v>4583</v>
      </c>
    </row>
    <row r="2625" spans="1:14">
      <c r="A2625" s="10" t="s">
        <v>14314</v>
      </c>
      <c r="B2625" s="10">
        <v>1201003677</v>
      </c>
      <c r="C2625" s="10" t="s">
        <v>12935</v>
      </c>
      <c r="D2625" s="10" t="s">
        <v>14315</v>
      </c>
      <c r="E2625" s="10"/>
      <c r="F2625" s="10"/>
      <c r="G2625" s="10" t="s">
        <v>12936</v>
      </c>
      <c r="H2625" s="10" t="s">
        <v>12937</v>
      </c>
      <c r="I2625" s="10">
        <v>16152</v>
      </c>
      <c r="J2625" s="10" t="s">
        <v>1493</v>
      </c>
      <c r="K2625" s="10" t="s">
        <v>10458</v>
      </c>
      <c r="L2625" s="11">
        <v>8.8831100000000003</v>
      </c>
      <c r="M2625" s="11">
        <v>44.420909999999999</v>
      </c>
      <c r="N2625" s="16">
        <v>1510</v>
      </c>
    </row>
    <row r="2626" spans="1:14">
      <c r="A2626" s="10" t="s">
        <v>14316</v>
      </c>
      <c r="B2626" s="10">
        <v>1201003677</v>
      </c>
      <c r="C2626" s="10" t="s">
        <v>12935</v>
      </c>
      <c r="D2626" s="10" t="s">
        <v>14315</v>
      </c>
      <c r="E2626" s="10"/>
      <c r="F2626" s="10"/>
      <c r="G2626" s="10" t="s">
        <v>12936</v>
      </c>
      <c r="H2626" s="10" t="s">
        <v>12937</v>
      </c>
      <c r="I2626" s="10">
        <v>16152</v>
      </c>
      <c r="J2626" s="10" t="s">
        <v>1493</v>
      </c>
      <c r="K2626" s="10" t="s">
        <v>10458</v>
      </c>
      <c r="L2626" s="11">
        <v>8.8831100000000003</v>
      </c>
      <c r="M2626" s="11">
        <v>44.420909999999999</v>
      </c>
      <c r="N2626" s="16">
        <v>-4741</v>
      </c>
    </row>
    <row r="2627" spans="1:14">
      <c r="A2627" s="10" t="s">
        <v>14317</v>
      </c>
      <c r="B2627" s="10">
        <v>1201003668</v>
      </c>
      <c r="C2627" s="10" t="s">
        <v>13779</v>
      </c>
      <c r="D2627" s="10" t="s">
        <v>14318</v>
      </c>
      <c r="E2627" s="10"/>
      <c r="F2627" s="10"/>
      <c r="G2627" s="10" t="s">
        <v>13556</v>
      </c>
      <c r="H2627" s="10" t="s">
        <v>13439</v>
      </c>
      <c r="I2627" s="10">
        <v>48637</v>
      </c>
      <c r="J2627" s="10" t="s">
        <v>151</v>
      </c>
      <c r="K2627" s="10" t="s">
        <v>13421</v>
      </c>
      <c r="L2627" s="11">
        <v>-84.815447000000006</v>
      </c>
      <c r="M2627" s="11">
        <v>43.466234999999998</v>
      </c>
      <c r="N2627" s="16">
        <v>2064</v>
      </c>
    </row>
    <row r="2628" spans="1:14">
      <c r="A2628" s="10" t="s">
        <v>14319</v>
      </c>
      <c r="B2628" s="10">
        <v>1201003699</v>
      </c>
      <c r="C2628" s="10" t="s">
        <v>12921</v>
      </c>
      <c r="D2628" s="10" t="s">
        <v>14320</v>
      </c>
      <c r="E2628" s="10"/>
      <c r="F2628" s="10"/>
      <c r="G2628" s="10" t="s">
        <v>12922</v>
      </c>
      <c r="H2628" s="10" t="s">
        <v>12923</v>
      </c>
      <c r="I2628" s="10">
        <v>56035</v>
      </c>
      <c r="J2628" s="10" t="s">
        <v>237</v>
      </c>
      <c r="K2628" s="10" t="s">
        <v>10458</v>
      </c>
      <c r="L2628" s="11">
        <v>10.610139999999999</v>
      </c>
      <c r="M2628" s="11">
        <v>43.616289999999999</v>
      </c>
      <c r="N2628" s="16">
        <v>2113</v>
      </c>
    </row>
    <row r="2629" spans="1:14">
      <c r="A2629" s="10" t="s">
        <v>14321</v>
      </c>
      <c r="B2629" s="10">
        <v>1201003699</v>
      </c>
      <c r="C2629" s="10" t="s">
        <v>12921</v>
      </c>
      <c r="D2629" s="10" t="s">
        <v>14320</v>
      </c>
      <c r="E2629" s="10"/>
      <c r="F2629" s="10"/>
      <c r="G2629" s="10" t="s">
        <v>12922</v>
      </c>
      <c r="H2629" s="10" t="s">
        <v>12923</v>
      </c>
      <c r="I2629" s="10">
        <v>56035</v>
      </c>
      <c r="J2629" s="10" t="s">
        <v>237</v>
      </c>
      <c r="K2629" s="10" t="s">
        <v>10458</v>
      </c>
      <c r="L2629" s="11">
        <v>10.610139999999999</v>
      </c>
      <c r="M2629" s="11">
        <v>43.616289999999999</v>
      </c>
      <c r="N2629" s="16">
        <v>3341</v>
      </c>
    </row>
    <row r="2630" spans="1:14">
      <c r="A2630" s="10" t="s">
        <v>14322</v>
      </c>
      <c r="B2630" s="10">
        <v>1201003699</v>
      </c>
      <c r="C2630" s="10" t="s">
        <v>12921</v>
      </c>
      <c r="D2630" s="10" t="s">
        <v>14320</v>
      </c>
      <c r="E2630" s="10"/>
      <c r="F2630" s="10"/>
      <c r="G2630" s="10" t="s">
        <v>12922</v>
      </c>
      <c r="H2630" s="10" t="s">
        <v>12923</v>
      </c>
      <c r="I2630" s="10">
        <v>56035</v>
      </c>
      <c r="J2630" s="10" t="s">
        <v>237</v>
      </c>
      <c r="K2630" s="10" t="s">
        <v>10458</v>
      </c>
      <c r="L2630" s="11">
        <v>10.610163999999999</v>
      </c>
      <c r="M2630" s="11">
        <v>43.616289999999999</v>
      </c>
      <c r="N2630" s="16">
        <v>-1580</v>
      </c>
    </row>
    <row r="2631" spans="1:14">
      <c r="A2631" s="10" t="s">
        <v>14323</v>
      </c>
      <c r="B2631" s="10">
        <v>1201003717</v>
      </c>
      <c r="C2631" s="10" t="s">
        <v>12960</v>
      </c>
      <c r="D2631" s="10" t="s">
        <v>14324</v>
      </c>
      <c r="E2631" s="10"/>
      <c r="F2631" s="10"/>
      <c r="G2631" s="10" t="s">
        <v>12961</v>
      </c>
      <c r="H2631" s="10" t="s">
        <v>12962</v>
      </c>
      <c r="I2631" s="10">
        <v>20853</v>
      </c>
      <c r="J2631" s="10" t="s">
        <v>1632</v>
      </c>
      <c r="K2631" s="10" t="s">
        <v>10458</v>
      </c>
      <c r="L2631" s="11">
        <v>9.2602197000000004</v>
      </c>
      <c r="M2631" s="11">
        <v>45.6292562</v>
      </c>
      <c r="N2631" s="16">
        <v>-4164</v>
      </c>
    </row>
    <row r="2632" spans="1:14">
      <c r="A2632" s="10" t="s">
        <v>14325</v>
      </c>
      <c r="B2632" s="10">
        <v>1201003717</v>
      </c>
      <c r="C2632" s="10" t="s">
        <v>12960</v>
      </c>
      <c r="D2632" s="10" t="s">
        <v>2129</v>
      </c>
      <c r="E2632" s="10"/>
      <c r="F2632" s="10"/>
      <c r="G2632" s="10" t="s">
        <v>12961</v>
      </c>
      <c r="H2632" s="10" t="s">
        <v>12962</v>
      </c>
      <c r="I2632" s="10">
        <v>20853</v>
      </c>
      <c r="J2632" s="10" t="s">
        <v>1632</v>
      </c>
      <c r="K2632" s="10" t="s">
        <v>10458</v>
      </c>
      <c r="L2632" s="11">
        <v>9.2602197000000004</v>
      </c>
      <c r="M2632" s="11">
        <v>45.6292562</v>
      </c>
      <c r="N2632" s="16">
        <v>4004</v>
      </c>
    </row>
    <row r="2633" spans="1:14">
      <c r="A2633" s="10" t="s">
        <v>14326</v>
      </c>
      <c r="B2633" s="10">
        <v>1201003717</v>
      </c>
      <c r="C2633" s="10" t="s">
        <v>12960</v>
      </c>
      <c r="D2633" s="10" t="s">
        <v>14324</v>
      </c>
      <c r="E2633" s="10"/>
      <c r="F2633" s="10"/>
      <c r="G2633" s="10" t="s">
        <v>12961</v>
      </c>
      <c r="H2633" s="10" t="s">
        <v>12962</v>
      </c>
      <c r="I2633" s="10">
        <v>20853</v>
      </c>
      <c r="J2633" s="10" t="s">
        <v>1632</v>
      </c>
      <c r="K2633" s="10" t="s">
        <v>10458</v>
      </c>
      <c r="L2633" s="11">
        <v>9.2602197000000004</v>
      </c>
      <c r="M2633" s="11">
        <v>45.6292562</v>
      </c>
      <c r="N2633" s="16">
        <v>-2822</v>
      </c>
    </row>
    <row r="2634" spans="1:14">
      <c r="A2634" s="10" t="s">
        <v>14327</v>
      </c>
      <c r="B2634" s="10">
        <v>1201003650</v>
      </c>
      <c r="C2634" s="10" t="s">
        <v>12914</v>
      </c>
      <c r="D2634" s="10" t="s">
        <v>14328</v>
      </c>
      <c r="E2634" s="10"/>
      <c r="F2634" s="10"/>
      <c r="G2634" s="10" t="s">
        <v>12915</v>
      </c>
      <c r="H2634" s="10" t="s">
        <v>12899</v>
      </c>
      <c r="I2634" s="10">
        <v>26030</v>
      </c>
      <c r="J2634" s="10" t="s">
        <v>1111</v>
      </c>
      <c r="K2634" s="10" t="s">
        <v>10458</v>
      </c>
      <c r="L2634" s="11">
        <v>10.3069483</v>
      </c>
      <c r="M2634" s="11">
        <v>45.214810700000001</v>
      </c>
      <c r="N2634" s="16">
        <v>-3728</v>
      </c>
    </row>
    <row r="2635" spans="1:14">
      <c r="A2635" s="10" t="s">
        <v>14329</v>
      </c>
      <c r="B2635" s="10">
        <v>1201003733</v>
      </c>
      <c r="C2635" s="10" t="s">
        <v>12968</v>
      </c>
      <c r="D2635" s="10" t="s">
        <v>14330</v>
      </c>
      <c r="E2635" s="10"/>
      <c r="F2635" s="10"/>
      <c r="G2635" s="10" t="s">
        <v>12969</v>
      </c>
      <c r="H2635" s="10" t="s">
        <v>12970</v>
      </c>
      <c r="I2635" s="10">
        <v>20855</v>
      </c>
      <c r="J2635" s="10" t="s">
        <v>1632</v>
      </c>
      <c r="K2635" s="10" t="s">
        <v>10458</v>
      </c>
      <c r="L2635" s="11">
        <v>12.4451427</v>
      </c>
      <c r="M2635" s="11">
        <v>44.165648699999998</v>
      </c>
      <c r="N2635" s="16">
        <v>25</v>
      </c>
    </row>
    <row r="2636" spans="1:14">
      <c r="A2636" s="10" t="s">
        <v>14331</v>
      </c>
      <c r="B2636" s="10">
        <v>1201003731</v>
      </c>
      <c r="C2636" s="10" t="s">
        <v>12949</v>
      </c>
      <c r="D2636" s="10" t="s">
        <v>14332</v>
      </c>
      <c r="E2636" s="10"/>
      <c r="F2636" s="10"/>
      <c r="G2636" s="10" t="s">
        <v>12950</v>
      </c>
      <c r="H2636" s="10" t="s">
        <v>12951</v>
      </c>
      <c r="I2636" s="10">
        <v>12030</v>
      </c>
      <c r="J2636" s="10" t="s">
        <v>163</v>
      </c>
      <c r="K2636" s="10" t="s">
        <v>10458</v>
      </c>
      <c r="L2636" s="11">
        <v>7.6313146999999999</v>
      </c>
      <c r="M2636" s="11">
        <v>44.823557700000002</v>
      </c>
      <c r="N2636" s="16">
        <v>1763</v>
      </c>
    </row>
    <row r="2637" spans="1:14">
      <c r="A2637" s="10" t="s">
        <v>14333</v>
      </c>
      <c r="B2637" s="10">
        <v>1201003731</v>
      </c>
      <c r="C2637" s="10" t="s">
        <v>12949</v>
      </c>
      <c r="D2637" s="10" t="s">
        <v>7956</v>
      </c>
      <c r="E2637" s="10"/>
      <c r="F2637" s="10"/>
      <c r="G2637" s="10" t="s">
        <v>12950</v>
      </c>
      <c r="H2637" s="10" t="s">
        <v>12951</v>
      </c>
      <c r="I2637" s="10">
        <v>12030</v>
      </c>
      <c r="J2637" s="10" t="s">
        <v>163</v>
      </c>
      <c r="K2637" s="10" t="s">
        <v>10458</v>
      </c>
      <c r="L2637" s="11">
        <v>7.6313146999999999</v>
      </c>
      <c r="M2637" s="11">
        <v>44.823557700000002</v>
      </c>
      <c r="N2637" s="16">
        <v>231</v>
      </c>
    </row>
    <row r="2638" spans="1:14">
      <c r="A2638" s="10" t="s">
        <v>14334</v>
      </c>
      <c r="B2638" s="10">
        <v>1201003735</v>
      </c>
      <c r="C2638" s="10" t="s">
        <v>14335</v>
      </c>
      <c r="D2638" s="10" t="s">
        <v>7568</v>
      </c>
      <c r="E2638" s="10"/>
      <c r="F2638" s="10"/>
      <c r="G2638" s="10" t="s">
        <v>14336</v>
      </c>
      <c r="H2638" s="10" t="s">
        <v>12372</v>
      </c>
      <c r="I2638" s="10">
        <v>23847</v>
      </c>
      <c r="J2638" s="10" t="s">
        <v>318</v>
      </c>
      <c r="K2638" s="10" t="s">
        <v>10458</v>
      </c>
      <c r="L2638" s="11">
        <v>12.368353600000001</v>
      </c>
      <c r="M2638" s="11">
        <v>44.242870799999999</v>
      </c>
      <c r="N2638" s="16">
        <v>811</v>
      </c>
    </row>
    <row r="2639" spans="1:14">
      <c r="A2639" s="10" t="s">
        <v>14337</v>
      </c>
      <c r="B2639" s="10">
        <v>1201003734</v>
      </c>
      <c r="C2639" s="10" t="s">
        <v>9744</v>
      </c>
      <c r="D2639" s="10" t="s">
        <v>14338</v>
      </c>
      <c r="E2639" s="10"/>
      <c r="F2639" s="10"/>
      <c r="G2639" s="10" t="s">
        <v>9745</v>
      </c>
      <c r="H2639" s="10" t="s">
        <v>9746</v>
      </c>
      <c r="I2639" s="10">
        <v>26070</v>
      </c>
      <c r="J2639" s="10"/>
      <c r="K2639" s="10" t="s">
        <v>9434</v>
      </c>
      <c r="L2639" s="11">
        <v>28.665279999999999</v>
      </c>
      <c r="M2639" s="11">
        <v>40.996458599999997</v>
      </c>
      <c r="N2639" s="16">
        <v>-2527</v>
      </c>
    </row>
    <row r="2640" spans="1:14">
      <c r="A2640" s="10" t="s">
        <v>14339</v>
      </c>
      <c r="B2640" s="10">
        <v>1201003670</v>
      </c>
      <c r="C2640" s="10" t="s">
        <v>10479</v>
      </c>
      <c r="D2640" s="10" t="s">
        <v>14340</v>
      </c>
      <c r="E2640" s="10"/>
      <c r="F2640" s="10"/>
      <c r="G2640" s="10" t="s">
        <v>10545</v>
      </c>
      <c r="H2640" s="10" t="s">
        <v>10546</v>
      </c>
      <c r="I2640" s="10">
        <v>78052</v>
      </c>
      <c r="J2640" s="10"/>
      <c r="K2640" s="10" t="s">
        <v>9704</v>
      </c>
      <c r="L2640" s="11">
        <v>6.8453932000000002</v>
      </c>
      <c r="M2640" s="11">
        <v>50.608132699999999</v>
      </c>
      <c r="N2640" s="16">
        <v>3930</v>
      </c>
    </row>
    <row r="2641" spans="1:14">
      <c r="A2641" s="10" t="s">
        <v>14341</v>
      </c>
      <c r="B2641" s="10">
        <v>1201003740</v>
      </c>
      <c r="C2641" s="10" t="s">
        <v>12965</v>
      </c>
      <c r="D2641" s="10" t="s">
        <v>14342</v>
      </c>
      <c r="E2641" s="10"/>
      <c r="F2641" s="10"/>
      <c r="G2641" s="10" t="s">
        <v>12966</v>
      </c>
      <c r="H2641" s="10" t="s">
        <v>12967</v>
      </c>
      <c r="I2641" s="10">
        <v>31020</v>
      </c>
      <c r="J2641" s="10" t="s">
        <v>341</v>
      </c>
      <c r="K2641" s="10" t="s">
        <v>10458</v>
      </c>
      <c r="L2641" s="11">
        <v>8.8233224000000003</v>
      </c>
      <c r="M2641" s="11">
        <v>45.777442299999997</v>
      </c>
      <c r="N2641" s="16">
        <v>-2809</v>
      </c>
    </row>
    <row r="2642" spans="1:14">
      <c r="A2642" s="10" t="s">
        <v>14343</v>
      </c>
      <c r="B2642" s="10">
        <v>1201003745</v>
      </c>
      <c r="C2642" s="10" t="s">
        <v>9780</v>
      </c>
      <c r="D2642" s="10" t="s">
        <v>14344</v>
      </c>
      <c r="E2642" s="10"/>
      <c r="F2642" s="10"/>
      <c r="G2642" s="10" t="s">
        <v>9781</v>
      </c>
      <c r="H2642" s="10" t="s">
        <v>9782</v>
      </c>
      <c r="I2642" s="10">
        <v>21310</v>
      </c>
      <c r="J2642" s="10"/>
      <c r="K2642" s="10" t="s">
        <v>9421</v>
      </c>
      <c r="L2642" s="12"/>
      <c r="M2642" s="12"/>
      <c r="N2642" s="16">
        <v>4433</v>
      </c>
    </row>
    <row r="2643" spans="1:14">
      <c r="A2643" s="10" t="s">
        <v>14345</v>
      </c>
      <c r="B2643" s="10">
        <v>1201003745</v>
      </c>
      <c r="C2643" s="10" t="s">
        <v>9780</v>
      </c>
      <c r="D2643" s="10" t="s">
        <v>14346</v>
      </c>
      <c r="E2643" s="10"/>
      <c r="F2643" s="10"/>
      <c r="G2643" s="10" t="s">
        <v>9781</v>
      </c>
      <c r="H2643" s="10" t="s">
        <v>9782</v>
      </c>
      <c r="I2643" s="10">
        <v>21310</v>
      </c>
      <c r="J2643" s="10"/>
      <c r="K2643" s="10" t="s">
        <v>9421</v>
      </c>
      <c r="L2643" s="12"/>
      <c r="M2643" s="12"/>
      <c r="N2643" s="16">
        <v>4925</v>
      </c>
    </row>
    <row r="2644" spans="1:14">
      <c r="A2644" s="10" t="s">
        <v>14347</v>
      </c>
      <c r="B2644" s="10">
        <v>1201003728</v>
      </c>
      <c r="C2644" s="10" t="s">
        <v>12955</v>
      </c>
      <c r="D2644" s="10" t="s">
        <v>14348</v>
      </c>
      <c r="E2644" s="10"/>
      <c r="F2644" s="10"/>
      <c r="G2644" s="10" t="s">
        <v>12956</v>
      </c>
      <c r="H2644" s="10" t="s">
        <v>12957</v>
      </c>
      <c r="I2644" s="10">
        <v>35010</v>
      </c>
      <c r="J2644" s="10" t="s">
        <v>438</v>
      </c>
      <c r="K2644" s="10" t="s">
        <v>10458</v>
      </c>
      <c r="L2644" s="11">
        <v>15.0911518</v>
      </c>
      <c r="M2644" s="11">
        <v>37.250686600000002</v>
      </c>
      <c r="N2644" s="16">
        <v>-1562</v>
      </c>
    </row>
    <row r="2645" spans="1:14">
      <c r="A2645" s="10" t="s">
        <v>14349</v>
      </c>
      <c r="B2645" s="10">
        <v>1201003728</v>
      </c>
      <c r="C2645" s="10" t="s">
        <v>12955</v>
      </c>
      <c r="D2645" s="10" t="s">
        <v>7122</v>
      </c>
      <c r="E2645" s="10"/>
      <c r="F2645" s="10"/>
      <c r="G2645" s="10" t="s">
        <v>12956</v>
      </c>
      <c r="H2645" s="10" t="s">
        <v>12957</v>
      </c>
      <c r="I2645" s="10">
        <v>35010</v>
      </c>
      <c r="J2645" s="10" t="s">
        <v>438</v>
      </c>
      <c r="K2645" s="10" t="s">
        <v>10458</v>
      </c>
      <c r="L2645" s="11">
        <v>15.0911518</v>
      </c>
      <c r="M2645" s="11">
        <v>37.250686600000002</v>
      </c>
      <c r="N2645" s="16">
        <v>2898</v>
      </c>
    </row>
    <row r="2646" spans="1:14">
      <c r="A2646" s="10" t="s">
        <v>14350</v>
      </c>
      <c r="B2646" s="10">
        <v>1201003728</v>
      </c>
      <c r="C2646" s="10" t="s">
        <v>12955</v>
      </c>
      <c r="D2646" s="10" t="s">
        <v>14348</v>
      </c>
      <c r="E2646" s="10"/>
      <c r="F2646" s="10"/>
      <c r="G2646" s="10" t="s">
        <v>12956</v>
      </c>
      <c r="H2646" s="10" t="s">
        <v>12957</v>
      </c>
      <c r="I2646" s="10">
        <v>35010</v>
      </c>
      <c r="J2646" s="10" t="s">
        <v>438</v>
      </c>
      <c r="K2646" s="10" t="s">
        <v>10458</v>
      </c>
      <c r="L2646" s="11">
        <v>15.0911518</v>
      </c>
      <c r="M2646" s="11">
        <v>37.250686600000002</v>
      </c>
      <c r="N2646" s="16">
        <v>-131</v>
      </c>
    </row>
    <row r="2647" spans="1:14">
      <c r="A2647" s="10" t="s">
        <v>14351</v>
      </c>
      <c r="B2647" s="10">
        <v>1201003728</v>
      </c>
      <c r="C2647" s="10" t="s">
        <v>12955</v>
      </c>
      <c r="D2647" s="10" t="s">
        <v>14348</v>
      </c>
      <c r="E2647" s="10"/>
      <c r="F2647" s="10"/>
      <c r="G2647" s="10" t="s">
        <v>12956</v>
      </c>
      <c r="H2647" s="10" t="s">
        <v>12957</v>
      </c>
      <c r="I2647" s="10">
        <v>35010</v>
      </c>
      <c r="J2647" s="10" t="s">
        <v>438</v>
      </c>
      <c r="K2647" s="10" t="s">
        <v>10458</v>
      </c>
      <c r="L2647" s="11">
        <v>15.0911518</v>
      </c>
      <c r="M2647" s="11">
        <v>37.250686600000002</v>
      </c>
      <c r="N2647" s="16">
        <v>4058</v>
      </c>
    </row>
    <row r="2648" spans="1:14">
      <c r="A2648" s="10" t="s">
        <v>14352</v>
      </c>
      <c r="B2648" s="10">
        <v>1201001943</v>
      </c>
      <c r="C2648" s="10" t="s">
        <v>11897</v>
      </c>
      <c r="D2648" s="10" t="s">
        <v>14353</v>
      </c>
      <c r="E2648" s="10"/>
      <c r="F2648" s="10"/>
      <c r="G2648" s="10" t="s">
        <v>11898</v>
      </c>
      <c r="H2648" s="10" t="s">
        <v>11857</v>
      </c>
      <c r="I2648" s="10">
        <v>5100</v>
      </c>
      <c r="J2648" s="10" t="s">
        <v>2009</v>
      </c>
      <c r="K2648" s="10" t="s">
        <v>10458</v>
      </c>
      <c r="L2648" s="11">
        <v>12.595509</v>
      </c>
      <c r="M2648" s="11">
        <v>42.547118699999999</v>
      </c>
      <c r="N2648" s="16">
        <v>2102</v>
      </c>
    </row>
    <row r="2649" spans="1:14">
      <c r="A2649" s="10" t="s">
        <v>14354</v>
      </c>
      <c r="B2649" s="10">
        <v>1201001943</v>
      </c>
      <c r="C2649" s="10" t="s">
        <v>11897</v>
      </c>
      <c r="D2649" s="10" t="s">
        <v>14353</v>
      </c>
      <c r="E2649" s="10"/>
      <c r="F2649" s="10"/>
      <c r="G2649" s="10" t="s">
        <v>11898</v>
      </c>
      <c r="H2649" s="10" t="s">
        <v>11857</v>
      </c>
      <c r="I2649" s="10">
        <v>5100</v>
      </c>
      <c r="J2649" s="10" t="s">
        <v>2009</v>
      </c>
      <c r="K2649" s="10" t="s">
        <v>10458</v>
      </c>
      <c r="L2649" s="11">
        <v>12.595509</v>
      </c>
      <c r="M2649" s="11">
        <v>42.547118699999999</v>
      </c>
      <c r="N2649" s="16">
        <v>2757</v>
      </c>
    </row>
    <row r="2650" spans="1:14">
      <c r="A2650" s="10" t="s">
        <v>14355</v>
      </c>
      <c r="B2650" s="10">
        <v>1201001943</v>
      </c>
      <c r="C2650" s="10" t="s">
        <v>11897</v>
      </c>
      <c r="D2650" s="10" t="s">
        <v>14353</v>
      </c>
      <c r="E2650" s="10"/>
      <c r="F2650" s="10"/>
      <c r="G2650" s="10" t="s">
        <v>11898</v>
      </c>
      <c r="H2650" s="10" t="s">
        <v>11857</v>
      </c>
      <c r="I2650" s="10">
        <v>5100</v>
      </c>
      <c r="J2650" s="10" t="s">
        <v>2009</v>
      </c>
      <c r="K2650" s="10" t="s">
        <v>10458</v>
      </c>
      <c r="L2650" s="11">
        <v>12.595509</v>
      </c>
      <c r="M2650" s="11">
        <v>42.547118699999999</v>
      </c>
      <c r="N2650" s="16">
        <v>-2707</v>
      </c>
    </row>
    <row r="2651" spans="1:14">
      <c r="A2651" s="10" t="s">
        <v>14356</v>
      </c>
      <c r="B2651" s="10">
        <v>1201003747</v>
      </c>
      <c r="C2651" s="10" t="s">
        <v>13945</v>
      </c>
      <c r="D2651" s="10" t="s">
        <v>14357</v>
      </c>
      <c r="E2651" s="10"/>
      <c r="F2651" s="10"/>
      <c r="G2651" s="10" t="s">
        <v>13947</v>
      </c>
      <c r="H2651" s="10" t="s">
        <v>13402</v>
      </c>
      <c r="I2651" s="10" t="s">
        <v>13948</v>
      </c>
      <c r="J2651" s="10"/>
      <c r="K2651" s="10" t="s">
        <v>13201</v>
      </c>
      <c r="L2651" s="11">
        <v>17.420805600000001</v>
      </c>
      <c r="M2651" s="11">
        <v>60.545303500000003</v>
      </c>
      <c r="N2651" s="16">
        <v>774</v>
      </c>
    </row>
    <row r="2652" spans="1:14">
      <c r="A2652" s="10" t="s">
        <v>14358</v>
      </c>
      <c r="B2652" s="10">
        <v>1201001384</v>
      </c>
      <c r="C2652" s="10" t="s">
        <v>11099</v>
      </c>
      <c r="D2652" s="10" t="s">
        <v>14359</v>
      </c>
      <c r="E2652" s="10"/>
      <c r="F2652" s="10"/>
      <c r="G2652" s="10" t="s">
        <v>11100</v>
      </c>
      <c r="H2652" s="10" t="s">
        <v>11101</v>
      </c>
      <c r="I2652" s="10">
        <v>48122</v>
      </c>
      <c r="J2652" s="10" t="s">
        <v>1807</v>
      </c>
      <c r="K2652" s="10" t="s">
        <v>10458</v>
      </c>
      <c r="L2652" s="11">
        <v>12.253489</v>
      </c>
      <c r="M2652" s="11">
        <v>44.449536700000003</v>
      </c>
      <c r="N2652" s="16">
        <v>1460</v>
      </c>
    </row>
    <row r="2653" spans="1:14">
      <c r="A2653" s="10" t="s">
        <v>14360</v>
      </c>
      <c r="B2653" s="10">
        <v>1201002414</v>
      </c>
      <c r="C2653" s="10" t="s">
        <v>12114</v>
      </c>
      <c r="D2653" s="10" t="s">
        <v>14361</v>
      </c>
      <c r="E2653" s="10"/>
      <c r="F2653" s="10"/>
      <c r="G2653" s="10" t="s">
        <v>12115</v>
      </c>
      <c r="H2653" s="10" t="s">
        <v>12116</v>
      </c>
      <c r="I2653" s="10">
        <v>10022</v>
      </c>
      <c r="J2653" s="10" t="s">
        <v>81</v>
      </c>
      <c r="K2653" s="10" t="s">
        <v>10458</v>
      </c>
      <c r="L2653" s="11">
        <v>7.7537671000000001</v>
      </c>
      <c r="M2653" s="11">
        <v>44.819297200000001</v>
      </c>
      <c r="N2653" s="16">
        <v>-2776</v>
      </c>
    </row>
    <row r="2654" spans="1:14">
      <c r="A2654" s="10" t="s">
        <v>14362</v>
      </c>
      <c r="B2654" s="10">
        <v>1201003561</v>
      </c>
      <c r="C2654" s="10" t="s">
        <v>12762</v>
      </c>
      <c r="D2654" s="10" t="s">
        <v>14363</v>
      </c>
      <c r="E2654" s="10"/>
      <c r="F2654" s="10"/>
      <c r="G2654" s="10" t="s">
        <v>13013</v>
      </c>
      <c r="H2654" s="10" t="s">
        <v>12764</v>
      </c>
      <c r="I2654" s="10">
        <v>25030</v>
      </c>
      <c r="J2654" s="10" t="s">
        <v>330</v>
      </c>
      <c r="K2654" s="10" t="s">
        <v>10458</v>
      </c>
      <c r="L2654" s="11">
        <v>9.8828542000000006</v>
      </c>
      <c r="M2654" s="11">
        <v>44.166614199999998</v>
      </c>
      <c r="N2654" s="16">
        <v>-2161</v>
      </c>
    </row>
    <row r="2655" spans="1:14">
      <c r="A2655" s="10" t="s">
        <v>14364</v>
      </c>
      <c r="B2655" s="10">
        <v>1201003561</v>
      </c>
      <c r="C2655" s="10" t="s">
        <v>12762</v>
      </c>
      <c r="D2655" s="10" t="s">
        <v>14365</v>
      </c>
      <c r="E2655" s="10"/>
      <c r="F2655" s="10"/>
      <c r="G2655" s="10" t="s">
        <v>13013</v>
      </c>
      <c r="H2655" s="10" t="s">
        <v>12764</v>
      </c>
      <c r="I2655" s="10">
        <v>25030</v>
      </c>
      <c r="J2655" s="10" t="s">
        <v>330</v>
      </c>
      <c r="K2655" s="10" t="s">
        <v>10458</v>
      </c>
      <c r="L2655" s="11">
        <v>9.8828542000000006</v>
      </c>
      <c r="M2655" s="11">
        <v>44.166614199999998</v>
      </c>
      <c r="N2655" s="16">
        <v>1325</v>
      </c>
    </row>
    <row r="2656" spans="1:14">
      <c r="A2656" s="10" t="s">
        <v>14366</v>
      </c>
      <c r="B2656" s="10">
        <v>1201000945</v>
      </c>
      <c r="C2656" s="10" t="s">
        <v>11537</v>
      </c>
      <c r="D2656" s="10" t="s">
        <v>14367</v>
      </c>
      <c r="E2656" s="10"/>
      <c r="F2656" s="10"/>
      <c r="G2656" s="10" t="s">
        <v>11538</v>
      </c>
      <c r="H2656" s="10" t="s">
        <v>11539</v>
      </c>
      <c r="I2656" s="10">
        <v>20843</v>
      </c>
      <c r="J2656" s="10" t="s">
        <v>1632</v>
      </c>
      <c r="K2656" s="10" t="s">
        <v>10458</v>
      </c>
      <c r="L2656" s="11">
        <v>9.2139071000000001</v>
      </c>
      <c r="M2656" s="11">
        <v>45.678246799999997</v>
      </c>
      <c r="N2656" s="16">
        <v>-2721</v>
      </c>
    </row>
    <row r="2657" spans="1:14">
      <c r="A2657" s="10" t="s">
        <v>14368</v>
      </c>
      <c r="B2657" s="10">
        <v>1201003807</v>
      </c>
      <c r="C2657" s="10" t="s">
        <v>13068</v>
      </c>
      <c r="D2657" s="10" t="s">
        <v>14369</v>
      </c>
      <c r="E2657" s="10"/>
      <c r="F2657" s="10"/>
      <c r="G2657" s="10" t="s">
        <v>13069</v>
      </c>
      <c r="H2657" s="10" t="s">
        <v>13070</v>
      </c>
      <c r="I2657" s="10">
        <v>3030</v>
      </c>
      <c r="J2657" s="10" t="s">
        <v>105</v>
      </c>
      <c r="K2657" s="10" t="s">
        <v>10458</v>
      </c>
      <c r="L2657" s="11">
        <v>13.7432</v>
      </c>
      <c r="M2657" s="11">
        <v>41.478990000000003</v>
      </c>
      <c r="N2657" s="16">
        <v>4358</v>
      </c>
    </row>
    <row r="2658" spans="1:14">
      <c r="A2658" s="10" t="s">
        <v>14370</v>
      </c>
      <c r="B2658" s="10">
        <v>1201003815</v>
      </c>
      <c r="C2658" s="10" t="s">
        <v>13030</v>
      </c>
      <c r="D2658" s="10" t="s">
        <v>14371</v>
      </c>
      <c r="E2658" s="10"/>
      <c r="F2658" s="10"/>
      <c r="G2658" s="10" t="s">
        <v>13031</v>
      </c>
      <c r="H2658" s="10" t="s">
        <v>13032</v>
      </c>
      <c r="I2658" s="10">
        <v>19021</v>
      </c>
      <c r="J2658" s="10" t="s">
        <v>2810</v>
      </c>
      <c r="K2658" s="10" t="s">
        <v>10458</v>
      </c>
      <c r="L2658" s="11">
        <v>9.92197</v>
      </c>
      <c r="M2658" s="11">
        <v>44.119289999999999</v>
      </c>
      <c r="N2658" s="16">
        <v>3400</v>
      </c>
    </row>
    <row r="2659" spans="1:14">
      <c r="A2659" s="10" t="s">
        <v>14372</v>
      </c>
      <c r="B2659" s="10">
        <v>1201003834</v>
      </c>
      <c r="C2659" s="10" t="s">
        <v>13132</v>
      </c>
      <c r="D2659" s="10" t="s">
        <v>14373</v>
      </c>
      <c r="E2659" s="10"/>
      <c r="F2659" s="10"/>
      <c r="G2659" s="10" t="s">
        <v>13133</v>
      </c>
      <c r="H2659" s="10" t="s">
        <v>11498</v>
      </c>
      <c r="I2659" s="10">
        <v>25018</v>
      </c>
      <c r="J2659" s="10" t="s">
        <v>330</v>
      </c>
      <c r="K2659" s="10" t="s">
        <v>10458</v>
      </c>
      <c r="L2659" s="11">
        <v>8.4124540000000003</v>
      </c>
      <c r="M2659" s="11">
        <v>40.8351592</v>
      </c>
      <c r="N2659" s="16">
        <v>-399</v>
      </c>
    </row>
    <row r="2660" spans="1:14">
      <c r="A2660" s="10" t="s">
        <v>14374</v>
      </c>
      <c r="B2660" s="10">
        <v>1201000092</v>
      </c>
      <c r="C2660" s="10" t="s">
        <v>11378</v>
      </c>
      <c r="D2660" s="10" t="s">
        <v>14375</v>
      </c>
      <c r="E2660" s="10"/>
      <c r="F2660" s="10"/>
      <c r="G2660" s="10" t="s">
        <v>11379</v>
      </c>
      <c r="H2660" s="10" t="s">
        <v>11380</v>
      </c>
      <c r="I2660" s="10">
        <v>48018</v>
      </c>
      <c r="J2660" s="10" t="s">
        <v>1807</v>
      </c>
      <c r="K2660" s="10" t="s">
        <v>10458</v>
      </c>
      <c r="L2660" s="11">
        <v>11.8643328</v>
      </c>
      <c r="M2660" s="11">
        <v>44.307883400000001</v>
      </c>
      <c r="N2660" s="16">
        <v>-3530</v>
      </c>
    </row>
    <row r="2661" spans="1:14">
      <c r="A2661" s="10" t="s">
        <v>14376</v>
      </c>
      <c r="B2661" s="10">
        <v>1201000092</v>
      </c>
      <c r="C2661" s="10" t="s">
        <v>11378</v>
      </c>
      <c r="D2661" s="10" t="s">
        <v>14377</v>
      </c>
      <c r="E2661" s="10"/>
      <c r="F2661" s="10"/>
      <c r="G2661" s="10" t="s">
        <v>11379</v>
      </c>
      <c r="H2661" s="10" t="s">
        <v>11380</v>
      </c>
      <c r="I2661" s="10">
        <v>48018</v>
      </c>
      <c r="J2661" s="10" t="s">
        <v>1807</v>
      </c>
      <c r="K2661" s="10" t="s">
        <v>10458</v>
      </c>
      <c r="L2661" s="11">
        <v>11.8643328</v>
      </c>
      <c r="M2661" s="11">
        <v>44.307883400000001</v>
      </c>
      <c r="N2661" s="16">
        <v>-3341</v>
      </c>
    </row>
    <row r="2662" spans="1:14">
      <c r="A2662" s="10" t="s">
        <v>14378</v>
      </c>
      <c r="B2662" s="10">
        <v>1201002475</v>
      </c>
      <c r="C2662" s="10" t="s">
        <v>12141</v>
      </c>
      <c r="D2662" s="10" t="s">
        <v>14379</v>
      </c>
      <c r="E2662" s="10"/>
      <c r="F2662" s="10"/>
      <c r="G2662" s="10" t="s">
        <v>14281</v>
      </c>
      <c r="H2662" s="10" t="s">
        <v>12143</v>
      </c>
      <c r="I2662" s="10">
        <v>40019</v>
      </c>
      <c r="J2662" s="10" t="s">
        <v>591</v>
      </c>
      <c r="K2662" s="10" t="s">
        <v>10458</v>
      </c>
      <c r="L2662" s="11">
        <v>12.7291942</v>
      </c>
      <c r="M2662" s="11">
        <v>43.966987699999997</v>
      </c>
      <c r="N2662" s="16">
        <v>262</v>
      </c>
    </row>
    <row r="2663" spans="1:14">
      <c r="A2663" s="10" t="s">
        <v>14380</v>
      </c>
      <c r="B2663" s="10">
        <v>1201003842</v>
      </c>
      <c r="C2663" s="10" t="s">
        <v>13059</v>
      </c>
      <c r="D2663" s="10" t="s">
        <v>14381</v>
      </c>
      <c r="E2663" s="10"/>
      <c r="F2663" s="10"/>
      <c r="G2663" s="10" t="s">
        <v>13060</v>
      </c>
      <c r="H2663" s="10" t="s">
        <v>11363</v>
      </c>
      <c r="I2663" s="10">
        <v>36056</v>
      </c>
      <c r="J2663" s="10" t="s">
        <v>16</v>
      </c>
      <c r="K2663" s="10" t="s">
        <v>10458</v>
      </c>
      <c r="L2663" s="11">
        <v>12.0346297</v>
      </c>
      <c r="M2663" s="11">
        <v>44.222792900000002</v>
      </c>
      <c r="N2663" s="16">
        <v>4443</v>
      </c>
    </row>
    <row r="2664" spans="1:14">
      <c r="A2664" s="10" t="s">
        <v>14382</v>
      </c>
      <c r="B2664" s="10">
        <v>1201003854</v>
      </c>
      <c r="C2664" s="10" t="s">
        <v>13043</v>
      </c>
      <c r="D2664" s="10" t="s">
        <v>14383</v>
      </c>
      <c r="E2664" s="10"/>
      <c r="F2664" s="10"/>
      <c r="G2664" s="10" t="s">
        <v>13044</v>
      </c>
      <c r="H2664" s="10" t="s">
        <v>13045</v>
      </c>
      <c r="I2664" s="10">
        <v>6063</v>
      </c>
      <c r="J2664" s="10" t="s">
        <v>1659</v>
      </c>
      <c r="K2664" s="10" t="s">
        <v>10458</v>
      </c>
      <c r="L2664" s="11">
        <v>9.2779352999999993</v>
      </c>
      <c r="M2664" s="11">
        <v>39.2446585</v>
      </c>
      <c r="N2664" s="16">
        <v>3096</v>
      </c>
    </row>
    <row r="2665" spans="1:14">
      <c r="A2665" s="10" t="s">
        <v>14384</v>
      </c>
      <c r="B2665" s="10">
        <v>1201002296</v>
      </c>
      <c r="C2665" s="10" t="s">
        <v>12099</v>
      </c>
      <c r="D2665" s="10" t="s">
        <v>14385</v>
      </c>
      <c r="E2665" s="10"/>
      <c r="F2665" s="10"/>
      <c r="G2665" s="10" t="s">
        <v>12100</v>
      </c>
      <c r="H2665" s="10" t="s">
        <v>11594</v>
      </c>
      <c r="I2665" s="10">
        <v>6039</v>
      </c>
      <c r="J2665" s="10" t="s">
        <v>1659</v>
      </c>
      <c r="K2665" s="10" t="s">
        <v>10458</v>
      </c>
      <c r="L2665" s="11">
        <v>8.1171980999999995</v>
      </c>
      <c r="M2665" s="11">
        <v>45.507089000000001</v>
      </c>
      <c r="N2665" s="16">
        <v>1385</v>
      </c>
    </row>
    <row r="2666" spans="1:14">
      <c r="A2666" s="10" t="s">
        <v>14386</v>
      </c>
      <c r="B2666" s="10">
        <v>1201003699</v>
      </c>
      <c r="C2666" s="10" t="s">
        <v>12921</v>
      </c>
      <c r="D2666" s="10" t="s">
        <v>14387</v>
      </c>
      <c r="E2666" s="10"/>
      <c r="F2666" s="10"/>
      <c r="G2666" s="10" t="s">
        <v>12922</v>
      </c>
      <c r="H2666" s="10" t="s">
        <v>12923</v>
      </c>
      <c r="I2666" s="10">
        <v>56035</v>
      </c>
      <c r="J2666" s="10" t="s">
        <v>237</v>
      </c>
      <c r="K2666" s="10" t="s">
        <v>10458</v>
      </c>
      <c r="L2666" s="11">
        <v>10.61021</v>
      </c>
      <c r="M2666" s="11">
        <v>43.616329999999998</v>
      </c>
      <c r="N2666" s="16">
        <v>303</v>
      </c>
    </row>
    <row r="2667" spans="1:14">
      <c r="A2667" s="10" t="s">
        <v>14388</v>
      </c>
      <c r="B2667" s="10">
        <v>1201003552</v>
      </c>
      <c r="C2667" s="10" t="s">
        <v>12877</v>
      </c>
      <c r="D2667" s="10" t="s">
        <v>14389</v>
      </c>
      <c r="E2667" s="10"/>
      <c r="F2667" s="10"/>
      <c r="G2667" s="10" t="s">
        <v>11769</v>
      </c>
      <c r="H2667" s="10" t="s">
        <v>12396</v>
      </c>
      <c r="I2667" s="10">
        <v>41013</v>
      </c>
      <c r="J2667" s="10" t="s">
        <v>2098</v>
      </c>
      <c r="K2667" s="10" t="s">
        <v>10458</v>
      </c>
      <c r="L2667" s="11">
        <v>11.2321366</v>
      </c>
      <c r="M2667" s="11">
        <v>43.797696899999998</v>
      </c>
      <c r="N2667" s="16">
        <v>985</v>
      </c>
    </row>
    <row r="2668" spans="1:14">
      <c r="A2668" s="10" t="s">
        <v>14390</v>
      </c>
      <c r="B2668" s="10">
        <v>1201003876</v>
      </c>
      <c r="C2668" s="10" t="s">
        <v>14391</v>
      </c>
      <c r="D2668" s="10" t="s">
        <v>14392</v>
      </c>
      <c r="E2668" s="10"/>
      <c r="F2668" s="10"/>
      <c r="G2668" s="10" t="s">
        <v>14393</v>
      </c>
      <c r="H2668" s="10" t="s">
        <v>10874</v>
      </c>
      <c r="I2668" s="10">
        <v>10078</v>
      </c>
      <c r="J2668" s="10" t="s">
        <v>81</v>
      </c>
      <c r="K2668" s="10" t="s">
        <v>10458</v>
      </c>
      <c r="L2668" s="11">
        <v>10.6565399</v>
      </c>
      <c r="M2668" s="11">
        <v>44.911813899999999</v>
      </c>
      <c r="N2668" s="16">
        <v>195</v>
      </c>
    </row>
    <row r="2669" spans="1:14">
      <c r="A2669" s="10" t="s">
        <v>14394</v>
      </c>
      <c r="B2669" s="10">
        <v>1201003876</v>
      </c>
      <c r="C2669" s="10" t="s">
        <v>14391</v>
      </c>
      <c r="D2669" s="10" t="s">
        <v>14392</v>
      </c>
      <c r="E2669" s="10"/>
      <c r="F2669" s="10"/>
      <c r="G2669" s="10" t="s">
        <v>14393</v>
      </c>
      <c r="H2669" s="10" t="s">
        <v>10874</v>
      </c>
      <c r="I2669" s="10">
        <v>10078</v>
      </c>
      <c r="J2669" s="10" t="s">
        <v>81</v>
      </c>
      <c r="K2669" s="10" t="s">
        <v>10458</v>
      </c>
      <c r="L2669" s="11">
        <v>10.6565399</v>
      </c>
      <c r="M2669" s="11">
        <v>44.911813899999999</v>
      </c>
      <c r="N2669" s="16">
        <v>3748</v>
      </c>
    </row>
    <row r="2670" spans="1:14">
      <c r="A2670" s="10" t="s">
        <v>14395</v>
      </c>
      <c r="B2670" s="10">
        <v>1201003934</v>
      </c>
      <c r="C2670" s="10" t="s">
        <v>13075</v>
      </c>
      <c r="D2670" s="10" t="s">
        <v>14022</v>
      </c>
      <c r="E2670" s="10"/>
      <c r="F2670" s="10"/>
      <c r="G2670" s="10" t="s">
        <v>14396</v>
      </c>
      <c r="H2670" s="10" t="s">
        <v>14397</v>
      </c>
      <c r="I2670" s="10">
        <v>24040</v>
      </c>
      <c r="J2670" s="10" t="s">
        <v>243</v>
      </c>
      <c r="K2670" s="10" t="s">
        <v>10458</v>
      </c>
      <c r="L2670" s="11">
        <v>11.945112</v>
      </c>
      <c r="M2670" s="11">
        <v>36.829835899999999</v>
      </c>
      <c r="N2670" s="16">
        <v>-1394</v>
      </c>
    </row>
    <row r="2671" spans="1:14">
      <c r="A2671" s="10" t="s">
        <v>14398</v>
      </c>
      <c r="B2671" s="10">
        <v>1201003934</v>
      </c>
      <c r="C2671" s="10" t="s">
        <v>13075</v>
      </c>
      <c r="D2671" s="10" t="s">
        <v>14022</v>
      </c>
      <c r="E2671" s="10"/>
      <c r="F2671" s="10"/>
      <c r="G2671" s="10" t="s">
        <v>14396</v>
      </c>
      <c r="H2671" s="10" t="s">
        <v>14397</v>
      </c>
      <c r="I2671" s="10">
        <v>24040</v>
      </c>
      <c r="J2671" s="10" t="s">
        <v>243</v>
      </c>
      <c r="K2671" s="10" t="s">
        <v>10458</v>
      </c>
      <c r="L2671" s="11">
        <v>11.945112</v>
      </c>
      <c r="M2671" s="11">
        <v>36.829835899999999</v>
      </c>
      <c r="N2671" s="16">
        <v>3802</v>
      </c>
    </row>
    <row r="2672" spans="1:14">
      <c r="A2672" s="10" t="s">
        <v>14399</v>
      </c>
      <c r="B2672" s="10">
        <v>1201003934</v>
      </c>
      <c r="C2672" s="10" t="s">
        <v>13075</v>
      </c>
      <c r="D2672" s="10" t="s">
        <v>14022</v>
      </c>
      <c r="E2672" s="10"/>
      <c r="F2672" s="10"/>
      <c r="G2672" s="10" t="s">
        <v>14396</v>
      </c>
      <c r="H2672" s="10" t="s">
        <v>14397</v>
      </c>
      <c r="I2672" s="10">
        <v>24040</v>
      </c>
      <c r="J2672" s="10" t="s">
        <v>243</v>
      </c>
      <c r="K2672" s="10" t="s">
        <v>10458</v>
      </c>
      <c r="L2672" s="11">
        <v>11.945112</v>
      </c>
      <c r="M2672" s="11">
        <v>36.829835899999999</v>
      </c>
      <c r="N2672" s="16">
        <v>4720</v>
      </c>
    </row>
    <row r="2673" spans="1:14">
      <c r="A2673" s="10" t="s">
        <v>14400</v>
      </c>
      <c r="B2673" s="10">
        <v>1201003934</v>
      </c>
      <c r="C2673" s="10" t="s">
        <v>13075</v>
      </c>
      <c r="D2673" s="10" t="s">
        <v>14022</v>
      </c>
      <c r="E2673" s="10"/>
      <c r="F2673" s="10"/>
      <c r="G2673" s="10" t="s">
        <v>14396</v>
      </c>
      <c r="H2673" s="10" t="s">
        <v>14397</v>
      </c>
      <c r="I2673" s="10">
        <v>24040</v>
      </c>
      <c r="J2673" s="10" t="s">
        <v>243</v>
      </c>
      <c r="K2673" s="10" t="s">
        <v>10458</v>
      </c>
      <c r="L2673" s="11">
        <v>11.945112</v>
      </c>
      <c r="M2673" s="11">
        <v>36.829835899999999</v>
      </c>
      <c r="N2673" s="16">
        <v>2387</v>
      </c>
    </row>
    <row r="2674" spans="1:14">
      <c r="A2674" s="10" t="s">
        <v>14401</v>
      </c>
      <c r="B2674" s="10">
        <v>1201000986</v>
      </c>
      <c r="C2674" s="10" t="s">
        <v>11624</v>
      </c>
      <c r="D2674" s="10" t="s">
        <v>14402</v>
      </c>
      <c r="E2674" s="10"/>
      <c r="F2674" s="10"/>
      <c r="G2674" s="10" t="s">
        <v>11625</v>
      </c>
      <c r="H2674" s="10" t="s">
        <v>11626</v>
      </c>
      <c r="I2674" s="10">
        <v>38017</v>
      </c>
      <c r="J2674" s="10" t="s">
        <v>3788</v>
      </c>
      <c r="K2674" s="10" t="s">
        <v>10458</v>
      </c>
      <c r="L2674" s="11">
        <v>11.3233932</v>
      </c>
      <c r="M2674" s="11">
        <v>45.524470999999998</v>
      </c>
      <c r="N2674" s="16">
        <v>4765</v>
      </c>
    </row>
    <row r="2675" spans="1:14">
      <c r="A2675" s="10" t="s">
        <v>14403</v>
      </c>
      <c r="B2675" s="10">
        <v>1201000986</v>
      </c>
      <c r="C2675" s="10" t="s">
        <v>11624</v>
      </c>
      <c r="D2675" s="10" t="s">
        <v>14404</v>
      </c>
      <c r="E2675" s="10"/>
      <c r="F2675" s="10"/>
      <c r="G2675" s="10" t="s">
        <v>11625</v>
      </c>
      <c r="H2675" s="10" t="s">
        <v>11626</v>
      </c>
      <c r="I2675" s="10">
        <v>38017</v>
      </c>
      <c r="J2675" s="10" t="s">
        <v>3788</v>
      </c>
      <c r="K2675" s="10" t="s">
        <v>10458</v>
      </c>
      <c r="L2675" s="11">
        <v>11.3233932</v>
      </c>
      <c r="M2675" s="11">
        <v>45.524470999999998</v>
      </c>
      <c r="N2675" s="16">
        <v>-2036</v>
      </c>
    </row>
    <row r="2676" spans="1:14">
      <c r="A2676" s="10" t="s">
        <v>14405</v>
      </c>
      <c r="B2676" s="10">
        <v>1201003816</v>
      </c>
      <c r="C2676" s="10" t="s">
        <v>13064</v>
      </c>
      <c r="D2676" s="10" t="s">
        <v>14406</v>
      </c>
      <c r="E2676" s="10"/>
      <c r="F2676" s="10"/>
      <c r="G2676" s="10" t="s">
        <v>13065</v>
      </c>
      <c r="H2676" s="10" t="s">
        <v>13066</v>
      </c>
      <c r="I2676" s="10">
        <v>42017</v>
      </c>
      <c r="J2676" s="10" t="s">
        <v>1161</v>
      </c>
      <c r="K2676" s="10" t="s">
        <v>10458</v>
      </c>
      <c r="L2676" s="11">
        <v>10.7459164</v>
      </c>
      <c r="M2676" s="11">
        <v>44.846029600000001</v>
      </c>
      <c r="N2676" s="16">
        <v>-3700</v>
      </c>
    </row>
    <row r="2677" spans="1:14">
      <c r="A2677" s="10" t="s">
        <v>14407</v>
      </c>
      <c r="B2677" s="10">
        <v>1201003816</v>
      </c>
      <c r="C2677" s="10" t="s">
        <v>13064</v>
      </c>
      <c r="D2677" s="10" t="s">
        <v>14408</v>
      </c>
      <c r="E2677" s="10"/>
      <c r="F2677" s="10"/>
      <c r="G2677" s="10" t="s">
        <v>13065</v>
      </c>
      <c r="H2677" s="10" t="s">
        <v>13066</v>
      </c>
      <c r="I2677" s="10">
        <v>42017</v>
      </c>
      <c r="J2677" s="10" t="s">
        <v>1161</v>
      </c>
      <c r="K2677" s="10" t="s">
        <v>10458</v>
      </c>
      <c r="L2677" s="11">
        <v>10.7459164</v>
      </c>
      <c r="M2677" s="11">
        <v>44.846029600000001</v>
      </c>
      <c r="N2677" s="16">
        <v>4896</v>
      </c>
    </row>
    <row r="2678" spans="1:14">
      <c r="A2678" s="10" t="s">
        <v>14409</v>
      </c>
      <c r="B2678" s="10">
        <v>1201003053</v>
      </c>
      <c r="C2678" s="10" t="s">
        <v>13097</v>
      </c>
      <c r="D2678" s="10" t="s">
        <v>14410</v>
      </c>
      <c r="E2678" s="10"/>
      <c r="F2678" s="10"/>
      <c r="G2678" s="10" t="s">
        <v>13098</v>
      </c>
      <c r="H2678" s="10" t="s">
        <v>13099</v>
      </c>
      <c r="I2678" s="10">
        <v>6135</v>
      </c>
      <c r="J2678" s="10" t="s">
        <v>1659</v>
      </c>
      <c r="K2678" s="10" t="s">
        <v>10458</v>
      </c>
      <c r="L2678" s="11">
        <v>11.063345999999999</v>
      </c>
      <c r="M2678" s="11">
        <v>44.5922847</v>
      </c>
      <c r="N2678" s="16">
        <v>2529</v>
      </c>
    </row>
    <row r="2679" spans="1:14">
      <c r="A2679" s="10" t="s">
        <v>14411</v>
      </c>
      <c r="B2679" s="10">
        <v>1201001462</v>
      </c>
      <c r="C2679" s="10" t="s">
        <v>14412</v>
      </c>
      <c r="D2679" s="10" t="s">
        <v>14413</v>
      </c>
      <c r="E2679" s="10"/>
      <c r="F2679" s="10"/>
      <c r="G2679" s="10" t="s">
        <v>14414</v>
      </c>
      <c r="H2679" s="10" t="s">
        <v>13010</v>
      </c>
      <c r="I2679" s="10">
        <v>10040</v>
      </c>
      <c r="J2679" s="10" t="s">
        <v>81</v>
      </c>
      <c r="K2679" s="10" t="s">
        <v>10458</v>
      </c>
      <c r="L2679" s="11">
        <v>9.1908735000000004</v>
      </c>
      <c r="M2679" s="11">
        <v>41.243858299999999</v>
      </c>
      <c r="N2679" s="16">
        <v>-3463</v>
      </c>
    </row>
    <row r="2680" spans="1:14">
      <c r="A2680" s="10" t="s">
        <v>14415</v>
      </c>
      <c r="B2680" s="10">
        <v>1201002475</v>
      </c>
      <c r="C2680" s="10" t="s">
        <v>12141</v>
      </c>
      <c r="D2680" s="10" t="s">
        <v>14416</v>
      </c>
      <c r="E2680" s="10"/>
      <c r="F2680" s="10"/>
      <c r="G2680" s="10" t="s">
        <v>14281</v>
      </c>
      <c r="H2680" s="10" t="s">
        <v>12143</v>
      </c>
      <c r="I2680" s="10">
        <v>40019</v>
      </c>
      <c r="J2680" s="10" t="s">
        <v>591</v>
      </c>
      <c r="K2680" s="10" t="s">
        <v>10458</v>
      </c>
      <c r="L2680" s="11">
        <v>12.7291942</v>
      </c>
      <c r="M2680" s="11">
        <v>43.966987699999997</v>
      </c>
      <c r="N2680" s="16">
        <v>-900</v>
      </c>
    </row>
    <row r="2681" spans="1:14">
      <c r="A2681" s="10" t="s">
        <v>14417</v>
      </c>
      <c r="B2681" s="10">
        <v>1201003875</v>
      </c>
      <c r="C2681" s="10" t="s">
        <v>13106</v>
      </c>
      <c r="D2681" s="10" t="s">
        <v>1095</v>
      </c>
      <c r="E2681" s="10"/>
      <c r="F2681" s="10"/>
      <c r="G2681" s="10" t="s">
        <v>13107</v>
      </c>
      <c r="H2681" s="10" t="s">
        <v>13108</v>
      </c>
      <c r="I2681" s="10">
        <v>17014</v>
      </c>
      <c r="J2681" s="10" t="s">
        <v>1099</v>
      </c>
      <c r="K2681" s="10" t="s">
        <v>10458</v>
      </c>
      <c r="L2681" s="11">
        <v>7.6599649999999997</v>
      </c>
      <c r="M2681" s="11">
        <v>45.384233100000003</v>
      </c>
      <c r="N2681" s="16">
        <v>-3308</v>
      </c>
    </row>
    <row r="2682" spans="1:14">
      <c r="A2682" s="10" t="s">
        <v>14418</v>
      </c>
      <c r="B2682" s="10">
        <v>1201002747</v>
      </c>
      <c r="C2682" s="10" t="s">
        <v>13121</v>
      </c>
      <c r="D2682" s="10" t="s">
        <v>14419</v>
      </c>
      <c r="E2682" s="10"/>
      <c r="F2682" s="10"/>
      <c r="G2682" s="10" t="s">
        <v>13122</v>
      </c>
      <c r="H2682" s="10" t="s">
        <v>13123</v>
      </c>
      <c r="I2682" s="10">
        <v>10040</v>
      </c>
      <c r="J2682" s="10" t="s">
        <v>81</v>
      </c>
      <c r="K2682" s="10" t="s">
        <v>10458</v>
      </c>
      <c r="L2682" s="11">
        <v>12.4723492</v>
      </c>
      <c r="M2682" s="11">
        <v>44.130946600000001</v>
      </c>
      <c r="N2682" s="16">
        <v>-3209</v>
      </c>
    </row>
    <row r="2683" spans="1:14">
      <c r="A2683" s="10" t="s">
        <v>14420</v>
      </c>
      <c r="B2683" s="10">
        <v>1201003852</v>
      </c>
      <c r="C2683" s="10" t="s">
        <v>13109</v>
      </c>
      <c r="D2683" s="10" t="s">
        <v>14421</v>
      </c>
      <c r="E2683" s="10"/>
      <c r="F2683" s="10"/>
      <c r="G2683" s="10" t="s">
        <v>13110</v>
      </c>
      <c r="H2683" s="10" t="s">
        <v>13111</v>
      </c>
      <c r="I2683" s="10">
        <v>13864</v>
      </c>
      <c r="J2683" s="10" t="s">
        <v>1012</v>
      </c>
      <c r="K2683" s="10" t="s">
        <v>10458</v>
      </c>
      <c r="L2683" s="11">
        <v>8.2374135000000006</v>
      </c>
      <c r="M2683" s="11">
        <v>45.6842325</v>
      </c>
      <c r="N2683" s="16">
        <v>-1505</v>
      </c>
    </row>
    <row r="2684" spans="1:14">
      <c r="A2684" s="10" t="s">
        <v>14422</v>
      </c>
      <c r="B2684" s="10">
        <v>1201003831</v>
      </c>
      <c r="C2684" s="10" t="s">
        <v>13124</v>
      </c>
      <c r="D2684" s="10" t="s">
        <v>14423</v>
      </c>
      <c r="E2684" s="10"/>
      <c r="F2684" s="10"/>
      <c r="G2684" s="10" t="s">
        <v>13125</v>
      </c>
      <c r="H2684" s="10" t="s">
        <v>13126</v>
      </c>
      <c r="I2684" s="10">
        <v>84013</v>
      </c>
      <c r="J2684" s="10" t="s">
        <v>1267</v>
      </c>
      <c r="K2684" s="10" t="s">
        <v>10458</v>
      </c>
      <c r="L2684" s="11">
        <v>14.7046128</v>
      </c>
      <c r="M2684" s="11">
        <v>40.710272699999997</v>
      </c>
      <c r="N2684" s="16">
        <v>-3649</v>
      </c>
    </row>
    <row r="2685" spans="1:14">
      <c r="A2685" s="10" t="s">
        <v>14424</v>
      </c>
      <c r="B2685" s="10">
        <v>1201001857</v>
      </c>
      <c r="C2685" s="10" t="s">
        <v>11830</v>
      </c>
      <c r="D2685" s="10" t="s">
        <v>14425</v>
      </c>
      <c r="E2685" s="10"/>
      <c r="F2685" s="10"/>
      <c r="G2685" s="10" t="s">
        <v>11831</v>
      </c>
      <c r="H2685" s="10" t="s">
        <v>11145</v>
      </c>
      <c r="I2685" s="10">
        <v>60027</v>
      </c>
      <c r="J2685" s="10" t="s">
        <v>111</v>
      </c>
      <c r="K2685" s="10" t="s">
        <v>10458</v>
      </c>
      <c r="L2685" s="11">
        <v>13.419072999999999</v>
      </c>
      <c r="M2685" s="11">
        <v>43.482575599999997</v>
      </c>
      <c r="N2685" s="16">
        <v>-3595</v>
      </c>
    </row>
    <row r="2686" spans="1:14">
      <c r="A2686" s="10" t="s">
        <v>14426</v>
      </c>
      <c r="B2686" s="10">
        <v>1201003609</v>
      </c>
      <c r="C2686" s="10" t="s">
        <v>12801</v>
      </c>
      <c r="D2686" s="10" t="s">
        <v>14427</v>
      </c>
      <c r="E2686" s="10"/>
      <c r="F2686" s="10"/>
      <c r="G2686" s="10" t="s">
        <v>12802</v>
      </c>
      <c r="H2686" s="10" t="s">
        <v>12803</v>
      </c>
      <c r="I2686" s="10">
        <v>51034</v>
      </c>
      <c r="J2686" s="10" t="s">
        <v>170</v>
      </c>
      <c r="K2686" s="10" t="s">
        <v>10458</v>
      </c>
      <c r="L2686" s="11">
        <v>10.85989</v>
      </c>
      <c r="M2686" s="11">
        <v>43.91142</v>
      </c>
      <c r="N2686" s="16">
        <v>2956</v>
      </c>
    </row>
    <row r="2687" spans="1:14">
      <c r="A2687" s="10" t="s">
        <v>14428</v>
      </c>
      <c r="B2687" s="10">
        <v>1201003885</v>
      </c>
      <c r="C2687" s="10" t="s">
        <v>13118</v>
      </c>
      <c r="D2687" s="10" t="s">
        <v>14429</v>
      </c>
      <c r="E2687" s="10"/>
      <c r="F2687" s="10"/>
      <c r="G2687" s="10" t="s">
        <v>13119</v>
      </c>
      <c r="H2687" s="10" t="s">
        <v>13120</v>
      </c>
      <c r="I2687" s="10">
        <v>33020</v>
      </c>
      <c r="J2687" s="10" t="s">
        <v>640</v>
      </c>
      <c r="K2687" s="10" t="s">
        <v>10458</v>
      </c>
      <c r="L2687" s="11">
        <v>13.08517</v>
      </c>
      <c r="M2687" s="11">
        <v>46.526069999999997</v>
      </c>
      <c r="N2687" s="16">
        <v>3070</v>
      </c>
    </row>
    <row r="2688" spans="1:14">
      <c r="A2688" s="10" t="s">
        <v>14430</v>
      </c>
      <c r="B2688" s="10">
        <v>1201003380</v>
      </c>
      <c r="C2688" s="10" t="s">
        <v>10575</v>
      </c>
      <c r="D2688" s="10" t="s">
        <v>14431</v>
      </c>
      <c r="E2688" s="10"/>
      <c r="F2688" s="10"/>
      <c r="G2688" s="10" t="s">
        <v>10576</v>
      </c>
      <c r="H2688" s="10" t="s">
        <v>10577</v>
      </c>
      <c r="I2688" s="10">
        <v>48282</v>
      </c>
      <c r="J2688" s="10"/>
      <c r="K2688" s="10" t="s">
        <v>9704</v>
      </c>
      <c r="L2688" s="11">
        <v>14.8325037</v>
      </c>
      <c r="M2688" s="11">
        <v>46.830092200000003</v>
      </c>
      <c r="N2688" s="16">
        <v>-3213</v>
      </c>
    </row>
    <row r="2689" spans="1:14">
      <c r="A2689" s="10" t="s">
        <v>14432</v>
      </c>
      <c r="B2689" s="10">
        <v>1201003832</v>
      </c>
      <c r="C2689" s="10" t="s">
        <v>13083</v>
      </c>
      <c r="D2689" s="10" t="s">
        <v>14433</v>
      </c>
      <c r="E2689" s="10"/>
      <c r="F2689" s="10"/>
      <c r="G2689" s="10" t="s">
        <v>13084</v>
      </c>
      <c r="H2689" s="10" t="s">
        <v>13085</v>
      </c>
      <c r="I2689" s="10">
        <v>37045</v>
      </c>
      <c r="J2689" s="10" t="s">
        <v>157</v>
      </c>
      <c r="K2689" s="10" t="s">
        <v>10458</v>
      </c>
      <c r="L2689" s="11">
        <v>11.262839</v>
      </c>
      <c r="M2689" s="11">
        <v>45.181776200000002</v>
      </c>
      <c r="N2689" s="16">
        <v>-1440</v>
      </c>
    </row>
    <row r="2690" spans="1:14">
      <c r="A2690" s="10" t="s">
        <v>14434</v>
      </c>
      <c r="B2690" s="10">
        <v>1201003832</v>
      </c>
      <c r="C2690" s="10" t="s">
        <v>13083</v>
      </c>
      <c r="D2690" s="10" t="s">
        <v>14435</v>
      </c>
      <c r="E2690" s="10"/>
      <c r="F2690" s="10"/>
      <c r="G2690" s="10" t="s">
        <v>13084</v>
      </c>
      <c r="H2690" s="10" t="s">
        <v>13085</v>
      </c>
      <c r="I2690" s="10">
        <v>37045</v>
      </c>
      <c r="J2690" s="10" t="s">
        <v>157</v>
      </c>
      <c r="K2690" s="10" t="s">
        <v>10458</v>
      </c>
      <c r="L2690" s="11">
        <v>11.262839</v>
      </c>
      <c r="M2690" s="11">
        <v>45.181776200000002</v>
      </c>
      <c r="N2690" s="16">
        <v>-863</v>
      </c>
    </row>
    <row r="2691" spans="1:14">
      <c r="A2691" s="10" t="s">
        <v>14436</v>
      </c>
      <c r="B2691" s="10">
        <v>1201001904</v>
      </c>
      <c r="C2691" s="10" t="s">
        <v>14437</v>
      </c>
      <c r="D2691" s="10" t="s">
        <v>8803</v>
      </c>
      <c r="E2691" s="10"/>
      <c r="F2691" s="10"/>
      <c r="G2691" s="10" t="s">
        <v>14438</v>
      </c>
      <c r="H2691" s="10" t="s">
        <v>11922</v>
      </c>
      <c r="I2691" s="10">
        <v>20122</v>
      </c>
      <c r="J2691" s="10" t="s">
        <v>151</v>
      </c>
      <c r="K2691" s="10" t="s">
        <v>10458</v>
      </c>
      <c r="L2691" s="11">
        <v>10.0464764</v>
      </c>
      <c r="M2691" s="11">
        <v>45.7093895</v>
      </c>
      <c r="N2691" s="16">
        <v>986</v>
      </c>
    </row>
    <row r="2692" spans="1:14">
      <c r="A2692" s="10" t="s">
        <v>14439</v>
      </c>
      <c r="B2692" s="10">
        <v>1201003773</v>
      </c>
      <c r="C2692" s="10" t="s">
        <v>12998</v>
      </c>
      <c r="D2692" s="10" t="s">
        <v>14440</v>
      </c>
      <c r="E2692" s="10"/>
      <c r="F2692" s="10"/>
      <c r="G2692" s="10" t="s">
        <v>12999</v>
      </c>
      <c r="H2692" s="10" t="s">
        <v>13000</v>
      </c>
      <c r="I2692" s="10">
        <v>25025</v>
      </c>
      <c r="J2692" s="10" t="s">
        <v>330</v>
      </c>
      <c r="K2692" s="10" t="s">
        <v>10458</v>
      </c>
      <c r="L2692" s="11">
        <v>10.128531499999999</v>
      </c>
      <c r="M2692" s="11">
        <v>45.358021000000001</v>
      </c>
      <c r="N2692" s="16">
        <v>-2617</v>
      </c>
    </row>
    <row r="2693" spans="1:14">
      <c r="A2693" s="10" t="s">
        <v>14441</v>
      </c>
      <c r="B2693" s="10">
        <v>1201003986</v>
      </c>
      <c r="C2693" s="10" t="s">
        <v>14442</v>
      </c>
      <c r="D2693" s="10" t="s">
        <v>14443</v>
      </c>
      <c r="E2693" s="10"/>
      <c r="F2693" s="10"/>
      <c r="G2693" s="10" t="s">
        <v>14444</v>
      </c>
      <c r="H2693" s="10" t="s">
        <v>14445</v>
      </c>
      <c r="I2693" s="10">
        <v>35020</v>
      </c>
      <c r="J2693" s="10" t="s">
        <v>438</v>
      </c>
      <c r="K2693" s="10" t="s">
        <v>10458</v>
      </c>
      <c r="L2693" s="11">
        <v>9.4299371999999995</v>
      </c>
      <c r="M2693" s="11">
        <v>45.496165400000002</v>
      </c>
      <c r="N2693" s="16">
        <v>3203</v>
      </c>
    </row>
    <row r="2694" spans="1:14">
      <c r="A2694" s="10" t="s">
        <v>14446</v>
      </c>
      <c r="B2694" s="10">
        <v>1201004027</v>
      </c>
      <c r="C2694" s="10" t="s">
        <v>13181</v>
      </c>
      <c r="D2694" s="10" t="s">
        <v>14172</v>
      </c>
      <c r="E2694" s="10"/>
      <c r="F2694" s="10"/>
      <c r="G2694" s="10" t="s">
        <v>14447</v>
      </c>
      <c r="H2694" s="10" t="s">
        <v>12238</v>
      </c>
      <c r="I2694" s="10">
        <v>20831</v>
      </c>
      <c r="J2694" s="10" t="s">
        <v>1632</v>
      </c>
      <c r="K2694" s="10" t="s">
        <v>10458</v>
      </c>
      <c r="L2694" s="11">
        <v>17.9288928</v>
      </c>
      <c r="M2694" s="11">
        <v>40.631433800000003</v>
      </c>
      <c r="N2694" s="16">
        <v>175</v>
      </c>
    </row>
    <row r="2695" spans="1:14">
      <c r="A2695" s="10" t="s">
        <v>14448</v>
      </c>
      <c r="B2695" s="10">
        <v>1201003051</v>
      </c>
      <c r="C2695" s="10" t="s">
        <v>12488</v>
      </c>
      <c r="D2695" s="10" t="s">
        <v>14449</v>
      </c>
      <c r="E2695" s="10"/>
      <c r="F2695" s="10"/>
      <c r="G2695" s="10" t="s">
        <v>12489</v>
      </c>
      <c r="H2695" s="10" t="s">
        <v>12490</v>
      </c>
      <c r="I2695" s="10">
        <v>37040</v>
      </c>
      <c r="J2695" s="10" t="s">
        <v>157</v>
      </c>
      <c r="K2695" s="10" t="s">
        <v>10458</v>
      </c>
      <c r="L2695" s="11">
        <v>13.140969800000001</v>
      </c>
      <c r="M2695" s="11">
        <v>45.690547100000003</v>
      </c>
      <c r="N2695" s="16">
        <v>1814</v>
      </c>
    </row>
    <row r="2696" spans="1:14">
      <c r="A2696" s="10" t="s">
        <v>3798</v>
      </c>
      <c r="B2696" s="10">
        <v>1201004035</v>
      </c>
      <c r="C2696" s="10" t="s">
        <v>14450</v>
      </c>
      <c r="D2696" s="10">
        <v>3595</v>
      </c>
      <c r="E2696" s="10"/>
      <c r="F2696" s="10" t="s">
        <v>9504</v>
      </c>
      <c r="G2696" s="10" t="s">
        <v>14451</v>
      </c>
      <c r="H2696" s="10" t="s">
        <v>14452</v>
      </c>
      <c r="I2696" s="10">
        <v>29693</v>
      </c>
      <c r="J2696" s="10"/>
      <c r="K2696" s="10" t="s">
        <v>13421</v>
      </c>
      <c r="L2696" s="11">
        <f>VLOOKUP(A2696,clienti!$1:$1048576,11,FALSE)</f>
        <v>-83.165070943783704</v>
      </c>
      <c r="M2696" s="11">
        <v>42639863912437</v>
      </c>
      <c r="N2696" s="16">
        <v>4585</v>
      </c>
    </row>
    <row r="2697" spans="1:14">
      <c r="A2697" s="10" t="s">
        <v>5644</v>
      </c>
      <c r="B2697" s="10">
        <v>1201004034</v>
      </c>
      <c r="C2697" s="10" t="s">
        <v>14453</v>
      </c>
      <c r="D2697" s="10" t="s">
        <v>5645</v>
      </c>
      <c r="E2697" s="10"/>
      <c r="F2697" s="10" t="s">
        <v>9460</v>
      </c>
      <c r="G2697" s="10" t="s">
        <v>14454</v>
      </c>
      <c r="H2697" s="10" t="s">
        <v>14455</v>
      </c>
      <c r="I2697" s="10"/>
      <c r="J2697" s="10"/>
      <c r="K2697" s="10" t="s">
        <v>9434</v>
      </c>
      <c r="L2697" s="11">
        <f>VLOOKUP(A2697,clienti!$1:$1048576,11,FALSE)</f>
        <v>11.9540027308507</v>
      </c>
      <c r="M2697" s="11">
        <f>VLOOKUP(A2697,clienti!$1:$1048576,10,FALSE)</f>
        <v>47.9780075233151</v>
      </c>
      <c r="N2697" s="16">
        <v>-2723</v>
      </c>
    </row>
    <row r="2698" spans="1:14">
      <c r="A2698" s="10" t="s">
        <v>7915</v>
      </c>
      <c r="B2698" s="10">
        <v>1201004018</v>
      </c>
      <c r="C2698" s="10" t="s">
        <v>14456</v>
      </c>
      <c r="D2698" s="10" t="s">
        <v>7916</v>
      </c>
      <c r="E2698" s="10"/>
      <c r="F2698" s="10" t="s">
        <v>9447</v>
      </c>
      <c r="G2698" s="10" t="s">
        <v>14457</v>
      </c>
      <c r="H2698" s="10" t="s">
        <v>11777</v>
      </c>
      <c r="I2698" s="10">
        <v>28040</v>
      </c>
      <c r="J2698" s="10" t="s">
        <v>866</v>
      </c>
      <c r="K2698" s="10" t="s">
        <v>10458</v>
      </c>
      <c r="L2698" s="11">
        <f>VLOOKUP(A2698,clienti!$1:$1048576,11,FALSE)</f>
        <v>12.4799005353553</v>
      </c>
      <c r="M2698" s="11">
        <f>VLOOKUP(A2698,clienti!$1:$1048576,10,FALSE)</f>
        <v>45.7505225804708</v>
      </c>
      <c r="N2698" s="16">
        <v>3657</v>
      </c>
    </row>
    <row r="2699" spans="1:14">
      <c r="A2699" s="10" t="s">
        <v>1751</v>
      </c>
      <c r="B2699" s="10">
        <v>1201004033</v>
      </c>
      <c r="C2699" s="10" t="s">
        <v>14458</v>
      </c>
      <c r="D2699" s="10" t="s">
        <v>1752</v>
      </c>
      <c r="E2699" s="10"/>
      <c r="F2699" s="10" t="s">
        <v>9443</v>
      </c>
      <c r="G2699" s="10" t="s">
        <v>14459</v>
      </c>
      <c r="H2699" s="10" t="s">
        <v>14460</v>
      </c>
      <c r="I2699" s="10">
        <v>10046</v>
      </c>
      <c r="J2699" s="10" t="s">
        <v>81</v>
      </c>
      <c r="K2699" s="10" t="s">
        <v>10458</v>
      </c>
      <c r="L2699" s="11">
        <f>VLOOKUP(A2699,clienti!$1:$1048576,11,FALSE)</f>
        <v>7.6262427409136899</v>
      </c>
      <c r="M2699" s="11">
        <f>VLOOKUP(A2699,clienti!$1:$1048576,10,FALSE)</f>
        <v>44.927514514711</v>
      </c>
      <c r="N2699" s="16">
        <v>-4098</v>
      </c>
    </row>
    <row r="2700" spans="1:14">
      <c r="A2700" s="10" t="s">
        <v>1753</v>
      </c>
      <c r="B2700" s="10">
        <v>1201004033</v>
      </c>
      <c r="C2700" s="10" t="s">
        <v>14458</v>
      </c>
      <c r="D2700" s="10" t="s">
        <v>1754</v>
      </c>
      <c r="E2700" s="10"/>
      <c r="F2700" s="10" t="s">
        <v>9447</v>
      </c>
      <c r="G2700" s="10" t="s">
        <v>14459</v>
      </c>
      <c r="H2700" s="10" t="s">
        <v>14460</v>
      </c>
      <c r="I2700" s="10">
        <v>10046</v>
      </c>
      <c r="J2700" s="10" t="s">
        <v>81</v>
      </c>
      <c r="K2700" s="10" t="s">
        <v>10458</v>
      </c>
      <c r="L2700" s="11">
        <f>VLOOKUP(A2700,clienti!$1:$1048576,11,FALSE)</f>
        <v>7.6262427409136899</v>
      </c>
      <c r="M2700" s="11">
        <f>VLOOKUP(A2700,clienti!$1:$1048576,10,FALSE)</f>
        <v>44.927514514711</v>
      </c>
      <c r="N2700" s="16">
        <v>-4969</v>
      </c>
    </row>
    <row r="2701" spans="1:14">
      <c r="A2701" s="10" t="s">
        <v>1755</v>
      </c>
      <c r="B2701" s="10">
        <v>1201004033</v>
      </c>
      <c r="C2701" s="10" t="s">
        <v>14458</v>
      </c>
      <c r="D2701" s="10" t="s">
        <v>1756</v>
      </c>
      <c r="E2701" s="10"/>
      <c r="F2701" s="10" t="s">
        <v>9443</v>
      </c>
      <c r="G2701" s="10" t="s">
        <v>14459</v>
      </c>
      <c r="H2701" s="10" t="s">
        <v>14460</v>
      </c>
      <c r="I2701" s="10">
        <v>10046</v>
      </c>
      <c r="J2701" s="10" t="s">
        <v>81</v>
      </c>
      <c r="K2701" s="10" t="s">
        <v>10458</v>
      </c>
      <c r="L2701" s="11">
        <f>VLOOKUP(A2701,clienti!$1:$1048576,11,FALSE)</f>
        <v>7.6262427409136899</v>
      </c>
      <c r="M2701" s="11">
        <f>VLOOKUP(A2701,clienti!$1:$1048576,10,FALSE)</f>
        <v>44.927514514711</v>
      </c>
      <c r="N2701" s="16">
        <v>2821</v>
      </c>
    </row>
    <row r="2702" spans="1:14">
      <c r="A2702" s="10" t="s">
        <v>1757</v>
      </c>
      <c r="B2702" s="10">
        <v>1201004033</v>
      </c>
      <c r="C2702" s="10" t="s">
        <v>14458</v>
      </c>
      <c r="D2702" s="10" t="s">
        <v>1758</v>
      </c>
      <c r="E2702" s="10"/>
      <c r="F2702" s="10" t="s">
        <v>9443</v>
      </c>
      <c r="G2702" s="10" t="s">
        <v>14459</v>
      </c>
      <c r="H2702" s="10" t="s">
        <v>14460</v>
      </c>
      <c r="I2702" s="10">
        <v>10046</v>
      </c>
      <c r="J2702" s="10" t="s">
        <v>81</v>
      </c>
      <c r="K2702" s="10" t="s">
        <v>10458</v>
      </c>
      <c r="L2702" s="11">
        <f>VLOOKUP(A2702,clienti!$1:$1048576,11,FALSE)</f>
        <v>7.6262427409136899</v>
      </c>
      <c r="M2702" s="11">
        <f>VLOOKUP(A2702,clienti!$1:$1048576,10,FALSE)</f>
        <v>44.927514514711</v>
      </c>
      <c r="N2702" s="16">
        <v>972</v>
      </c>
    </row>
    <row r="2703" spans="1:14">
      <c r="A2703" s="10" t="s">
        <v>1759</v>
      </c>
      <c r="B2703" s="10">
        <v>1201004033</v>
      </c>
      <c r="C2703" s="10" t="s">
        <v>14458</v>
      </c>
      <c r="D2703" s="10" t="s">
        <v>1760</v>
      </c>
      <c r="E2703" s="10"/>
      <c r="F2703" s="10" t="s">
        <v>9443</v>
      </c>
      <c r="G2703" s="10" t="s">
        <v>14459</v>
      </c>
      <c r="H2703" s="10" t="s">
        <v>14460</v>
      </c>
      <c r="I2703" s="10">
        <v>10046</v>
      </c>
      <c r="J2703" s="10" t="s">
        <v>81</v>
      </c>
      <c r="K2703" s="10" t="s">
        <v>10458</v>
      </c>
      <c r="L2703" s="11">
        <f>VLOOKUP(A2703,clienti!$1:$1048576,11,FALSE)</f>
        <v>7.6262427409136899</v>
      </c>
      <c r="M2703" s="11">
        <f>VLOOKUP(A2703,clienti!$1:$1048576,10,FALSE)</f>
        <v>44.927514514711</v>
      </c>
      <c r="N2703" s="16">
        <v>-3354</v>
      </c>
    </row>
    <row r="2704" spans="1:14">
      <c r="A2704" s="10" t="s">
        <v>1761</v>
      </c>
      <c r="B2704" s="10">
        <v>1201004033</v>
      </c>
      <c r="C2704" s="10" t="s">
        <v>14458</v>
      </c>
      <c r="D2704" s="10" t="s">
        <v>1762</v>
      </c>
      <c r="E2704" s="10"/>
      <c r="F2704" s="10"/>
      <c r="G2704" s="10" t="s">
        <v>14459</v>
      </c>
      <c r="H2704" s="10" t="s">
        <v>14460</v>
      </c>
      <c r="I2704" s="10">
        <v>10046</v>
      </c>
      <c r="J2704" s="10" t="s">
        <v>81</v>
      </c>
      <c r="K2704" s="10" t="s">
        <v>10458</v>
      </c>
      <c r="L2704" s="11">
        <f>VLOOKUP(A2704,clienti!$1:$1048576,11,FALSE)</f>
        <v>7.6262427409136899</v>
      </c>
      <c r="M2704" s="11">
        <f>VLOOKUP(A2704,clienti!$1:$1048576,10,FALSE)</f>
        <v>44.927514514711</v>
      </c>
      <c r="N2704" s="16">
        <v>3328</v>
      </c>
    </row>
    <row r="2705" spans="1:14">
      <c r="A2705" s="10" t="s">
        <v>1765</v>
      </c>
      <c r="B2705" s="10">
        <v>1201004033</v>
      </c>
      <c r="C2705" s="10" t="s">
        <v>14458</v>
      </c>
      <c r="D2705" s="10" t="s">
        <v>1766</v>
      </c>
      <c r="E2705" s="10"/>
      <c r="F2705" s="10"/>
      <c r="G2705" s="10" t="s">
        <v>14459</v>
      </c>
      <c r="H2705" s="10" t="s">
        <v>14460</v>
      </c>
      <c r="I2705" s="10">
        <v>10046</v>
      </c>
      <c r="J2705" s="10" t="s">
        <v>81</v>
      </c>
      <c r="K2705" s="10" t="s">
        <v>10458</v>
      </c>
      <c r="L2705" s="11">
        <f>VLOOKUP(A2705,clienti!$1:$1048576,11,FALSE)</f>
        <v>7.6262427409136899</v>
      </c>
      <c r="M2705" s="11">
        <f>VLOOKUP(A2705,clienti!$1:$1048576,10,FALSE)</f>
        <v>44.927514514711</v>
      </c>
      <c r="N2705" s="16">
        <v>-4172</v>
      </c>
    </row>
    <row r="2706" spans="1:14">
      <c r="A2706" s="10" t="s">
        <v>1763</v>
      </c>
      <c r="B2706" s="10">
        <v>1201004033</v>
      </c>
      <c r="C2706" s="10" t="s">
        <v>14458</v>
      </c>
      <c r="D2706" s="10" t="s">
        <v>1764</v>
      </c>
      <c r="E2706" s="10"/>
      <c r="F2706" s="10"/>
      <c r="G2706" s="10" t="s">
        <v>14459</v>
      </c>
      <c r="H2706" s="10" t="s">
        <v>14460</v>
      </c>
      <c r="I2706" s="10">
        <v>10046</v>
      </c>
      <c r="J2706" s="10" t="s">
        <v>81</v>
      </c>
      <c r="K2706" s="10" t="s">
        <v>10458</v>
      </c>
      <c r="L2706" s="11">
        <f>VLOOKUP(A2706,clienti!$1:$1048576,11,FALSE)</f>
        <v>7.6262427409136899</v>
      </c>
      <c r="M2706" s="11">
        <f>VLOOKUP(A2706,clienti!$1:$1048576,10,FALSE)</f>
        <v>44.927514514711</v>
      </c>
      <c r="N2706" s="16">
        <v>-1343</v>
      </c>
    </row>
    <row r="2707" spans="1:14">
      <c r="A2707" s="10" t="s">
        <v>2589</v>
      </c>
      <c r="B2707" s="10">
        <v>1201003951</v>
      </c>
      <c r="C2707" s="10" t="s">
        <v>10596</v>
      </c>
      <c r="D2707" s="10" t="s">
        <v>2590</v>
      </c>
      <c r="E2707" s="10"/>
      <c r="F2707" s="10"/>
      <c r="G2707" s="10" t="s">
        <v>10597</v>
      </c>
      <c r="H2707" s="10" t="s">
        <v>10598</v>
      </c>
      <c r="I2707" s="10">
        <v>6000</v>
      </c>
      <c r="J2707" s="10"/>
      <c r="K2707" s="10" t="s">
        <v>10294</v>
      </c>
      <c r="L2707" s="11">
        <f>VLOOKUP(A2707,clienti!$1:$1048576,11,FALSE)</f>
        <v>9.4591019112795394</v>
      </c>
      <c r="M2707" s="11">
        <f>VLOOKUP(A2707,clienti!$1:$1048576,10,FALSE)</f>
        <v>48.563394289926599</v>
      </c>
      <c r="N2707" s="16">
        <v>-2502</v>
      </c>
    </row>
    <row r="2708" spans="1:14">
      <c r="A2708" s="10" t="s">
        <v>5185</v>
      </c>
      <c r="B2708" s="10">
        <v>1201003778</v>
      </c>
      <c r="C2708" s="10" t="s">
        <v>13392</v>
      </c>
      <c r="D2708" s="10" t="s">
        <v>5186</v>
      </c>
      <c r="E2708" s="10"/>
      <c r="F2708" s="10"/>
      <c r="G2708" s="10" t="s">
        <v>13393</v>
      </c>
      <c r="H2708" s="10" t="s">
        <v>13313</v>
      </c>
      <c r="I2708" s="10" t="s">
        <v>1056</v>
      </c>
      <c r="J2708" s="10"/>
      <c r="K2708" s="10" t="s">
        <v>13201</v>
      </c>
      <c r="L2708" s="11">
        <f>VLOOKUP(A2708,clienti!$1:$1048576,11,FALSE)</f>
        <v>13.1822907406416</v>
      </c>
      <c r="M2708" s="11">
        <f>VLOOKUP(A2708,clienti!$1:$1048576,10,FALSE)</f>
        <v>47.891025827286498</v>
      </c>
      <c r="N2708" s="16">
        <v>-1908</v>
      </c>
    </row>
    <row r="2709" spans="1:14">
      <c r="A2709" s="10" t="s">
        <v>2889</v>
      </c>
      <c r="B2709" s="10">
        <v>1201003951</v>
      </c>
      <c r="C2709" s="10" t="s">
        <v>10596</v>
      </c>
      <c r="D2709" s="10" t="s">
        <v>2890</v>
      </c>
      <c r="E2709" s="10"/>
      <c r="F2709" s="10"/>
      <c r="G2709" s="10" t="s">
        <v>10597</v>
      </c>
      <c r="H2709" s="10" t="s">
        <v>10598</v>
      </c>
      <c r="I2709" s="10">
        <v>6000</v>
      </c>
      <c r="J2709" s="10"/>
      <c r="K2709" s="10" t="s">
        <v>10294</v>
      </c>
      <c r="L2709" s="11">
        <f>VLOOKUP(A2709,clienti!$1:$1048576,11,FALSE)</f>
        <v>11.5937491984266</v>
      </c>
      <c r="M2709" s="11">
        <f>VLOOKUP(A2709,clienti!$1:$1048576,10,FALSE)</f>
        <v>52.119689133046002</v>
      </c>
      <c r="N2709" s="16">
        <v>4243</v>
      </c>
    </row>
    <row r="2710" spans="1:14">
      <c r="A2710" s="10" t="s">
        <v>5892</v>
      </c>
      <c r="B2710" s="10">
        <v>1201004042</v>
      </c>
      <c r="C2710" s="10" t="s">
        <v>14461</v>
      </c>
      <c r="D2710" s="10" t="s">
        <v>5893</v>
      </c>
      <c r="E2710" s="10"/>
      <c r="F2710" s="10" t="s">
        <v>9443</v>
      </c>
      <c r="G2710" s="10" t="s">
        <v>14462</v>
      </c>
      <c r="H2710" s="10" t="s">
        <v>11280</v>
      </c>
      <c r="I2710" s="10">
        <v>33081</v>
      </c>
      <c r="J2710" s="10" t="s">
        <v>462</v>
      </c>
      <c r="K2710" s="10" t="s">
        <v>10458</v>
      </c>
      <c r="L2710" s="11">
        <f>VLOOKUP(A2710,clienti!$1:$1048576,11,FALSE)</f>
        <v>12.5993119187237</v>
      </c>
      <c r="M2710" s="11">
        <f>VLOOKUP(A2710,clienti!$1:$1048576,10,FALSE)</f>
        <v>46.068220590247698</v>
      </c>
      <c r="N2710" s="16">
        <v>4292</v>
      </c>
    </row>
    <row r="2711" spans="1:14">
      <c r="A2711" s="10" t="s">
        <v>14463</v>
      </c>
      <c r="B2711" s="10">
        <v>1201003955</v>
      </c>
      <c r="C2711" s="10" t="s">
        <v>14464</v>
      </c>
      <c r="D2711" s="10" t="s">
        <v>14465</v>
      </c>
      <c r="E2711" s="10">
        <v>1</v>
      </c>
      <c r="F2711" s="10"/>
      <c r="G2711" s="10" t="s">
        <v>14466</v>
      </c>
      <c r="H2711" s="10" t="s">
        <v>11690</v>
      </c>
      <c r="I2711" s="10">
        <v>21015</v>
      </c>
      <c r="J2711" s="10" t="s">
        <v>662</v>
      </c>
      <c r="K2711" s="10" t="s">
        <v>10458</v>
      </c>
      <c r="L2711" s="11">
        <v>11.892532900000001</v>
      </c>
      <c r="M2711" s="11">
        <v>44.374787699999999</v>
      </c>
      <c r="N2711" s="16">
        <v>-221</v>
      </c>
    </row>
    <row r="2712" spans="1:14">
      <c r="A2712" s="10" t="s">
        <v>4912</v>
      </c>
      <c r="B2712" s="10">
        <v>1201004043</v>
      </c>
      <c r="C2712" s="10" t="s">
        <v>14467</v>
      </c>
      <c r="D2712" s="10" t="s">
        <v>4913</v>
      </c>
      <c r="E2712" s="10"/>
      <c r="F2712" s="10" t="s">
        <v>9418</v>
      </c>
      <c r="G2712" s="10" t="s">
        <v>14468</v>
      </c>
      <c r="H2712" s="10" t="s">
        <v>14469</v>
      </c>
      <c r="I2712" s="10">
        <v>6533</v>
      </c>
      <c r="J2712" s="10"/>
      <c r="K2712" s="10" t="s">
        <v>13217</v>
      </c>
      <c r="L2712" s="11">
        <f>VLOOKUP(A2712,clienti!$1:$1048576,11,FALSE)</f>
        <v>7.5092478697331897</v>
      </c>
      <c r="M2712" s="11">
        <v>63.046791356366299</v>
      </c>
      <c r="N2712" s="16">
        <v>-3912</v>
      </c>
    </row>
    <row r="2713" spans="1:14">
      <c r="A2713" s="10" t="s">
        <v>3072</v>
      </c>
      <c r="B2713" s="10">
        <v>1201003778</v>
      </c>
      <c r="C2713" s="10" t="s">
        <v>13392</v>
      </c>
      <c r="D2713" s="10" t="s">
        <v>3073</v>
      </c>
      <c r="E2713" s="10"/>
      <c r="F2713" s="10"/>
      <c r="G2713" s="10" t="s">
        <v>13393</v>
      </c>
      <c r="H2713" s="10" t="s">
        <v>13313</v>
      </c>
      <c r="I2713" s="10" t="s">
        <v>1056</v>
      </c>
      <c r="J2713" s="10"/>
      <c r="K2713" s="10" t="s">
        <v>13201</v>
      </c>
      <c r="L2713" s="11">
        <f>VLOOKUP(A2713,clienti!$1:$1048576,11,FALSE)</f>
        <v>9.3703672414821693</v>
      </c>
      <c r="M2713" s="11">
        <v>50.110569059528601</v>
      </c>
      <c r="N2713" s="16">
        <v>-742</v>
      </c>
    </row>
    <row r="2714" spans="1:14">
      <c r="A2714" s="10" t="s">
        <v>14470</v>
      </c>
      <c r="B2714" s="10">
        <v>1201999999</v>
      </c>
      <c r="C2714" s="10" t="s">
        <v>10944</v>
      </c>
      <c r="D2714" s="10" t="s">
        <v>14470</v>
      </c>
      <c r="E2714" s="10"/>
      <c r="F2714" s="10"/>
      <c r="G2714" s="10" t="s">
        <v>10945</v>
      </c>
      <c r="H2714" s="10" t="s">
        <v>10946</v>
      </c>
      <c r="I2714" s="10">
        <v>30036</v>
      </c>
      <c r="J2714" s="10" t="s">
        <v>200</v>
      </c>
      <c r="K2714" s="10" t="s">
        <v>10458</v>
      </c>
      <c r="L2714" s="11">
        <v>11.068832799999999</v>
      </c>
      <c r="M2714" s="11">
        <v>43.649077800000001</v>
      </c>
      <c r="N2714" s="16">
        <v>3212</v>
      </c>
    </row>
    <row r="2715" spans="1:14">
      <c r="A2715" s="10" t="s">
        <v>14471</v>
      </c>
      <c r="B2715" s="10">
        <v>1201001728</v>
      </c>
      <c r="C2715" s="10" t="s">
        <v>11096</v>
      </c>
      <c r="D2715" s="10" t="s">
        <v>14472</v>
      </c>
      <c r="E2715" s="10"/>
      <c r="F2715" s="10"/>
      <c r="G2715" s="10" t="s">
        <v>11097</v>
      </c>
      <c r="H2715" s="10" t="s">
        <v>11098</v>
      </c>
      <c r="I2715" s="10">
        <v>42021</v>
      </c>
      <c r="J2715" s="10" t="s">
        <v>1161</v>
      </c>
      <c r="K2715" s="10" t="s">
        <v>10458</v>
      </c>
      <c r="L2715" s="11">
        <v>11.608133199999999</v>
      </c>
      <c r="M2715" s="11">
        <v>44.4971678</v>
      </c>
      <c r="N2715" s="16">
        <v>3671</v>
      </c>
    </row>
    <row r="2716" spans="1:14">
      <c r="A2716" s="10" t="s">
        <v>718</v>
      </c>
      <c r="B2716" s="10">
        <v>1201004051</v>
      </c>
      <c r="C2716" s="10" t="s">
        <v>14473</v>
      </c>
      <c r="D2716" s="10" t="s">
        <v>719</v>
      </c>
      <c r="E2716" s="10"/>
      <c r="F2716" s="10"/>
      <c r="G2716" s="10" t="s">
        <v>13989</v>
      </c>
      <c r="H2716" s="10" t="s">
        <v>13990</v>
      </c>
      <c r="I2716" s="10">
        <v>31053</v>
      </c>
      <c r="J2716" s="10" t="s">
        <v>341</v>
      </c>
      <c r="K2716" s="10" t="s">
        <v>10458</v>
      </c>
      <c r="L2716" s="11">
        <v>121664011</v>
      </c>
      <c r="M2716" s="11">
        <v>458964109</v>
      </c>
      <c r="N2716" s="16">
        <v>3896</v>
      </c>
    </row>
    <row r="2717" spans="1:14">
      <c r="A2717" s="10" t="s">
        <v>723</v>
      </c>
      <c r="B2717" s="10">
        <v>1201004051</v>
      </c>
      <c r="C2717" s="10" t="s">
        <v>14473</v>
      </c>
      <c r="D2717" s="10" t="s">
        <v>724</v>
      </c>
      <c r="E2717" s="10"/>
      <c r="F2717" s="10"/>
      <c r="G2717" s="10" t="s">
        <v>13989</v>
      </c>
      <c r="H2717" s="10" t="s">
        <v>13990</v>
      </c>
      <c r="I2717" s="10">
        <v>31053</v>
      </c>
      <c r="J2717" s="10" t="s">
        <v>341</v>
      </c>
      <c r="K2717" s="10" t="s">
        <v>10458</v>
      </c>
      <c r="L2717" s="11">
        <v>121664011</v>
      </c>
      <c r="M2717" s="11">
        <v>458964109</v>
      </c>
      <c r="N2717" s="16">
        <v>-3106</v>
      </c>
    </row>
    <row r="2718" spans="1:14">
      <c r="A2718" s="10" t="s">
        <v>8872</v>
      </c>
      <c r="B2718" s="10">
        <v>1201004050</v>
      </c>
      <c r="C2718" s="10" t="s">
        <v>14474</v>
      </c>
      <c r="D2718" s="10" t="s">
        <v>8873</v>
      </c>
      <c r="E2718" s="10"/>
      <c r="F2718" s="10" t="s">
        <v>9808</v>
      </c>
      <c r="G2718" s="10" t="s">
        <v>14475</v>
      </c>
      <c r="H2718" s="10" t="s">
        <v>14476</v>
      </c>
      <c r="I2718" s="10">
        <v>90440</v>
      </c>
      <c r="J2718" s="10"/>
      <c r="K2718" s="10" t="s">
        <v>13190</v>
      </c>
      <c r="L2718" s="11">
        <f>VLOOKUP(A2718,clienti!$1:$1048576,11,FALSE)</f>
        <v>23.080537527617299</v>
      </c>
      <c r="M2718" s="11">
        <v>63.833109003111197</v>
      </c>
      <c r="N2718" s="16">
        <v>2353</v>
      </c>
    </row>
    <row r="2719" spans="1:14">
      <c r="A2719" s="10" t="s">
        <v>1850</v>
      </c>
      <c r="B2719" s="10">
        <v>1201004052</v>
      </c>
      <c r="C2719" s="10" t="s">
        <v>14477</v>
      </c>
      <c r="D2719" s="10" t="s">
        <v>1851</v>
      </c>
      <c r="E2719" s="10"/>
      <c r="F2719" s="10"/>
      <c r="G2719" s="10" t="s">
        <v>14478</v>
      </c>
      <c r="H2719" s="10" t="s">
        <v>14479</v>
      </c>
      <c r="I2719" s="10">
        <v>410605</v>
      </c>
      <c r="J2719" s="10"/>
      <c r="K2719" s="10" t="s">
        <v>10012</v>
      </c>
      <c r="L2719" s="11">
        <f>VLOOKUP(A2719,clienti!$1:$1048576,11,FALSE)</f>
        <v>12.0045580473501</v>
      </c>
      <c r="M2719" s="11">
        <v>45.478593184706099</v>
      </c>
      <c r="N2719" s="16">
        <v>3153</v>
      </c>
    </row>
    <row r="2720" spans="1:14">
      <c r="A2720" s="10" t="s">
        <v>14480</v>
      </c>
      <c r="B2720" s="10">
        <v>1201003813</v>
      </c>
      <c r="C2720" s="10" t="s">
        <v>14481</v>
      </c>
      <c r="D2720" s="10" t="s">
        <v>14480</v>
      </c>
      <c r="E2720" s="10"/>
      <c r="F2720" s="10"/>
      <c r="G2720" s="10" t="s">
        <v>14482</v>
      </c>
      <c r="H2720" s="10" t="s">
        <v>14483</v>
      </c>
      <c r="I2720" s="10">
        <v>33043</v>
      </c>
      <c r="J2720" s="10" t="s">
        <v>640</v>
      </c>
      <c r="K2720" s="10" t="s">
        <v>10458</v>
      </c>
      <c r="L2720" s="11">
        <v>12.0827358</v>
      </c>
      <c r="M2720" s="11">
        <v>44.232495200000002</v>
      </c>
      <c r="N2720" s="16">
        <v>3946</v>
      </c>
    </row>
    <row r="2721" spans="1:14">
      <c r="A2721" s="10" t="s">
        <v>14484</v>
      </c>
      <c r="B2721" s="10">
        <v>1201003561</v>
      </c>
      <c r="C2721" s="10" t="s">
        <v>12762</v>
      </c>
      <c r="D2721" s="10" t="s">
        <v>14485</v>
      </c>
      <c r="E2721" s="10"/>
      <c r="F2721" s="10"/>
      <c r="G2721" s="10" t="s">
        <v>13013</v>
      </c>
      <c r="H2721" s="10" t="s">
        <v>12764</v>
      </c>
      <c r="I2721" s="10">
        <v>25030</v>
      </c>
      <c r="J2721" s="10" t="s">
        <v>330</v>
      </c>
      <c r="K2721" s="10" t="s">
        <v>10458</v>
      </c>
      <c r="L2721" s="11">
        <v>10.1964658</v>
      </c>
      <c r="M2721" s="11">
        <v>44.829690499999998</v>
      </c>
      <c r="N2721" s="16">
        <v>-499</v>
      </c>
    </row>
    <row r="2722" spans="1:14">
      <c r="A2722" s="10" t="s">
        <v>5109</v>
      </c>
      <c r="B2722" s="10">
        <v>1201004054</v>
      </c>
      <c r="C2722" s="10" t="s">
        <v>14486</v>
      </c>
      <c r="D2722" s="10" t="s">
        <v>5110</v>
      </c>
      <c r="E2722" s="10"/>
      <c r="F2722" s="10" t="s">
        <v>9447</v>
      </c>
      <c r="G2722" s="10" t="s">
        <v>14487</v>
      </c>
      <c r="H2722" s="10" t="s">
        <v>12871</v>
      </c>
      <c r="I2722" s="10">
        <v>84081</v>
      </c>
      <c r="J2722" s="10" t="s">
        <v>1267</v>
      </c>
      <c r="K2722" s="10" t="s">
        <v>10458</v>
      </c>
      <c r="L2722" s="11">
        <v>10.6553842</v>
      </c>
      <c r="M2722" s="11">
        <v>44.8982733</v>
      </c>
      <c r="N2722" s="16">
        <v>192</v>
      </c>
    </row>
    <row r="2723" spans="1:14">
      <c r="A2723" s="10" t="s">
        <v>14488</v>
      </c>
      <c r="B2723" s="10">
        <v>1201003927</v>
      </c>
      <c r="C2723" s="10" t="s">
        <v>13957</v>
      </c>
      <c r="D2723" s="10" t="s">
        <v>14489</v>
      </c>
      <c r="E2723" s="10"/>
      <c r="F2723" s="10"/>
      <c r="G2723" s="10" t="s">
        <v>13959</v>
      </c>
      <c r="H2723" s="10" t="s">
        <v>13960</v>
      </c>
      <c r="I2723" s="10" t="s">
        <v>13961</v>
      </c>
      <c r="J2723" s="10"/>
      <c r="K2723" s="10" t="s">
        <v>9531</v>
      </c>
      <c r="L2723" s="11">
        <v>-72.374475000000004</v>
      </c>
      <c r="M2723" s="11">
        <v>-36.250648099999999</v>
      </c>
      <c r="N2723" s="16">
        <v>3520</v>
      </c>
    </row>
    <row r="2724" spans="1:14">
      <c r="A2724" s="10" t="s">
        <v>14490</v>
      </c>
      <c r="B2724" s="10">
        <v>1201003927</v>
      </c>
      <c r="C2724" s="10" t="s">
        <v>13957</v>
      </c>
      <c r="D2724" s="10" t="s">
        <v>14491</v>
      </c>
      <c r="E2724" s="10"/>
      <c r="F2724" s="10"/>
      <c r="G2724" s="10" t="s">
        <v>13959</v>
      </c>
      <c r="H2724" s="10" t="s">
        <v>13960</v>
      </c>
      <c r="I2724" s="10" t="s">
        <v>13961</v>
      </c>
      <c r="J2724" s="10"/>
      <c r="K2724" s="10" t="s">
        <v>9531</v>
      </c>
      <c r="L2724" s="11">
        <v>-72.374475000000004</v>
      </c>
      <c r="M2724" s="11">
        <v>-36.250648099999999</v>
      </c>
      <c r="N2724" s="16">
        <v>2151</v>
      </c>
    </row>
    <row r="2725" spans="1:14">
      <c r="A2725" s="10" t="s">
        <v>14492</v>
      </c>
      <c r="B2725" s="10">
        <v>1201001151</v>
      </c>
      <c r="C2725" s="10" t="s">
        <v>12627</v>
      </c>
      <c r="D2725" s="10" t="s">
        <v>14493</v>
      </c>
      <c r="E2725" s="10"/>
      <c r="F2725" s="10"/>
      <c r="G2725" s="10" t="s">
        <v>12628</v>
      </c>
      <c r="H2725" s="10" t="s">
        <v>12440</v>
      </c>
      <c r="I2725" s="10">
        <v>37030</v>
      </c>
      <c r="J2725" s="10" t="s">
        <v>157</v>
      </c>
      <c r="K2725" s="10" t="s">
        <v>10458</v>
      </c>
      <c r="L2725" s="11">
        <v>11.159750000000001</v>
      </c>
      <c r="M2725" s="11">
        <v>45.421880000000002</v>
      </c>
      <c r="N2725" s="16">
        <v>1049</v>
      </c>
    </row>
    <row r="2726" spans="1:14">
      <c r="A2726" s="10" t="s">
        <v>14494</v>
      </c>
      <c r="B2726" s="10">
        <v>1201003194</v>
      </c>
      <c r="C2726" s="10" t="s">
        <v>12616</v>
      </c>
      <c r="D2726" s="10" t="s">
        <v>14495</v>
      </c>
      <c r="E2726" s="10"/>
      <c r="F2726" s="10"/>
      <c r="G2726" s="10" t="s">
        <v>12617</v>
      </c>
      <c r="H2726" s="10" t="s">
        <v>12618</v>
      </c>
      <c r="I2726" s="10">
        <v>64016</v>
      </c>
      <c r="J2726" s="10" t="s">
        <v>1991</v>
      </c>
      <c r="K2726" s="10" t="s">
        <v>10458</v>
      </c>
      <c r="L2726" s="11">
        <v>13.71936</v>
      </c>
      <c r="M2726" s="11">
        <v>42.849269999999997</v>
      </c>
      <c r="N2726" s="16">
        <v>-3225</v>
      </c>
    </row>
    <row r="2727" spans="1:14">
      <c r="A2727" s="10" t="s">
        <v>5810</v>
      </c>
      <c r="B2727" s="10">
        <v>1201004015</v>
      </c>
      <c r="C2727" s="10" t="s">
        <v>10899</v>
      </c>
      <c r="D2727" s="10" t="s">
        <v>5811</v>
      </c>
      <c r="E2727" s="10"/>
      <c r="F2727" s="10"/>
      <c r="G2727" s="10" t="s">
        <v>10900</v>
      </c>
      <c r="H2727" s="10" t="s">
        <v>10901</v>
      </c>
      <c r="I2727" s="10" t="s">
        <v>10902</v>
      </c>
      <c r="J2727" s="10"/>
      <c r="K2727" s="10" t="s">
        <v>10682</v>
      </c>
      <c r="L2727" s="11">
        <f>VLOOKUP(A2719,clienti!$1:$1048576,11,FALSE)</f>
        <v>12.0045580473501</v>
      </c>
      <c r="M2727" s="11">
        <v>39.746685889212699</v>
      </c>
      <c r="N2727" s="16">
        <v>4702</v>
      </c>
    </row>
    <row r="2728" spans="1:14">
      <c r="A2728" s="10" t="s">
        <v>5806</v>
      </c>
      <c r="B2728" s="10">
        <v>1201004015</v>
      </c>
      <c r="C2728" s="10" t="s">
        <v>10899</v>
      </c>
      <c r="D2728" s="10" t="s">
        <v>5807</v>
      </c>
      <c r="E2728" s="10"/>
      <c r="F2728" s="10"/>
      <c r="G2728" s="10" t="s">
        <v>10900</v>
      </c>
      <c r="H2728" s="10" t="s">
        <v>10901</v>
      </c>
      <c r="I2728" s="10" t="s">
        <v>10902</v>
      </c>
      <c r="J2728" s="10"/>
      <c r="K2728" s="10" t="s">
        <v>10682</v>
      </c>
      <c r="L2728" s="11">
        <v>-8.9000807774638595</v>
      </c>
      <c r="M2728" s="11">
        <v>39.746685889212699</v>
      </c>
      <c r="N2728" s="16">
        <v>4198</v>
      </c>
    </row>
    <row r="2729" spans="1:14">
      <c r="A2729" s="10" t="s">
        <v>1305</v>
      </c>
      <c r="B2729" s="10">
        <v>1201004055</v>
      </c>
      <c r="C2729" s="10" t="s">
        <v>14496</v>
      </c>
      <c r="D2729" s="10" t="s">
        <v>1306</v>
      </c>
      <c r="E2729" s="10">
        <v>1</v>
      </c>
      <c r="F2729" s="10"/>
      <c r="G2729" s="10" t="s">
        <v>14497</v>
      </c>
      <c r="H2729" s="10" t="s">
        <v>14498</v>
      </c>
      <c r="I2729" s="10">
        <v>12040</v>
      </c>
      <c r="J2729" s="10" t="s">
        <v>163</v>
      </c>
      <c r="K2729" s="10" t="s">
        <v>10458</v>
      </c>
      <c r="L2729" s="11">
        <v>-8.9000807774638595</v>
      </c>
      <c r="M2729" s="11">
        <v>45.008126030307601</v>
      </c>
      <c r="N2729" s="16">
        <v>1083</v>
      </c>
    </row>
    <row r="2730" spans="1:14">
      <c r="A2730" s="10" t="s">
        <v>14499</v>
      </c>
      <c r="B2730" s="10">
        <v>1201999999</v>
      </c>
      <c r="C2730" s="10" t="s">
        <v>10944</v>
      </c>
      <c r="D2730" s="10" t="s">
        <v>14500</v>
      </c>
      <c r="E2730" s="10"/>
      <c r="F2730" s="10"/>
      <c r="G2730" s="10" t="s">
        <v>10945</v>
      </c>
      <c r="H2730" s="10" t="s">
        <v>10946</v>
      </c>
      <c r="I2730" s="10">
        <v>30036</v>
      </c>
      <c r="J2730" s="10" t="s">
        <v>200</v>
      </c>
      <c r="K2730" s="10" t="s">
        <v>10458</v>
      </c>
      <c r="L2730" s="11">
        <f>VLOOKUP(A2722,clienti!$1:$1048576,11,FALSE)</f>
        <v>12.9947213828565</v>
      </c>
      <c r="M2730" s="11">
        <v>43.649077800000001</v>
      </c>
      <c r="N2730" s="16">
        <v>-3536</v>
      </c>
    </row>
    <row r="2731" spans="1:14">
      <c r="A2731" s="10" t="s">
        <v>4988</v>
      </c>
      <c r="B2731" s="10">
        <v>1201003951</v>
      </c>
      <c r="C2731" s="10" t="s">
        <v>10596</v>
      </c>
      <c r="D2731" s="10" t="s">
        <v>4989</v>
      </c>
      <c r="E2731" s="10"/>
      <c r="F2731" s="10"/>
      <c r="G2731" s="10" t="s">
        <v>10597</v>
      </c>
      <c r="H2731" s="10" t="s">
        <v>10598</v>
      </c>
      <c r="I2731" s="10">
        <v>6000</v>
      </c>
      <c r="J2731" s="10"/>
      <c r="K2731" s="10" t="s">
        <v>10294</v>
      </c>
      <c r="L2731" s="11">
        <v>24.902197053991699</v>
      </c>
      <c r="M2731" s="11">
        <v>42.024709969092797</v>
      </c>
      <c r="N2731" s="16">
        <v>2066</v>
      </c>
    </row>
    <row r="2732" spans="1:14">
      <c r="A2732" s="10" t="s">
        <v>14501</v>
      </c>
      <c r="B2732" s="10">
        <v>1201003026</v>
      </c>
      <c r="C2732" s="10" t="s">
        <v>1259</v>
      </c>
      <c r="D2732" s="10" t="s">
        <v>14502</v>
      </c>
      <c r="E2732" s="10"/>
      <c r="F2732" s="10"/>
      <c r="G2732" s="10" t="s">
        <v>12496</v>
      </c>
      <c r="H2732" s="10" t="s">
        <v>12497</v>
      </c>
      <c r="I2732" s="10">
        <v>33076</v>
      </c>
      <c r="J2732" s="10" t="s">
        <v>462</v>
      </c>
      <c r="K2732" s="10" t="s">
        <v>10458</v>
      </c>
      <c r="L2732" s="11">
        <v>13.436246199999999</v>
      </c>
      <c r="M2732" s="11">
        <v>45.952970299999997</v>
      </c>
      <c r="N2732" s="16">
        <v>1111</v>
      </c>
    </row>
    <row r="2733" spans="1:14">
      <c r="A2733" s="10" t="s">
        <v>4731</v>
      </c>
      <c r="B2733" s="10">
        <v>1201004059</v>
      </c>
      <c r="C2733" s="10" t="s">
        <v>14503</v>
      </c>
      <c r="D2733" s="10" t="s">
        <v>3193</v>
      </c>
      <c r="E2733" s="10"/>
      <c r="F2733" s="10" t="s">
        <v>9504</v>
      </c>
      <c r="G2733" s="10" t="s">
        <v>14504</v>
      </c>
      <c r="H2733" s="10" t="s">
        <v>14505</v>
      </c>
      <c r="I2733" s="10">
        <v>32030</v>
      </c>
      <c r="J2733" s="10" t="s">
        <v>1784</v>
      </c>
      <c r="K2733" s="10" t="s">
        <v>10458</v>
      </c>
      <c r="L2733" s="11">
        <v>116552283</v>
      </c>
      <c r="M2733" s="11">
        <v>457267048</v>
      </c>
      <c r="N2733" s="16">
        <v>-281</v>
      </c>
    </row>
    <row r="2734" spans="1:14">
      <c r="A2734" s="10" t="s">
        <v>14506</v>
      </c>
      <c r="B2734" s="10">
        <v>1201002872</v>
      </c>
      <c r="C2734" s="10" t="s">
        <v>10782</v>
      </c>
      <c r="D2734" s="10" t="s">
        <v>14507</v>
      </c>
      <c r="E2734" s="10"/>
      <c r="F2734" s="10"/>
      <c r="G2734" s="10" t="s">
        <v>10783</v>
      </c>
      <c r="H2734" s="10" t="s">
        <v>10784</v>
      </c>
      <c r="I2734" s="10">
        <v>38780</v>
      </c>
      <c r="J2734" s="10"/>
      <c r="K2734" s="10" t="s">
        <v>10623</v>
      </c>
      <c r="L2734" s="11">
        <v>5.1145199999999997</v>
      </c>
      <c r="M2734" s="11">
        <v>47.473709999999997</v>
      </c>
      <c r="N2734" s="16">
        <v>-2887</v>
      </c>
    </row>
    <row r="2735" spans="1:14">
      <c r="A2735" s="10" t="s">
        <v>14508</v>
      </c>
      <c r="B2735" s="10">
        <v>1201003907</v>
      </c>
      <c r="C2735" s="10" t="s">
        <v>13903</v>
      </c>
      <c r="D2735" s="10" t="s">
        <v>14509</v>
      </c>
      <c r="E2735" s="10"/>
      <c r="F2735" s="10"/>
      <c r="G2735" s="10" t="s">
        <v>13905</v>
      </c>
      <c r="H2735" s="10" t="s">
        <v>12734</v>
      </c>
      <c r="I2735" s="10">
        <v>59013</v>
      </c>
      <c r="J2735" s="10" t="s">
        <v>6310</v>
      </c>
      <c r="K2735" s="10" t="s">
        <v>10458</v>
      </c>
      <c r="L2735" s="11">
        <v>11.039691100000001</v>
      </c>
      <c r="M2735" s="11">
        <v>43.906125899999999</v>
      </c>
      <c r="N2735" s="16">
        <v>-3484</v>
      </c>
    </row>
    <row r="2736" spans="1:14">
      <c r="A2736" s="10" t="s">
        <v>14510</v>
      </c>
      <c r="B2736" s="10">
        <v>1201003955</v>
      </c>
      <c r="C2736" s="10" t="s">
        <v>14464</v>
      </c>
      <c r="D2736" s="10" t="s">
        <v>14511</v>
      </c>
      <c r="E2736" s="10">
        <v>1</v>
      </c>
      <c r="F2736" s="10"/>
      <c r="G2736" s="10" t="s">
        <v>14466</v>
      </c>
      <c r="H2736" s="10" t="s">
        <v>11690</v>
      </c>
      <c r="I2736" s="10">
        <v>21015</v>
      </c>
      <c r="J2736" s="10" t="s">
        <v>662</v>
      </c>
      <c r="K2736" s="10" t="s">
        <v>10458</v>
      </c>
      <c r="L2736" s="11">
        <v>11.892532900000001</v>
      </c>
      <c r="M2736" s="11">
        <v>44.374787699999999</v>
      </c>
      <c r="N2736" s="16">
        <v>248</v>
      </c>
    </row>
    <row r="2737" spans="1:14">
      <c r="A2737" s="10" t="s">
        <v>14512</v>
      </c>
      <c r="B2737" s="10">
        <v>1201000426</v>
      </c>
      <c r="C2737" s="10" t="s">
        <v>13077</v>
      </c>
      <c r="D2737" s="10" t="s">
        <v>14513</v>
      </c>
      <c r="E2737" s="10"/>
      <c r="F2737" s="10"/>
      <c r="G2737" s="10" t="s">
        <v>13078</v>
      </c>
      <c r="H2737" s="10" t="s">
        <v>13079</v>
      </c>
      <c r="I2737" s="10">
        <v>39030</v>
      </c>
      <c r="J2737" s="10" t="s">
        <v>2435</v>
      </c>
      <c r="K2737" s="10" t="s">
        <v>10458</v>
      </c>
      <c r="L2737" s="11">
        <v>14.7943146</v>
      </c>
      <c r="M2737" s="11">
        <v>36.835393799999999</v>
      </c>
      <c r="N2737" s="16">
        <v>-2427</v>
      </c>
    </row>
    <row r="2738" spans="1:14">
      <c r="A2738" s="10" t="s">
        <v>14514</v>
      </c>
      <c r="B2738" s="10">
        <v>1201001582</v>
      </c>
      <c r="C2738" s="10" t="s">
        <v>11598</v>
      </c>
      <c r="D2738" s="10" t="s">
        <v>14515</v>
      </c>
      <c r="E2738" s="10"/>
      <c r="F2738" s="10"/>
      <c r="G2738" s="10" t="s">
        <v>11599</v>
      </c>
      <c r="H2738" s="10" t="s">
        <v>11600</v>
      </c>
      <c r="I2738" s="10">
        <v>36072</v>
      </c>
      <c r="J2738" s="10" t="s">
        <v>16</v>
      </c>
      <c r="K2738" s="10" t="s">
        <v>10458</v>
      </c>
      <c r="L2738" s="11">
        <v>11.268699700000001</v>
      </c>
      <c r="M2738" s="11">
        <v>45.561091699999999</v>
      </c>
      <c r="N2738" s="16">
        <v>2633</v>
      </c>
    </row>
    <row r="2739" spans="1:14">
      <c r="A2739" s="10" t="s">
        <v>5122</v>
      </c>
      <c r="B2739" s="10">
        <v>1201002193</v>
      </c>
      <c r="C2739" s="10" t="s">
        <v>14516</v>
      </c>
      <c r="D2739" s="10" t="s">
        <v>5123</v>
      </c>
      <c r="E2739" s="10"/>
      <c r="F2739" s="10"/>
      <c r="G2739" s="10" t="s">
        <v>14517</v>
      </c>
      <c r="H2739" s="10" t="s">
        <v>10327</v>
      </c>
      <c r="I2739" s="10" t="s">
        <v>3047</v>
      </c>
      <c r="J2739" s="10"/>
      <c r="K2739" s="10" t="s">
        <v>10084</v>
      </c>
      <c r="L2739" s="11">
        <f>VLOOKUP(A2739,clienti!$1:$1048576,11,FALSE)</f>
        <v>18.187603182998298</v>
      </c>
      <c r="M2739" s="11">
        <v>48.965795856382002</v>
      </c>
      <c r="N2739" s="16">
        <v>-1266</v>
      </c>
    </row>
    <row r="2740" spans="1:14">
      <c r="A2740" s="10" t="s">
        <v>14518</v>
      </c>
      <c r="B2740" s="10">
        <v>1201003978</v>
      </c>
      <c r="C2740" s="10" t="s">
        <v>14519</v>
      </c>
      <c r="D2740" s="10" t="s">
        <v>14520</v>
      </c>
      <c r="E2740" s="10"/>
      <c r="F2740" s="10"/>
      <c r="G2740" s="10" t="s">
        <v>14521</v>
      </c>
      <c r="H2740" s="10" t="s">
        <v>14522</v>
      </c>
      <c r="I2740" s="10">
        <v>25033</v>
      </c>
      <c r="J2740" s="10" t="s">
        <v>330</v>
      </c>
      <c r="K2740" s="10" t="s">
        <v>10458</v>
      </c>
      <c r="L2740" s="11">
        <v>9.9386694000000002</v>
      </c>
      <c r="M2740" s="11">
        <v>45.575477999999997</v>
      </c>
      <c r="N2740" s="16">
        <v>-1622</v>
      </c>
    </row>
    <row r="2741" spans="1:14">
      <c r="A2741" s="10" t="s">
        <v>14523</v>
      </c>
      <c r="B2741" s="10">
        <v>1201001505</v>
      </c>
      <c r="C2741" s="10" t="s">
        <v>9981</v>
      </c>
      <c r="D2741" s="10" t="s">
        <v>14524</v>
      </c>
      <c r="E2741" s="10"/>
      <c r="F2741" s="10"/>
      <c r="G2741" s="10" t="s">
        <v>9982</v>
      </c>
      <c r="H2741" s="10" t="s">
        <v>9983</v>
      </c>
      <c r="I2741" s="10">
        <v>89150</v>
      </c>
      <c r="J2741" s="10"/>
      <c r="K2741" s="10" t="s">
        <v>9704</v>
      </c>
      <c r="L2741" s="11">
        <v>9.6998964000000001</v>
      </c>
      <c r="M2741" s="11">
        <v>48.488787600000002</v>
      </c>
      <c r="N2741" s="16">
        <v>-1339</v>
      </c>
    </row>
    <row r="2742" spans="1:14">
      <c r="A2742" s="10" t="s">
        <v>14525</v>
      </c>
      <c r="B2742" s="10">
        <v>1201004061</v>
      </c>
      <c r="C2742" s="10" t="s">
        <v>14526</v>
      </c>
      <c r="D2742" s="10" t="s">
        <v>14527</v>
      </c>
      <c r="E2742" s="10"/>
      <c r="F2742" s="10"/>
      <c r="G2742" s="10" t="s">
        <v>14528</v>
      </c>
      <c r="H2742" s="10" t="s">
        <v>14529</v>
      </c>
      <c r="I2742" s="10">
        <v>16285</v>
      </c>
      <c r="J2742" s="10"/>
      <c r="K2742" s="10" t="s">
        <v>9434</v>
      </c>
      <c r="L2742" s="11">
        <v>28.770099999999999</v>
      </c>
      <c r="M2742" s="11">
        <v>40.314610000000002</v>
      </c>
      <c r="N2742" s="16">
        <v>-3542</v>
      </c>
    </row>
    <row r="2743" spans="1:14">
      <c r="A2743" s="10" t="s">
        <v>14530</v>
      </c>
      <c r="B2743" s="10">
        <v>1201004048</v>
      </c>
      <c r="C2743" s="10" t="s">
        <v>14531</v>
      </c>
      <c r="D2743" s="10" t="s">
        <v>14532</v>
      </c>
      <c r="E2743" s="10"/>
      <c r="F2743" s="10"/>
      <c r="G2743" s="10" t="s">
        <v>14533</v>
      </c>
      <c r="H2743" s="10" t="s">
        <v>11312</v>
      </c>
      <c r="I2743" s="10">
        <v>36027</v>
      </c>
      <c r="J2743" s="10" t="s">
        <v>16</v>
      </c>
      <c r="K2743" s="10" t="s">
        <v>10458</v>
      </c>
      <c r="L2743" s="11">
        <v>13.5053167</v>
      </c>
      <c r="M2743" s="11">
        <v>43.5928501</v>
      </c>
      <c r="N2743" s="16">
        <v>1243</v>
      </c>
    </row>
    <row r="2744" spans="1:14">
      <c r="A2744" s="10" t="s">
        <v>14534</v>
      </c>
      <c r="B2744" s="10">
        <v>1201004037</v>
      </c>
      <c r="C2744" s="10" t="s">
        <v>14535</v>
      </c>
      <c r="D2744" s="10" t="s">
        <v>14536</v>
      </c>
      <c r="E2744" s="10"/>
      <c r="F2744" s="10"/>
      <c r="G2744" s="10" t="s">
        <v>14537</v>
      </c>
      <c r="H2744" s="10" t="s">
        <v>14538</v>
      </c>
      <c r="I2744" s="10">
        <v>6378</v>
      </c>
      <c r="J2744" s="10"/>
      <c r="K2744" s="10" t="s">
        <v>9434</v>
      </c>
      <c r="L2744" s="11">
        <v>32.795659999999998</v>
      </c>
      <c r="M2744" s="11">
        <v>39.829410000000003</v>
      </c>
      <c r="N2744" s="16">
        <v>4831</v>
      </c>
    </row>
    <row r="2745" spans="1:14">
      <c r="A2745" s="10" t="s">
        <v>14539</v>
      </c>
      <c r="B2745" s="10">
        <v>1201001702</v>
      </c>
      <c r="C2745" s="10" t="s">
        <v>12076</v>
      </c>
      <c r="D2745" s="10" t="s">
        <v>14540</v>
      </c>
      <c r="E2745" s="10"/>
      <c r="F2745" s="10"/>
      <c r="G2745" s="10" t="s">
        <v>12077</v>
      </c>
      <c r="H2745" s="10" t="s">
        <v>11018</v>
      </c>
      <c r="I2745" s="10">
        <v>84084</v>
      </c>
      <c r="J2745" s="10" t="s">
        <v>1267</v>
      </c>
      <c r="K2745" s="10" t="s">
        <v>10458</v>
      </c>
      <c r="L2745" s="11">
        <v>14.7709499</v>
      </c>
      <c r="M2745" s="11">
        <v>40.785773800000001</v>
      </c>
      <c r="N2745" s="16">
        <v>1012</v>
      </c>
    </row>
    <row r="2746" spans="1:14">
      <c r="A2746" s="10" t="s">
        <v>14541</v>
      </c>
      <c r="B2746" s="10">
        <v>1201003944</v>
      </c>
      <c r="C2746" s="10" t="s">
        <v>14542</v>
      </c>
      <c r="D2746" s="10" t="s">
        <v>14543</v>
      </c>
      <c r="E2746" s="10">
        <v>1</v>
      </c>
      <c r="F2746" s="10"/>
      <c r="G2746" s="10" t="s">
        <v>14544</v>
      </c>
      <c r="H2746" s="10" t="s">
        <v>14545</v>
      </c>
      <c r="I2746" s="10">
        <v>80300</v>
      </c>
      <c r="J2746" s="10"/>
      <c r="K2746" s="10" t="s">
        <v>10623</v>
      </c>
      <c r="L2746" s="11">
        <v>-3.0622799999999999</v>
      </c>
      <c r="M2746" s="11">
        <v>48.770299999999999</v>
      </c>
      <c r="N2746" s="16">
        <v>-99</v>
      </c>
    </row>
    <row r="2747" spans="1:14">
      <c r="A2747" s="10" t="s">
        <v>14546</v>
      </c>
      <c r="B2747" s="10">
        <v>1201002964</v>
      </c>
      <c r="C2747" s="10" t="s">
        <v>12443</v>
      </c>
      <c r="D2747" s="10" t="s">
        <v>14546</v>
      </c>
      <c r="E2747" s="10"/>
      <c r="F2747" s="10"/>
      <c r="G2747" s="10" t="s">
        <v>12444</v>
      </c>
      <c r="H2747" s="10" t="s">
        <v>12445</v>
      </c>
      <c r="I2747" s="10">
        <v>10060</v>
      </c>
      <c r="J2747" s="10" t="s">
        <v>81</v>
      </c>
      <c r="K2747" s="10" t="s">
        <v>10458</v>
      </c>
      <c r="L2747" s="11">
        <v>9.0386308999999994</v>
      </c>
      <c r="M2747" s="11">
        <v>39.386238900000002</v>
      </c>
      <c r="N2747" s="16">
        <v>-4923</v>
      </c>
    </row>
    <row r="2748" spans="1:14">
      <c r="A2748" s="10" t="s">
        <v>14547</v>
      </c>
      <c r="B2748" s="10">
        <v>1201004009</v>
      </c>
      <c r="C2748" s="10" t="s">
        <v>14548</v>
      </c>
      <c r="D2748" s="10" t="s">
        <v>14549</v>
      </c>
      <c r="E2748" s="10"/>
      <c r="F2748" s="10"/>
      <c r="G2748" s="10" t="s">
        <v>14550</v>
      </c>
      <c r="H2748" s="10" t="s">
        <v>14551</v>
      </c>
      <c r="I2748" s="10">
        <v>141200</v>
      </c>
      <c r="J2748" s="10"/>
      <c r="K2748" s="10" t="s">
        <v>14552</v>
      </c>
      <c r="L2748" s="11">
        <v>75.346050000000005</v>
      </c>
      <c r="M2748" s="11">
        <v>51.716119999999997</v>
      </c>
      <c r="N2748" s="16">
        <v>-4030</v>
      </c>
    </row>
    <row r="2749" spans="1:14">
      <c r="A2749" s="10" t="s">
        <v>14553</v>
      </c>
      <c r="B2749" s="10">
        <v>1201004002</v>
      </c>
      <c r="C2749" s="10" t="s">
        <v>14554</v>
      </c>
      <c r="D2749" s="10" t="s">
        <v>14553</v>
      </c>
      <c r="E2749" s="10">
        <v>1</v>
      </c>
      <c r="F2749" s="10"/>
      <c r="G2749" s="10" t="s">
        <v>14555</v>
      </c>
      <c r="H2749" s="10" t="s">
        <v>12166</v>
      </c>
      <c r="I2749" s="10">
        <v>73100</v>
      </c>
      <c r="J2749" s="10" t="s">
        <v>268</v>
      </c>
      <c r="K2749" s="10" t="s">
        <v>10458</v>
      </c>
      <c r="L2749" s="11">
        <v>18.124389999999998</v>
      </c>
      <c r="M2749" s="11">
        <v>40.380389999999998</v>
      </c>
      <c r="N2749" s="16">
        <v>-3027</v>
      </c>
    </row>
    <row r="2750" spans="1:14">
      <c r="A2750" s="10" t="s">
        <v>3739</v>
      </c>
      <c r="B2750" s="10">
        <v>1201004071</v>
      </c>
      <c r="C2750" s="10" t="s">
        <v>14556</v>
      </c>
      <c r="D2750" s="10" t="s">
        <v>3740</v>
      </c>
      <c r="E2750" s="10"/>
      <c r="F2750" s="10"/>
      <c r="G2750" s="10" t="s">
        <v>14557</v>
      </c>
      <c r="H2750" s="10" t="s">
        <v>14558</v>
      </c>
      <c r="I2750" s="10">
        <v>23879</v>
      </c>
      <c r="J2750" s="10"/>
      <c r="K2750" s="10" t="s">
        <v>9704</v>
      </c>
      <c r="L2750" s="11">
        <f>VLOOKUP(A2739,clienti!$1:$1048576,11,FALSE)</f>
        <v>18.187603182998298</v>
      </c>
      <c r="M2750" s="11">
        <v>53.621325432336</v>
      </c>
      <c r="N2750" s="16">
        <v>2777</v>
      </c>
    </row>
    <row r="2751" spans="1:14">
      <c r="A2751" s="10" t="s">
        <v>14559</v>
      </c>
      <c r="B2751" s="10">
        <v>1201003605</v>
      </c>
      <c r="C2751" s="10" t="s">
        <v>12944</v>
      </c>
      <c r="D2751" s="10" t="s">
        <v>14560</v>
      </c>
      <c r="E2751" s="10">
        <v>1</v>
      </c>
      <c r="F2751" s="10"/>
      <c r="G2751" s="10" t="s">
        <v>12945</v>
      </c>
      <c r="H2751" s="10" t="s">
        <v>12946</v>
      </c>
      <c r="I2751" s="10">
        <v>84131</v>
      </c>
      <c r="J2751" s="10" t="s">
        <v>1267</v>
      </c>
      <c r="K2751" s="10" t="s">
        <v>10458</v>
      </c>
      <c r="L2751" s="11">
        <v>14.860160199999999</v>
      </c>
      <c r="M2751" s="11">
        <v>40.641655200000002</v>
      </c>
      <c r="N2751" s="16">
        <v>825</v>
      </c>
    </row>
    <row r="2752" spans="1:14">
      <c r="A2752" s="10" t="s">
        <v>14561</v>
      </c>
      <c r="B2752" s="10">
        <v>1201003989</v>
      </c>
      <c r="C2752" s="10" t="s">
        <v>14562</v>
      </c>
      <c r="D2752" s="10" t="s">
        <v>14561</v>
      </c>
      <c r="E2752" s="10"/>
      <c r="F2752" s="10"/>
      <c r="G2752" s="10" t="s">
        <v>14563</v>
      </c>
      <c r="H2752" s="10" t="s">
        <v>12417</v>
      </c>
      <c r="I2752" s="10">
        <v>12100</v>
      </c>
      <c r="J2752" s="10" t="s">
        <v>163</v>
      </c>
      <c r="K2752" s="10" t="s">
        <v>10458</v>
      </c>
      <c r="L2752" s="11">
        <v>15.0963782</v>
      </c>
      <c r="M2752" s="11">
        <v>37.520221900000003</v>
      </c>
      <c r="N2752" s="16">
        <v>3285</v>
      </c>
    </row>
    <row r="2753" spans="1:14">
      <c r="A2753" s="10" t="s">
        <v>14564</v>
      </c>
      <c r="B2753" s="10">
        <v>1201003952</v>
      </c>
      <c r="C2753" s="10" t="s">
        <v>14565</v>
      </c>
      <c r="D2753" s="10" t="s">
        <v>14566</v>
      </c>
      <c r="E2753" s="10"/>
      <c r="F2753" s="10"/>
      <c r="G2753" s="10" t="s">
        <v>14567</v>
      </c>
      <c r="H2753" s="10" t="s">
        <v>14568</v>
      </c>
      <c r="I2753" s="10" t="s">
        <v>14569</v>
      </c>
      <c r="J2753" s="10"/>
      <c r="K2753" s="10" t="s">
        <v>13201</v>
      </c>
      <c r="L2753" s="11">
        <v>13.712045</v>
      </c>
      <c r="M2753" s="11">
        <v>58.272838900000004</v>
      </c>
      <c r="N2753" s="16">
        <v>4755</v>
      </c>
    </row>
    <row r="2754" spans="1:14">
      <c r="A2754" s="10" t="s">
        <v>14570</v>
      </c>
      <c r="B2754" s="10">
        <v>1201003842</v>
      </c>
      <c r="C2754" s="10" t="s">
        <v>13059</v>
      </c>
      <c r="D2754" s="10" t="s">
        <v>14571</v>
      </c>
      <c r="E2754" s="10"/>
      <c r="F2754" s="10"/>
      <c r="G2754" s="10" t="s">
        <v>13060</v>
      </c>
      <c r="H2754" s="10" t="s">
        <v>11363</v>
      </c>
      <c r="I2754" s="10">
        <v>36056</v>
      </c>
      <c r="J2754" s="10" t="s">
        <v>16</v>
      </c>
      <c r="K2754" s="10" t="s">
        <v>10458</v>
      </c>
      <c r="L2754" s="11">
        <v>11.0319784</v>
      </c>
      <c r="M2754" s="11">
        <v>44.484297900000001</v>
      </c>
      <c r="N2754" s="16">
        <v>-2246</v>
      </c>
    </row>
    <row r="2755" spans="1:14">
      <c r="A2755" s="10" t="s">
        <v>7065</v>
      </c>
      <c r="B2755" s="10">
        <v>1201000131</v>
      </c>
      <c r="C2755" s="10" t="s">
        <v>13525</v>
      </c>
      <c r="D2755" s="10" t="s">
        <v>7066</v>
      </c>
      <c r="E2755" s="10"/>
      <c r="F2755" s="10"/>
      <c r="G2755" s="10" t="s">
        <v>13526</v>
      </c>
      <c r="H2755" s="10" t="s">
        <v>13527</v>
      </c>
      <c r="I2755" s="10">
        <v>48326</v>
      </c>
      <c r="J2755" s="10" t="s">
        <v>151</v>
      </c>
      <c r="K2755" s="10" t="s">
        <v>13421</v>
      </c>
      <c r="L2755" s="11">
        <f>VLOOKUP(A2755,clienti!$1:$1048576,11,FALSE)</f>
        <v>-82.983190738054105</v>
      </c>
      <c r="M2755" s="11">
        <v>42.492203668259499</v>
      </c>
      <c r="N2755" s="16">
        <v>-2319</v>
      </c>
    </row>
    <row r="2756" spans="1:14">
      <c r="A2756" s="10" t="s">
        <v>7063</v>
      </c>
      <c r="B2756" s="10">
        <v>1201000131</v>
      </c>
      <c r="C2756" s="10" t="s">
        <v>13525</v>
      </c>
      <c r="D2756" s="10" t="s">
        <v>7064</v>
      </c>
      <c r="E2756" s="10"/>
      <c r="F2756" s="10"/>
      <c r="G2756" s="10" t="s">
        <v>13526</v>
      </c>
      <c r="H2756" s="10" t="s">
        <v>13527</v>
      </c>
      <c r="I2756" s="10">
        <v>48326</v>
      </c>
      <c r="J2756" s="10" t="s">
        <v>151</v>
      </c>
      <c r="K2756" s="10" t="s">
        <v>13421</v>
      </c>
      <c r="L2756" s="11">
        <f>VLOOKUP(A2756,clienti!$1:$1048576,11,FALSE)</f>
        <v>-82.983190738054105</v>
      </c>
      <c r="M2756" s="11">
        <f>VLOOKUP(A2756,clienti!$1:$1048576,10,FALSE)</f>
        <v>42.492203668259499</v>
      </c>
      <c r="N2756" s="16">
        <v>-147</v>
      </c>
    </row>
    <row r="2757" spans="1:14">
      <c r="A2757" s="10" t="s">
        <v>7061</v>
      </c>
      <c r="B2757" s="10">
        <v>1201000131</v>
      </c>
      <c r="C2757" s="10" t="s">
        <v>13525</v>
      </c>
      <c r="D2757" s="10" t="s">
        <v>7062</v>
      </c>
      <c r="E2757" s="10"/>
      <c r="F2757" s="10"/>
      <c r="G2757" s="10" t="s">
        <v>13526</v>
      </c>
      <c r="H2757" s="10" t="s">
        <v>13527</v>
      </c>
      <c r="I2757" s="10">
        <v>48326</v>
      </c>
      <c r="J2757" s="10" t="s">
        <v>151</v>
      </c>
      <c r="K2757" s="10" t="s">
        <v>13421</v>
      </c>
      <c r="L2757" s="11">
        <f>VLOOKUP(A2757,clienti!$1:$1048576,11,FALSE)</f>
        <v>-82.983190738054105</v>
      </c>
      <c r="M2757" s="11">
        <f>VLOOKUP(A2757,clienti!$1:$1048576,10,FALSE)</f>
        <v>42.492203668259499</v>
      </c>
      <c r="N2757" s="16">
        <v>-2284</v>
      </c>
    </row>
    <row r="2758" spans="1:14">
      <c r="A2758" s="10" t="s">
        <v>7059</v>
      </c>
      <c r="B2758" s="10">
        <v>1201000131</v>
      </c>
      <c r="C2758" s="10" t="s">
        <v>13525</v>
      </c>
      <c r="D2758" s="10" t="s">
        <v>7060</v>
      </c>
      <c r="E2758" s="10"/>
      <c r="F2758" s="10"/>
      <c r="G2758" s="10" t="s">
        <v>13526</v>
      </c>
      <c r="H2758" s="10" t="s">
        <v>13527</v>
      </c>
      <c r="I2758" s="10">
        <v>48326</v>
      </c>
      <c r="J2758" s="10" t="s">
        <v>151</v>
      </c>
      <c r="K2758" s="10" t="s">
        <v>13421</v>
      </c>
      <c r="L2758" s="11">
        <f>VLOOKUP(A2758,clienti!$1:$1048576,11,FALSE)</f>
        <v>-82.983190738054105</v>
      </c>
      <c r="M2758" s="11">
        <f>VLOOKUP(A2758,clienti!$1:$1048576,10,FALSE)</f>
        <v>42.492203668259499</v>
      </c>
      <c r="N2758" s="16">
        <v>4504</v>
      </c>
    </row>
    <row r="2759" spans="1:14">
      <c r="A2759" s="10" t="s">
        <v>7057</v>
      </c>
      <c r="B2759" s="10">
        <v>1201000131</v>
      </c>
      <c r="C2759" s="10" t="s">
        <v>13525</v>
      </c>
      <c r="D2759" s="10" t="s">
        <v>7058</v>
      </c>
      <c r="E2759" s="10"/>
      <c r="F2759" s="10"/>
      <c r="G2759" s="10" t="s">
        <v>13526</v>
      </c>
      <c r="H2759" s="10" t="s">
        <v>13527</v>
      </c>
      <c r="I2759" s="10">
        <v>48326</v>
      </c>
      <c r="J2759" s="10" t="s">
        <v>151</v>
      </c>
      <c r="K2759" s="10" t="s">
        <v>13421</v>
      </c>
      <c r="L2759" s="11">
        <f>VLOOKUP(A2759,clienti!$1:$1048576,11,FALSE)</f>
        <v>-82.983190738054105</v>
      </c>
      <c r="M2759" s="11">
        <f>VLOOKUP(A2759,clienti!$1:$1048576,10,FALSE)</f>
        <v>42.492203668259499</v>
      </c>
      <c r="N2759" s="16">
        <v>-142</v>
      </c>
    </row>
    <row r="2760" spans="1:14">
      <c r="A2760" s="10" t="s">
        <v>7055</v>
      </c>
      <c r="B2760" s="10">
        <v>1201000131</v>
      </c>
      <c r="C2760" s="10" t="s">
        <v>13525</v>
      </c>
      <c r="D2760" s="10" t="s">
        <v>7056</v>
      </c>
      <c r="E2760" s="10"/>
      <c r="F2760" s="10"/>
      <c r="G2760" s="10" t="s">
        <v>13526</v>
      </c>
      <c r="H2760" s="10" t="s">
        <v>13527</v>
      </c>
      <c r="I2760" s="10">
        <v>48326</v>
      </c>
      <c r="J2760" s="10" t="s">
        <v>151</v>
      </c>
      <c r="K2760" s="10" t="s">
        <v>13421</v>
      </c>
      <c r="L2760" s="11">
        <f>VLOOKUP(A2760,clienti!$1:$1048576,11,FALSE)</f>
        <v>-82.983190738054105</v>
      </c>
      <c r="M2760" s="11">
        <f>VLOOKUP(A2760,clienti!$1:$1048576,10,FALSE)</f>
        <v>42.492203668259499</v>
      </c>
      <c r="N2760" s="16">
        <v>-579</v>
      </c>
    </row>
    <row r="2761" spans="1:14">
      <c r="A2761" s="10" t="s">
        <v>7053</v>
      </c>
      <c r="B2761" s="10">
        <v>1201000131</v>
      </c>
      <c r="C2761" s="10" t="s">
        <v>13525</v>
      </c>
      <c r="D2761" s="10" t="s">
        <v>7054</v>
      </c>
      <c r="E2761" s="10"/>
      <c r="F2761" s="10"/>
      <c r="G2761" s="10" t="s">
        <v>13526</v>
      </c>
      <c r="H2761" s="10" t="s">
        <v>13527</v>
      </c>
      <c r="I2761" s="10">
        <v>48326</v>
      </c>
      <c r="J2761" s="10" t="s">
        <v>151</v>
      </c>
      <c r="K2761" s="10" t="s">
        <v>13421</v>
      </c>
      <c r="L2761" s="11">
        <f>VLOOKUP(A2761,clienti!$1:$1048576,11,FALSE)</f>
        <v>-82.983190738054105</v>
      </c>
      <c r="M2761" s="11">
        <f>VLOOKUP(A2761,clienti!$1:$1048576,10,FALSE)</f>
        <v>42.492203668259499</v>
      </c>
      <c r="N2761" s="16">
        <v>-1309</v>
      </c>
    </row>
    <row r="2762" spans="1:14">
      <c r="A2762" s="10" t="s">
        <v>7051</v>
      </c>
      <c r="B2762" s="10">
        <v>1201000131</v>
      </c>
      <c r="C2762" s="10" t="s">
        <v>13525</v>
      </c>
      <c r="D2762" s="10" t="s">
        <v>7052</v>
      </c>
      <c r="E2762" s="10"/>
      <c r="F2762" s="10" t="s">
        <v>9483</v>
      </c>
      <c r="G2762" s="10" t="s">
        <v>13526</v>
      </c>
      <c r="H2762" s="10" t="s">
        <v>13527</v>
      </c>
      <c r="I2762" s="10">
        <v>48326</v>
      </c>
      <c r="J2762" s="10" t="s">
        <v>151</v>
      </c>
      <c r="K2762" s="10" t="s">
        <v>13421</v>
      </c>
      <c r="L2762" s="11">
        <f>VLOOKUP(A2762,clienti!$1:$1048576,11,FALSE)</f>
        <v>-82.983190738054105</v>
      </c>
      <c r="M2762" s="11">
        <f>VLOOKUP(A2762,clienti!$1:$1048576,10,FALSE)</f>
        <v>42.492203668259499</v>
      </c>
      <c r="N2762" s="16">
        <v>-3451</v>
      </c>
    </row>
    <row r="2763" spans="1:14">
      <c r="A2763" s="10" t="s">
        <v>7047</v>
      </c>
      <c r="B2763" s="10">
        <v>1201000131</v>
      </c>
      <c r="C2763" s="10" t="s">
        <v>13525</v>
      </c>
      <c r="D2763" s="10" t="s">
        <v>7048</v>
      </c>
      <c r="E2763" s="10"/>
      <c r="F2763" s="10" t="s">
        <v>9427</v>
      </c>
      <c r="G2763" s="10" t="s">
        <v>13526</v>
      </c>
      <c r="H2763" s="10" t="s">
        <v>13527</v>
      </c>
      <c r="I2763" s="10">
        <v>48326</v>
      </c>
      <c r="J2763" s="10" t="s">
        <v>151</v>
      </c>
      <c r="K2763" s="10" t="s">
        <v>13421</v>
      </c>
      <c r="L2763" s="11">
        <f>VLOOKUP(A2763,clienti!$1:$1048576,11,FALSE)</f>
        <v>-82.983190738054105</v>
      </c>
      <c r="M2763" s="11">
        <f>VLOOKUP(A2763,clienti!$1:$1048576,10,FALSE)</f>
        <v>42.492203668259499</v>
      </c>
      <c r="N2763" s="16">
        <v>3645</v>
      </c>
    </row>
    <row r="2764" spans="1:14">
      <c r="A2764" s="10" t="s">
        <v>7045</v>
      </c>
      <c r="B2764" s="10">
        <v>1201000131</v>
      </c>
      <c r="C2764" s="10" t="s">
        <v>13525</v>
      </c>
      <c r="D2764" s="10" t="s">
        <v>7046</v>
      </c>
      <c r="E2764" s="10"/>
      <c r="F2764" s="10" t="s">
        <v>9494</v>
      </c>
      <c r="G2764" s="10" t="s">
        <v>13526</v>
      </c>
      <c r="H2764" s="10" t="s">
        <v>13527</v>
      </c>
      <c r="I2764" s="10">
        <v>48326</v>
      </c>
      <c r="J2764" s="10" t="s">
        <v>151</v>
      </c>
      <c r="K2764" s="10" t="s">
        <v>13421</v>
      </c>
      <c r="L2764" s="11">
        <f>VLOOKUP(A2764,clienti!$1:$1048576,11,FALSE)</f>
        <v>-82.983190738054105</v>
      </c>
      <c r="M2764" s="11">
        <f>VLOOKUP(A2764,clienti!$1:$1048576,10,FALSE)</f>
        <v>42.492203668259499</v>
      </c>
      <c r="N2764" s="16">
        <v>-3388</v>
      </c>
    </row>
    <row r="2765" spans="1:14">
      <c r="A2765" s="10" t="s">
        <v>7041</v>
      </c>
      <c r="B2765" s="10">
        <v>1201000131</v>
      </c>
      <c r="C2765" s="10" t="s">
        <v>13525</v>
      </c>
      <c r="D2765" s="10" t="s">
        <v>7042</v>
      </c>
      <c r="E2765" s="10"/>
      <c r="F2765" s="10" t="s">
        <v>9427</v>
      </c>
      <c r="G2765" s="10" t="s">
        <v>13526</v>
      </c>
      <c r="H2765" s="10" t="s">
        <v>13527</v>
      </c>
      <c r="I2765" s="10">
        <v>48326</v>
      </c>
      <c r="J2765" s="10" t="s">
        <v>151</v>
      </c>
      <c r="K2765" s="10" t="s">
        <v>13421</v>
      </c>
      <c r="L2765" s="11">
        <f>VLOOKUP(A2765,clienti!$1:$1048576,11,FALSE)</f>
        <v>-82.983190738054105</v>
      </c>
      <c r="M2765" s="11">
        <f>VLOOKUP(A2765,clienti!$1:$1048576,10,FALSE)</f>
        <v>42.492203668259499</v>
      </c>
      <c r="N2765" s="16">
        <v>3270</v>
      </c>
    </row>
    <row r="2766" spans="1:14">
      <c r="A2766" s="10" t="s">
        <v>6020</v>
      </c>
      <c r="B2766" s="10">
        <v>1201004070</v>
      </c>
      <c r="C2766" s="10" t="s">
        <v>14572</v>
      </c>
      <c r="D2766" s="10" t="s">
        <v>6021</v>
      </c>
      <c r="E2766" s="10"/>
      <c r="F2766" s="10"/>
      <c r="G2766" s="10" t="s">
        <v>14573</v>
      </c>
      <c r="H2766" s="10" t="s">
        <v>14574</v>
      </c>
      <c r="I2766" s="10">
        <v>38820</v>
      </c>
      <c r="J2766" s="10"/>
      <c r="K2766" s="10" t="s">
        <v>9704</v>
      </c>
      <c r="L2766" s="11">
        <f>VLOOKUP(A2766,clienti!$1:$1048576,11,FALSE)</f>
        <v>9.6779050295877393</v>
      </c>
      <c r="M2766" s="11">
        <f>VLOOKUP(A2766,clienti!$1:$1048576,10,FALSE)</f>
        <v>55.788694072375499</v>
      </c>
      <c r="N2766" s="16">
        <v>-2577</v>
      </c>
    </row>
    <row r="2767" spans="1:14">
      <c r="A2767" s="10" t="s">
        <v>14575</v>
      </c>
      <c r="B2767" s="10">
        <v>1201004053</v>
      </c>
      <c r="C2767" s="10" t="s">
        <v>14576</v>
      </c>
      <c r="D2767" s="10" t="s">
        <v>14577</v>
      </c>
      <c r="E2767" s="10"/>
      <c r="F2767" s="10"/>
      <c r="G2767" s="10" t="s">
        <v>13757</v>
      </c>
      <c r="H2767" s="10" t="s">
        <v>14578</v>
      </c>
      <c r="I2767" s="10">
        <v>48170</v>
      </c>
      <c r="J2767" s="10"/>
      <c r="K2767" s="10" t="s">
        <v>13421</v>
      </c>
      <c r="L2767" s="11">
        <v>-83.439211200000003</v>
      </c>
      <c r="M2767" s="11">
        <v>42.205181500000002</v>
      </c>
      <c r="N2767" s="16">
        <v>-2914</v>
      </c>
    </row>
    <row r="2768" spans="1:14">
      <c r="A2768" s="10" t="s">
        <v>3734</v>
      </c>
      <c r="B2768" s="10">
        <v>1201004071</v>
      </c>
      <c r="C2768" s="10" t="s">
        <v>14556</v>
      </c>
      <c r="D2768" s="10" t="s">
        <v>3735</v>
      </c>
      <c r="E2768" s="10"/>
      <c r="F2768" s="10"/>
      <c r="G2768" s="10" t="s">
        <v>14557</v>
      </c>
      <c r="H2768" s="10" t="s">
        <v>14558</v>
      </c>
      <c r="I2768" s="10">
        <v>23879</v>
      </c>
      <c r="J2768" s="10"/>
      <c r="K2768" s="10" t="s">
        <v>9704</v>
      </c>
      <c r="L2768" s="11">
        <f>VLOOKUP(A2768,clienti!$1:$1048576,11,FALSE)</f>
        <v>10.681049269633199</v>
      </c>
      <c r="M2768" s="11">
        <v>53.621325432336</v>
      </c>
      <c r="N2768" s="16">
        <v>-3674</v>
      </c>
    </row>
    <row r="2769" spans="1:14">
      <c r="A2769" s="10" t="s">
        <v>14579</v>
      </c>
      <c r="B2769" s="10">
        <v>1201001806</v>
      </c>
      <c r="C2769" s="10" t="s">
        <v>11832</v>
      </c>
      <c r="D2769" s="10" t="s">
        <v>14580</v>
      </c>
      <c r="E2769" s="10"/>
      <c r="F2769" s="10"/>
      <c r="G2769" s="10" t="s">
        <v>11833</v>
      </c>
      <c r="H2769" s="10" t="s">
        <v>11145</v>
      </c>
      <c r="I2769" s="10">
        <v>60027</v>
      </c>
      <c r="J2769" s="10" t="s">
        <v>111</v>
      </c>
      <c r="K2769" s="10" t="s">
        <v>10458</v>
      </c>
      <c r="L2769" s="11">
        <v>13.526009999999999</v>
      </c>
      <c r="M2769" s="11">
        <v>43.470799999999997</v>
      </c>
      <c r="N2769" s="16">
        <v>2299</v>
      </c>
    </row>
    <row r="2770" spans="1:14">
      <c r="A2770" s="10" t="s">
        <v>8435</v>
      </c>
      <c r="B2770" s="10">
        <v>1201004075</v>
      </c>
      <c r="C2770" s="10" t="s">
        <v>14581</v>
      </c>
      <c r="D2770" s="10" t="s">
        <v>8436</v>
      </c>
      <c r="E2770" s="10"/>
      <c r="F2770" s="10"/>
      <c r="G2770" s="10" t="s">
        <v>14582</v>
      </c>
      <c r="H2770" s="10" t="s">
        <v>12177</v>
      </c>
      <c r="I2770" s="10">
        <v>40026</v>
      </c>
      <c r="J2770" s="10" t="s">
        <v>591</v>
      </c>
      <c r="K2770" s="10" t="s">
        <v>10458</v>
      </c>
      <c r="L2770" s="11">
        <v>12.019193899999999</v>
      </c>
      <c r="M2770" s="11">
        <v>44.5069363</v>
      </c>
      <c r="N2770" s="16">
        <v>-2489</v>
      </c>
    </row>
    <row r="2771" spans="1:14">
      <c r="A2771" s="10" t="s">
        <v>14583</v>
      </c>
      <c r="B2771" s="10">
        <v>1201003720</v>
      </c>
      <c r="C2771" s="10" t="s">
        <v>14584</v>
      </c>
      <c r="D2771" s="10" t="s">
        <v>14585</v>
      </c>
      <c r="E2771" s="10"/>
      <c r="F2771" s="10"/>
      <c r="G2771" s="10" t="s">
        <v>14586</v>
      </c>
      <c r="H2771" s="10" t="s">
        <v>11922</v>
      </c>
      <c r="I2771" s="10">
        <v>20135</v>
      </c>
      <c r="J2771" s="10" t="s">
        <v>151</v>
      </c>
      <c r="K2771" s="10" t="s">
        <v>10458</v>
      </c>
      <c r="L2771" s="11">
        <v>9.2030788999999995</v>
      </c>
      <c r="M2771" s="11">
        <v>45.453348099999999</v>
      </c>
      <c r="N2771" s="16">
        <v>1051</v>
      </c>
    </row>
    <row r="2772" spans="1:14">
      <c r="A2772" s="10" t="s">
        <v>14587</v>
      </c>
      <c r="B2772" s="10">
        <v>1201001693</v>
      </c>
      <c r="C2772" s="10" t="s">
        <v>9851</v>
      </c>
      <c r="D2772" s="10" t="s">
        <v>14588</v>
      </c>
      <c r="E2772" s="10"/>
      <c r="F2772" s="10"/>
      <c r="G2772" s="10" t="s">
        <v>9852</v>
      </c>
      <c r="H2772" s="10" t="s">
        <v>9853</v>
      </c>
      <c r="I2772" s="10">
        <v>88636</v>
      </c>
      <c r="J2772" s="10"/>
      <c r="K2772" s="10" t="s">
        <v>9704</v>
      </c>
      <c r="L2772" s="11">
        <v>8.9370239999999992</v>
      </c>
      <c r="M2772" s="11">
        <v>47.833289100000002</v>
      </c>
      <c r="N2772" s="16">
        <v>1435</v>
      </c>
    </row>
    <row r="2773" spans="1:14">
      <c r="A2773" s="10" t="s">
        <v>14589</v>
      </c>
      <c r="B2773" s="10">
        <v>1201003802</v>
      </c>
      <c r="C2773" s="10" t="s">
        <v>13803</v>
      </c>
      <c r="D2773" s="10" t="s">
        <v>14590</v>
      </c>
      <c r="E2773" s="10"/>
      <c r="F2773" s="10"/>
      <c r="G2773" s="10" t="s">
        <v>13804</v>
      </c>
      <c r="H2773" s="10" t="s">
        <v>13805</v>
      </c>
      <c r="I2773" s="10" t="s">
        <v>13806</v>
      </c>
      <c r="J2773" s="10"/>
      <c r="K2773" s="10" t="s">
        <v>13426</v>
      </c>
      <c r="L2773" s="11">
        <v>-79.678190000000001</v>
      </c>
      <c r="M2773" s="11">
        <v>43.702473599999998</v>
      </c>
      <c r="N2773" s="16">
        <v>-4969</v>
      </c>
    </row>
    <row r="2774" spans="1:14">
      <c r="A2774" s="10" t="s">
        <v>14591</v>
      </c>
      <c r="B2774" s="10">
        <v>1201004001</v>
      </c>
      <c r="C2774" s="10" t="s">
        <v>14592</v>
      </c>
      <c r="D2774" s="10" t="s">
        <v>14593</v>
      </c>
      <c r="E2774" s="10"/>
      <c r="F2774" s="10"/>
      <c r="G2774" s="10" t="s">
        <v>14594</v>
      </c>
      <c r="H2774" s="10" t="s">
        <v>14595</v>
      </c>
      <c r="I2774" s="10">
        <v>6370</v>
      </c>
      <c r="J2774" s="10"/>
      <c r="K2774" s="10" t="s">
        <v>9434</v>
      </c>
      <c r="L2774" s="11">
        <v>32.751930000000002</v>
      </c>
      <c r="M2774" s="11">
        <v>39.976640000000003</v>
      </c>
      <c r="N2774" s="16">
        <v>1426</v>
      </c>
    </row>
    <row r="2775" spans="1:14">
      <c r="A2775" s="10" t="s">
        <v>9174</v>
      </c>
      <c r="B2775" s="10">
        <v>1201004024</v>
      </c>
      <c r="C2775" s="10" t="s">
        <v>14596</v>
      </c>
      <c r="D2775" s="10" t="s">
        <v>9175</v>
      </c>
      <c r="E2775" s="10"/>
      <c r="F2775" s="10" t="s">
        <v>9418</v>
      </c>
      <c r="G2775" s="10" t="s">
        <v>14597</v>
      </c>
      <c r="H2775" s="10" t="s">
        <v>14598</v>
      </c>
      <c r="I2775" s="10">
        <v>57250</v>
      </c>
      <c r="J2775" s="10"/>
      <c r="K2775" s="10" t="s">
        <v>9704</v>
      </c>
      <c r="L2775" s="11">
        <v>8.1483239732566197</v>
      </c>
      <c r="M2775" s="11">
        <v>50.885003088895999</v>
      </c>
      <c r="N2775" s="16">
        <v>-262</v>
      </c>
    </row>
    <row r="2776" spans="1:14">
      <c r="A2776" s="10" t="s">
        <v>14599</v>
      </c>
      <c r="B2776" s="10">
        <v>1201004044</v>
      </c>
      <c r="C2776" s="10" t="s">
        <v>14600</v>
      </c>
      <c r="D2776" s="10" t="s">
        <v>14601</v>
      </c>
      <c r="E2776" s="10">
        <v>1</v>
      </c>
      <c r="F2776" s="10"/>
      <c r="G2776" s="10" t="s">
        <v>14602</v>
      </c>
      <c r="H2776" s="10" t="s">
        <v>14603</v>
      </c>
      <c r="I2776" s="10">
        <v>51034</v>
      </c>
      <c r="J2776" s="10" t="s">
        <v>170</v>
      </c>
      <c r="K2776" s="10" t="s">
        <v>10458</v>
      </c>
      <c r="L2776" s="11">
        <v>10.90676</v>
      </c>
      <c r="M2776" s="11">
        <v>43.883920000000003</v>
      </c>
      <c r="N2776" s="16">
        <v>-2955</v>
      </c>
    </row>
    <row r="2777" spans="1:14">
      <c r="A2777" s="10" t="s">
        <v>14604</v>
      </c>
      <c r="B2777" s="10">
        <v>1201003530</v>
      </c>
      <c r="C2777" s="10" t="s">
        <v>12808</v>
      </c>
      <c r="D2777" s="10" t="s">
        <v>14605</v>
      </c>
      <c r="E2777" s="10">
        <v>1</v>
      </c>
      <c r="F2777" s="10"/>
      <c r="G2777" s="10" t="s">
        <v>12809</v>
      </c>
      <c r="H2777" s="10" t="s">
        <v>12810</v>
      </c>
      <c r="I2777" s="10">
        <v>12084</v>
      </c>
      <c r="J2777" s="10" t="s">
        <v>163</v>
      </c>
      <c r="K2777" s="10" t="s">
        <v>10458</v>
      </c>
      <c r="L2777" s="11">
        <v>7.8269900000000003</v>
      </c>
      <c r="M2777" s="11">
        <v>44.413449999999997</v>
      </c>
      <c r="N2777" s="16">
        <v>3890</v>
      </c>
    </row>
    <row r="2778" spans="1:14">
      <c r="A2778" s="10" t="s">
        <v>14606</v>
      </c>
      <c r="B2778" s="10">
        <v>1201000092</v>
      </c>
      <c r="C2778" s="10" t="s">
        <v>11378</v>
      </c>
      <c r="D2778" s="10" t="s">
        <v>14607</v>
      </c>
      <c r="E2778" s="10"/>
      <c r="F2778" s="10"/>
      <c r="G2778" s="10" t="s">
        <v>11379</v>
      </c>
      <c r="H2778" s="10" t="s">
        <v>11380</v>
      </c>
      <c r="I2778" s="10">
        <v>48018</v>
      </c>
      <c r="J2778" s="10" t="s">
        <v>1807</v>
      </c>
      <c r="K2778" s="10" t="s">
        <v>10458</v>
      </c>
      <c r="L2778" s="11">
        <v>11.863958999999999</v>
      </c>
      <c r="M2778" s="11">
        <v>44.308220800000001</v>
      </c>
      <c r="N2778" s="16">
        <v>-505</v>
      </c>
    </row>
    <row r="2779" spans="1:14">
      <c r="A2779" s="10" t="s">
        <v>1746</v>
      </c>
      <c r="B2779" s="10">
        <v>1201002414</v>
      </c>
      <c r="C2779" s="10" t="s">
        <v>12114</v>
      </c>
      <c r="D2779" s="10" t="s">
        <v>1747</v>
      </c>
      <c r="E2779" s="10"/>
      <c r="F2779" s="10" t="s">
        <v>9443</v>
      </c>
      <c r="G2779" s="10" t="s">
        <v>12115</v>
      </c>
      <c r="H2779" s="10" t="s">
        <v>12116</v>
      </c>
      <c r="I2779" s="10">
        <v>10022</v>
      </c>
      <c r="J2779" s="10" t="s">
        <v>81</v>
      </c>
      <c r="K2779" s="10" t="s">
        <v>10458</v>
      </c>
      <c r="L2779" s="11">
        <v>7.6262427409136899</v>
      </c>
      <c r="M2779" s="11">
        <v>44.927514514711</v>
      </c>
      <c r="N2779" s="16">
        <v>1222</v>
      </c>
    </row>
    <row r="2780" spans="1:14">
      <c r="A2780" s="10" t="s">
        <v>14608</v>
      </c>
      <c r="B2780" s="10">
        <v>1201001172</v>
      </c>
      <c r="C2780" s="10" t="s">
        <v>14609</v>
      </c>
      <c r="D2780" s="10" t="s">
        <v>14610</v>
      </c>
      <c r="E2780" s="10"/>
      <c r="F2780" s="10"/>
      <c r="G2780" s="10" t="s">
        <v>14611</v>
      </c>
      <c r="H2780" s="10" t="s">
        <v>14612</v>
      </c>
      <c r="I2780" s="10">
        <v>47921</v>
      </c>
      <c r="J2780" s="10" t="s">
        <v>7759</v>
      </c>
      <c r="K2780" s="10" t="s">
        <v>10458</v>
      </c>
      <c r="L2780" s="11">
        <v>10.144758100000001</v>
      </c>
      <c r="M2780" s="11">
        <v>44.841905400000002</v>
      </c>
      <c r="N2780" s="16">
        <v>4359</v>
      </c>
    </row>
    <row r="2781" spans="1:14">
      <c r="A2781" s="10" t="s">
        <v>14613</v>
      </c>
      <c r="B2781" s="10">
        <v>1201003852</v>
      </c>
      <c r="C2781" s="10" t="s">
        <v>13109</v>
      </c>
      <c r="D2781" s="10" t="s">
        <v>14614</v>
      </c>
      <c r="E2781" s="10"/>
      <c r="F2781" s="10"/>
      <c r="G2781" s="10" t="s">
        <v>13110</v>
      </c>
      <c r="H2781" s="10" t="s">
        <v>13111</v>
      </c>
      <c r="I2781" s="10">
        <v>13864</v>
      </c>
      <c r="J2781" s="10" t="s">
        <v>1012</v>
      </c>
      <c r="K2781" s="10" t="s">
        <v>10458</v>
      </c>
      <c r="L2781" s="11">
        <v>8.2374135000000006</v>
      </c>
      <c r="M2781" s="11">
        <v>45.6842325</v>
      </c>
      <c r="N2781" s="16">
        <v>1567</v>
      </c>
    </row>
    <row r="2782" spans="1:14">
      <c r="A2782" s="10" t="s">
        <v>14615</v>
      </c>
      <c r="B2782" s="10">
        <v>1201003646</v>
      </c>
      <c r="C2782" s="10" t="s">
        <v>14616</v>
      </c>
      <c r="D2782" s="10" t="s">
        <v>14617</v>
      </c>
      <c r="E2782" s="10"/>
      <c r="F2782" s="10"/>
      <c r="G2782" s="10" t="s">
        <v>14618</v>
      </c>
      <c r="H2782" s="10" t="s">
        <v>14619</v>
      </c>
      <c r="I2782" s="10">
        <v>44137</v>
      </c>
      <c r="J2782" s="10"/>
      <c r="K2782" s="10" t="s">
        <v>9704</v>
      </c>
      <c r="L2782" s="11">
        <v>7.4395579999999999</v>
      </c>
      <c r="M2782" s="11">
        <v>51.508530499999999</v>
      </c>
      <c r="N2782" s="16">
        <v>-2931</v>
      </c>
    </row>
    <row r="2783" spans="1:14">
      <c r="A2783" s="10" t="s">
        <v>14620</v>
      </c>
      <c r="B2783" s="10">
        <v>1201003209</v>
      </c>
      <c r="C2783" s="10" t="s">
        <v>14621</v>
      </c>
      <c r="D2783" s="10" t="s">
        <v>8269</v>
      </c>
      <c r="E2783" s="10"/>
      <c r="F2783" s="10" t="s">
        <v>9418</v>
      </c>
      <c r="G2783" s="10" t="s">
        <v>14622</v>
      </c>
      <c r="H2783" s="10" t="s">
        <v>13027</v>
      </c>
      <c r="I2783" s="10">
        <v>35010</v>
      </c>
      <c r="J2783" s="10" t="s">
        <v>438</v>
      </c>
      <c r="K2783" s="10" t="s">
        <v>10458</v>
      </c>
      <c r="L2783" s="11">
        <v>12.636442199999999</v>
      </c>
      <c r="M2783" s="11">
        <v>43.989109800000001</v>
      </c>
      <c r="N2783" s="16">
        <v>763</v>
      </c>
    </row>
    <row r="2784" spans="1:14">
      <c r="A2784" s="10" t="s">
        <v>14623</v>
      </c>
      <c r="B2784" s="10">
        <v>1201003668</v>
      </c>
      <c r="C2784" s="10" t="s">
        <v>13779</v>
      </c>
      <c r="D2784" s="10" t="s">
        <v>14623</v>
      </c>
      <c r="E2784" s="10"/>
      <c r="F2784" s="10"/>
      <c r="G2784" s="10" t="s">
        <v>13556</v>
      </c>
      <c r="H2784" s="10" t="s">
        <v>13439</v>
      </c>
      <c r="I2784" s="10">
        <v>48637</v>
      </c>
      <c r="J2784" s="10" t="s">
        <v>151</v>
      </c>
      <c r="K2784" s="10" t="s">
        <v>13421</v>
      </c>
      <c r="L2784" s="11">
        <v>-84.815447000000006</v>
      </c>
      <c r="M2784" s="11">
        <v>43.466234999999998</v>
      </c>
      <c r="N2784" s="16">
        <v>1950</v>
      </c>
    </row>
    <row r="2785" spans="1:14">
      <c r="A2785" s="10" t="s">
        <v>3520</v>
      </c>
      <c r="B2785" s="10">
        <v>1201004085</v>
      </c>
      <c r="C2785" s="10" t="s">
        <v>14624</v>
      </c>
      <c r="D2785" s="10" t="s">
        <v>3521</v>
      </c>
      <c r="E2785" s="10"/>
      <c r="F2785" s="10"/>
      <c r="G2785" s="10" t="s">
        <v>14625</v>
      </c>
      <c r="H2785" s="10" t="s">
        <v>14626</v>
      </c>
      <c r="I2785" s="10">
        <v>18387</v>
      </c>
      <c r="J2785" s="10"/>
      <c r="K2785" s="10" t="s">
        <v>9486</v>
      </c>
      <c r="L2785" s="11">
        <v>126.726047696583</v>
      </c>
      <c r="M2785" s="11">
        <v>37.325933805996598</v>
      </c>
      <c r="N2785" s="16">
        <v>4058</v>
      </c>
    </row>
    <row r="2786" spans="1:14">
      <c r="A2786" s="10" t="s">
        <v>14627</v>
      </c>
      <c r="B2786" s="10">
        <v>1201003668</v>
      </c>
      <c r="C2786" s="10" t="s">
        <v>13779</v>
      </c>
      <c r="D2786" s="10" t="s">
        <v>14627</v>
      </c>
      <c r="E2786" s="10"/>
      <c r="F2786" s="10"/>
      <c r="G2786" s="10" t="s">
        <v>13556</v>
      </c>
      <c r="H2786" s="10" t="s">
        <v>13439</v>
      </c>
      <c r="I2786" s="10">
        <v>48637</v>
      </c>
      <c r="J2786" s="10" t="s">
        <v>151</v>
      </c>
      <c r="K2786" s="10" t="s">
        <v>13421</v>
      </c>
      <c r="L2786" s="11">
        <v>-84.815447000000006</v>
      </c>
      <c r="M2786" s="11">
        <v>43.466234999999998</v>
      </c>
      <c r="N2786" s="16">
        <v>2784</v>
      </c>
    </row>
    <row r="2787" spans="1:14">
      <c r="A2787" s="10" t="s">
        <v>4834</v>
      </c>
      <c r="B2787" s="10">
        <v>1201004087</v>
      </c>
      <c r="C2787" s="10" t="s">
        <v>14628</v>
      </c>
      <c r="D2787" s="10" t="s">
        <v>4835</v>
      </c>
      <c r="E2787" s="10"/>
      <c r="F2787" s="10"/>
      <c r="G2787" s="10" t="s">
        <v>14629</v>
      </c>
      <c r="H2787" s="10" t="s">
        <v>14630</v>
      </c>
      <c r="I2787" s="10">
        <v>32240</v>
      </c>
      <c r="J2787" s="10"/>
      <c r="K2787" s="10" t="s">
        <v>10310</v>
      </c>
      <c r="L2787" s="11">
        <v>12.145571969414799</v>
      </c>
      <c r="M2787" s="11">
        <v>45.4112139242553</v>
      </c>
      <c r="N2787" s="16">
        <v>-4336</v>
      </c>
    </row>
    <row r="2788" spans="1:14">
      <c r="A2788" s="10" t="s">
        <v>3607</v>
      </c>
      <c r="B2788" s="10">
        <v>1201003751</v>
      </c>
      <c r="C2788" s="10" t="s">
        <v>14631</v>
      </c>
      <c r="D2788" s="10" t="s">
        <v>3608</v>
      </c>
      <c r="E2788" s="10"/>
      <c r="F2788" s="10" t="s">
        <v>9483</v>
      </c>
      <c r="G2788" s="10" t="s">
        <v>14632</v>
      </c>
      <c r="H2788" s="10" t="s">
        <v>14633</v>
      </c>
      <c r="I2788" s="10">
        <v>12040</v>
      </c>
      <c r="J2788" s="10" t="s">
        <v>163</v>
      </c>
      <c r="K2788" s="10" t="s">
        <v>10458</v>
      </c>
      <c r="L2788" s="11">
        <v>12.3655955679119</v>
      </c>
      <c r="M2788" s="11">
        <v>45.681857259808403</v>
      </c>
      <c r="N2788" s="16">
        <v>2181</v>
      </c>
    </row>
    <row r="2789" spans="1:14">
      <c r="A2789" s="10" t="s">
        <v>14634</v>
      </c>
      <c r="B2789" s="10">
        <v>1201002513</v>
      </c>
      <c r="C2789" s="10" t="s">
        <v>12178</v>
      </c>
      <c r="D2789" s="10" t="s">
        <v>14635</v>
      </c>
      <c r="E2789" s="10"/>
      <c r="F2789" s="10"/>
      <c r="G2789" s="10" t="s">
        <v>12179</v>
      </c>
      <c r="H2789" s="10" t="s">
        <v>12180</v>
      </c>
      <c r="I2789" s="10">
        <v>25070</v>
      </c>
      <c r="J2789" s="10" t="s">
        <v>330</v>
      </c>
      <c r="K2789" s="10" t="s">
        <v>10458</v>
      </c>
      <c r="L2789" s="11">
        <v>10.36469</v>
      </c>
      <c r="M2789" s="11">
        <v>45.702330000000003</v>
      </c>
      <c r="N2789" s="16">
        <v>58</v>
      </c>
    </row>
    <row r="2790" spans="1:14">
      <c r="A2790" s="10" t="s">
        <v>14636</v>
      </c>
      <c r="B2790" s="10">
        <v>1201999999</v>
      </c>
      <c r="C2790" s="10" t="s">
        <v>10944</v>
      </c>
      <c r="D2790" s="10" t="s">
        <v>14636</v>
      </c>
      <c r="E2790" s="10"/>
      <c r="F2790" s="10"/>
      <c r="G2790" s="10" t="s">
        <v>10945</v>
      </c>
      <c r="H2790" s="10" t="s">
        <v>10946</v>
      </c>
      <c r="I2790" s="10">
        <v>30036</v>
      </c>
      <c r="J2790" s="10" t="s">
        <v>200</v>
      </c>
      <c r="K2790" s="10" t="s">
        <v>10458</v>
      </c>
      <c r="L2790" s="11">
        <v>11.068832799999999</v>
      </c>
      <c r="M2790" s="11">
        <v>43.649077800000001</v>
      </c>
      <c r="N2790" s="16">
        <v>-2083</v>
      </c>
    </row>
    <row r="2791" spans="1:14">
      <c r="A2791" s="10" t="s">
        <v>1947</v>
      </c>
      <c r="B2791" s="10">
        <v>1201004089</v>
      </c>
      <c r="C2791" s="10" t="s">
        <v>14637</v>
      </c>
      <c r="D2791" s="10" t="s">
        <v>1948</v>
      </c>
      <c r="E2791" s="10"/>
      <c r="F2791" s="10" t="s">
        <v>9427</v>
      </c>
      <c r="G2791" s="10" t="s">
        <v>14638</v>
      </c>
      <c r="H2791" s="10" t="s">
        <v>14639</v>
      </c>
      <c r="I2791" s="10" t="s">
        <v>14640</v>
      </c>
      <c r="J2791" s="10"/>
      <c r="K2791" s="10" t="s">
        <v>9567</v>
      </c>
      <c r="L2791" s="11">
        <v>-82.966800630660501</v>
      </c>
      <c r="M2791" s="11">
        <v>42.239192454068601</v>
      </c>
      <c r="N2791" s="16">
        <v>2502</v>
      </c>
    </row>
    <row r="2792" spans="1:14">
      <c r="A2792" s="10" t="s">
        <v>4315</v>
      </c>
      <c r="B2792" s="10">
        <v>1201004093</v>
      </c>
      <c r="C2792" s="10" t="s">
        <v>14641</v>
      </c>
      <c r="D2792" s="10" t="s">
        <v>4316</v>
      </c>
      <c r="E2792" s="10"/>
      <c r="F2792" s="10" t="s">
        <v>9427</v>
      </c>
      <c r="G2792" s="10" t="s">
        <v>14642</v>
      </c>
      <c r="H2792" s="10" t="s">
        <v>14643</v>
      </c>
      <c r="I2792" s="10">
        <v>41455</v>
      </c>
      <c r="J2792" s="10"/>
      <c r="K2792" s="10" t="s">
        <v>9434</v>
      </c>
      <c r="L2792" s="11">
        <v>12.3867304983841</v>
      </c>
      <c r="M2792" s="11">
        <v>50.576202687088703</v>
      </c>
      <c r="N2792" s="16">
        <v>-2013</v>
      </c>
    </row>
    <row r="2793" spans="1:14">
      <c r="A2793" s="10" t="s">
        <v>8540</v>
      </c>
      <c r="B2793" s="10">
        <v>1201002604</v>
      </c>
      <c r="C2793" s="10" t="s">
        <v>10219</v>
      </c>
      <c r="D2793" s="10" t="s">
        <v>8541</v>
      </c>
      <c r="E2793" s="10"/>
      <c r="F2793" s="10" t="s">
        <v>10005</v>
      </c>
      <c r="G2793" s="10" t="s">
        <v>10220</v>
      </c>
      <c r="H2793" s="10" t="s">
        <v>10221</v>
      </c>
      <c r="I2793" s="10" t="s">
        <v>4013</v>
      </c>
      <c r="J2793" s="10"/>
      <c r="K2793" s="10" t="s">
        <v>9738</v>
      </c>
      <c r="L2793" s="11">
        <v>14.4534483713848</v>
      </c>
      <c r="M2793" s="11">
        <v>50.075667900698299</v>
      </c>
      <c r="N2793" s="16">
        <v>2191</v>
      </c>
    </row>
    <row r="2794" spans="1:14">
      <c r="A2794" s="10" t="s">
        <v>4320</v>
      </c>
      <c r="B2794" s="10">
        <v>1201004093</v>
      </c>
      <c r="C2794" s="10" t="s">
        <v>14641</v>
      </c>
      <c r="D2794" s="10" t="s">
        <v>4321</v>
      </c>
      <c r="E2794" s="10"/>
      <c r="F2794" s="10" t="s">
        <v>9427</v>
      </c>
      <c r="G2794" s="10" t="s">
        <v>14642</v>
      </c>
      <c r="H2794" s="10" t="s">
        <v>14643</v>
      </c>
      <c r="I2794" s="10">
        <v>41455</v>
      </c>
      <c r="J2794" s="10"/>
      <c r="K2794" s="10" t="s">
        <v>9434</v>
      </c>
      <c r="L2794" s="11">
        <v>12.3867304983841</v>
      </c>
      <c r="M2794" s="11">
        <v>50.576202687088703</v>
      </c>
      <c r="N2794" s="16">
        <v>-200</v>
      </c>
    </row>
    <row r="2795" spans="1:14">
      <c r="A2795" s="10" t="s">
        <v>14644</v>
      </c>
      <c r="B2795" s="10">
        <v>1201003987</v>
      </c>
      <c r="C2795" s="10" t="s">
        <v>14645</v>
      </c>
      <c r="D2795" s="10" t="s">
        <v>14644</v>
      </c>
      <c r="E2795" s="10">
        <v>1</v>
      </c>
      <c r="F2795" s="10"/>
      <c r="G2795" s="10" t="s">
        <v>14646</v>
      </c>
      <c r="H2795" s="10" t="s">
        <v>14647</v>
      </c>
      <c r="I2795" s="10">
        <v>73021</v>
      </c>
      <c r="J2795" s="10" t="s">
        <v>268</v>
      </c>
      <c r="K2795" s="10" t="s">
        <v>10458</v>
      </c>
      <c r="L2795" s="11">
        <v>18.28632</v>
      </c>
      <c r="M2795" s="11">
        <v>40.148820000000001</v>
      </c>
      <c r="N2795" s="16">
        <v>-1223</v>
      </c>
    </row>
    <row r="2796" spans="1:14">
      <c r="A2796" s="10" t="s">
        <v>14648</v>
      </c>
      <c r="B2796" s="10">
        <v>1201003988</v>
      </c>
      <c r="C2796" s="10" t="s">
        <v>14649</v>
      </c>
      <c r="D2796" s="10" t="s">
        <v>14648</v>
      </c>
      <c r="E2796" s="10">
        <v>1</v>
      </c>
      <c r="F2796" s="10"/>
      <c r="G2796" s="10" t="s">
        <v>14650</v>
      </c>
      <c r="H2796" s="10" t="s">
        <v>11443</v>
      </c>
      <c r="I2796" s="10">
        <v>24050</v>
      </c>
      <c r="J2796" s="10" t="s">
        <v>243</v>
      </c>
      <c r="K2796" s="10" t="s">
        <v>10458</v>
      </c>
      <c r="L2796" s="11">
        <v>9.7092240000000007</v>
      </c>
      <c r="M2796" s="11">
        <v>45.650024999999999</v>
      </c>
      <c r="N2796" s="16">
        <v>-2375</v>
      </c>
    </row>
    <row r="2797" spans="1:14">
      <c r="A2797" s="10" t="s">
        <v>1779</v>
      </c>
      <c r="B2797" s="10">
        <v>1201004096</v>
      </c>
      <c r="C2797" s="10" t="s">
        <v>14651</v>
      </c>
      <c r="D2797" s="10" t="s">
        <v>1780</v>
      </c>
      <c r="E2797" s="10"/>
      <c r="F2797" s="10"/>
      <c r="G2797" s="10" t="s">
        <v>14652</v>
      </c>
      <c r="H2797" s="10" t="s">
        <v>14653</v>
      </c>
      <c r="I2797" s="10">
        <v>32026</v>
      </c>
      <c r="J2797" s="10" t="s">
        <v>1784</v>
      </c>
      <c r="K2797" s="10" t="s">
        <v>10458</v>
      </c>
      <c r="L2797" s="11">
        <v>12.0005642559374</v>
      </c>
      <c r="M2797" s="11">
        <v>46.038485194578001</v>
      </c>
      <c r="N2797" s="16">
        <v>4038</v>
      </c>
    </row>
    <row r="2798" spans="1:14">
      <c r="A2798" s="10" t="s">
        <v>14654</v>
      </c>
      <c r="B2798" s="10">
        <v>1201004096</v>
      </c>
      <c r="C2798" s="10" t="s">
        <v>14651</v>
      </c>
      <c r="D2798" s="10" t="s">
        <v>14655</v>
      </c>
      <c r="E2798" s="10"/>
      <c r="F2798" s="10"/>
      <c r="G2798" s="10" t="s">
        <v>14652</v>
      </c>
      <c r="H2798" s="10" t="s">
        <v>14653</v>
      </c>
      <c r="I2798" s="10">
        <v>32026</v>
      </c>
      <c r="J2798" s="10" t="s">
        <v>1784</v>
      </c>
      <c r="K2798" s="10" t="s">
        <v>10458</v>
      </c>
      <c r="L2798" s="11">
        <v>12.0106421</v>
      </c>
      <c r="M2798" s="11">
        <v>46.042832099999998</v>
      </c>
      <c r="N2798" s="16">
        <v>-4786</v>
      </c>
    </row>
    <row r="2799" spans="1:14">
      <c r="A2799" s="10" t="s">
        <v>571</v>
      </c>
      <c r="B2799" s="10">
        <v>1201004102</v>
      </c>
      <c r="C2799" s="10" t="s">
        <v>14656</v>
      </c>
      <c r="D2799" s="10" t="s">
        <v>572</v>
      </c>
      <c r="E2799" s="10">
        <v>1</v>
      </c>
      <c r="F2799" s="10"/>
      <c r="G2799" s="10" t="s">
        <v>14657</v>
      </c>
      <c r="H2799" s="10" t="s">
        <v>14658</v>
      </c>
      <c r="I2799" s="10">
        <v>22078</v>
      </c>
      <c r="J2799" s="10" t="s">
        <v>407</v>
      </c>
      <c r="K2799" s="10"/>
      <c r="L2799" s="11">
        <f>VLOOKUP(A2799,clienti!$1:$1048576,11,FALSE)</f>
        <v>11.789586655924699</v>
      </c>
      <c r="M2799" s="11">
        <v>45.525187410412798</v>
      </c>
      <c r="N2799" s="16">
        <v>4146</v>
      </c>
    </row>
    <row r="2800" spans="1:14">
      <c r="A2800" s="10" t="s">
        <v>3682</v>
      </c>
      <c r="B2800" s="10">
        <v>1201004108</v>
      </c>
      <c r="C2800" s="10" t="s">
        <v>14659</v>
      </c>
      <c r="D2800" s="10" t="s">
        <v>3683</v>
      </c>
      <c r="E2800" s="10"/>
      <c r="F2800" s="10"/>
      <c r="G2800" s="10" t="s">
        <v>14660</v>
      </c>
      <c r="H2800" s="10" t="s">
        <v>14661</v>
      </c>
      <c r="I2800" s="10">
        <v>48066</v>
      </c>
      <c r="J2800" s="10"/>
      <c r="K2800" s="10" t="s">
        <v>13421</v>
      </c>
      <c r="L2800" s="11">
        <f>VLOOKUP(A2800,clienti!$1:$1048576,11,FALSE)</f>
        <v>-85.756488628792695</v>
      </c>
      <c r="M2800" s="11">
        <v>43.0127847882503</v>
      </c>
      <c r="N2800" s="16">
        <v>3924</v>
      </c>
    </row>
    <row r="2801" spans="1:14">
      <c r="A2801" s="10" t="s">
        <v>3678</v>
      </c>
      <c r="B2801" s="10">
        <v>1201004109</v>
      </c>
      <c r="C2801" s="10" t="s">
        <v>14662</v>
      </c>
      <c r="D2801" s="10" t="s">
        <v>3679</v>
      </c>
      <c r="E2801" s="10"/>
      <c r="F2801" s="10"/>
      <c r="G2801" s="10" t="s">
        <v>14663</v>
      </c>
      <c r="H2801" s="10" t="s">
        <v>14664</v>
      </c>
      <c r="I2801" s="10" t="s">
        <v>14665</v>
      </c>
      <c r="J2801" s="10"/>
      <c r="K2801" s="10" t="s">
        <v>13426</v>
      </c>
      <c r="L2801" s="11">
        <f>VLOOKUP(A2801,clienti!$1:$1048576,11,FALSE)</f>
        <v>-85.756488628792695</v>
      </c>
      <c r="M2801" s="11">
        <v>43.0127847882503</v>
      </c>
      <c r="N2801" s="16">
        <v>-2904</v>
      </c>
    </row>
    <row r="2802" spans="1:14">
      <c r="A2802" s="10" t="s">
        <v>14666</v>
      </c>
      <c r="B2802" s="10">
        <v>1201004107</v>
      </c>
      <c r="C2802" s="10" t="s">
        <v>14667</v>
      </c>
      <c r="D2802" s="10" t="s">
        <v>14668</v>
      </c>
      <c r="E2802" s="10"/>
      <c r="F2802" s="10" t="s">
        <v>9443</v>
      </c>
      <c r="G2802" s="10" t="s">
        <v>14669</v>
      </c>
      <c r="H2802" s="10" t="s">
        <v>14670</v>
      </c>
      <c r="I2802" s="10">
        <v>56035</v>
      </c>
      <c r="J2802" s="10" t="s">
        <v>237</v>
      </c>
      <c r="K2802" s="10" t="s">
        <v>10458</v>
      </c>
      <c r="L2802" s="11">
        <v>10.624040000000001</v>
      </c>
      <c r="M2802" s="11">
        <v>43.670099999999998</v>
      </c>
      <c r="N2802" s="16">
        <v>1419</v>
      </c>
    </row>
    <row r="2803" spans="1:14">
      <c r="A2803" s="10" t="s">
        <v>3680</v>
      </c>
      <c r="B2803" s="10">
        <v>1201004109</v>
      </c>
      <c r="C2803" s="10" t="s">
        <v>14662</v>
      </c>
      <c r="D2803" s="10" t="s">
        <v>3681</v>
      </c>
      <c r="E2803" s="10"/>
      <c r="F2803" s="10"/>
      <c r="G2803" s="10" t="s">
        <v>14663</v>
      </c>
      <c r="H2803" s="10" t="s">
        <v>14664</v>
      </c>
      <c r="I2803" s="10" t="s">
        <v>14665</v>
      </c>
      <c r="J2803" s="10"/>
      <c r="K2803" s="10" t="s">
        <v>13426</v>
      </c>
      <c r="L2803" s="11">
        <f>VLOOKUP(A2803,clienti!$1:$1048576,11,FALSE)</f>
        <v>-85.756488628792695</v>
      </c>
      <c r="M2803" s="11">
        <f>VLOOKUP(A2803,clienti!$1:$1048576,10,FALSE)</f>
        <v>43.0127847882503</v>
      </c>
      <c r="N2803" s="16">
        <v>3225</v>
      </c>
    </row>
    <row r="2804" spans="1:14">
      <c r="A2804" s="10" t="s">
        <v>7639</v>
      </c>
      <c r="B2804" s="10">
        <v>1201004105</v>
      </c>
      <c r="C2804" s="10" t="s">
        <v>14671</v>
      </c>
      <c r="D2804" s="10" t="s">
        <v>7640</v>
      </c>
      <c r="E2804" s="10"/>
      <c r="F2804" s="10" t="s">
        <v>9418</v>
      </c>
      <c r="G2804" s="10" t="s">
        <v>14672</v>
      </c>
      <c r="H2804" s="10" t="s">
        <v>14673</v>
      </c>
      <c r="I2804" s="10">
        <v>24040</v>
      </c>
      <c r="J2804" s="10" t="s">
        <v>243</v>
      </c>
      <c r="K2804" s="10" t="s">
        <v>10458</v>
      </c>
      <c r="L2804" s="11">
        <f>VLOOKUP(A2804,clienti!$1:$1048576,11,FALSE)</f>
        <v>11.7651934270914</v>
      </c>
      <c r="M2804" s="11">
        <f>VLOOKUP(A2804,clienti!$1:$1048576,10,FALSE)</f>
        <v>45.624394838825701</v>
      </c>
      <c r="N2804" s="16">
        <v>-3056</v>
      </c>
    </row>
    <row r="2805" spans="1:14">
      <c r="A2805" s="10" t="s">
        <v>9040</v>
      </c>
      <c r="B2805" s="10">
        <v>1201004106</v>
      </c>
      <c r="C2805" s="10" t="s">
        <v>14674</v>
      </c>
      <c r="D2805" s="10" t="s">
        <v>9041</v>
      </c>
      <c r="E2805" s="10"/>
      <c r="F2805" s="10"/>
      <c r="G2805" s="10" t="s">
        <v>14675</v>
      </c>
      <c r="H2805" s="10" t="s">
        <v>11322</v>
      </c>
      <c r="I2805" s="10">
        <v>30022</v>
      </c>
      <c r="J2805" s="10" t="s">
        <v>200</v>
      </c>
      <c r="K2805" s="10" t="s">
        <v>10458</v>
      </c>
      <c r="L2805" s="11">
        <f>VLOOKUP(A2805,clienti!$1:$1048576,11,FALSE)</f>
        <v>12.630377482069999</v>
      </c>
      <c r="M2805" s="11">
        <f>VLOOKUP(A2805,clienti!$1:$1048576,10,FALSE)</f>
        <v>45.677381184539101</v>
      </c>
      <c r="N2805" s="16">
        <v>1743</v>
      </c>
    </row>
    <row r="2806" spans="1:14">
      <c r="A2806" s="10" t="s">
        <v>9038</v>
      </c>
      <c r="B2806" s="10">
        <v>1201004106</v>
      </c>
      <c r="C2806" s="10" t="s">
        <v>14674</v>
      </c>
      <c r="D2806" s="10" t="s">
        <v>9039</v>
      </c>
      <c r="E2806" s="10"/>
      <c r="F2806" s="10"/>
      <c r="G2806" s="10" t="s">
        <v>14675</v>
      </c>
      <c r="H2806" s="10" t="s">
        <v>11322</v>
      </c>
      <c r="I2806" s="10">
        <v>30022</v>
      </c>
      <c r="J2806" s="10" t="s">
        <v>200</v>
      </c>
      <c r="K2806" s="10" t="s">
        <v>10458</v>
      </c>
      <c r="L2806" s="11">
        <f>VLOOKUP(A2806,clienti!$1:$1048576,11,FALSE)</f>
        <v>12.630377482069999</v>
      </c>
      <c r="M2806" s="11">
        <f>VLOOKUP(A2806,clienti!$1:$1048576,10,FALSE)</f>
        <v>45.677381184539101</v>
      </c>
      <c r="N2806" s="16">
        <v>-1200</v>
      </c>
    </row>
    <row r="2807" spans="1:14">
      <c r="A2807" s="10" t="s">
        <v>9036</v>
      </c>
      <c r="B2807" s="10">
        <v>1201004106</v>
      </c>
      <c r="C2807" s="10" t="s">
        <v>14674</v>
      </c>
      <c r="D2807" s="10" t="s">
        <v>9037</v>
      </c>
      <c r="E2807" s="10"/>
      <c r="F2807" s="10" t="s">
        <v>9443</v>
      </c>
      <c r="G2807" s="10" t="s">
        <v>14675</v>
      </c>
      <c r="H2807" s="10" t="s">
        <v>11322</v>
      </c>
      <c r="I2807" s="10">
        <v>30022</v>
      </c>
      <c r="J2807" s="10" t="s">
        <v>200</v>
      </c>
      <c r="K2807" s="10" t="s">
        <v>10458</v>
      </c>
      <c r="L2807" s="11">
        <f>VLOOKUP(A2807,clienti!$1:$1048576,11,FALSE)</f>
        <v>12.630377482069999</v>
      </c>
      <c r="M2807" s="11">
        <f>VLOOKUP(A2807,clienti!$1:$1048576,10,FALSE)</f>
        <v>45.677381184539101</v>
      </c>
      <c r="N2807" s="16">
        <v>4459</v>
      </c>
    </row>
    <row r="2808" spans="1:14">
      <c r="A2808" s="10" t="s">
        <v>9034</v>
      </c>
      <c r="B2808" s="10">
        <v>1201004106</v>
      </c>
      <c r="C2808" s="10" t="s">
        <v>14674</v>
      </c>
      <c r="D2808" s="10" t="s">
        <v>9035</v>
      </c>
      <c r="E2808" s="10"/>
      <c r="F2808" s="10" t="s">
        <v>10216</v>
      </c>
      <c r="G2808" s="10" t="s">
        <v>14675</v>
      </c>
      <c r="H2808" s="10" t="s">
        <v>11322</v>
      </c>
      <c r="I2808" s="10">
        <v>30022</v>
      </c>
      <c r="J2808" s="10" t="s">
        <v>200</v>
      </c>
      <c r="K2808" s="10" t="s">
        <v>10458</v>
      </c>
      <c r="L2808" s="11">
        <f>VLOOKUP(A2808,clienti!$1:$1048576,11,FALSE)</f>
        <v>12.630377482069999</v>
      </c>
      <c r="M2808" s="11">
        <f>VLOOKUP(A2808,clienti!$1:$1048576,10,FALSE)</f>
        <v>45.677381184539101</v>
      </c>
      <c r="N2808" s="16">
        <v>4804</v>
      </c>
    </row>
    <row r="2809" spans="1:14">
      <c r="A2809" s="10" t="s">
        <v>9030</v>
      </c>
      <c r="B2809" s="10">
        <v>1201004106</v>
      </c>
      <c r="C2809" s="10" t="s">
        <v>14674</v>
      </c>
      <c r="D2809" s="10" t="s">
        <v>9031</v>
      </c>
      <c r="E2809" s="10"/>
      <c r="F2809" s="10" t="s">
        <v>9491</v>
      </c>
      <c r="G2809" s="10" t="s">
        <v>14675</v>
      </c>
      <c r="H2809" s="10" t="s">
        <v>11322</v>
      </c>
      <c r="I2809" s="10">
        <v>30022</v>
      </c>
      <c r="J2809" s="10" t="s">
        <v>200</v>
      </c>
      <c r="K2809" s="10" t="s">
        <v>10458</v>
      </c>
      <c r="L2809" s="11">
        <f>VLOOKUP(A2809,clienti!$1:$1048576,11,FALSE)</f>
        <v>12.630377482069999</v>
      </c>
      <c r="M2809" s="11">
        <f>VLOOKUP(A2809,clienti!$1:$1048576,10,FALSE)</f>
        <v>45.677381184539101</v>
      </c>
      <c r="N2809" s="16">
        <v>1267</v>
      </c>
    </row>
    <row r="2810" spans="1:14">
      <c r="A2810" s="10" t="s">
        <v>9028</v>
      </c>
      <c r="B2810" s="10">
        <v>1201004106</v>
      </c>
      <c r="C2810" s="10" t="s">
        <v>14674</v>
      </c>
      <c r="D2810" s="10" t="s">
        <v>9029</v>
      </c>
      <c r="E2810" s="10"/>
      <c r="F2810" s="10" t="s">
        <v>9447</v>
      </c>
      <c r="G2810" s="10" t="s">
        <v>14675</v>
      </c>
      <c r="H2810" s="10" t="s">
        <v>11322</v>
      </c>
      <c r="I2810" s="10">
        <v>30022</v>
      </c>
      <c r="J2810" s="10" t="s">
        <v>200</v>
      </c>
      <c r="K2810" s="10" t="s">
        <v>10458</v>
      </c>
      <c r="L2810" s="11">
        <f>VLOOKUP(A2810,clienti!$1:$1048576,11,FALSE)</f>
        <v>12.630377482069999</v>
      </c>
      <c r="M2810" s="11">
        <f>VLOOKUP(A2810,clienti!$1:$1048576,10,FALSE)</f>
        <v>45.677381184539101</v>
      </c>
      <c r="N2810" s="16">
        <v>4643</v>
      </c>
    </row>
    <row r="2811" spans="1:14">
      <c r="A2811" s="10" t="s">
        <v>14676</v>
      </c>
      <c r="B2811" s="10">
        <v>1201003813</v>
      </c>
      <c r="C2811" s="10" t="s">
        <v>14481</v>
      </c>
      <c r="D2811" s="10" t="s">
        <v>14676</v>
      </c>
      <c r="E2811" s="10"/>
      <c r="F2811" s="10"/>
      <c r="G2811" s="10" t="s">
        <v>14482</v>
      </c>
      <c r="H2811" s="10" t="s">
        <v>14483</v>
      </c>
      <c r="I2811" s="10">
        <v>33043</v>
      </c>
      <c r="J2811" s="10" t="s">
        <v>640</v>
      </c>
      <c r="K2811" s="10" t="s">
        <v>10458</v>
      </c>
      <c r="L2811" s="11">
        <v>11.3547251</v>
      </c>
      <c r="M2811" s="11">
        <v>44.636359499999998</v>
      </c>
      <c r="N2811" s="16">
        <v>4330</v>
      </c>
    </row>
    <row r="2812" spans="1:14">
      <c r="A2812" s="10" t="s">
        <v>1945</v>
      </c>
      <c r="B2812" s="10">
        <v>1201004110</v>
      </c>
      <c r="C2812" s="10" t="s">
        <v>14677</v>
      </c>
      <c r="D2812" s="10" t="s">
        <v>1946</v>
      </c>
      <c r="E2812" s="10"/>
      <c r="F2812" s="10" t="s">
        <v>9460</v>
      </c>
      <c r="G2812" s="10" t="s">
        <v>14678</v>
      </c>
      <c r="H2812" s="10" t="s">
        <v>14679</v>
      </c>
      <c r="I2812" s="10">
        <v>11747</v>
      </c>
      <c r="J2812" s="10"/>
      <c r="K2812" s="10" t="s">
        <v>13421</v>
      </c>
      <c r="L2812" s="11">
        <f>VLOOKUP(A2812,clienti!$1:$1048576,11,FALSE)</f>
        <v>-82.966800630660501</v>
      </c>
      <c r="M2812" s="11">
        <v>42.239192454068601</v>
      </c>
      <c r="N2812" s="16">
        <v>-4138</v>
      </c>
    </row>
    <row r="2813" spans="1:14">
      <c r="A2813" s="10" t="s">
        <v>14680</v>
      </c>
      <c r="B2813" s="10">
        <v>1201003997</v>
      </c>
      <c r="C2813" s="10" t="s">
        <v>14681</v>
      </c>
      <c r="D2813" s="10" t="s">
        <v>14680</v>
      </c>
      <c r="E2813" s="10"/>
      <c r="F2813" s="10"/>
      <c r="G2813" s="10" t="s">
        <v>14682</v>
      </c>
      <c r="H2813" s="10" t="s">
        <v>14683</v>
      </c>
      <c r="I2813" s="10">
        <v>4228</v>
      </c>
      <c r="J2813" s="10"/>
      <c r="K2813" s="10" t="s">
        <v>10440</v>
      </c>
      <c r="L2813" s="11">
        <v>14.2285849</v>
      </c>
      <c r="M2813" s="11">
        <v>46.2887463</v>
      </c>
      <c r="N2813" s="16">
        <v>3581</v>
      </c>
    </row>
    <row r="2814" spans="1:14">
      <c r="A2814" s="10" t="s">
        <v>14684</v>
      </c>
      <c r="B2814" s="10">
        <v>1201003668</v>
      </c>
      <c r="C2814" s="10" t="s">
        <v>13779</v>
      </c>
      <c r="D2814" s="10" t="s">
        <v>14684</v>
      </c>
      <c r="E2814" s="10"/>
      <c r="F2814" s="10"/>
      <c r="G2814" s="10" t="s">
        <v>13556</v>
      </c>
      <c r="H2814" s="10" t="s">
        <v>13439</v>
      </c>
      <c r="I2814" s="10">
        <v>48637</v>
      </c>
      <c r="J2814" s="10" t="s">
        <v>151</v>
      </c>
      <c r="K2814" s="10" t="s">
        <v>13421</v>
      </c>
      <c r="L2814" s="11">
        <v>-84.815447000000006</v>
      </c>
      <c r="M2814" s="11">
        <v>43.466234999999998</v>
      </c>
      <c r="N2814" s="16">
        <v>4217</v>
      </c>
    </row>
    <row r="2815" spans="1:14">
      <c r="A2815" s="10" t="s">
        <v>14685</v>
      </c>
      <c r="B2815" s="10">
        <v>1201004030</v>
      </c>
      <c r="C2815" s="10" t="s">
        <v>14686</v>
      </c>
      <c r="D2815" s="10" t="s">
        <v>14685</v>
      </c>
      <c r="E2815" s="10"/>
      <c r="F2815" s="10"/>
      <c r="G2815" s="10" t="s">
        <v>14687</v>
      </c>
      <c r="H2815" s="10" t="s">
        <v>14688</v>
      </c>
      <c r="I2815" s="10">
        <v>43232</v>
      </c>
      <c r="J2815" s="10"/>
      <c r="K2815" s="10" t="s">
        <v>13201</v>
      </c>
      <c r="L2815" s="11">
        <v>12.333600000000001</v>
      </c>
      <c r="M2815" s="11">
        <v>58.294412299999998</v>
      </c>
      <c r="N2815" s="16">
        <v>-3533</v>
      </c>
    </row>
    <row r="2816" spans="1:14">
      <c r="A2816" s="10" t="s">
        <v>14689</v>
      </c>
      <c r="B2816" s="10">
        <v>1201000679</v>
      </c>
      <c r="C2816" s="10" t="s">
        <v>13466</v>
      </c>
      <c r="D2816" s="10" t="s">
        <v>14690</v>
      </c>
      <c r="E2816" s="10"/>
      <c r="F2816" s="10"/>
      <c r="G2816" s="10" t="s">
        <v>13467</v>
      </c>
      <c r="H2816" s="10" t="s">
        <v>13468</v>
      </c>
      <c r="I2816" s="10">
        <v>52404</v>
      </c>
      <c r="J2816" s="10" t="s">
        <v>3663</v>
      </c>
      <c r="K2816" s="10" t="s">
        <v>13421</v>
      </c>
      <c r="L2816" s="11">
        <v>-91.67595</v>
      </c>
      <c r="M2816" s="11">
        <v>41.863810000000001</v>
      </c>
      <c r="N2816" s="16">
        <v>3117</v>
      </c>
    </row>
    <row r="2817" spans="1:14">
      <c r="A2817" s="10" t="s">
        <v>14691</v>
      </c>
      <c r="B2817" s="10">
        <v>1201004090</v>
      </c>
      <c r="C2817" s="10" t="s">
        <v>14692</v>
      </c>
      <c r="D2817" s="10" t="s">
        <v>14693</v>
      </c>
      <c r="E2817" s="10"/>
      <c r="F2817" s="10"/>
      <c r="G2817" s="10" t="s">
        <v>14694</v>
      </c>
      <c r="H2817" s="10" t="s">
        <v>14695</v>
      </c>
      <c r="I2817" s="10">
        <v>6080</v>
      </c>
      <c r="J2817" s="10"/>
      <c r="K2817" s="10" t="s">
        <v>9434</v>
      </c>
      <c r="L2817" s="11">
        <v>32.890929999999997</v>
      </c>
      <c r="M2817" s="11">
        <v>39.956299999999999</v>
      </c>
      <c r="N2817" s="16">
        <v>1412</v>
      </c>
    </row>
    <row r="2818" spans="1:14">
      <c r="A2818" s="10" t="s">
        <v>14696</v>
      </c>
      <c r="B2818" s="10">
        <v>1201003053</v>
      </c>
      <c r="C2818" s="10" t="s">
        <v>13097</v>
      </c>
      <c r="D2818" s="10" t="s">
        <v>14697</v>
      </c>
      <c r="E2818" s="10"/>
      <c r="F2818" s="10"/>
      <c r="G2818" s="10" t="s">
        <v>13098</v>
      </c>
      <c r="H2818" s="10" t="s">
        <v>13099</v>
      </c>
      <c r="I2818" s="10">
        <v>6135</v>
      </c>
      <c r="J2818" s="10" t="s">
        <v>1659</v>
      </c>
      <c r="K2818" s="10" t="s">
        <v>10458</v>
      </c>
      <c r="L2818" s="11">
        <v>11.5496263</v>
      </c>
      <c r="M2818" s="11">
        <v>45.559934900000002</v>
      </c>
      <c r="N2818" s="16">
        <v>1817</v>
      </c>
    </row>
    <row r="2819" spans="1:14">
      <c r="A2819" s="10" t="s">
        <v>14698</v>
      </c>
      <c r="B2819" s="10">
        <v>1201003988</v>
      </c>
      <c r="C2819" s="10" t="s">
        <v>14649</v>
      </c>
      <c r="D2819" s="10" t="s">
        <v>14699</v>
      </c>
      <c r="E2819" s="10">
        <v>1</v>
      </c>
      <c r="F2819" s="10"/>
      <c r="G2819" s="10" t="s">
        <v>14650</v>
      </c>
      <c r="H2819" s="10" t="s">
        <v>11443</v>
      </c>
      <c r="I2819" s="10">
        <v>24050</v>
      </c>
      <c r="J2819" s="10" t="s">
        <v>243</v>
      </c>
      <c r="K2819" s="10" t="s">
        <v>10458</v>
      </c>
      <c r="L2819" s="11">
        <v>9.7092240000000007</v>
      </c>
      <c r="M2819" s="11">
        <v>45.650024999999999</v>
      </c>
      <c r="N2819" s="16">
        <v>3622</v>
      </c>
    </row>
    <row r="2820" spans="1:14">
      <c r="A2820" s="10" t="s">
        <v>4401</v>
      </c>
      <c r="B2820" s="10">
        <v>1201001843</v>
      </c>
      <c r="C2820" s="10" t="s">
        <v>11828</v>
      </c>
      <c r="D2820" s="10" t="s">
        <v>4402</v>
      </c>
      <c r="E2820" s="10"/>
      <c r="F2820" s="10" t="s">
        <v>9460</v>
      </c>
      <c r="G2820" s="10" t="s">
        <v>11829</v>
      </c>
      <c r="H2820" s="10" t="s">
        <v>11732</v>
      </c>
      <c r="I2820" s="10">
        <v>31044</v>
      </c>
      <c r="J2820" s="10" t="s">
        <v>341</v>
      </c>
      <c r="K2820" s="10" t="s">
        <v>10458</v>
      </c>
      <c r="L2820" s="11">
        <v>9.9443965915193999</v>
      </c>
      <c r="M2820" s="11">
        <v>45.508240140570202</v>
      </c>
      <c r="N2820" s="16">
        <v>4923</v>
      </c>
    </row>
    <row r="2821" spans="1:14">
      <c r="A2821" s="10" t="s">
        <v>359</v>
      </c>
      <c r="B2821" s="10">
        <v>1201004112</v>
      </c>
      <c r="C2821" s="10" t="s">
        <v>14700</v>
      </c>
      <c r="D2821" s="10" t="s">
        <v>360</v>
      </c>
      <c r="E2821" s="10"/>
      <c r="F2821" s="10"/>
      <c r="G2821" s="10" t="s">
        <v>14701</v>
      </c>
      <c r="H2821" s="10" t="s">
        <v>14702</v>
      </c>
      <c r="I2821" s="10">
        <v>6068</v>
      </c>
      <c r="J2821" s="10"/>
      <c r="K2821" s="10" t="s">
        <v>9803</v>
      </c>
      <c r="L2821" s="11">
        <v>11.543725155968801</v>
      </c>
      <c r="M2821" s="11">
        <v>47.283082086778499</v>
      </c>
      <c r="N2821" s="16">
        <v>-1129</v>
      </c>
    </row>
    <row r="2822" spans="1:14">
      <c r="A2822" s="10" t="s">
        <v>14703</v>
      </c>
      <c r="B2822" s="10">
        <v>1201003793</v>
      </c>
      <c r="C2822" s="10" t="s">
        <v>13782</v>
      </c>
      <c r="D2822" s="10" t="s">
        <v>14704</v>
      </c>
      <c r="E2822" s="10">
        <v>4</v>
      </c>
      <c r="F2822" s="10"/>
      <c r="G2822" s="10" t="s">
        <v>13784</v>
      </c>
      <c r="H2822" s="10" t="s">
        <v>14705</v>
      </c>
      <c r="I2822" s="10" t="s">
        <v>13785</v>
      </c>
      <c r="J2822" s="10" t="s">
        <v>1935</v>
      </c>
      <c r="K2822" s="10" t="s">
        <v>13426</v>
      </c>
      <c r="L2822" s="11">
        <v>-83.249030000000005</v>
      </c>
      <c r="M2822" s="11">
        <v>43.30724</v>
      </c>
      <c r="N2822" s="16">
        <v>-452</v>
      </c>
    </row>
    <row r="2823" spans="1:14">
      <c r="A2823" s="10" t="s">
        <v>14706</v>
      </c>
      <c r="B2823" s="10">
        <v>1201002964</v>
      </c>
      <c r="C2823" s="10" t="s">
        <v>12443</v>
      </c>
      <c r="D2823" s="10" t="s">
        <v>14707</v>
      </c>
      <c r="E2823" s="10"/>
      <c r="F2823" s="10"/>
      <c r="G2823" s="10" t="s">
        <v>12444</v>
      </c>
      <c r="H2823" s="10" t="s">
        <v>12445</v>
      </c>
      <c r="I2823" s="10">
        <v>10060</v>
      </c>
      <c r="J2823" s="10" t="s">
        <v>81</v>
      </c>
      <c r="K2823" s="10" t="s">
        <v>10458</v>
      </c>
      <c r="L2823" s="11">
        <v>9.1206031999999997</v>
      </c>
      <c r="M2823" s="11">
        <v>39.217767299999998</v>
      </c>
      <c r="N2823" s="16">
        <v>1246</v>
      </c>
    </row>
    <row r="2824" spans="1:14">
      <c r="A2824" s="10" t="s">
        <v>1365</v>
      </c>
      <c r="B2824" s="10">
        <v>1201003889</v>
      </c>
      <c r="C2824" s="10" t="s">
        <v>13025</v>
      </c>
      <c r="D2824" s="10" t="s">
        <v>1366</v>
      </c>
      <c r="E2824" s="10"/>
      <c r="F2824" s="10"/>
      <c r="G2824" s="10" t="s">
        <v>13026</v>
      </c>
      <c r="H2824" s="10" t="s">
        <v>13027</v>
      </c>
      <c r="I2824" s="10">
        <v>35010</v>
      </c>
      <c r="J2824" s="10" t="s">
        <v>438</v>
      </c>
      <c r="K2824" s="10" t="s">
        <v>10458</v>
      </c>
      <c r="L2824" s="11">
        <v>11.7946096424361</v>
      </c>
      <c r="M2824" s="11">
        <v>45.701113339983003</v>
      </c>
      <c r="N2824" s="16">
        <v>2180</v>
      </c>
    </row>
    <row r="2825" spans="1:14">
      <c r="A2825" s="10" t="s">
        <v>14708</v>
      </c>
      <c r="B2825" s="10">
        <v>1201002964</v>
      </c>
      <c r="C2825" s="10" t="s">
        <v>12443</v>
      </c>
      <c r="D2825" s="10" t="s">
        <v>14709</v>
      </c>
      <c r="E2825" s="10"/>
      <c r="F2825" s="10"/>
      <c r="G2825" s="10" t="s">
        <v>12444</v>
      </c>
      <c r="H2825" s="10" t="s">
        <v>12445</v>
      </c>
      <c r="I2825" s="10">
        <v>10060</v>
      </c>
      <c r="J2825" s="10" t="s">
        <v>81</v>
      </c>
      <c r="K2825" s="10" t="s">
        <v>10458</v>
      </c>
      <c r="L2825" s="11">
        <v>9.1206031999999997</v>
      </c>
      <c r="M2825" s="11">
        <v>39.217767299999998</v>
      </c>
      <c r="N2825" s="16">
        <v>4622</v>
      </c>
    </row>
    <row r="2826" spans="1:14">
      <c r="A2826" s="10" t="s">
        <v>14710</v>
      </c>
      <c r="B2826" s="10">
        <v>1201001702</v>
      </c>
      <c r="C2826" s="10" t="s">
        <v>12076</v>
      </c>
      <c r="D2826" s="10" t="s">
        <v>14711</v>
      </c>
      <c r="E2826" s="10"/>
      <c r="F2826" s="10"/>
      <c r="G2826" s="10" t="s">
        <v>12077</v>
      </c>
      <c r="H2826" s="10" t="s">
        <v>11018</v>
      </c>
      <c r="I2826" s="10">
        <v>84084</v>
      </c>
      <c r="J2826" s="10" t="s">
        <v>1267</v>
      </c>
      <c r="K2826" s="10" t="s">
        <v>10458</v>
      </c>
      <c r="L2826" s="11">
        <v>14.7709499</v>
      </c>
      <c r="M2826" s="11">
        <v>40.785773800000001</v>
      </c>
      <c r="N2826" s="16">
        <v>813</v>
      </c>
    </row>
    <row r="2827" spans="1:14">
      <c r="A2827" s="10" t="s">
        <v>14712</v>
      </c>
      <c r="B2827" s="10">
        <v>1201003989</v>
      </c>
      <c r="C2827" s="10" t="s">
        <v>14562</v>
      </c>
      <c r="D2827" s="10" t="s">
        <v>14713</v>
      </c>
      <c r="E2827" s="10"/>
      <c r="F2827" s="10"/>
      <c r="G2827" s="10" t="s">
        <v>14563</v>
      </c>
      <c r="H2827" s="10" t="s">
        <v>12417</v>
      </c>
      <c r="I2827" s="10">
        <v>12100</v>
      </c>
      <c r="J2827" s="10" t="s">
        <v>163</v>
      </c>
      <c r="K2827" s="10" t="s">
        <v>10458</v>
      </c>
      <c r="L2827" s="11">
        <v>7.5887330000000004</v>
      </c>
      <c r="M2827" s="11">
        <v>44.384450399999999</v>
      </c>
      <c r="N2827" s="16">
        <v>2160</v>
      </c>
    </row>
    <row r="2828" spans="1:14">
      <c r="A2828" s="10" t="s">
        <v>14714</v>
      </c>
      <c r="B2828" s="10">
        <v>1201004048</v>
      </c>
      <c r="C2828" s="10" t="s">
        <v>14531</v>
      </c>
      <c r="D2828" s="10" t="s">
        <v>14715</v>
      </c>
      <c r="E2828" s="10"/>
      <c r="F2828" s="10"/>
      <c r="G2828" s="10" t="s">
        <v>14533</v>
      </c>
      <c r="H2828" s="10" t="s">
        <v>11312</v>
      </c>
      <c r="I2828" s="10">
        <v>36027</v>
      </c>
      <c r="J2828" s="10" t="s">
        <v>16</v>
      </c>
      <c r="K2828" s="10" t="s">
        <v>10458</v>
      </c>
      <c r="L2828" s="11">
        <v>11.790918899999999</v>
      </c>
      <c r="M2828" s="11">
        <v>44.402109699999997</v>
      </c>
      <c r="N2828" s="16">
        <v>-2756</v>
      </c>
    </row>
    <row r="2829" spans="1:14">
      <c r="A2829" s="10" t="s">
        <v>1486</v>
      </c>
      <c r="B2829" s="10">
        <v>1201004118</v>
      </c>
      <c r="C2829" s="10" t="s">
        <v>14716</v>
      </c>
      <c r="D2829" s="10" t="s">
        <v>1487</v>
      </c>
      <c r="E2829" s="10">
        <v>1</v>
      </c>
      <c r="F2829" s="10" t="s">
        <v>9443</v>
      </c>
      <c r="G2829" s="10" t="s">
        <v>14717</v>
      </c>
      <c r="H2829" s="10" t="s">
        <v>14718</v>
      </c>
      <c r="I2829" s="10">
        <v>6081</v>
      </c>
      <c r="J2829" s="10" t="s">
        <v>1659</v>
      </c>
      <c r="K2829" s="10" t="s">
        <v>10458</v>
      </c>
      <c r="L2829" s="11">
        <v>7.6699838424180298</v>
      </c>
      <c r="M2829" s="11">
        <v>44.962574193015897</v>
      </c>
      <c r="N2829" s="16">
        <v>-765</v>
      </c>
    </row>
    <row r="2830" spans="1:14">
      <c r="A2830" s="10" t="s">
        <v>6009</v>
      </c>
      <c r="B2830" s="10">
        <v>1201004070</v>
      </c>
      <c r="C2830" s="10" t="s">
        <v>14572</v>
      </c>
      <c r="D2830" s="10" t="s">
        <v>6010</v>
      </c>
      <c r="E2830" s="10"/>
      <c r="F2830" s="10" t="s">
        <v>9418</v>
      </c>
      <c r="G2830" s="10" t="s">
        <v>14573</v>
      </c>
      <c r="H2830" s="10" t="s">
        <v>14574</v>
      </c>
      <c r="I2830" s="10">
        <v>38820</v>
      </c>
      <c r="J2830" s="10"/>
      <c r="K2830" s="10" t="s">
        <v>9704</v>
      </c>
      <c r="L2830" s="11">
        <v>9.6779050295877393</v>
      </c>
      <c r="M2830" s="11">
        <v>55.788694072375499</v>
      </c>
      <c r="N2830" s="16">
        <v>-407</v>
      </c>
    </row>
    <row r="2831" spans="1:14">
      <c r="A2831" s="10" t="s">
        <v>14719</v>
      </c>
      <c r="B2831" s="10">
        <v>1201003516</v>
      </c>
      <c r="C2831" s="10" t="s">
        <v>12798</v>
      </c>
      <c r="D2831" s="10" t="s">
        <v>14719</v>
      </c>
      <c r="E2831" s="10"/>
      <c r="F2831" s="10"/>
      <c r="G2831" s="10" t="s">
        <v>12799</v>
      </c>
      <c r="H2831" s="10" t="s">
        <v>12800</v>
      </c>
      <c r="I2831" s="10">
        <v>52100</v>
      </c>
      <c r="J2831" s="10" t="s">
        <v>2065</v>
      </c>
      <c r="K2831" s="10" t="s">
        <v>10458</v>
      </c>
      <c r="L2831" s="11">
        <v>11.828099999999999</v>
      </c>
      <c r="M2831" s="11">
        <v>43.42953</v>
      </c>
      <c r="N2831" s="16">
        <v>599</v>
      </c>
    </row>
    <row r="2832" spans="1:14">
      <c r="A2832" s="10" t="s">
        <v>4626</v>
      </c>
      <c r="B2832" s="10">
        <v>1201004128</v>
      </c>
      <c r="C2832" s="10" t="s">
        <v>14720</v>
      </c>
      <c r="D2832" s="10" t="s">
        <v>4627</v>
      </c>
      <c r="E2832" s="10"/>
      <c r="F2832" s="10" t="s">
        <v>9460</v>
      </c>
      <c r="G2832" s="10" t="s">
        <v>14721</v>
      </c>
      <c r="H2832" s="10" t="s">
        <v>14722</v>
      </c>
      <c r="I2832" s="10"/>
      <c r="J2832" s="10"/>
      <c r="K2832" s="10" t="s">
        <v>9434</v>
      </c>
      <c r="L2832" s="11">
        <v>10.321219955980601</v>
      </c>
      <c r="M2832" s="11">
        <v>47.743360416028203</v>
      </c>
      <c r="N2832" s="16">
        <v>3795</v>
      </c>
    </row>
    <row r="2833" spans="1:14">
      <c r="A2833" s="10" t="s">
        <v>14723</v>
      </c>
      <c r="B2833" s="10">
        <v>1201002851</v>
      </c>
      <c r="C2833" s="10" t="s">
        <v>12536</v>
      </c>
      <c r="D2833" s="10" t="s">
        <v>14723</v>
      </c>
      <c r="E2833" s="10">
        <v>1</v>
      </c>
      <c r="F2833" s="10"/>
      <c r="G2833" s="10" t="s">
        <v>12537</v>
      </c>
      <c r="H2833" s="10" t="s">
        <v>11092</v>
      </c>
      <c r="I2833" s="10">
        <v>10146</v>
      </c>
      <c r="J2833" s="10" t="s">
        <v>81</v>
      </c>
      <c r="K2833" s="10" t="s">
        <v>10458</v>
      </c>
      <c r="L2833" s="11">
        <v>7.6115855999999997</v>
      </c>
      <c r="M2833" s="11">
        <v>45.082002799999998</v>
      </c>
      <c r="N2833" s="16">
        <v>3001</v>
      </c>
    </row>
    <row r="2834" spans="1:14">
      <c r="A2834" s="10" t="s">
        <v>14724</v>
      </c>
      <c r="B2834" s="10">
        <v>1201000092</v>
      </c>
      <c r="C2834" s="10" t="s">
        <v>11378</v>
      </c>
      <c r="D2834" s="10" t="s">
        <v>14725</v>
      </c>
      <c r="E2834" s="10"/>
      <c r="F2834" s="10"/>
      <c r="G2834" s="10" t="s">
        <v>11379</v>
      </c>
      <c r="H2834" s="10" t="s">
        <v>11380</v>
      </c>
      <c r="I2834" s="10">
        <v>48018</v>
      </c>
      <c r="J2834" s="10" t="s">
        <v>1807</v>
      </c>
      <c r="K2834" s="10" t="s">
        <v>10458</v>
      </c>
      <c r="L2834" s="11">
        <v>11.8643328</v>
      </c>
      <c r="M2834" s="11">
        <v>44.307883400000001</v>
      </c>
      <c r="N2834" s="16">
        <v>2872</v>
      </c>
    </row>
    <row r="2835" spans="1:14">
      <c r="A2835" s="10" t="s">
        <v>14726</v>
      </c>
      <c r="B2835" s="10">
        <v>1201000092</v>
      </c>
      <c r="C2835" s="10" t="s">
        <v>11378</v>
      </c>
      <c r="D2835" s="10" t="s">
        <v>14727</v>
      </c>
      <c r="E2835" s="10"/>
      <c r="F2835" s="10"/>
      <c r="G2835" s="10" t="s">
        <v>11379</v>
      </c>
      <c r="H2835" s="10" t="s">
        <v>11380</v>
      </c>
      <c r="I2835" s="10">
        <v>48018</v>
      </c>
      <c r="J2835" s="10" t="s">
        <v>1807</v>
      </c>
      <c r="K2835" s="10" t="s">
        <v>10458</v>
      </c>
      <c r="L2835" s="11">
        <v>11.8643328</v>
      </c>
      <c r="M2835" s="11">
        <v>44.307883400000001</v>
      </c>
      <c r="N2835" s="16">
        <v>-1712</v>
      </c>
    </row>
    <row r="2836" spans="1:14">
      <c r="A2836" s="10" t="s">
        <v>14728</v>
      </c>
      <c r="B2836" s="10">
        <v>1201001591</v>
      </c>
      <c r="C2836" s="10" t="s">
        <v>12087</v>
      </c>
      <c r="D2836" s="10" t="s">
        <v>14729</v>
      </c>
      <c r="E2836" s="10"/>
      <c r="F2836" s="10"/>
      <c r="G2836" s="10" t="s">
        <v>12088</v>
      </c>
      <c r="H2836" s="10" t="s">
        <v>11632</v>
      </c>
      <c r="I2836" s="10">
        <v>35020</v>
      </c>
      <c r="J2836" s="10" t="s">
        <v>438</v>
      </c>
      <c r="K2836" s="10" t="s">
        <v>10458</v>
      </c>
      <c r="L2836" s="11">
        <v>11.631393299999999</v>
      </c>
      <c r="M2836" s="11">
        <v>43.267828899999998</v>
      </c>
      <c r="N2836" s="16">
        <v>783</v>
      </c>
    </row>
    <row r="2837" spans="1:14">
      <c r="A2837" s="10" t="s">
        <v>14730</v>
      </c>
      <c r="B2837" s="10">
        <v>1201003815</v>
      </c>
      <c r="C2837" s="10" t="s">
        <v>13030</v>
      </c>
      <c r="D2837" s="10" t="s">
        <v>14731</v>
      </c>
      <c r="E2837" s="10"/>
      <c r="F2837" s="10"/>
      <c r="G2837" s="10" t="s">
        <v>13031</v>
      </c>
      <c r="H2837" s="10" t="s">
        <v>13032</v>
      </c>
      <c r="I2837" s="10">
        <v>19021</v>
      </c>
      <c r="J2837" s="10" t="s">
        <v>2810</v>
      </c>
      <c r="K2837" s="10" t="s">
        <v>10458</v>
      </c>
      <c r="L2837" s="11">
        <v>10.2565439</v>
      </c>
      <c r="M2837" s="11">
        <v>43.873947399999999</v>
      </c>
      <c r="N2837" s="16">
        <v>-3292</v>
      </c>
    </row>
    <row r="2838" spans="1:14">
      <c r="A2838" s="10" t="s">
        <v>7936</v>
      </c>
      <c r="B2838" s="10">
        <v>1201004133</v>
      </c>
      <c r="C2838" s="10" t="s">
        <v>14732</v>
      </c>
      <c r="D2838" s="10" t="s">
        <v>7937</v>
      </c>
      <c r="E2838" s="10"/>
      <c r="F2838" s="10" t="s">
        <v>9447</v>
      </c>
      <c r="G2838" s="10" t="s">
        <v>14733</v>
      </c>
      <c r="H2838" s="10" t="s">
        <v>14734</v>
      </c>
      <c r="I2838" s="10">
        <v>37142</v>
      </c>
      <c r="J2838" s="10" t="s">
        <v>157</v>
      </c>
      <c r="K2838" s="10" t="s">
        <v>10458</v>
      </c>
      <c r="L2838" s="11">
        <v>11.0239761659541</v>
      </c>
      <c r="M2838" s="11">
        <v>45.501937502076302</v>
      </c>
      <c r="N2838" s="16">
        <v>-333</v>
      </c>
    </row>
    <row r="2839" spans="1:14">
      <c r="A2839" s="10" t="s">
        <v>7929</v>
      </c>
      <c r="B2839" s="10">
        <v>1201004133</v>
      </c>
      <c r="C2839" s="10" t="s">
        <v>14732</v>
      </c>
      <c r="D2839" s="10" t="s">
        <v>7930</v>
      </c>
      <c r="E2839" s="10"/>
      <c r="F2839" s="10"/>
      <c r="G2839" s="10" t="s">
        <v>14733</v>
      </c>
      <c r="H2839" s="10" t="s">
        <v>14734</v>
      </c>
      <c r="I2839" s="10">
        <v>37142</v>
      </c>
      <c r="J2839" s="10" t="s">
        <v>157</v>
      </c>
      <c r="K2839" s="10" t="s">
        <v>10458</v>
      </c>
      <c r="L2839" s="11">
        <v>11.0239761659541</v>
      </c>
      <c r="M2839" s="11">
        <v>45.501937502076302</v>
      </c>
      <c r="N2839" s="16">
        <v>-4815</v>
      </c>
    </row>
    <row r="2840" spans="1:14">
      <c r="A2840" s="10" t="s">
        <v>7934</v>
      </c>
      <c r="B2840" s="10">
        <v>1201004133</v>
      </c>
      <c r="C2840" s="10" t="s">
        <v>14732</v>
      </c>
      <c r="D2840" s="10" t="s">
        <v>7935</v>
      </c>
      <c r="E2840" s="10"/>
      <c r="F2840" s="10" t="s">
        <v>9418</v>
      </c>
      <c r="G2840" s="10" t="s">
        <v>14733</v>
      </c>
      <c r="H2840" s="10" t="s">
        <v>14734</v>
      </c>
      <c r="I2840" s="10">
        <v>37142</v>
      </c>
      <c r="J2840" s="10" t="s">
        <v>157</v>
      </c>
      <c r="K2840" s="10" t="s">
        <v>10458</v>
      </c>
      <c r="L2840" s="11">
        <v>11.0239761659541</v>
      </c>
      <c r="M2840" s="11">
        <v>45.501937502076302</v>
      </c>
      <c r="N2840" s="16">
        <v>-2551</v>
      </c>
    </row>
    <row r="2841" spans="1:14">
      <c r="A2841" s="10" t="s">
        <v>6016</v>
      </c>
      <c r="B2841" s="10">
        <v>1201004139</v>
      </c>
      <c r="C2841" s="10" t="s">
        <v>14735</v>
      </c>
      <c r="D2841" s="10" t="s">
        <v>6017</v>
      </c>
      <c r="E2841" s="10">
        <v>1</v>
      </c>
      <c r="F2841" s="10"/>
      <c r="G2841" s="10" t="s">
        <v>14736</v>
      </c>
      <c r="H2841" s="10" t="s">
        <v>14737</v>
      </c>
      <c r="I2841" s="10">
        <v>24060</v>
      </c>
      <c r="J2841" s="10" t="s">
        <v>243</v>
      </c>
      <c r="K2841" s="10"/>
      <c r="L2841" s="11">
        <v>9.6779050295877393</v>
      </c>
      <c r="M2841" s="11">
        <v>55.788694072375499</v>
      </c>
      <c r="N2841" s="16">
        <v>532</v>
      </c>
    </row>
    <row r="2842" spans="1:14">
      <c r="A2842" s="10" t="s">
        <v>4770</v>
      </c>
      <c r="B2842" s="10">
        <v>1201004138</v>
      </c>
      <c r="C2842" s="10" t="s">
        <v>14738</v>
      </c>
      <c r="D2842" s="10" t="s">
        <v>4771</v>
      </c>
      <c r="E2842" s="10"/>
      <c r="F2842" s="10" t="s">
        <v>9443</v>
      </c>
      <c r="G2842" s="10" t="s">
        <v>14739</v>
      </c>
      <c r="H2842" s="10" t="s">
        <v>14740</v>
      </c>
      <c r="I2842" s="10"/>
      <c r="J2842" s="10"/>
      <c r="K2842" s="10" t="s">
        <v>9434</v>
      </c>
      <c r="L2842" s="11">
        <v>7.8760441137367199</v>
      </c>
      <c r="M2842" s="11">
        <v>50.933831378872803</v>
      </c>
      <c r="N2842" s="16">
        <v>2810</v>
      </c>
    </row>
    <row r="2843" spans="1:14">
      <c r="A2843" s="10" t="s">
        <v>14741</v>
      </c>
      <c r="B2843" s="10">
        <v>1201003867</v>
      </c>
      <c r="C2843" s="10" t="s">
        <v>10617</v>
      </c>
      <c r="D2843" s="10" t="s">
        <v>14742</v>
      </c>
      <c r="E2843" s="10"/>
      <c r="F2843" s="10"/>
      <c r="G2843" s="10" t="s">
        <v>10618</v>
      </c>
      <c r="H2843" s="10" t="s">
        <v>10619</v>
      </c>
      <c r="I2843" s="10">
        <v>74321</v>
      </c>
      <c r="J2843" s="10"/>
      <c r="K2843" s="10" t="s">
        <v>9704</v>
      </c>
      <c r="L2843" s="11">
        <v>9.1551591000000005</v>
      </c>
      <c r="M2843" s="11">
        <v>48.953511599999999</v>
      </c>
      <c r="N2843" s="16">
        <v>-1146</v>
      </c>
    </row>
    <row r="2844" spans="1:14">
      <c r="A2844" s="10" t="s">
        <v>4486</v>
      </c>
      <c r="B2844" s="10">
        <v>1201003889</v>
      </c>
      <c r="C2844" s="10" t="s">
        <v>13025</v>
      </c>
      <c r="D2844" s="10" t="s">
        <v>4487</v>
      </c>
      <c r="E2844" s="10"/>
      <c r="F2844" s="10"/>
      <c r="G2844" s="10" t="s">
        <v>13026</v>
      </c>
      <c r="H2844" s="10" t="s">
        <v>13027</v>
      </c>
      <c r="I2844" s="10">
        <v>35010</v>
      </c>
      <c r="J2844" s="10" t="s">
        <v>438</v>
      </c>
      <c r="K2844" s="10" t="s">
        <v>10458</v>
      </c>
      <c r="L2844" s="11">
        <v>9.6902052424360594</v>
      </c>
      <c r="M2844" s="11">
        <v>45.697070608498699</v>
      </c>
      <c r="N2844" s="16">
        <v>2304</v>
      </c>
    </row>
    <row r="2845" spans="1:14">
      <c r="A2845" s="10" t="s">
        <v>14743</v>
      </c>
      <c r="B2845" s="10">
        <v>1201002468</v>
      </c>
      <c r="C2845" s="10" t="s">
        <v>14744</v>
      </c>
      <c r="D2845" s="10" t="s">
        <v>14745</v>
      </c>
      <c r="E2845" s="10">
        <v>2</v>
      </c>
      <c r="F2845" s="10" t="s">
        <v>14746</v>
      </c>
      <c r="G2845" s="10" t="s">
        <v>14747</v>
      </c>
      <c r="H2845" s="10" t="s">
        <v>14748</v>
      </c>
      <c r="I2845" s="10">
        <v>3404</v>
      </c>
      <c r="J2845" s="10"/>
      <c r="K2845" s="10" t="s">
        <v>9434</v>
      </c>
      <c r="L2845" s="11">
        <v>36.160074000000002</v>
      </c>
      <c r="M2845" s="11">
        <v>36.2484824</v>
      </c>
      <c r="N2845" s="16">
        <v>2622</v>
      </c>
    </row>
    <row r="2846" spans="1:14">
      <c r="A2846" s="10" t="s">
        <v>14749</v>
      </c>
      <c r="B2846" s="10">
        <v>1201003026</v>
      </c>
      <c r="C2846" s="10" t="s">
        <v>1259</v>
      </c>
      <c r="D2846" s="10" t="s">
        <v>14749</v>
      </c>
      <c r="E2846" s="10">
        <v>2</v>
      </c>
      <c r="F2846" s="10"/>
      <c r="G2846" s="10" t="s">
        <v>14750</v>
      </c>
      <c r="H2846" s="10" t="s">
        <v>12497</v>
      </c>
      <c r="I2846" s="10">
        <v>33076</v>
      </c>
      <c r="J2846" s="10" t="s">
        <v>462</v>
      </c>
      <c r="K2846" s="10" t="s">
        <v>10458</v>
      </c>
      <c r="L2846" s="11">
        <v>12.6824958</v>
      </c>
      <c r="M2846" s="11">
        <v>45.8083879</v>
      </c>
      <c r="N2846" s="16">
        <v>2470</v>
      </c>
    </row>
    <row r="2847" spans="1:14">
      <c r="A2847" s="10" t="s">
        <v>14751</v>
      </c>
      <c r="B2847" s="10">
        <v>1201003668</v>
      </c>
      <c r="C2847" s="10" t="s">
        <v>13779</v>
      </c>
      <c r="D2847" s="10" t="s">
        <v>14751</v>
      </c>
      <c r="E2847" s="10"/>
      <c r="F2847" s="10"/>
      <c r="G2847" s="10" t="s">
        <v>13556</v>
      </c>
      <c r="H2847" s="10" t="s">
        <v>13439</v>
      </c>
      <c r="I2847" s="10">
        <v>48637</v>
      </c>
      <c r="J2847" s="10" t="s">
        <v>151</v>
      </c>
      <c r="K2847" s="10" t="s">
        <v>13421</v>
      </c>
      <c r="L2847" s="11">
        <v>-84.815447000000006</v>
      </c>
      <c r="M2847" s="11">
        <v>43.466234999999998</v>
      </c>
      <c r="N2847" s="16">
        <v>-3539</v>
      </c>
    </row>
    <row r="2848" spans="1:14">
      <c r="A2848" s="10" t="s">
        <v>14752</v>
      </c>
      <c r="B2848" s="10">
        <v>1201003813</v>
      </c>
      <c r="C2848" s="10" t="s">
        <v>14481</v>
      </c>
      <c r="D2848" s="10" t="s">
        <v>14753</v>
      </c>
      <c r="E2848" s="10"/>
      <c r="F2848" s="10"/>
      <c r="G2848" s="10" t="s">
        <v>14482</v>
      </c>
      <c r="H2848" s="10" t="s">
        <v>14483</v>
      </c>
      <c r="I2848" s="10">
        <v>33043</v>
      </c>
      <c r="J2848" s="10" t="s">
        <v>640</v>
      </c>
      <c r="K2848" s="10" t="s">
        <v>10458</v>
      </c>
      <c r="L2848" s="11">
        <v>12.0827358</v>
      </c>
      <c r="M2848" s="11">
        <v>44.232495200000002</v>
      </c>
      <c r="N2848" s="16">
        <v>3923</v>
      </c>
    </row>
    <row r="2849" spans="1:14">
      <c r="A2849" s="10" t="s">
        <v>14754</v>
      </c>
      <c r="B2849" s="10">
        <v>1201003503</v>
      </c>
      <c r="C2849" s="10" t="s">
        <v>12781</v>
      </c>
      <c r="D2849" s="10" t="s">
        <v>14754</v>
      </c>
      <c r="E2849" s="10"/>
      <c r="F2849" s="10"/>
      <c r="G2849" s="10" t="s">
        <v>12782</v>
      </c>
      <c r="H2849" s="10" t="s">
        <v>10967</v>
      </c>
      <c r="I2849" s="10">
        <v>12055</v>
      </c>
      <c r="J2849" s="10" t="s">
        <v>163</v>
      </c>
      <c r="K2849" s="10" t="s">
        <v>10458</v>
      </c>
      <c r="L2849" s="11">
        <v>7.9801001999999999</v>
      </c>
      <c r="M2849" s="11">
        <v>44.655010900000001</v>
      </c>
      <c r="N2849" s="16">
        <v>-1155</v>
      </c>
    </row>
    <row r="2850" spans="1:14">
      <c r="A2850" s="10" t="s">
        <v>14755</v>
      </c>
      <c r="B2850" s="10">
        <v>1201003503</v>
      </c>
      <c r="C2850" s="10" t="s">
        <v>12781</v>
      </c>
      <c r="D2850" s="10" t="s">
        <v>14755</v>
      </c>
      <c r="E2850" s="10"/>
      <c r="F2850" s="10"/>
      <c r="G2850" s="10" t="s">
        <v>12782</v>
      </c>
      <c r="H2850" s="10" t="s">
        <v>10967</v>
      </c>
      <c r="I2850" s="10">
        <v>12055</v>
      </c>
      <c r="J2850" s="10" t="s">
        <v>163</v>
      </c>
      <c r="K2850" s="10" t="s">
        <v>10458</v>
      </c>
      <c r="L2850" s="11">
        <v>7.9801001999999999</v>
      </c>
      <c r="M2850" s="11">
        <v>44.655010900000001</v>
      </c>
      <c r="N2850" s="16">
        <v>-2625</v>
      </c>
    </row>
    <row r="2851" spans="1:14">
      <c r="A2851" s="10" t="s">
        <v>14756</v>
      </c>
      <c r="B2851" s="10">
        <v>1201002162</v>
      </c>
      <c r="C2851" s="10" t="s">
        <v>12051</v>
      </c>
      <c r="D2851" s="10" t="s">
        <v>14756</v>
      </c>
      <c r="E2851" s="10">
        <v>1</v>
      </c>
      <c r="F2851" s="10"/>
      <c r="G2851" s="10" t="s">
        <v>12052</v>
      </c>
      <c r="H2851" s="10" t="s">
        <v>12040</v>
      </c>
      <c r="I2851" s="10">
        <v>24030</v>
      </c>
      <c r="J2851" s="10" t="s">
        <v>243</v>
      </c>
      <c r="K2851" s="10"/>
      <c r="L2851" s="11">
        <v>9.0409854000000003</v>
      </c>
      <c r="M2851" s="11">
        <v>45.780966399999997</v>
      </c>
      <c r="N2851" s="16">
        <v>-2990</v>
      </c>
    </row>
    <row r="2852" spans="1:14">
      <c r="A2852" s="10" t="s">
        <v>3849</v>
      </c>
      <c r="B2852" s="10">
        <v>1201004148</v>
      </c>
      <c r="C2852" s="10" t="s">
        <v>14757</v>
      </c>
      <c r="D2852" s="10" t="s">
        <v>3850</v>
      </c>
      <c r="E2852" s="10"/>
      <c r="F2852" s="10" t="s">
        <v>10216</v>
      </c>
      <c r="G2852" s="10" t="s">
        <v>14758</v>
      </c>
      <c r="H2852" s="10" t="s">
        <v>14759</v>
      </c>
      <c r="I2852" s="10">
        <v>35028</v>
      </c>
      <c r="J2852" s="10" t="s">
        <v>438</v>
      </c>
      <c r="K2852" s="10" t="s">
        <v>10458</v>
      </c>
      <c r="L2852" s="11">
        <v>12.0491194078843</v>
      </c>
      <c r="M2852" s="11">
        <v>45.2815318889511</v>
      </c>
      <c r="N2852" s="16">
        <v>-3678</v>
      </c>
    </row>
    <row r="2853" spans="1:14">
      <c r="A2853" s="10" t="s">
        <v>8850</v>
      </c>
      <c r="B2853" s="10">
        <v>1201004151</v>
      </c>
      <c r="C2853" s="10" t="s">
        <v>14760</v>
      </c>
      <c r="D2853" s="10" t="s">
        <v>8851</v>
      </c>
      <c r="E2853" s="10"/>
      <c r="F2853" s="10"/>
      <c r="G2853" s="10" t="s">
        <v>14761</v>
      </c>
      <c r="H2853" s="10" t="s">
        <v>14762</v>
      </c>
      <c r="I2853" s="10">
        <v>518067</v>
      </c>
      <c r="J2853" s="10"/>
      <c r="K2853" s="10" t="s">
        <v>9421</v>
      </c>
      <c r="L2853" s="11">
        <v>43.888968421223801</v>
      </c>
      <c r="M2853" s="11">
        <v>56.338200260947403</v>
      </c>
      <c r="N2853" s="16">
        <v>727</v>
      </c>
    </row>
    <row r="2854" spans="1:14">
      <c r="A2854" s="10" t="s">
        <v>2126</v>
      </c>
      <c r="B2854" s="10">
        <v>1201003631</v>
      </c>
      <c r="C2854" s="10" t="s">
        <v>9717</v>
      </c>
      <c r="D2854" s="10" t="s">
        <v>2127</v>
      </c>
      <c r="E2854" s="10"/>
      <c r="F2854" s="10"/>
      <c r="G2854" s="10" t="s">
        <v>9718</v>
      </c>
      <c r="H2854" s="10" t="s">
        <v>9719</v>
      </c>
      <c r="I2854" s="10">
        <v>215421</v>
      </c>
      <c r="J2854" s="10"/>
      <c r="K2854" s="10" t="s">
        <v>9421</v>
      </c>
      <c r="L2854" s="11">
        <v>9.1966655623680893</v>
      </c>
      <c r="M2854" s="11">
        <v>45.461175792007303</v>
      </c>
      <c r="N2854" s="16">
        <v>2839</v>
      </c>
    </row>
    <row r="2855" spans="1:14">
      <c r="A2855" s="10" t="s">
        <v>14763</v>
      </c>
      <c r="B2855" s="10">
        <v>1201003516</v>
      </c>
      <c r="C2855" s="10" t="s">
        <v>12798</v>
      </c>
      <c r="D2855" s="10" t="s">
        <v>14763</v>
      </c>
      <c r="E2855" s="10"/>
      <c r="F2855" s="10"/>
      <c r="G2855" s="10" t="s">
        <v>12799</v>
      </c>
      <c r="H2855" s="10" t="s">
        <v>12800</v>
      </c>
      <c r="I2855" s="10">
        <v>52100</v>
      </c>
      <c r="J2855" s="10" t="s">
        <v>2065</v>
      </c>
      <c r="K2855" s="10" t="s">
        <v>10458</v>
      </c>
      <c r="L2855" s="11">
        <v>11.82807</v>
      </c>
      <c r="M2855" s="11">
        <v>43.429569999999998</v>
      </c>
      <c r="N2855" s="16">
        <v>1109</v>
      </c>
    </row>
    <row r="2856" spans="1:14">
      <c r="A2856" s="10" t="s">
        <v>14764</v>
      </c>
      <c r="B2856" s="10">
        <v>1201004037</v>
      </c>
      <c r="C2856" s="10" t="s">
        <v>14765</v>
      </c>
      <c r="D2856" s="10" t="s">
        <v>14766</v>
      </c>
      <c r="E2856" s="10">
        <v>1</v>
      </c>
      <c r="F2856" s="10"/>
      <c r="G2856" s="10" t="s">
        <v>14537</v>
      </c>
      <c r="H2856" s="10" t="s">
        <v>14538</v>
      </c>
      <c r="I2856" s="10"/>
      <c r="J2856" s="10"/>
      <c r="K2856" s="10" t="s">
        <v>9434</v>
      </c>
      <c r="L2856" s="11">
        <v>32.81523</v>
      </c>
      <c r="M2856" s="11">
        <v>39.749209999999998</v>
      </c>
      <c r="N2856" s="16">
        <v>2840</v>
      </c>
    </row>
    <row r="2857" spans="1:14">
      <c r="A2857" s="10" t="s">
        <v>14767</v>
      </c>
      <c r="B2857" s="10">
        <v>1201004073</v>
      </c>
      <c r="C2857" s="10" t="s">
        <v>14768</v>
      </c>
      <c r="D2857" s="10" t="s">
        <v>14769</v>
      </c>
      <c r="E2857" s="10"/>
      <c r="F2857" s="10"/>
      <c r="G2857" s="10" t="s">
        <v>14770</v>
      </c>
      <c r="H2857" s="10" t="s">
        <v>14771</v>
      </c>
      <c r="I2857" s="10">
        <v>5803</v>
      </c>
      <c r="J2857" s="10"/>
      <c r="K2857" s="10" t="s">
        <v>10294</v>
      </c>
      <c r="L2857" s="11">
        <v>24.656594999999999</v>
      </c>
      <c r="M2857" s="11">
        <v>43.413168900000002</v>
      </c>
      <c r="N2857" s="16">
        <v>2879</v>
      </c>
    </row>
    <row r="2858" spans="1:14">
      <c r="A2858" s="10" t="s">
        <v>5444</v>
      </c>
      <c r="B2858" s="10">
        <v>1201004147</v>
      </c>
      <c r="C2858" s="10" t="s">
        <v>14772</v>
      </c>
      <c r="D2858" s="10" t="s">
        <v>5445</v>
      </c>
      <c r="E2858" s="10">
        <v>1</v>
      </c>
      <c r="F2858" s="10" t="s">
        <v>9460</v>
      </c>
      <c r="G2858" s="10" t="s">
        <v>14773</v>
      </c>
      <c r="H2858" s="10" t="s">
        <v>14774</v>
      </c>
      <c r="I2858" s="10">
        <v>61032</v>
      </c>
      <c r="J2858" s="10" t="s">
        <v>876</v>
      </c>
      <c r="K2858" s="10"/>
      <c r="L2858" s="11">
        <v>13.0070441847183</v>
      </c>
      <c r="M2858" s="11">
        <v>43.7853196536052</v>
      </c>
      <c r="N2858" s="16">
        <v>2660</v>
      </c>
    </row>
    <row r="2859" spans="1:14">
      <c r="A2859" s="10" t="s">
        <v>5449</v>
      </c>
      <c r="B2859" s="10">
        <v>1201004147</v>
      </c>
      <c r="C2859" s="10" t="s">
        <v>14772</v>
      </c>
      <c r="D2859" s="10" t="s">
        <v>5450</v>
      </c>
      <c r="E2859" s="10">
        <v>1</v>
      </c>
      <c r="F2859" s="10" t="s">
        <v>9447</v>
      </c>
      <c r="G2859" s="10" t="s">
        <v>14773</v>
      </c>
      <c r="H2859" s="10" t="s">
        <v>14774</v>
      </c>
      <c r="I2859" s="10">
        <v>61032</v>
      </c>
      <c r="J2859" s="10" t="s">
        <v>876</v>
      </c>
      <c r="K2859" s="10"/>
      <c r="L2859" s="11">
        <v>13.0070441847183</v>
      </c>
      <c r="M2859" s="11">
        <v>43.7853196536052</v>
      </c>
      <c r="N2859" s="16">
        <v>-13</v>
      </c>
    </row>
    <row r="2860" spans="1:14">
      <c r="A2860" s="10" t="s">
        <v>14775</v>
      </c>
      <c r="B2860" s="10">
        <v>1201004081</v>
      </c>
      <c r="C2860" s="10" t="s">
        <v>14776</v>
      </c>
      <c r="D2860" s="10" t="s">
        <v>14777</v>
      </c>
      <c r="E2860" s="10"/>
      <c r="F2860" s="10"/>
      <c r="G2860" s="10" t="s">
        <v>14778</v>
      </c>
      <c r="H2860" s="10" t="s">
        <v>14779</v>
      </c>
      <c r="I2860" s="10" t="s">
        <v>14780</v>
      </c>
      <c r="J2860" s="10"/>
      <c r="K2860" s="10" t="s">
        <v>13426</v>
      </c>
      <c r="L2860" s="11">
        <v>-71.776669999999996</v>
      </c>
      <c r="M2860" s="11">
        <v>46.229570000000002</v>
      </c>
      <c r="N2860" s="16">
        <v>2021</v>
      </c>
    </row>
    <row r="2861" spans="1:14">
      <c r="A2861" s="10" t="s">
        <v>14781</v>
      </c>
      <c r="B2861" s="10">
        <v>1201003700</v>
      </c>
      <c r="C2861" s="10" t="s">
        <v>4849</v>
      </c>
      <c r="D2861" s="10" t="s">
        <v>14782</v>
      </c>
      <c r="E2861" s="10"/>
      <c r="F2861" s="10"/>
      <c r="G2861" s="10" t="s">
        <v>13039</v>
      </c>
      <c r="H2861" s="10" t="s">
        <v>11024</v>
      </c>
      <c r="I2861" s="10">
        <v>23854</v>
      </c>
      <c r="J2861" s="10" t="s">
        <v>318</v>
      </c>
      <c r="K2861" s="10" t="s">
        <v>10458</v>
      </c>
      <c r="L2861" s="11">
        <v>9.4284604000000005</v>
      </c>
      <c r="M2861" s="11">
        <v>45.784961799999998</v>
      </c>
      <c r="N2861" s="16">
        <v>2345</v>
      </c>
    </row>
    <row r="2862" spans="1:14">
      <c r="A2862" s="10" t="s">
        <v>1287</v>
      </c>
      <c r="B2862" s="10">
        <v>1201004158</v>
      </c>
      <c r="C2862" s="10" t="s">
        <v>14783</v>
      </c>
      <c r="D2862" s="10" t="s">
        <v>1288</v>
      </c>
      <c r="E2862" s="10"/>
      <c r="F2862" s="10"/>
      <c r="G2862" s="10" t="s">
        <v>14784</v>
      </c>
      <c r="H2862" s="10" t="s">
        <v>14785</v>
      </c>
      <c r="I2862" s="10">
        <v>24321</v>
      </c>
      <c r="J2862" s="10"/>
      <c r="K2862" s="10" t="s">
        <v>10310</v>
      </c>
      <c r="L2862" s="11">
        <v>7.7381001847000004</v>
      </c>
      <c r="M2862" s="11">
        <v>44.845538837076198</v>
      </c>
      <c r="N2862" s="16">
        <v>-753</v>
      </c>
    </row>
    <row r="2863" spans="1:14">
      <c r="A2863" s="10" t="s">
        <v>14786</v>
      </c>
      <c r="B2863" s="10">
        <v>1201004114</v>
      </c>
      <c r="C2863" s="10" t="s">
        <v>14787</v>
      </c>
      <c r="D2863" s="10" t="s">
        <v>14788</v>
      </c>
      <c r="E2863" s="10">
        <v>1</v>
      </c>
      <c r="F2863" s="10"/>
      <c r="G2863" s="10" t="s">
        <v>14789</v>
      </c>
      <c r="H2863" s="10" t="s">
        <v>14790</v>
      </c>
      <c r="I2863" s="10">
        <v>25038</v>
      </c>
      <c r="J2863" s="10" t="s">
        <v>330</v>
      </c>
      <c r="K2863" s="10" t="s">
        <v>10458</v>
      </c>
      <c r="L2863" s="11">
        <v>14.542237399999999</v>
      </c>
      <c r="M2863" s="11">
        <v>37.477540400000002</v>
      </c>
      <c r="N2863" s="16">
        <v>-1597</v>
      </c>
    </row>
    <row r="2864" spans="1:14">
      <c r="A2864" s="10" t="s">
        <v>4322</v>
      </c>
      <c r="B2864" s="10">
        <v>1201004159</v>
      </c>
      <c r="C2864" s="10" t="s">
        <v>14791</v>
      </c>
      <c r="D2864" s="10" t="s">
        <v>4323</v>
      </c>
      <c r="E2864" s="10"/>
      <c r="F2864" s="10"/>
      <c r="G2864" s="10" t="s">
        <v>14792</v>
      </c>
      <c r="H2864" s="10" t="s">
        <v>14793</v>
      </c>
      <c r="I2864" s="10">
        <v>16225</v>
      </c>
      <c r="J2864" s="10"/>
      <c r="K2864" s="10" t="s">
        <v>9704</v>
      </c>
      <c r="L2864" s="11">
        <v>13.7799430272824</v>
      </c>
      <c r="M2864" s="11">
        <v>52.838756878203</v>
      </c>
      <c r="N2864" s="16">
        <v>1777</v>
      </c>
    </row>
    <row r="2865" spans="1:14">
      <c r="A2865" s="10" t="s">
        <v>14794</v>
      </c>
      <c r="B2865" s="10">
        <v>1201004072</v>
      </c>
      <c r="C2865" s="10" t="s">
        <v>14795</v>
      </c>
      <c r="D2865" s="10" t="s">
        <v>14796</v>
      </c>
      <c r="E2865" s="10"/>
      <c r="F2865" s="10"/>
      <c r="G2865" s="10" t="s">
        <v>14797</v>
      </c>
      <c r="H2865" s="10" t="s">
        <v>14798</v>
      </c>
      <c r="I2865" s="10" t="s">
        <v>14799</v>
      </c>
      <c r="J2865" s="10"/>
      <c r="K2865" s="10" t="s">
        <v>13201</v>
      </c>
      <c r="L2865" s="11">
        <v>17.681636099999999</v>
      </c>
      <c r="M2865" s="11">
        <v>59.848303999999999</v>
      </c>
      <c r="N2865" s="16">
        <v>1132</v>
      </c>
    </row>
    <row r="2866" spans="1:14">
      <c r="A2866" s="10" t="s">
        <v>14800</v>
      </c>
      <c r="B2866" s="10">
        <v>1201003927</v>
      </c>
      <c r="C2866" s="10" t="s">
        <v>13957</v>
      </c>
      <c r="D2866" s="10" t="s">
        <v>14801</v>
      </c>
      <c r="E2866" s="10"/>
      <c r="F2866" s="10"/>
      <c r="G2866" s="10" t="s">
        <v>13959</v>
      </c>
      <c r="H2866" s="10" t="s">
        <v>13960</v>
      </c>
      <c r="I2866" s="10" t="s">
        <v>13961</v>
      </c>
      <c r="J2866" s="10"/>
      <c r="K2866" s="10" t="s">
        <v>9531</v>
      </c>
      <c r="L2866" s="11">
        <v>-72.374475000000004</v>
      </c>
      <c r="M2866" s="11">
        <v>-36.250648099999999</v>
      </c>
      <c r="N2866" s="16">
        <v>-591</v>
      </c>
    </row>
    <row r="2867" spans="1:14">
      <c r="A2867" s="10" t="s">
        <v>14802</v>
      </c>
      <c r="B2867" s="10">
        <v>1201999999</v>
      </c>
      <c r="C2867" s="10" t="s">
        <v>10944</v>
      </c>
      <c r="D2867" s="10" t="s">
        <v>14802</v>
      </c>
      <c r="E2867" s="10"/>
      <c r="F2867" s="10"/>
      <c r="G2867" s="10" t="s">
        <v>10945</v>
      </c>
      <c r="H2867" s="10" t="s">
        <v>10946</v>
      </c>
      <c r="I2867" s="10">
        <v>30036</v>
      </c>
      <c r="J2867" s="10" t="s">
        <v>200</v>
      </c>
      <c r="K2867" s="10" t="s">
        <v>10458</v>
      </c>
      <c r="L2867" s="11">
        <v>11.068832799999999</v>
      </c>
      <c r="M2867" s="11">
        <v>43.649077800000001</v>
      </c>
      <c r="N2867" s="16">
        <v>4505</v>
      </c>
    </row>
    <row r="2868" spans="1:14">
      <c r="A2868" s="10" t="s">
        <v>3636</v>
      </c>
      <c r="B2868" s="10">
        <v>1201004165</v>
      </c>
      <c r="C2868" s="10" t="s">
        <v>14803</v>
      </c>
      <c r="D2868" s="10" t="s">
        <v>3637</v>
      </c>
      <c r="E2868" s="10">
        <v>1</v>
      </c>
      <c r="F2868" s="10" t="s">
        <v>9447</v>
      </c>
      <c r="G2868" s="10" t="s">
        <v>14804</v>
      </c>
      <c r="H2868" s="10" t="s">
        <v>11437</v>
      </c>
      <c r="I2868" s="10">
        <v>20841</v>
      </c>
      <c r="J2868" s="10" t="s">
        <v>1632</v>
      </c>
      <c r="K2868" s="10"/>
      <c r="L2868" s="11">
        <v>10.9728010175814</v>
      </c>
      <c r="M2868" s="11">
        <v>44.598862488827997</v>
      </c>
      <c r="N2868" s="16">
        <v>1726</v>
      </c>
    </row>
    <row r="2869" spans="1:14">
      <c r="A2869" s="10" t="s">
        <v>2498</v>
      </c>
      <c r="B2869" s="10">
        <v>1201004167</v>
      </c>
      <c r="C2869" s="10" t="s">
        <v>14805</v>
      </c>
      <c r="D2869" s="10">
        <v>4594</v>
      </c>
      <c r="E2869" s="10">
        <v>1</v>
      </c>
      <c r="F2869" s="10" t="s">
        <v>9504</v>
      </c>
      <c r="G2869" s="10" t="s">
        <v>14806</v>
      </c>
      <c r="H2869" s="10" t="s">
        <v>14807</v>
      </c>
      <c r="I2869" s="10">
        <v>16159</v>
      </c>
      <c r="J2869" s="10"/>
      <c r="K2869" s="10"/>
      <c r="L2869" s="11">
        <v>28.8349245423083</v>
      </c>
      <c r="M2869" s="11">
        <v>40.217102845897699</v>
      </c>
      <c r="N2869" s="16">
        <v>3554</v>
      </c>
    </row>
    <row r="2870" spans="1:14">
      <c r="A2870" s="10" t="s">
        <v>2156</v>
      </c>
      <c r="B2870" s="10">
        <v>1201001393</v>
      </c>
      <c r="C2870" s="10" t="s">
        <v>14808</v>
      </c>
      <c r="D2870" s="10" t="s">
        <v>2157</v>
      </c>
      <c r="E2870" s="10"/>
      <c r="F2870" s="10" t="s">
        <v>9808</v>
      </c>
      <c r="G2870" s="10" t="s">
        <v>14809</v>
      </c>
      <c r="H2870" s="10" t="s">
        <v>14810</v>
      </c>
      <c r="I2870" s="10">
        <v>12011</v>
      </c>
      <c r="J2870" s="10" t="s">
        <v>163</v>
      </c>
      <c r="K2870" s="10" t="s">
        <v>10458</v>
      </c>
      <c r="L2870" s="11">
        <v>7.65178313364133</v>
      </c>
      <c r="M2870" s="11">
        <v>45.022407535932999</v>
      </c>
      <c r="N2870" s="16">
        <v>4673</v>
      </c>
    </row>
    <row r="2871" spans="1:14">
      <c r="A2871" s="10" t="s">
        <v>3318</v>
      </c>
      <c r="B2871" s="10">
        <v>1201004168</v>
      </c>
      <c r="C2871" s="10" t="s">
        <v>14811</v>
      </c>
      <c r="D2871" s="10" t="s">
        <v>3319</v>
      </c>
      <c r="E2871" s="10"/>
      <c r="F2871" s="10"/>
      <c r="G2871" s="10" t="s">
        <v>14812</v>
      </c>
      <c r="H2871" s="10" t="s">
        <v>14813</v>
      </c>
      <c r="I2871" s="10">
        <v>20833</v>
      </c>
      <c r="J2871" s="10" t="s">
        <v>1632</v>
      </c>
      <c r="K2871" s="10" t="s">
        <v>10458</v>
      </c>
      <c r="L2871" s="11">
        <v>856527277429434</v>
      </c>
      <c r="M2871" s="11">
        <v>45.444846929050001</v>
      </c>
      <c r="N2871" s="16">
        <v>-906</v>
      </c>
    </row>
    <row r="2872" spans="1:14">
      <c r="A2872" s="10" t="s">
        <v>1138</v>
      </c>
      <c r="B2872" s="10">
        <v>1201004169</v>
      </c>
      <c r="C2872" s="10" t="s">
        <v>14814</v>
      </c>
      <c r="D2872" s="10" t="s">
        <v>1139</v>
      </c>
      <c r="E2872" s="10"/>
      <c r="F2872" s="10"/>
      <c r="G2872" s="10" t="s">
        <v>14815</v>
      </c>
      <c r="H2872" s="10" t="s">
        <v>14816</v>
      </c>
      <c r="I2872" s="10">
        <v>30029</v>
      </c>
      <c r="J2872" s="10" t="s">
        <v>200</v>
      </c>
      <c r="K2872" s="10" t="s">
        <v>10458</v>
      </c>
      <c r="L2872" s="11">
        <v>-829703438325104</v>
      </c>
      <c r="M2872" s="11">
        <v>42.239991467054303</v>
      </c>
      <c r="N2872" s="16">
        <v>-2650</v>
      </c>
    </row>
    <row r="2873" spans="1:14">
      <c r="A2873" s="10" t="s">
        <v>220</v>
      </c>
      <c r="B2873" s="10">
        <v>1201004170</v>
      </c>
      <c r="C2873" s="10" t="s">
        <v>14817</v>
      </c>
      <c r="D2873" s="10" t="s">
        <v>221</v>
      </c>
      <c r="E2873" s="10"/>
      <c r="F2873" s="10" t="s">
        <v>9418</v>
      </c>
      <c r="G2873" s="10" t="s">
        <v>14818</v>
      </c>
      <c r="H2873" s="10" t="s">
        <v>14819</v>
      </c>
      <c r="I2873" s="10" t="s">
        <v>14820</v>
      </c>
      <c r="J2873" s="10"/>
      <c r="K2873" s="10" t="s">
        <v>13426</v>
      </c>
      <c r="L2873" s="11">
        <v>-85.698983644134103</v>
      </c>
      <c r="M2873" s="11">
        <v>43.072040826699599</v>
      </c>
      <c r="N2873" s="16">
        <v>-4109</v>
      </c>
    </row>
    <row r="2874" spans="1:14">
      <c r="A2874" s="10" t="s">
        <v>14821</v>
      </c>
      <c r="B2874" s="10">
        <v>1201002762</v>
      </c>
      <c r="C2874" s="10" t="s">
        <v>12275</v>
      </c>
      <c r="D2874" s="10" t="s">
        <v>14822</v>
      </c>
      <c r="E2874" s="10"/>
      <c r="F2874" s="10"/>
      <c r="G2874" s="10" t="s">
        <v>12276</v>
      </c>
      <c r="H2874" s="10" t="s">
        <v>12277</v>
      </c>
      <c r="I2874" s="10">
        <v>76014</v>
      </c>
      <c r="J2874" s="10" t="s">
        <v>6172</v>
      </c>
      <c r="K2874" s="10" t="s">
        <v>10458</v>
      </c>
      <c r="L2874" s="11">
        <v>16.10745</v>
      </c>
      <c r="M2874" s="11">
        <v>40.955500000000001</v>
      </c>
      <c r="N2874" s="16">
        <v>3764</v>
      </c>
    </row>
    <row r="2875" spans="1:14">
      <c r="A2875" s="10" t="s">
        <v>14823</v>
      </c>
      <c r="B2875" s="10">
        <v>1201004141</v>
      </c>
      <c r="C2875" s="10" t="s">
        <v>14824</v>
      </c>
      <c r="D2875" s="10" t="s">
        <v>14825</v>
      </c>
      <c r="E2875" s="10"/>
      <c r="F2875" s="10"/>
      <c r="G2875" s="10" t="s">
        <v>14826</v>
      </c>
      <c r="H2875" s="10" t="s">
        <v>14827</v>
      </c>
      <c r="I2875" s="10">
        <v>42120</v>
      </c>
      <c r="J2875" s="10"/>
      <c r="K2875" s="10" t="s">
        <v>9434</v>
      </c>
      <c r="L2875" s="11">
        <v>32.524030000000003</v>
      </c>
      <c r="M2875" s="11">
        <v>37.941929999999999</v>
      </c>
      <c r="N2875" s="16">
        <v>-1085</v>
      </c>
    </row>
    <row r="2876" spans="1:14">
      <c r="A2876" s="10" t="s">
        <v>14828</v>
      </c>
      <c r="B2876" s="10">
        <v>1201004141</v>
      </c>
      <c r="C2876" s="10" t="s">
        <v>14824</v>
      </c>
      <c r="D2876" s="10" t="s">
        <v>14829</v>
      </c>
      <c r="E2876" s="10"/>
      <c r="F2876" s="10"/>
      <c r="G2876" s="10" t="s">
        <v>14826</v>
      </c>
      <c r="H2876" s="10" t="s">
        <v>14827</v>
      </c>
      <c r="I2876" s="10">
        <v>42120</v>
      </c>
      <c r="J2876" s="10"/>
      <c r="K2876" s="10" t="s">
        <v>9434</v>
      </c>
      <c r="L2876" s="11">
        <v>32.524030000000003</v>
      </c>
      <c r="M2876" s="11">
        <v>37.941929999999999</v>
      </c>
      <c r="N2876" s="16">
        <v>-371</v>
      </c>
    </row>
    <row r="2877" spans="1:14">
      <c r="A2877" s="10" t="s">
        <v>14830</v>
      </c>
      <c r="B2877" s="10">
        <v>1201002162</v>
      </c>
      <c r="C2877" s="10" t="s">
        <v>12051</v>
      </c>
      <c r="D2877" s="10" t="s">
        <v>14831</v>
      </c>
      <c r="E2877" s="10">
        <v>1</v>
      </c>
      <c r="F2877" s="10"/>
      <c r="G2877" s="10" t="s">
        <v>12052</v>
      </c>
      <c r="H2877" s="10" t="s">
        <v>12040</v>
      </c>
      <c r="I2877" s="10">
        <v>24030</v>
      </c>
      <c r="J2877" s="10" t="s">
        <v>243</v>
      </c>
      <c r="K2877" s="10"/>
      <c r="L2877" s="11">
        <v>9.0409854000000003</v>
      </c>
      <c r="M2877" s="11">
        <v>45.780966399999997</v>
      </c>
      <c r="N2877" s="16">
        <v>-815</v>
      </c>
    </row>
    <row r="2878" spans="1:14">
      <c r="A2878" s="10" t="s">
        <v>14832</v>
      </c>
      <c r="B2878" s="10">
        <v>1201002830</v>
      </c>
      <c r="C2878" s="10" t="s">
        <v>12341</v>
      </c>
      <c r="D2878" s="10" t="s">
        <v>14833</v>
      </c>
      <c r="E2878" s="10"/>
      <c r="F2878" s="10"/>
      <c r="G2878" s="10" t="s">
        <v>12342</v>
      </c>
      <c r="H2878" s="10" t="s">
        <v>12343</v>
      </c>
      <c r="I2878" s="10">
        <v>39011</v>
      </c>
      <c r="J2878" s="10" t="s">
        <v>2435</v>
      </c>
      <c r="K2878" s="10" t="s">
        <v>10458</v>
      </c>
      <c r="L2878" s="11">
        <v>11.17192</v>
      </c>
      <c r="M2878" s="11">
        <v>46.629840000000002</v>
      </c>
      <c r="N2878" s="16">
        <v>-3844</v>
      </c>
    </row>
    <row r="2879" spans="1:14">
      <c r="A2879" s="10" t="s">
        <v>14834</v>
      </c>
      <c r="B2879" s="10">
        <v>1201003791</v>
      </c>
      <c r="C2879" s="10" t="s">
        <v>13801</v>
      </c>
      <c r="D2879" s="10" t="s">
        <v>14835</v>
      </c>
      <c r="E2879" s="10"/>
      <c r="F2879" s="10"/>
      <c r="G2879" s="10" t="s">
        <v>13802</v>
      </c>
      <c r="H2879" s="10" t="s">
        <v>13738</v>
      </c>
      <c r="I2879" s="10">
        <v>48602</v>
      </c>
      <c r="J2879" s="10" t="s">
        <v>151</v>
      </c>
      <c r="K2879" s="10" t="s">
        <v>13421</v>
      </c>
      <c r="L2879" s="11">
        <v>-73.610226100000006</v>
      </c>
      <c r="M2879" s="11">
        <v>40.660752100000003</v>
      </c>
      <c r="N2879" s="16">
        <v>380</v>
      </c>
    </row>
    <row r="2880" spans="1:14">
      <c r="A2880" s="10" t="s">
        <v>14836</v>
      </c>
      <c r="B2880" s="10">
        <v>1201004123</v>
      </c>
      <c r="C2880" s="10" t="s">
        <v>14837</v>
      </c>
      <c r="D2880" s="10" t="s">
        <v>14838</v>
      </c>
      <c r="E2880" s="10">
        <v>1</v>
      </c>
      <c r="F2880" s="10"/>
      <c r="G2880" s="10" t="s">
        <v>14839</v>
      </c>
      <c r="H2880" s="10" t="s">
        <v>14840</v>
      </c>
      <c r="I2880" s="10">
        <v>62150</v>
      </c>
      <c r="J2880" s="10"/>
      <c r="K2880" s="10" t="s">
        <v>9421</v>
      </c>
      <c r="L2880" s="12"/>
      <c r="M2880" s="12"/>
      <c r="N2880" s="16">
        <v>-4896</v>
      </c>
    </row>
    <row r="2881" spans="1:14">
      <c r="A2881" s="10" t="s">
        <v>14841</v>
      </c>
      <c r="B2881" s="10">
        <v>1201004104</v>
      </c>
      <c r="C2881" s="10" t="s">
        <v>14842</v>
      </c>
      <c r="D2881" s="10" t="s">
        <v>14843</v>
      </c>
      <c r="E2881" s="10"/>
      <c r="F2881" s="10"/>
      <c r="G2881" s="10" t="s">
        <v>14844</v>
      </c>
      <c r="H2881" s="10" t="s">
        <v>14845</v>
      </c>
      <c r="I2881" s="10">
        <v>411026</v>
      </c>
      <c r="J2881" s="10"/>
      <c r="K2881" s="10" t="s">
        <v>9531</v>
      </c>
      <c r="L2881" s="11">
        <v>73.829899999999995</v>
      </c>
      <c r="M2881" s="11">
        <v>18.640070000000001</v>
      </c>
      <c r="N2881" s="16">
        <v>-195</v>
      </c>
    </row>
    <row r="2882" spans="1:14">
      <c r="A2882" s="10" t="s">
        <v>14846</v>
      </c>
      <c r="B2882" s="10">
        <v>1201002165</v>
      </c>
      <c r="C2882" s="10" t="s">
        <v>13591</v>
      </c>
      <c r="D2882" s="10" t="s">
        <v>14847</v>
      </c>
      <c r="E2882" s="10"/>
      <c r="F2882" s="10"/>
      <c r="G2882" s="10" t="s">
        <v>13592</v>
      </c>
      <c r="H2882" s="10" t="s">
        <v>13499</v>
      </c>
      <c r="I2882" s="10">
        <v>44460</v>
      </c>
      <c r="J2882" s="10" t="s">
        <v>1144</v>
      </c>
      <c r="K2882" s="10" t="s">
        <v>13421</v>
      </c>
      <c r="L2882" s="11">
        <v>-80.856887999999998</v>
      </c>
      <c r="M2882" s="11">
        <v>40.896939500000002</v>
      </c>
      <c r="N2882" s="16">
        <v>963</v>
      </c>
    </row>
    <row r="2883" spans="1:14">
      <c r="A2883" s="10" t="s">
        <v>14848</v>
      </c>
      <c r="B2883" s="10">
        <v>1201002165</v>
      </c>
      <c r="C2883" s="10" t="s">
        <v>13591</v>
      </c>
      <c r="D2883" s="10" t="s">
        <v>14849</v>
      </c>
      <c r="E2883" s="10"/>
      <c r="F2883" s="10"/>
      <c r="G2883" s="10" t="s">
        <v>13592</v>
      </c>
      <c r="H2883" s="10" t="s">
        <v>13499</v>
      </c>
      <c r="I2883" s="10">
        <v>44460</v>
      </c>
      <c r="J2883" s="10" t="s">
        <v>1144</v>
      </c>
      <c r="K2883" s="10" t="s">
        <v>13421</v>
      </c>
      <c r="L2883" s="11">
        <v>-80.856887999999998</v>
      </c>
      <c r="M2883" s="11">
        <v>40.896939500000002</v>
      </c>
      <c r="N2883" s="16">
        <v>-15</v>
      </c>
    </row>
    <row r="2884" spans="1:14">
      <c r="A2884" s="10" t="s">
        <v>14850</v>
      </c>
      <c r="B2884" s="10">
        <v>1201002165</v>
      </c>
      <c r="C2884" s="10" t="s">
        <v>13591</v>
      </c>
      <c r="D2884" s="10" t="s">
        <v>14851</v>
      </c>
      <c r="E2884" s="10"/>
      <c r="F2884" s="10"/>
      <c r="G2884" s="10" t="s">
        <v>13592</v>
      </c>
      <c r="H2884" s="10" t="s">
        <v>13499</v>
      </c>
      <c r="I2884" s="10">
        <v>44460</v>
      </c>
      <c r="J2884" s="10" t="s">
        <v>1144</v>
      </c>
      <c r="K2884" s="10" t="s">
        <v>13421</v>
      </c>
      <c r="L2884" s="11">
        <v>-80.856887999999998</v>
      </c>
      <c r="M2884" s="11">
        <v>40.896939500000002</v>
      </c>
      <c r="N2884" s="16">
        <v>3797</v>
      </c>
    </row>
    <row r="2885" spans="1:14">
      <c r="A2885" s="10" t="s">
        <v>1941</v>
      </c>
      <c r="B2885" s="10">
        <v>1201004174</v>
      </c>
      <c r="C2885" s="10" t="s">
        <v>14852</v>
      </c>
      <c r="D2885" s="10" t="s">
        <v>1942</v>
      </c>
      <c r="E2885" s="10"/>
      <c r="F2885" s="10" t="s">
        <v>9491</v>
      </c>
      <c r="G2885" s="10" t="s">
        <v>14853</v>
      </c>
      <c r="H2885" s="10" t="s">
        <v>14854</v>
      </c>
      <c r="I2885" s="10"/>
      <c r="J2885" s="10"/>
      <c r="K2885" s="10" t="s">
        <v>9567</v>
      </c>
      <c r="L2885" s="11">
        <f>VLOOKUP(A2885,clienti!$1:$1048576,11,FALSE)</f>
        <v>-82.966800630660501</v>
      </c>
      <c r="M2885" s="11">
        <f>VLOOKUP(A2885,clienti!$1:$1048576,10,FALSE)</f>
        <v>42.239192454068601</v>
      </c>
      <c r="N2885" s="16">
        <v>-1498</v>
      </c>
    </row>
    <row r="2886" spans="1:14">
      <c r="A2886" s="10" t="s">
        <v>1954</v>
      </c>
      <c r="B2886" s="10">
        <v>1201004174</v>
      </c>
      <c r="C2886" s="10" t="s">
        <v>14852</v>
      </c>
      <c r="D2886" s="10" t="s">
        <v>1955</v>
      </c>
      <c r="E2886" s="10"/>
      <c r="F2886" s="10" t="s">
        <v>9460</v>
      </c>
      <c r="G2886" s="10" t="s">
        <v>14853</v>
      </c>
      <c r="H2886" s="10" t="s">
        <v>14854</v>
      </c>
      <c r="I2886" s="10"/>
      <c r="J2886" s="10"/>
      <c r="K2886" s="10" t="s">
        <v>9567</v>
      </c>
      <c r="L2886" s="11">
        <f>VLOOKUP(A2886,clienti!$1:$1048576,11,FALSE)</f>
        <v>-82.940008501823201</v>
      </c>
      <c r="M2886" s="11">
        <f>VLOOKUP(A2886,clienti!$1:$1048576,10,FALSE)</f>
        <v>42.3068304079558</v>
      </c>
      <c r="N2886" s="16">
        <v>1417</v>
      </c>
    </row>
    <row r="2887" spans="1:14">
      <c r="A2887" s="10" t="s">
        <v>1939</v>
      </c>
      <c r="B2887" s="10">
        <v>1201004174</v>
      </c>
      <c r="C2887" s="10" t="s">
        <v>14852</v>
      </c>
      <c r="D2887" s="10" t="s">
        <v>1940</v>
      </c>
      <c r="E2887" s="10"/>
      <c r="F2887" s="10" t="s">
        <v>9460</v>
      </c>
      <c r="G2887" s="10" t="s">
        <v>14853</v>
      </c>
      <c r="H2887" s="10" t="s">
        <v>14854</v>
      </c>
      <c r="I2887" s="10"/>
      <c r="J2887" s="10"/>
      <c r="K2887" s="10" t="s">
        <v>9567</v>
      </c>
      <c r="L2887" s="11">
        <f>VLOOKUP(A2887,clienti!$1:$1048576,11,FALSE)</f>
        <v>-82.966800630660501</v>
      </c>
      <c r="M2887" s="11">
        <f>VLOOKUP(A2887,clienti!$1:$1048576,10,FALSE)</f>
        <v>42.239192454068601</v>
      </c>
      <c r="N2887" s="16">
        <v>4457</v>
      </c>
    </row>
    <row r="2888" spans="1:14">
      <c r="A2888" s="10" t="s">
        <v>1949</v>
      </c>
      <c r="B2888" s="10">
        <v>1201004174</v>
      </c>
      <c r="C2888" s="10" t="s">
        <v>14852</v>
      </c>
      <c r="D2888" s="10" t="s">
        <v>1950</v>
      </c>
      <c r="E2888" s="10"/>
      <c r="F2888" s="10" t="s">
        <v>9447</v>
      </c>
      <c r="G2888" s="10" t="s">
        <v>14853</v>
      </c>
      <c r="H2888" s="10" t="s">
        <v>14854</v>
      </c>
      <c r="I2888" s="10"/>
      <c r="J2888" s="10"/>
      <c r="K2888" s="10" t="s">
        <v>9567</v>
      </c>
      <c r="L2888" s="11">
        <f>VLOOKUP(A2888,clienti!$1:$1048576,11,FALSE)</f>
        <v>-82.940008501823201</v>
      </c>
      <c r="M2888" s="11">
        <f>VLOOKUP(A2888,clienti!$1:$1048576,10,FALSE)</f>
        <v>42.3068304079558</v>
      </c>
      <c r="N2888" s="16">
        <v>-1670</v>
      </c>
    </row>
    <row r="2889" spans="1:14">
      <c r="A2889" s="10" t="s">
        <v>792</v>
      </c>
      <c r="B2889" s="10">
        <v>1201004176</v>
      </c>
      <c r="C2889" s="10" t="s">
        <v>14855</v>
      </c>
      <c r="D2889" s="10" t="s">
        <v>793</v>
      </c>
      <c r="E2889" s="10"/>
      <c r="F2889" s="10"/>
      <c r="G2889" s="10" t="s">
        <v>14856</v>
      </c>
      <c r="H2889" s="10" t="s">
        <v>14857</v>
      </c>
      <c r="I2889" s="10">
        <v>38500</v>
      </c>
      <c r="J2889" s="10"/>
      <c r="K2889" s="10" t="s">
        <v>10623</v>
      </c>
      <c r="L2889" s="11">
        <f>VLOOKUP(A2889,clienti!$1:$1048576,11,FALSE)</f>
        <v>7.8284157847395397</v>
      </c>
      <c r="M2889" s="11">
        <f>VLOOKUP(A2889,clienti!$1:$1048576,10,FALSE)</f>
        <v>44.669593830783803</v>
      </c>
      <c r="N2889" s="16">
        <v>-2843</v>
      </c>
    </row>
    <row r="2890" spans="1:14">
      <c r="A2890" s="10" t="s">
        <v>9119</v>
      </c>
      <c r="B2890" s="10">
        <v>1201002224</v>
      </c>
      <c r="C2890" s="10" t="s">
        <v>11975</v>
      </c>
      <c r="D2890" s="10" t="s">
        <v>9120</v>
      </c>
      <c r="E2890" s="10"/>
      <c r="F2890" s="10"/>
      <c r="G2890" s="10" t="s">
        <v>11976</v>
      </c>
      <c r="H2890" s="10" t="s">
        <v>11977</v>
      </c>
      <c r="I2890" s="10">
        <v>31040</v>
      </c>
      <c r="J2890" s="10" t="s">
        <v>341</v>
      </c>
      <c r="K2890" s="10" t="s">
        <v>10458</v>
      </c>
      <c r="L2890" s="11">
        <f>VLOOKUP(A2890,clienti!$1:$1048576,11,FALSE)</f>
        <v>10.527699999999999</v>
      </c>
      <c r="M2890" s="11">
        <v>52.2943</v>
      </c>
      <c r="N2890" s="16">
        <v>1878</v>
      </c>
    </row>
    <row r="2891" spans="1:14">
      <c r="A2891" s="10" t="s">
        <v>2116</v>
      </c>
      <c r="B2891" s="10">
        <v>1201003962</v>
      </c>
      <c r="C2891" s="10" t="s">
        <v>14858</v>
      </c>
      <c r="D2891" s="10" t="s">
        <v>2117</v>
      </c>
      <c r="E2891" s="10">
        <v>1</v>
      </c>
      <c r="F2891" s="10" t="s">
        <v>9447</v>
      </c>
      <c r="G2891" s="10" t="s">
        <v>14859</v>
      </c>
      <c r="H2891" s="10" t="s">
        <v>14860</v>
      </c>
      <c r="I2891" s="10">
        <v>17047</v>
      </c>
      <c r="J2891" s="10" t="s">
        <v>1099</v>
      </c>
      <c r="K2891" s="10" t="s">
        <v>10458</v>
      </c>
      <c r="L2891" s="11">
        <f>VLOOKUP(A2891,clienti!$1:$1048576,11,FALSE)</f>
        <v>8.4251471731189405</v>
      </c>
      <c r="M2891" s="11">
        <f>VLOOKUP(A2891,clienti!$1:$1048576,10,FALSE)</f>
        <v>44.2833631360552</v>
      </c>
      <c r="N2891" s="16">
        <v>3429</v>
      </c>
    </row>
    <row r="2892" spans="1:14">
      <c r="A2892" s="10" t="s">
        <v>6639</v>
      </c>
      <c r="B2892" s="10">
        <v>1201004178</v>
      </c>
      <c r="C2892" s="10" t="s">
        <v>14861</v>
      </c>
      <c r="D2892" s="10" t="s">
        <v>6640</v>
      </c>
      <c r="E2892" s="10"/>
      <c r="F2892" s="10"/>
      <c r="G2892" s="10" t="s">
        <v>14862</v>
      </c>
      <c r="H2892" s="10" t="s">
        <v>14863</v>
      </c>
      <c r="I2892" s="10">
        <v>38060</v>
      </c>
      <c r="J2892" s="10" t="s">
        <v>3788</v>
      </c>
      <c r="K2892" s="10" t="s">
        <v>10458</v>
      </c>
      <c r="L2892" s="11">
        <f>VLOOKUP(A2892,clienti!$1:$1048576,11,FALSE)</f>
        <v>9.9836718942640292</v>
      </c>
      <c r="M2892" s="11">
        <f>VLOOKUP(A2892,clienti!$1:$1048576,10,FALSE)</f>
        <v>45.559465127866801</v>
      </c>
      <c r="N2892" s="16">
        <v>3769</v>
      </c>
    </row>
    <row r="2893" spans="1:14">
      <c r="A2893" s="10" t="s">
        <v>452</v>
      </c>
      <c r="B2893" s="10">
        <v>1201003197</v>
      </c>
      <c r="C2893" s="10" t="s">
        <v>14864</v>
      </c>
      <c r="D2893" s="10" t="s">
        <v>453</v>
      </c>
      <c r="E2893" s="10"/>
      <c r="F2893" s="10"/>
      <c r="G2893" s="10" t="s">
        <v>14865</v>
      </c>
      <c r="H2893" s="10" t="s">
        <v>14866</v>
      </c>
      <c r="I2893" s="10">
        <v>78131</v>
      </c>
      <c r="J2893" s="10"/>
      <c r="K2893" s="10" t="s">
        <v>10623</v>
      </c>
      <c r="L2893" s="11">
        <f>VLOOKUP(A2893,clienti!$1:$1048576,11,FALSE)</f>
        <v>1.92269985944111</v>
      </c>
      <c r="M2893" s="11">
        <f>VLOOKUP(A2893,clienti!$1:$1048576,10,FALSE)</f>
        <v>48.998526292655399</v>
      </c>
      <c r="N2893" s="16">
        <v>-3987</v>
      </c>
    </row>
    <row r="2894" spans="1:14">
      <c r="A2894" s="10" t="s">
        <v>365</v>
      </c>
      <c r="B2894" s="10">
        <v>1201004101</v>
      </c>
      <c r="C2894" s="10" t="s">
        <v>14867</v>
      </c>
      <c r="D2894" s="10" t="s">
        <v>366</v>
      </c>
      <c r="E2894" s="10"/>
      <c r="F2894" s="10" t="s">
        <v>9418</v>
      </c>
      <c r="G2894" s="10" t="s">
        <v>14868</v>
      </c>
      <c r="H2894" s="10" t="s">
        <v>14869</v>
      </c>
      <c r="I2894" s="10">
        <v>65000</v>
      </c>
      <c r="J2894" s="10"/>
      <c r="K2894" s="10" t="s">
        <v>10623</v>
      </c>
      <c r="L2894" s="11">
        <f>VLOOKUP(A2894,clienti!$1:$1048576,11,FALSE)</f>
        <v>8.1245642376874996E-2</v>
      </c>
      <c r="M2894" s="11">
        <f>VLOOKUP(A2894,clienti!$1:$1048576,10,FALSE)</f>
        <v>43.241305924518002</v>
      </c>
      <c r="N2894" s="16">
        <v>4742</v>
      </c>
    </row>
    <row r="2895" spans="1:14">
      <c r="A2895" s="10" t="s">
        <v>370</v>
      </c>
      <c r="B2895" s="10">
        <v>1201004101</v>
      </c>
      <c r="C2895" s="10" t="s">
        <v>14867</v>
      </c>
      <c r="D2895" s="10" t="s">
        <v>371</v>
      </c>
      <c r="E2895" s="10"/>
      <c r="F2895" s="10" t="s">
        <v>9423</v>
      </c>
      <c r="G2895" s="10" t="s">
        <v>14868</v>
      </c>
      <c r="H2895" s="10" t="s">
        <v>14869</v>
      </c>
      <c r="I2895" s="10">
        <v>65000</v>
      </c>
      <c r="J2895" s="10"/>
      <c r="K2895" s="10" t="s">
        <v>10623</v>
      </c>
      <c r="L2895" s="11">
        <f>VLOOKUP(A2895,clienti!$1:$1048576,11,FALSE)</f>
        <v>8.1245642376874996E-2</v>
      </c>
      <c r="M2895" s="11">
        <f>VLOOKUP(A2895,clienti!$1:$1048576,10,FALSE)</f>
        <v>43.241305924518002</v>
      </c>
      <c r="N2895" s="16">
        <v>1223</v>
      </c>
    </row>
    <row r="2896" spans="1:14">
      <c r="A2896" s="10" t="s">
        <v>6965</v>
      </c>
      <c r="B2896" s="10">
        <v>1201000310</v>
      </c>
      <c r="C2896" s="10" t="s">
        <v>14870</v>
      </c>
      <c r="D2896" s="10" t="s">
        <v>6966</v>
      </c>
      <c r="E2896" s="10"/>
      <c r="F2896" s="10" t="s">
        <v>9447</v>
      </c>
      <c r="G2896" s="10" t="s">
        <v>14871</v>
      </c>
      <c r="H2896" s="10" t="s">
        <v>12652</v>
      </c>
      <c r="I2896" s="10">
        <v>10095</v>
      </c>
      <c r="J2896" s="10" t="s">
        <v>81</v>
      </c>
      <c r="K2896" s="10" t="s">
        <v>10458</v>
      </c>
      <c r="L2896" s="11">
        <f>VLOOKUP(A2896,clienti!$1:$1048576,11,FALSE)</f>
        <v>7.7147680405684804</v>
      </c>
      <c r="M2896" s="11">
        <f>VLOOKUP(A2896,clienti!$1:$1048576,10,FALSE)</f>
        <v>44.974532934683602</v>
      </c>
      <c r="N2896" s="16">
        <v>2018</v>
      </c>
    </row>
    <row r="2897" spans="1:14">
      <c r="A2897" s="10" t="s">
        <v>14872</v>
      </c>
      <c r="B2897" s="10">
        <v>1201000310</v>
      </c>
      <c r="C2897" s="10" t="s">
        <v>14870</v>
      </c>
      <c r="D2897" s="10" t="s">
        <v>14873</v>
      </c>
      <c r="E2897" s="10"/>
      <c r="F2897" s="10"/>
      <c r="G2897" s="10" t="s">
        <v>14871</v>
      </c>
      <c r="H2897" s="10" t="s">
        <v>12652</v>
      </c>
      <c r="I2897" s="10">
        <v>10095</v>
      </c>
      <c r="J2897" s="10" t="s">
        <v>81</v>
      </c>
      <c r="K2897" s="10" t="s">
        <v>10458</v>
      </c>
      <c r="L2897" s="11">
        <v>10.012535700000001</v>
      </c>
      <c r="M2897" s="11">
        <v>44.916578000000001</v>
      </c>
      <c r="N2897" s="16">
        <v>4090</v>
      </c>
    </row>
    <row r="2898" spans="1:14">
      <c r="A2898" s="10" t="s">
        <v>14874</v>
      </c>
      <c r="B2898" s="10">
        <v>1201003586</v>
      </c>
      <c r="C2898" s="10" t="s">
        <v>12789</v>
      </c>
      <c r="D2898" s="10" t="s">
        <v>14875</v>
      </c>
      <c r="E2898" s="10"/>
      <c r="F2898" s="10"/>
      <c r="G2898" s="10" t="s">
        <v>12790</v>
      </c>
      <c r="H2898" s="10" t="s">
        <v>12402</v>
      </c>
      <c r="I2898" s="10">
        <v>23844</v>
      </c>
      <c r="J2898" s="10" t="s">
        <v>318</v>
      </c>
      <c r="K2898" s="10" t="s">
        <v>10458</v>
      </c>
      <c r="L2898" s="11">
        <v>10.6832663</v>
      </c>
      <c r="M2898" s="11">
        <v>44.963714299999999</v>
      </c>
      <c r="N2898" s="16">
        <v>2405</v>
      </c>
    </row>
    <row r="2899" spans="1:14">
      <c r="A2899" s="10" t="s">
        <v>14876</v>
      </c>
      <c r="B2899" s="10">
        <v>1201000310</v>
      </c>
      <c r="C2899" s="10" t="s">
        <v>14870</v>
      </c>
      <c r="D2899" s="10" t="s">
        <v>14877</v>
      </c>
      <c r="E2899" s="10"/>
      <c r="F2899" s="10"/>
      <c r="G2899" s="10" t="s">
        <v>14871</v>
      </c>
      <c r="H2899" s="10" t="s">
        <v>12652</v>
      </c>
      <c r="I2899" s="10">
        <v>10095</v>
      </c>
      <c r="J2899" s="10" t="s">
        <v>81</v>
      </c>
      <c r="K2899" s="10" t="s">
        <v>10458</v>
      </c>
      <c r="L2899" s="11">
        <v>10.012535700000001</v>
      </c>
      <c r="M2899" s="11">
        <v>44.916578000000001</v>
      </c>
      <c r="N2899" s="16">
        <v>4224</v>
      </c>
    </row>
    <row r="2900" spans="1:14">
      <c r="A2900" s="10" t="s">
        <v>14878</v>
      </c>
      <c r="B2900" s="10">
        <v>1201003785</v>
      </c>
      <c r="C2900" s="10" t="s">
        <v>12974</v>
      </c>
      <c r="D2900" s="10" t="s">
        <v>14879</v>
      </c>
      <c r="E2900" s="10"/>
      <c r="F2900" s="10"/>
      <c r="G2900" s="10" t="s">
        <v>12975</v>
      </c>
      <c r="H2900" s="10" t="s">
        <v>12976</v>
      </c>
      <c r="I2900" s="10">
        <v>22043</v>
      </c>
      <c r="J2900" s="10" t="s">
        <v>407</v>
      </c>
      <c r="K2900" s="10" t="s">
        <v>10458</v>
      </c>
      <c r="L2900" s="11">
        <v>10.628195099999999</v>
      </c>
      <c r="M2900" s="11">
        <v>44.492727700000003</v>
      </c>
      <c r="N2900" s="16">
        <v>2549</v>
      </c>
    </row>
    <row r="2901" spans="1:14">
      <c r="A2901" s="10" t="s">
        <v>14880</v>
      </c>
      <c r="B2901" s="10">
        <v>1201003996</v>
      </c>
      <c r="C2901" s="10" t="s">
        <v>13143</v>
      </c>
      <c r="D2901" s="10" t="s">
        <v>14881</v>
      </c>
      <c r="E2901" s="10"/>
      <c r="F2901" s="10"/>
      <c r="G2901" s="10" t="s">
        <v>13144</v>
      </c>
      <c r="H2901" s="10" t="s">
        <v>13145</v>
      </c>
      <c r="I2901" s="10">
        <v>33030</v>
      </c>
      <c r="J2901" s="10" t="s">
        <v>640</v>
      </c>
      <c r="K2901" s="10" t="s">
        <v>10458</v>
      </c>
      <c r="L2901" s="11">
        <v>10.8983211</v>
      </c>
      <c r="M2901" s="11">
        <v>44.5697945</v>
      </c>
      <c r="N2901" s="16">
        <v>629</v>
      </c>
    </row>
    <row r="2902" spans="1:14">
      <c r="A2902" s="10" t="s">
        <v>9170</v>
      </c>
      <c r="B2902" s="10">
        <v>1201004024</v>
      </c>
      <c r="C2902" s="10" t="s">
        <v>14596</v>
      </c>
      <c r="D2902" s="10" t="s">
        <v>9171</v>
      </c>
      <c r="E2902" s="10"/>
      <c r="F2902" s="10" t="s">
        <v>9418</v>
      </c>
      <c r="G2902" s="10" t="s">
        <v>14597</v>
      </c>
      <c r="H2902" s="10" t="s">
        <v>14598</v>
      </c>
      <c r="I2902" s="10">
        <v>57250</v>
      </c>
      <c r="J2902" s="10"/>
      <c r="K2902" s="10" t="s">
        <v>9704</v>
      </c>
      <c r="L2902" s="11">
        <f>VLOOKUP(A2902,clienti!$1:$1048576,11,FALSE)</f>
        <v>8.1483239732566197</v>
      </c>
      <c r="M2902" s="11">
        <v>50.885003088895999</v>
      </c>
      <c r="N2902" s="16">
        <v>-361</v>
      </c>
    </row>
    <row r="2903" spans="1:14">
      <c r="A2903" s="10" t="s">
        <v>3419</v>
      </c>
      <c r="B2903" s="10">
        <v>1201004098</v>
      </c>
      <c r="C2903" s="10" t="s">
        <v>14882</v>
      </c>
      <c r="D2903" s="10" t="s">
        <v>3420</v>
      </c>
      <c r="E2903" s="10"/>
      <c r="F2903" s="10"/>
      <c r="G2903" s="10" t="s">
        <v>14883</v>
      </c>
      <c r="H2903" s="10" t="s">
        <v>14884</v>
      </c>
      <c r="I2903" s="10" t="s">
        <v>14885</v>
      </c>
      <c r="J2903" s="10"/>
      <c r="K2903" s="10" t="s">
        <v>10682</v>
      </c>
      <c r="L2903" s="11">
        <f>VLOOKUP(A2903,clienti!$1:$1048576,11,FALSE)</f>
        <v>-8.9079973247570194</v>
      </c>
      <c r="M2903" s="11">
        <v>39.711168874481103</v>
      </c>
      <c r="N2903" s="16">
        <v>-1214</v>
      </c>
    </row>
    <row r="2904" spans="1:14">
      <c r="A2904" s="10" t="s">
        <v>7116</v>
      </c>
      <c r="B2904" s="10">
        <v>1201001629</v>
      </c>
      <c r="C2904" s="10" t="s">
        <v>13528</v>
      </c>
      <c r="D2904" s="10" t="s">
        <v>7117</v>
      </c>
      <c r="E2904" s="10"/>
      <c r="F2904" s="10" t="s">
        <v>9494</v>
      </c>
      <c r="G2904" s="10" t="s">
        <v>13529</v>
      </c>
      <c r="H2904" s="10" t="s">
        <v>13530</v>
      </c>
      <c r="I2904" s="10">
        <v>53224</v>
      </c>
      <c r="J2904" s="10" t="s">
        <v>1411</v>
      </c>
      <c r="K2904" s="10" t="s">
        <v>13421</v>
      </c>
      <c r="L2904" s="11">
        <f>VLOOKUP(A2904,clienti!$1:$1048576,11,FALSE)</f>
        <v>-87.933821001799799</v>
      </c>
      <c r="M2904" s="11">
        <v>43.317126680511301</v>
      </c>
      <c r="N2904" s="16">
        <v>-4979</v>
      </c>
    </row>
    <row r="2905" spans="1:14">
      <c r="A2905" s="10" t="s">
        <v>14886</v>
      </c>
      <c r="B2905" s="10">
        <v>1201002162</v>
      </c>
      <c r="C2905" s="10" t="s">
        <v>12051</v>
      </c>
      <c r="D2905" s="10" t="s">
        <v>14887</v>
      </c>
      <c r="E2905" s="10">
        <v>1</v>
      </c>
      <c r="F2905" s="10"/>
      <c r="G2905" s="10" t="s">
        <v>12052</v>
      </c>
      <c r="H2905" s="10" t="s">
        <v>12040</v>
      </c>
      <c r="I2905" s="10">
        <v>24030</v>
      </c>
      <c r="J2905" s="10" t="s">
        <v>243</v>
      </c>
      <c r="K2905" s="10"/>
      <c r="L2905" s="11">
        <v>9.0409854000000003</v>
      </c>
      <c r="M2905" s="11">
        <v>45.780966399999997</v>
      </c>
      <c r="N2905" s="16">
        <v>-2197</v>
      </c>
    </row>
  </sheetData>
  <autoFilter ref="A1:N2905" xr:uid="{00000000-0001-0000-01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A6A4-313E-4E45-A5A8-578958C4AC98}">
  <dimension ref="A1:G2905"/>
  <sheetViews>
    <sheetView topLeftCell="A166" workbookViewId="0">
      <selection activeCell="A2" sqref="A2"/>
    </sheetView>
  </sheetViews>
  <sheetFormatPr defaultRowHeight="15"/>
  <cols>
    <col min="1" max="1" width="34.42578125" bestFit="1" customWidth="1"/>
    <col min="2" max="2" width="16.85546875" bestFit="1" customWidth="1"/>
    <col min="3" max="3" width="24.42578125" customWidth="1"/>
    <col min="4" max="4" width="10.42578125" bestFit="1" customWidth="1"/>
    <col min="5" max="5" width="11.28515625" bestFit="1" customWidth="1"/>
    <col min="6" max="6" width="16.28515625" bestFit="1" customWidth="1"/>
    <col min="7" max="7" width="16.28515625" customWidth="1"/>
  </cols>
  <sheetData>
    <row r="1" spans="1:7">
      <c r="A1" s="9" t="s">
        <v>9412</v>
      </c>
      <c r="B1" s="9" t="s">
        <v>9415</v>
      </c>
      <c r="C1" s="21" t="s">
        <v>14888</v>
      </c>
      <c r="D1" s="19" t="s">
        <v>14889</v>
      </c>
      <c r="E1" s="21" t="s">
        <v>14890</v>
      </c>
      <c r="F1" s="21" t="s">
        <v>14891</v>
      </c>
      <c r="G1" s="18"/>
    </row>
    <row r="2" spans="1:7">
      <c r="A2" s="10" t="e">
        <f>#VALUE!</f>
        <v>#VALUE!</v>
      </c>
      <c r="B2" s="10" t="s">
        <v>13190</v>
      </c>
      <c r="C2" t="s">
        <v>14892</v>
      </c>
      <c r="D2" s="16">
        <v>4439</v>
      </c>
      <c r="E2">
        <f>SUMIF($B$2:$B$2905,B2,$D$2:$D$2905)</f>
        <v>35074</v>
      </c>
      <c r="F2">
        <f t="shared" ref="F2:F65" si="0">SUMIF($C$2:$C$2905,C2,$D$2:$D$2905)</f>
        <v>214403</v>
      </c>
    </row>
    <row r="3" spans="1:7">
      <c r="A3" s="10" t="s">
        <v>10158</v>
      </c>
      <c r="B3" s="10" t="s">
        <v>10159</v>
      </c>
      <c r="C3" t="s">
        <v>14892</v>
      </c>
      <c r="D3" s="16">
        <v>431</v>
      </c>
      <c r="E3">
        <f>SUMIF($B$2:$B$2905,B3,$D$2:$D$2905)</f>
        <v>-7878</v>
      </c>
      <c r="F3">
        <f t="shared" si="0"/>
        <v>214403</v>
      </c>
    </row>
    <row r="4" spans="1:7">
      <c r="A4" s="10" t="s">
        <v>10404</v>
      </c>
      <c r="B4" s="10" t="s">
        <v>10159</v>
      </c>
      <c r="C4" t="s">
        <v>14892</v>
      </c>
      <c r="D4" s="16">
        <v>-1086</v>
      </c>
      <c r="E4">
        <f>SUMIF($B$2:$B$2905,B4,$D$2:$D$2905)</f>
        <v>-7878</v>
      </c>
      <c r="F4">
        <f t="shared" si="0"/>
        <v>214403</v>
      </c>
    </row>
    <row r="5" spans="1:7">
      <c r="A5" s="10" t="s">
        <v>10404</v>
      </c>
      <c r="B5" s="10" t="s">
        <v>10159</v>
      </c>
      <c r="C5" t="s">
        <v>14892</v>
      </c>
      <c r="D5" s="16">
        <v>-1755</v>
      </c>
      <c r="E5">
        <f>SUMIF($B$2:$B$2905,B5,$D$2:$D$2905)</f>
        <v>-7878</v>
      </c>
      <c r="F5">
        <f t="shared" si="0"/>
        <v>214403</v>
      </c>
    </row>
    <row r="6" spans="1:7">
      <c r="A6" s="10" t="s">
        <v>10464</v>
      </c>
      <c r="B6" s="10" t="s">
        <v>10159</v>
      </c>
      <c r="C6" t="s">
        <v>14892</v>
      </c>
      <c r="D6" s="16">
        <v>-1368</v>
      </c>
      <c r="E6">
        <f>SUMIF($B$2:$B$2905,B6,$D$2:$D$2905)</f>
        <v>-7878</v>
      </c>
      <c r="F6">
        <f t="shared" si="0"/>
        <v>214403</v>
      </c>
    </row>
    <row r="7" spans="1:7">
      <c r="A7" s="10" t="s">
        <v>10557</v>
      </c>
      <c r="B7" s="10" t="s">
        <v>10159</v>
      </c>
      <c r="C7" t="s">
        <v>14892</v>
      </c>
      <c r="D7" s="16">
        <v>-4412</v>
      </c>
      <c r="E7">
        <f>SUMIF($B$2:$B$2905,B7,$D$2:$D$2905)</f>
        <v>-7878</v>
      </c>
      <c r="F7">
        <f>SUMIF($C$2:$C$2905,C7,$D$2:$D$2905)</f>
        <v>214403</v>
      </c>
    </row>
    <row r="8" spans="1:7">
      <c r="A8" s="10" t="s">
        <v>10464</v>
      </c>
      <c r="B8" s="10" t="s">
        <v>10159</v>
      </c>
      <c r="C8" t="s">
        <v>14892</v>
      </c>
      <c r="D8" s="16">
        <v>-2653</v>
      </c>
      <c r="E8">
        <f>SUMIF($B$2:$B$2905,B8,$D$2:$D$2905)</f>
        <v>-7878</v>
      </c>
      <c r="F8">
        <f t="shared" si="0"/>
        <v>214403</v>
      </c>
    </row>
    <row r="9" spans="1:7">
      <c r="A9" s="10" t="s">
        <v>5974</v>
      </c>
      <c r="B9" s="10" t="s">
        <v>10159</v>
      </c>
      <c r="C9" t="s">
        <v>14892</v>
      </c>
      <c r="D9" s="16">
        <v>2965</v>
      </c>
      <c r="E9">
        <f>SUMIF($B$2:$B$2905,B9,$D$2:$D$2905)</f>
        <v>-7878</v>
      </c>
      <c r="F9">
        <f t="shared" si="0"/>
        <v>214403</v>
      </c>
    </row>
    <row r="10" spans="1:7">
      <c r="A10" s="10" t="s">
        <v>9575</v>
      </c>
      <c r="B10" s="10" t="s">
        <v>9576</v>
      </c>
      <c r="C10" t="s">
        <v>14892</v>
      </c>
      <c r="D10" s="16">
        <v>-1489</v>
      </c>
      <c r="E10">
        <f>SUMIF($B$2:$B$2905,B10,$D$2:$D$2905)</f>
        <v>-1921</v>
      </c>
      <c r="F10">
        <f t="shared" si="0"/>
        <v>214403</v>
      </c>
    </row>
    <row r="11" spans="1:7">
      <c r="A11" s="10" t="s">
        <v>9594</v>
      </c>
      <c r="B11" s="10" t="s">
        <v>9576</v>
      </c>
      <c r="C11" t="s">
        <v>14892</v>
      </c>
      <c r="D11" s="16">
        <v>-2878</v>
      </c>
      <c r="E11">
        <f>SUMIF($B$2:$B$2905,B11,$D$2:$D$2905)</f>
        <v>-1921</v>
      </c>
      <c r="F11">
        <f t="shared" si="0"/>
        <v>214403</v>
      </c>
    </row>
    <row r="12" spans="1:7">
      <c r="A12" s="10" t="s">
        <v>9575</v>
      </c>
      <c r="B12" s="10" t="s">
        <v>9576</v>
      </c>
      <c r="C12" t="s">
        <v>14892</v>
      </c>
      <c r="D12" s="16">
        <v>-1600</v>
      </c>
      <c r="E12">
        <f>SUMIF($B$2:$B$2905,B12,$D$2:$D$2905)</f>
        <v>-1921</v>
      </c>
      <c r="F12">
        <f t="shared" si="0"/>
        <v>214403</v>
      </c>
    </row>
    <row r="13" spans="1:7">
      <c r="A13" s="10" t="s">
        <v>13399</v>
      </c>
      <c r="B13" s="10" t="s">
        <v>9576</v>
      </c>
      <c r="C13" t="s">
        <v>14892</v>
      </c>
      <c r="D13" s="16">
        <v>4046</v>
      </c>
      <c r="E13">
        <f>SUMIF($B$2:$B$2905,B13,$D$2:$D$2905)</f>
        <v>-1921</v>
      </c>
      <c r="F13">
        <f t="shared" si="0"/>
        <v>214403</v>
      </c>
    </row>
    <row r="14" spans="1:7">
      <c r="A14" s="10" t="s">
        <v>3121</v>
      </c>
      <c r="B14" s="10" t="s">
        <v>9434</v>
      </c>
      <c r="C14" t="s">
        <v>14892</v>
      </c>
      <c r="D14" s="16">
        <v>4165</v>
      </c>
      <c r="E14">
        <f>SUMIF($B$2:$B$2905,B14,$D$2:$D$2905)</f>
        <v>16808</v>
      </c>
      <c r="F14">
        <f t="shared" si="0"/>
        <v>214403</v>
      </c>
    </row>
    <row r="15" spans="1:7">
      <c r="A15" s="10" t="s">
        <v>9441</v>
      </c>
      <c r="B15" s="10" t="s">
        <v>9434</v>
      </c>
      <c r="C15" t="s">
        <v>14892</v>
      </c>
      <c r="D15" s="16">
        <v>-3240</v>
      </c>
      <c r="E15">
        <f>SUMIF($B$2:$B$2905,B15,$D$2:$D$2905)</f>
        <v>16808</v>
      </c>
      <c r="F15">
        <f t="shared" si="0"/>
        <v>214403</v>
      </c>
    </row>
    <row r="16" spans="1:7">
      <c r="A16" s="10" t="s">
        <v>9733</v>
      </c>
      <c r="B16" s="10" t="s">
        <v>9434</v>
      </c>
      <c r="C16" t="s">
        <v>14892</v>
      </c>
      <c r="D16" s="16">
        <v>-1155</v>
      </c>
      <c r="E16">
        <f>SUMIF($B$2:$B$2905,B16,$D$2:$D$2905)</f>
        <v>16808</v>
      </c>
      <c r="F16">
        <f t="shared" si="0"/>
        <v>214403</v>
      </c>
    </row>
    <row r="17" spans="1:6">
      <c r="A17" s="10" t="s">
        <v>9746</v>
      </c>
      <c r="B17" s="10" t="s">
        <v>9434</v>
      </c>
      <c r="C17" t="s">
        <v>14892</v>
      </c>
      <c r="D17" s="16">
        <v>-3639</v>
      </c>
      <c r="E17">
        <f>SUMIF($B$2:$B$2905,B17,$D$2:$D$2905)</f>
        <v>16808</v>
      </c>
      <c r="F17">
        <f t="shared" si="0"/>
        <v>214403</v>
      </c>
    </row>
    <row r="18" spans="1:6">
      <c r="A18" s="10" t="s">
        <v>9772</v>
      </c>
      <c r="B18" s="10" t="s">
        <v>9434</v>
      </c>
      <c r="C18" t="s">
        <v>14892</v>
      </c>
      <c r="D18" s="16">
        <v>1437</v>
      </c>
      <c r="E18">
        <f>SUMIF($B$2:$B$2905,B18,$D$2:$D$2905)</f>
        <v>16808</v>
      </c>
      <c r="F18">
        <f t="shared" si="0"/>
        <v>214403</v>
      </c>
    </row>
    <row r="19" spans="1:6">
      <c r="A19" s="10" t="s">
        <v>9775</v>
      </c>
      <c r="B19" s="10" t="s">
        <v>9434</v>
      </c>
      <c r="C19" t="s">
        <v>14892</v>
      </c>
      <c r="D19" s="16">
        <v>-3057</v>
      </c>
      <c r="E19">
        <f>SUMIF($B$2:$B$2905,B19,$D$2:$D$2905)</f>
        <v>16808</v>
      </c>
      <c r="F19">
        <f t="shared" si="0"/>
        <v>214403</v>
      </c>
    </row>
    <row r="20" spans="1:6">
      <c r="A20" s="10" t="s">
        <v>9775</v>
      </c>
      <c r="B20" s="10" t="s">
        <v>9434</v>
      </c>
      <c r="C20" t="s">
        <v>14892</v>
      </c>
      <c r="D20" s="16">
        <v>-2430</v>
      </c>
      <c r="E20">
        <f>SUMIF($B$2:$B$2905,B20,$D$2:$D$2905)</f>
        <v>16808</v>
      </c>
      <c r="F20">
        <f t="shared" si="0"/>
        <v>214403</v>
      </c>
    </row>
    <row r="21" spans="1:6">
      <c r="A21" s="10" t="s">
        <v>10174</v>
      </c>
      <c r="B21" s="10" t="s">
        <v>9434</v>
      </c>
      <c r="C21" t="s">
        <v>14892</v>
      </c>
      <c r="D21" s="16">
        <v>-3716</v>
      </c>
      <c r="E21">
        <f>SUMIF($B$2:$B$2905,B21,$D$2:$D$2905)</f>
        <v>16808</v>
      </c>
      <c r="F21">
        <f t="shared" si="0"/>
        <v>214403</v>
      </c>
    </row>
    <row r="22" spans="1:6">
      <c r="A22" s="10" t="s">
        <v>10218</v>
      </c>
      <c r="B22" s="10" t="s">
        <v>9434</v>
      </c>
      <c r="C22" t="s">
        <v>14892</v>
      </c>
      <c r="D22" s="16">
        <v>-4814</v>
      </c>
      <c r="E22">
        <f>SUMIF($B$2:$B$2905,B22,$D$2:$D$2905)</f>
        <v>16808</v>
      </c>
      <c r="F22">
        <f t="shared" si="0"/>
        <v>214403</v>
      </c>
    </row>
    <row r="23" spans="1:6">
      <c r="A23" s="10" t="s">
        <v>10359</v>
      </c>
      <c r="B23" s="10" t="s">
        <v>9434</v>
      </c>
      <c r="C23" t="s">
        <v>14892</v>
      </c>
      <c r="D23" s="16">
        <v>4875</v>
      </c>
      <c r="E23">
        <f>SUMIF($B$2:$B$2905,B23,$D$2:$D$2905)</f>
        <v>16808</v>
      </c>
      <c r="F23">
        <f t="shared" si="0"/>
        <v>214403</v>
      </c>
    </row>
    <row r="24" spans="1:6">
      <c r="A24" s="10" t="s">
        <v>10365</v>
      </c>
      <c r="B24" s="10" t="s">
        <v>9434</v>
      </c>
      <c r="C24" t="s">
        <v>14892</v>
      </c>
      <c r="D24" s="16">
        <v>4339</v>
      </c>
      <c r="E24">
        <f>SUMIF($B$2:$B$2905,B24,$D$2:$D$2905)</f>
        <v>16808</v>
      </c>
      <c r="F24">
        <f t="shared" si="0"/>
        <v>214403</v>
      </c>
    </row>
    <row r="25" spans="1:6">
      <c r="A25" s="10" t="s">
        <v>12686</v>
      </c>
      <c r="B25" s="10" t="s">
        <v>9434</v>
      </c>
      <c r="C25" t="s">
        <v>14892</v>
      </c>
      <c r="D25" s="16">
        <v>3497</v>
      </c>
      <c r="E25">
        <f>SUMIF($B$2:$B$2905,B25,$D$2:$D$2905)</f>
        <v>16808</v>
      </c>
      <c r="F25">
        <f t="shared" si="0"/>
        <v>214403</v>
      </c>
    </row>
    <row r="26" spans="1:6">
      <c r="A26" s="10" t="s">
        <v>12686</v>
      </c>
      <c r="B26" s="10" t="s">
        <v>9434</v>
      </c>
      <c r="C26" t="s">
        <v>14892</v>
      </c>
      <c r="D26" s="16">
        <v>2112</v>
      </c>
      <c r="E26">
        <f>SUMIF($B$2:$B$2905,B26,$D$2:$D$2905)</f>
        <v>16808</v>
      </c>
      <c r="F26">
        <f t="shared" si="0"/>
        <v>214403</v>
      </c>
    </row>
    <row r="27" spans="1:6">
      <c r="A27" s="10" t="s">
        <v>12686</v>
      </c>
      <c r="B27" s="10" t="s">
        <v>9434</v>
      </c>
      <c r="C27" t="s">
        <v>14892</v>
      </c>
      <c r="D27" s="16">
        <v>2203</v>
      </c>
      <c r="E27">
        <f>SUMIF($B$2:$B$2905,B27,$D$2:$D$2905)</f>
        <v>16808</v>
      </c>
      <c r="F27">
        <f t="shared" si="0"/>
        <v>214403</v>
      </c>
    </row>
    <row r="28" spans="1:6">
      <c r="A28" s="10" t="s">
        <v>10365</v>
      </c>
      <c r="B28" s="10" t="s">
        <v>9434</v>
      </c>
      <c r="C28" t="s">
        <v>14892</v>
      </c>
      <c r="D28" s="16">
        <v>3490</v>
      </c>
      <c r="E28">
        <f>SUMIF($B$2:$B$2905,B28,$D$2:$D$2905)</f>
        <v>16808</v>
      </c>
      <c r="F28">
        <f t="shared" si="0"/>
        <v>214403</v>
      </c>
    </row>
    <row r="29" spans="1:6">
      <c r="A29" s="10" t="s">
        <v>12686</v>
      </c>
      <c r="B29" s="10" t="s">
        <v>9434</v>
      </c>
      <c r="C29" t="s">
        <v>14892</v>
      </c>
      <c r="D29" s="16">
        <v>2500</v>
      </c>
      <c r="E29">
        <f>SUMIF($B$2:$B$2905,B29,$D$2:$D$2905)</f>
        <v>16808</v>
      </c>
      <c r="F29">
        <f t="shared" si="0"/>
        <v>214403</v>
      </c>
    </row>
    <row r="30" spans="1:6">
      <c r="A30" s="10" t="s">
        <v>12686</v>
      </c>
      <c r="B30" s="10" t="s">
        <v>9434</v>
      </c>
      <c r="C30" t="s">
        <v>14892</v>
      </c>
      <c r="D30" s="16">
        <v>-4614</v>
      </c>
      <c r="E30">
        <f>SUMIF($B$2:$B$2905,B30,$D$2:$D$2905)</f>
        <v>16808</v>
      </c>
      <c r="F30">
        <f t="shared" si="0"/>
        <v>214403</v>
      </c>
    </row>
    <row r="31" spans="1:6">
      <c r="A31" s="10" t="s">
        <v>12686</v>
      </c>
      <c r="B31" s="10" t="s">
        <v>9434</v>
      </c>
      <c r="C31" t="s">
        <v>14892</v>
      </c>
      <c r="D31" s="16">
        <v>-245</v>
      </c>
      <c r="E31">
        <f>SUMIF($B$2:$B$2905,B31,$D$2:$D$2905)</f>
        <v>16808</v>
      </c>
      <c r="F31">
        <f t="shared" si="0"/>
        <v>214403</v>
      </c>
    </row>
    <row r="32" spans="1:6">
      <c r="A32" s="10" t="s">
        <v>12686</v>
      </c>
      <c r="B32" s="10" t="s">
        <v>9434</v>
      </c>
      <c r="C32" t="s">
        <v>14892</v>
      </c>
      <c r="D32" s="16">
        <v>4271</v>
      </c>
      <c r="E32">
        <f>SUMIF($B$2:$B$2905,B32,$D$2:$D$2905)</f>
        <v>16808</v>
      </c>
      <c r="F32">
        <f t="shared" si="0"/>
        <v>214403</v>
      </c>
    </row>
    <row r="33" spans="1:6">
      <c r="A33" s="10" t="s">
        <v>9746</v>
      </c>
      <c r="B33" s="10" t="s">
        <v>9434</v>
      </c>
      <c r="C33" t="s">
        <v>14892</v>
      </c>
      <c r="D33" s="16">
        <v>-2527</v>
      </c>
      <c r="E33">
        <f>SUMIF($B$2:$B$2905,B33,$D$2:$D$2905)</f>
        <v>16808</v>
      </c>
      <c r="F33">
        <f t="shared" si="0"/>
        <v>214403</v>
      </c>
    </row>
    <row r="34" spans="1:6">
      <c r="A34" s="10" t="s">
        <v>14455</v>
      </c>
      <c r="B34" s="10" t="s">
        <v>9434</v>
      </c>
      <c r="C34" t="s">
        <v>14892</v>
      </c>
      <c r="D34" s="16">
        <v>-2723</v>
      </c>
      <c r="E34">
        <f>SUMIF($B$2:$B$2905,B34,$D$2:$D$2905)</f>
        <v>16808</v>
      </c>
      <c r="F34">
        <f t="shared" si="0"/>
        <v>214403</v>
      </c>
    </row>
    <row r="35" spans="1:6">
      <c r="A35" s="10" t="s">
        <v>14529</v>
      </c>
      <c r="B35" s="10" t="s">
        <v>9434</v>
      </c>
      <c r="C35" t="s">
        <v>14892</v>
      </c>
      <c r="D35" s="16">
        <v>-3542</v>
      </c>
      <c r="E35">
        <f>SUMIF($B$2:$B$2905,B35,$D$2:$D$2905)</f>
        <v>16808</v>
      </c>
      <c r="F35">
        <f t="shared" si="0"/>
        <v>214403</v>
      </c>
    </row>
    <row r="36" spans="1:6">
      <c r="A36" s="10" t="s">
        <v>14538</v>
      </c>
      <c r="B36" s="10" t="s">
        <v>9434</v>
      </c>
      <c r="C36" t="s">
        <v>14892</v>
      </c>
      <c r="D36" s="16">
        <v>4831</v>
      </c>
      <c r="E36">
        <f>SUMIF($B$2:$B$2905,B36,$D$2:$D$2905)</f>
        <v>16808</v>
      </c>
      <c r="F36">
        <f t="shared" si="0"/>
        <v>214403</v>
      </c>
    </row>
    <row r="37" spans="1:6">
      <c r="A37" s="10" t="s">
        <v>14595</v>
      </c>
      <c r="B37" s="10" t="s">
        <v>9434</v>
      </c>
      <c r="C37" t="s">
        <v>14892</v>
      </c>
      <c r="D37" s="16">
        <v>1426</v>
      </c>
      <c r="E37">
        <f>SUMIF($B$2:$B$2905,B37,$D$2:$D$2905)</f>
        <v>16808</v>
      </c>
      <c r="F37">
        <f t="shared" si="0"/>
        <v>214403</v>
      </c>
    </row>
    <row r="38" spans="1:6">
      <c r="A38" s="10" t="s">
        <v>14643</v>
      </c>
      <c r="B38" s="10" t="s">
        <v>9434</v>
      </c>
      <c r="C38" t="s">
        <v>14892</v>
      </c>
      <c r="D38" s="16">
        <v>-2013</v>
      </c>
      <c r="E38">
        <f>SUMIF($B$2:$B$2905,B38,$D$2:$D$2905)</f>
        <v>16808</v>
      </c>
      <c r="F38">
        <f t="shared" si="0"/>
        <v>214403</v>
      </c>
    </row>
    <row r="39" spans="1:6">
      <c r="A39" s="10" t="s">
        <v>14643</v>
      </c>
      <c r="B39" s="10" t="s">
        <v>9434</v>
      </c>
      <c r="C39" t="s">
        <v>14892</v>
      </c>
      <c r="D39" s="16">
        <v>-200</v>
      </c>
      <c r="E39">
        <f>SUMIF($B$2:$B$2905,B39,$D$2:$D$2905)</f>
        <v>16808</v>
      </c>
      <c r="F39">
        <f t="shared" si="0"/>
        <v>214403</v>
      </c>
    </row>
    <row r="40" spans="1:6">
      <c r="A40" s="10" t="s">
        <v>14695</v>
      </c>
      <c r="B40" s="10" t="s">
        <v>9434</v>
      </c>
      <c r="C40" t="s">
        <v>14892</v>
      </c>
      <c r="D40" s="16">
        <v>1412</v>
      </c>
      <c r="E40">
        <f>SUMIF($B$2:$B$2905,B40,$D$2:$D$2905)</f>
        <v>16808</v>
      </c>
      <c r="F40">
        <f t="shared" si="0"/>
        <v>214403</v>
      </c>
    </row>
    <row r="41" spans="1:6">
      <c r="A41" s="10" t="s">
        <v>14722</v>
      </c>
      <c r="B41" s="10" t="s">
        <v>9434</v>
      </c>
      <c r="C41" t="s">
        <v>14892</v>
      </c>
      <c r="D41" s="16">
        <v>3795</v>
      </c>
      <c r="E41">
        <f>SUMIF($B$2:$B$2905,B41,$D$2:$D$2905)</f>
        <v>16808</v>
      </c>
      <c r="F41">
        <f t="shared" si="0"/>
        <v>214403</v>
      </c>
    </row>
    <row r="42" spans="1:6">
      <c r="A42" s="10" t="s">
        <v>14740</v>
      </c>
      <c r="B42" s="10" t="s">
        <v>9434</v>
      </c>
      <c r="C42" t="s">
        <v>14892</v>
      </c>
      <c r="D42" s="16">
        <v>2810</v>
      </c>
      <c r="E42">
        <f>SUMIF($B$2:$B$2905,B42,$D$2:$D$2905)</f>
        <v>16808</v>
      </c>
      <c r="F42">
        <f t="shared" si="0"/>
        <v>214403</v>
      </c>
    </row>
    <row r="43" spans="1:6">
      <c r="A43" s="10" t="s">
        <v>14748</v>
      </c>
      <c r="B43" s="10" t="s">
        <v>9434</v>
      </c>
      <c r="C43" t="s">
        <v>14892</v>
      </c>
      <c r="D43" s="16">
        <v>2622</v>
      </c>
      <c r="E43">
        <f>SUMIF($B$2:$B$2905,B43,$D$2:$D$2905)</f>
        <v>16808</v>
      </c>
      <c r="F43">
        <f t="shared" si="0"/>
        <v>214403</v>
      </c>
    </row>
    <row r="44" spans="1:6">
      <c r="A44" s="10" t="s">
        <v>14538</v>
      </c>
      <c r="B44" s="10" t="s">
        <v>9434</v>
      </c>
      <c r="C44" t="s">
        <v>14892</v>
      </c>
      <c r="D44" s="16">
        <v>2840</v>
      </c>
      <c r="E44">
        <f>SUMIF($B$2:$B$2905,B44,$D$2:$D$2905)</f>
        <v>16808</v>
      </c>
      <c r="F44">
        <f t="shared" si="0"/>
        <v>214403</v>
      </c>
    </row>
    <row r="45" spans="1:6">
      <c r="A45" s="10" t="s">
        <v>14827</v>
      </c>
      <c r="B45" s="10" t="s">
        <v>9434</v>
      </c>
      <c r="C45" t="s">
        <v>14892</v>
      </c>
      <c r="D45" s="16">
        <v>-1085</v>
      </c>
      <c r="E45">
        <f>SUMIF($B$2:$B$2905,B45,$D$2:$D$2905)</f>
        <v>16808</v>
      </c>
      <c r="F45">
        <f t="shared" si="0"/>
        <v>214403</v>
      </c>
    </row>
    <row r="46" spans="1:6">
      <c r="A46" s="10" t="s">
        <v>14827</v>
      </c>
      <c r="B46" s="10" t="s">
        <v>9434</v>
      </c>
      <c r="C46" t="s">
        <v>14892</v>
      </c>
      <c r="D46" s="16">
        <v>-371</v>
      </c>
      <c r="E46">
        <f>SUMIF($B$2:$B$2905,B46,$D$2:$D$2905)</f>
        <v>16808</v>
      </c>
      <c r="F46">
        <f t="shared" si="0"/>
        <v>214403</v>
      </c>
    </row>
    <row r="47" spans="1:6">
      <c r="A47" s="10" t="s">
        <v>9825</v>
      </c>
      <c r="B47" s="10" t="s">
        <v>9826</v>
      </c>
      <c r="C47" t="s">
        <v>14892</v>
      </c>
      <c r="D47" s="16">
        <v>-1577</v>
      </c>
      <c r="E47">
        <f>SUMIF($B$2:$B$2905,B47,$D$2:$D$2905)</f>
        <v>11584</v>
      </c>
      <c r="F47">
        <f t="shared" si="0"/>
        <v>214403</v>
      </c>
    </row>
    <row r="48" spans="1:6">
      <c r="A48" s="10" t="s">
        <v>9877</v>
      </c>
      <c r="B48" s="10" t="s">
        <v>9826</v>
      </c>
      <c r="C48" t="s">
        <v>14892</v>
      </c>
      <c r="D48" s="16">
        <v>1272</v>
      </c>
      <c r="E48">
        <f>SUMIF($B$2:$B$2905,B48,$D$2:$D$2905)</f>
        <v>11584</v>
      </c>
      <c r="F48">
        <f t="shared" si="0"/>
        <v>214403</v>
      </c>
    </row>
    <row r="49" spans="1:6">
      <c r="A49" s="10" t="s">
        <v>9901</v>
      </c>
      <c r="B49" s="10" t="s">
        <v>9826</v>
      </c>
      <c r="C49" t="s">
        <v>14892</v>
      </c>
      <c r="D49" s="16">
        <v>2463</v>
      </c>
      <c r="E49">
        <f>SUMIF($B$2:$B$2905,B49,$D$2:$D$2905)</f>
        <v>11584</v>
      </c>
      <c r="F49">
        <f t="shared" si="0"/>
        <v>214403</v>
      </c>
    </row>
    <row r="50" spans="1:6">
      <c r="A50" s="10" t="s">
        <v>9904</v>
      </c>
      <c r="B50" s="10" t="s">
        <v>9826</v>
      </c>
      <c r="C50" t="s">
        <v>14892</v>
      </c>
      <c r="D50" s="16">
        <v>3764</v>
      </c>
      <c r="E50">
        <f>SUMIF($B$2:$B$2905,B50,$D$2:$D$2905)</f>
        <v>11584</v>
      </c>
      <c r="F50">
        <f t="shared" si="0"/>
        <v>214403</v>
      </c>
    </row>
    <row r="51" spans="1:6">
      <c r="A51" s="10" t="s">
        <v>9980</v>
      </c>
      <c r="B51" s="10" t="s">
        <v>9826</v>
      </c>
      <c r="C51" t="s">
        <v>14892</v>
      </c>
      <c r="D51" s="16">
        <v>4464</v>
      </c>
      <c r="E51">
        <f>SUMIF($B$2:$B$2905,B51,$D$2:$D$2905)</f>
        <v>11584</v>
      </c>
      <c r="F51">
        <f t="shared" si="0"/>
        <v>214403</v>
      </c>
    </row>
    <row r="52" spans="1:6">
      <c r="A52" s="10" t="s">
        <v>10300</v>
      </c>
      <c r="B52" s="10" t="s">
        <v>9826</v>
      </c>
      <c r="C52" t="s">
        <v>14892</v>
      </c>
      <c r="D52" s="16">
        <v>-2685</v>
      </c>
      <c r="E52">
        <f>SUMIF($B$2:$B$2905,B52,$D$2:$D$2905)</f>
        <v>11584</v>
      </c>
      <c r="F52">
        <f t="shared" si="0"/>
        <v>214403</v>
      </c>
    </row>
    <row r="53" spans="1:6">
      <c r="A53" s="10" t="s">
        <v>10474</v>
      </c>
      <c r="B53" s="10" t="s">
        <v>9826</v>
      </c>
      <c r="C53" t="s">
        <v>14892</v>
      </c>
      <c r="D53" s="16">
        <v>3512</v>
      </c>
      <c r="E53">
        <f>SUMIF($B$2:$B$2905,B53,$D$2:$D$2905)</f>
        <v>11584</v>
      </c>
      <c r="F53">
        <f t="shared" si="0"/>
        <v>214403</v>
      </c>
    </row>
    <row r="54" spans="1:6">
      <c r="A54" s="10" t="s">
        <v>10515</v>
      </c>
      <c r="B54" s="10" t="s">
        <v>9826</v>
      </c>
      <c r="C54" t="s">
        <v>14892</v>
      </c>
      <c r="D54" s="16">
        <v>-1943</v>
      </c>
      <c r="E54">
        <f>SUMIF($B$2:$B$2905,B54,$D$2:$D$2905)</f>
        <v>11584</v>
      </c>
      <c r="F54">
        <f t="shared" si="0"/>
        <v>214403</v>
      </c>
    </row>
    <row r="55" spans="1:6">
      <c r="A55" s="10" t="s">
        <v>10544</v>
      </c>
      <c r="B55" s="10" t="s">
        <v>9826</v>
      </c>
      <c r="C55" t="s">
        <v>14892</v>
      </c>
      <c r="D55" s="16">
        <v>-4137</v>
      </c>
      <c r="E55">
        <f>SUMIF($B$2:$B$2905,B55,$D$2:$D$2905)</f>
        <v>11584</v>
      </c>
      <c r="F55">
        <f t="shared" si="0"/>
        <v>214403</v>
      </c>
    </row>
    <row r="56" spans="1:6">
      <c r="A56" s="10" t="s">
        <v>10672</v>
      </c>
      <c r="B56" s="10" t="s">
        <v>9826</v>
      </c>
      <c r="C56" t="s">
        <v>14892</v>
      </c>
      <c r="D56" s="16">
        <v>4374</v>
      </c>
      <c r="E56">
        <f>SUMIF($B$2:$B$2905,B56,$D$2:$D$2905)</f>
        <v>11584</v>
      </c>
      <c r="F56">
        <f t="shared" si="0"/>
        <v>214403</v>
      </c>
    </row>
    <row r="57" spans="1:6">
      <c r="A57" s="10" t="s">
        <v>10300</v>
      </c>
      <c r="B57" s="10" t="s">
        <v>9826</v>
      </c>
      <c r="C57" t="s">
        <v>14892</v>
      </c>
      <c r="D57" s="16">
        <v>2077</v>
      </c>
      <c r="E57">
        <f>SUMIF($B$2:$B$2905,B57,$D$2:$D$2905)</f>
        <v>11584</v>
      </c>
      <c r="F57">
        <f t="shared" si="0"/>
        <v>214403</v>
      </c>
    </row>
    <row r="58" spans="1:6">
      <c r="A58" s="10" t="s">
        <v>13200</v>
      </c>
      <c r="B58" s="10" t="s">
        <v>13201</v>
      </c>
      <c r="C58" t="s">
        <v>14892</v>
      </c>
      <c r="D58" s="16">
        <v>1196</v>
      </c>
      <c r="E58">
        <f>SUMIF($B$2:$B$2905,B58,$D$2:$D$2905)</f>
        <v>-2415</v>
      </c>
      <c r="F58">
        <f t="shared" si="0"/>
        <v>214403</v>
      </c>
    </row>
    <row r="59" spans="1:6">
      <c r="A59" s="10" t="s">
        <v>13204</v>
      </c>
      <c r="B59" s="10" t="s">
        <v>13201</v>
      </c>
      <c r="C59" t="s">
        <v>14892</v>
      </c>
      <c r="D59" s="16">
        <v>1238</v>
      </c>
      <c r="E59">
        <f>SUMIF($B$2:$B$2905,B59,$D$2:$D$2905)</f>
        <v>-2415</v>
      </c>
      <c r="F59">
        <f t="shared" si="0"/>
        <v>214403</v>
      </c>
    </row>
    <row r="60" spans="1:6">
      <c r="A60" s="10" t="s">
        <v>13207</v>
      </c>
      <c r="B60" s="10" t="s">
        <v>13201</v>
      </c>
      <c r="C60" t="s">
        <v>14892</v>
      </c>
      <c r="D60" s="16">
        <v>1756</v>
      </c>
      <c r="E60">
        <f>SUMIF($B$2:$B$2905,B60,$D$2:$D$2905)</f>
        <v>-2415</v>
      </c>
      <c r="F60">
        <f t="shared" si="0"/>
        <v>214403</v>
      </c>
    </row>
    <row r="61" spans="1:6">
      <c r="A61" s="10" t="s">
        <v>13240</v>
      </c>
      <c r="B61" s="10" t="s">
        <v>13201</v>
      </c>
      <c r="C61" t="s">
        <v>14892</v>
      </c>
      <c r="D61" s="16">
        <v>-745</v>
      </c>
      <c r="E61">
        <f>SUMIF($B$2:$B$2905,B61,$D$2:$D$2905)</f>
        <v>-2415</v>
      </c>
      <c r="F61">
        <f t="shared" si="0"/>
        <v>214403</v>
      </c>
    </row>
    <row r="62" spans="1:6">
      <c r="A62" s="10" t="s">
        <v>13313</v>
      </c>
      <c r="B62" s="10" t="s">
        <v>13201</v>
      </c>
      <c r="C62" t="s">
        <v>14892</v>
      </c>
      <c r="D62" s="16">
        <v>1937</v>
      </c>
      <c r="E62">
        <f>SUMIF($B$2:$B$2905,B62,$D$2:$D$2905)</f>
        <v>-2415</v>
      </c>
      <c r="F62">
        <f t="shared" si="0"/>
        <v>214403</v>
      </c>
    </row>
    <row r="63" spans="1:6">
      <c r="A63" s="10" t="s">
        <v>13320</v>
      </c>
      <c r="B63" s="10" t="s">
        <v>13201</v>
      </c>
      <c r="C63" t="s">
        <v>14892</v>
      </c>
      <c r="D63" s="16">
        <v>2590</v>
      </c>
      <c r="E63">
        <f>SUMIF($B$2:$B$2905,B63,$D$2:$D$2905)</f>
        <v>-2415</v>
      </c>
      <c r="F63">
        <f t="shared" si="0"/>
        <v>214403</v>
      </c>
    </row>
    <row r="64" spans="1:6">
      <c r="A64" s="10" t="s">
        <v>13341</v>
      </c>
      <c r="B64" s="10" t="s">
        <v>13201</v>
      </c>
      <c r="C64" t="s">
        <v>14892</v>
      </c>
      <c r="D64" s="16">
        <v>-3897</v>
      </c>
      <c r="E64">
        <f>SUMIF($B$2:$B$2905,B64,$D$2:$D$2905)</f>
        <v>-2415</v>
      </c>
      <c r="F64">
        <f t="shared" si="0"/>
        <v>214403</v>
      </c>
    </row>
    <row r="65" spans="1:6">
      <c r="A65" s="10" t="s">
        <v>13375</v>
      </c>
      <c r="B65" s="10" t="s">
        <v>13201</v>
      </c>
      <c r="C65" t="s">
        <v>14892</v>
      </c>
      <c r="D65" s="16">
        <v>-3316</v>
      </c>
      <c r="E65">
        <f>SUMIF($B$2:$B$2905,B65,$D$2:$D$2905)</f>
        <v>-2415</v>
      </c>
      <c r="F65">
        <f t="shared" si="0"/>
        <v>214403</v>
      </c>
    </row>
    <row r="66" spans="1:6">
      <c r="A66" s="10" t="s">
        <v>13378</v>
      </c>
      <c r="B66" s="10" t="s">
        <v>13201</v>
      </c>
      <c r="C66" t="s">
        <v>14892</v>
      </c>
      <c r="D66" s="16">
        <v>2587</v>
      </c>
      <c r="E66">
        <f>SUMIF($B$2:$B$2905,B66,$D$2:$D$2905)</f>
        <v>-2415</v>
      </c>
      <c r="F66">
        <f t="shared" ref="F66:F129" si="1">SUMIF($C$2:$C$2905,C66,$D$2:$D$2905)</f>
        <v>214403</v>
      </c>
    </row>
    <row r="67" spans="1:6">
      <c r="A67" s="10" t="s">
        <v>13378</v>
      </c>
      <c r="B67" s="10" t="s">
        <v>13201</v>
      </c>
      <c r="C67" t="s">
        <v>14892</v>
      </c>
      <c r="D67" s="16">
        <v>3563</v>
      </c>
      <c r="E67">
        <f>SUMIF($B$2:$B$2905,B67,$D$2:$D$2905)</f>
        <v>-2415</v>
      </c>
      <c r="F67">
        <f t="shared" si="1"/>
        <v>214403</v>
      </c>
    </row>
    <row r="68" spans="1:6">
      <c r="A68" s="10" t="s">
        <v>13313</v>
      </c>
      <c r="B68" s="10" t="s">
        <v>13201</v>
      </c>
      <c r="C68" t="s">
        <v>14892</v>
      </c>
      <c r="D68" s="16">
        <v>-1795</v>
      </c>
      <c r="E68">
        <f>SUMIF($B$2:$B$2905,B68,$D$2:$D$2905)</f>
        <v>-2415</v>
      </c>
      <c r="F68">
        <f t="shared" si="1"/>
        <v>214403</v>
      </c>
    </row>
    <row r="69" spans="1:6">
      <c r="A69" s="10" t="s">
        <v>13402</v>
      </c>
      <c r="B69" s="10" t="s">
        <v>13201</v>
      </c>
      <c r="C69" t="s">
        <v>14892</v>
      </c>
      <c r="D69" s="16">
        <v>-3233</v>
      </c>
      <c r="E69">
        <f>SUMIF($B$2:$B$2905,B69,$D$2:$D$2905)</f>
        <v>-2415</v>
      </c>
      <c r="F69">
        <f t="shared" si="1"/>
        <v>214403</v>
      </c>
    </row>
    <row r="70" spans="1:6">
      <c r="A70" s="10" t="s">
        <v>13402</v>
      </c>
      <c r="B70" s="10" t="s">
        <v>13201</v>
      </c>
      <c r="C70" t="s">
        <v>14892</v>
      </c>
      <c r="D70" s="16">
        <v>-4774</v>
      </c>
      <c r="E70">
        <f>SUMIF($B$2:$B$2905,B70,$D$2:$D$2905)</f>
        <v>-2415</v>
      </c>
      <c r="F70">
        <f t="shared" si="1"/>
        <v>214403</v>
      </c>
    </row>
    <row r="71" spans="1:6">
      <c r="A71" s="10" t="s">
        <v>13402</v>
      </c>
      <c r="B71" s="10" t="s">
        <v>13201</v>
      </c>
      <c r="C71" t="s">
        <v>14892</v>
      </c>
      <c r="D71" s="16">
        <v>774</v>
      </c>
      <c r="E71">
        <f>SUMIF($B$2:$B$2905,B71,$D$2:$D$2905)</f>
        <v>-2415</v>
      </c>
      <c r="F71">
        <f t="shared" si="1"/>
        <v>214403</v>
      </c>
    </row>
    <row r="72" spans="1:6">
      <c r="A72" s="10" t="s">
        <v>13313</v>
      </c>
      <c r="B72" s="10" t="s">
        <v>13201</v>
      </c>
      <c r="C72" t="s">
        <v>14892</v>
      </c>
      <c r="D72" s="16">
        <v>-1908</v>
      </c>
      <c r="E72">
        <f>SUMIF($B$2:$B$2905,B72,$D$2:$D$2905)</f>
        <v>-2415</v>
      </c>
      <c r="F72">
        <f t="shared" si="1"/>
        <v>214403</v>
      </c>
    </row>
    <row r="73" spans="1:6">
      <c r="A73" s="10" t="s">
        <v>13313</v>
      </c>
      <c r="B73" s="10" t="s">
        <v>13201</v>
      </c>
      <c r="C73" t="s">
        <v>14892</v>
      </c>
      <c r="D73" s="16">
        <v>-742</v>
      </c>
      <c r="E73">
        <f>SUMIF($B$2:$B$2905,B73,$D$2:$D$2905)</f>
        <v>-2415</v>
      </c>
      <c r="F73">
        <f t="shared" si="1"/>
        <v>214403</v>
      </c>
    </row>
    <row r="74" spans="1:6">
      <c r="A74" s="10" t="s">
        <v>14568</v>
      </c>
      <c r="B74" s="10" t="s">
        <v>13201</v>
      </c>
      <c r="C74" t="s">
        <v>14892</v>
      </c>
      <c r="D74" s="16">
        <v>4755</v>
      </c>
      <c r="E74">
        <f>SUMIF($B$2:$B$2905,B74,$D$2:$D$2905)</f>
        <v>-2415</v>
      </c>
      <c r="F74">
        <f t="shared" si="1"/>
        <v>214403</v>
      </c>
    </row>
    <row r="75" spans="1:6">
      <c r="A75" s="10" t="s">
        <v>14688</v>
      </c>
      <c r="B75" s="10" t="s">
        <v>13201</v>
      </c>
      <c r="C75" t="s">
        <v>14892</v>
      </c>
      <c r="D75" s="16">
        <v>-3533</v>
      </c>
      <c r="E75">
        <f>SUMIF($B$2:$B$2905,B75,$D$2:$D$2905)</f>
        <v>-2415</v>
      </c>
      <c r="F75">
        <f t="shared" si="1"/>
        <v>214403</v>
      </c>
    </row>
    <row r="76" spans="1:6">
      <c r="A76" s="10" t="s">
        <v>14798</v>
      </c>
      <c r="B76" s="10" t="s">
        <v>13201</v>
      </c>
      <c r="C76" t="s">
        <v>14892</v>
      </c>
      <c r="D76" s="16">
        <v>1132</v>
      </c>
      <c r="E76">
        <f>SUMIF($B$2:$B$2905,B76,$D$2:$D$2905)</f>
        <v>-2415</v>
      </c>
      <c r="F76">
        <f t="shared" si="1"/>
        <v>214403</v>
      </c>
    </row>
    <row r="77" spans="1:6">
      <c r="A77" s="10" t="s">
        <v>12942</v>
      </c>
      <c r="B77" s="10" t="s">
        <v>12943</v>
      </c>
      <c r="C77" t="s">
        <v>14893</v>
      </c>
      <c r="D77" s="16">
        <v>1372</v>
      </c>
      <c r="E77">
        <f>SUMIF($B$2:$B$2905,B77,$D$2:$D$2905)</f>
        <v>1372</v>
      </c>
      <c r="F77">
        <f t="shared" si="1"/>
        <v>2791</v>
      </c>
    </row>
    <row r="78" spans="1:6">
      <c r="A78" s="10" t="s">
        <v>13420</v>
      </c>
      <c r="B78" s="10" t="s">
        <v>13421</v>
      </c>
      <c r="C78" t="s">
        <v>14894</v>
      </c>
      <c r="D78" s="16">
        <v>3748</v>
      </c>
      <c r="E78">
        <f>SUMIF($B$2:$B$2905,B78,$D$2:$D$2905)</f>
        <v>54278</v>
      </c>
      <c r="F78">
        <f t="shared" si="1"/>
        <v>63871</v>
      </c>
    </row>
    <row r="79" spans="1:6">
      <c r="A79" s="10" t="s">
        <v>13429</v>
      </c>
      <c r="B79" s="10" t="s">
        <v>13421</v>
      </c>
      <c r="C79" t="s">
        <v>14894</v>
      </c>
      <c r="D79" s="16">
        <v>4170</v>
      </c>
      <c r="E79">
        <f>SUMIF($B$2:$B$2905,B79,$D$2:$D$2905)</f>
        <v>54278</v>
      </c>
      <c r="F79">
        <f t="shared" si="1"/>
        <v>63871</v>
      </c>
    </row>
    <row r="80" spans="1:6">
      <c r="A80" s="10" t="s">
        <v>13420</v>
      </c>
      <c r="B80" s="10" t="s">
        <v>13421</v>
      </c>
      <c r="C80" t="s">
        <v>14894</v>
      </c>
      <c r="D80" s="16">
        <v>-1824</v>
      </c>
      <c r="E80">
        <f>SUMIF($B$2:$B$2905,B80,$D$2:$D$2905)</f>
        <v>54278</v>
      </c>
      <c r="F80">
        <f t="shared" si="1"/>
        <v>63871</v>
      </c>
    </row>
    <row r="81" spans="1:6">
      <c r="A81" s="10" t="s">
        <v>13436</v>
      </c>
      <c r="B81" s="10" t="s">
        <v>13421</v>
      </c>
      <c r="C81" t="s">
        <v>14894</v>
      </c>
      <c r="D81" s="16">
        <v>2330</v>
      </c>
      <c r="E81">
        <f>SUMIF($B$2:$B$2905,B81,$D$2:$D$2905)</f>
        <v>54278</v>
      </c>
      <c r="F81">
        <f t="shared" si="1"/>
        <v>63871</v>
      </c>
    </row>
    <row r="82" spans="1:6">
      <c r="A82" s="10" t="s">
        <v>13439</v>
      </c>
      <c r="B82" s="10" t="s">
        <v>13421</v>
      </c>
      <c r="C82" t="s">
        <v>14894</v>
      </c>
      <c r="D82" s="16">
        <v>-410</v>
      </c>
      <c r="E82">
        <f>SUMIF($B$2:$B$2905,B82,$D$2:$D$2905)</f>
        <v>54278</v>
      </c>
      <c r="F82">
        <f t="shared" si="1"/>
        <v>63871</v>
      </c>
    </row>
    <row r="83" spans="1:6">
      <c r="A83" s="10" t="s">
        <v>13443</v>
      </c>
      <c r="B83" s="10" t="s">
        <v>13421</v>
      </c>
      <c r="C83" t="s">
        <v>14894</v>
      </c>
      <c r="D83" s="16">
        <v>2651</v>
      </c>
      <c r="E83">
        <f>SUMIF($B$2:$B$2905,B83,$D$2:$D$2905)</f>
        <v>54278</v>
      </c>
      <c r="F83">
        <f t="shared" si="1"/>
        <v>63871</v>
      </c>
    </row>
    <row r="84" spans="1:6">
      <c r="A84" s="10" t="s">
        <v>13450</v>
      </c>
      <c r="B84" s="10" t="s">
        <v>13421</v>
      </c>
      <c r="C84" t="s">
        <v>14894</v>
      </c>
      <c r="D84" s="16">
        <v>-1198</v>
      </c>
      <c r="E84">
        <f>SUMIF($B$2:$B$2905,B84,$D$2:$D$2905)</f>
        <v>54278</v>
      </c>
      <c r="F84">
        <f t="shared" si="1"/>
        <v>63871</v>
      </c>
    </row>
    <row r="85" spans="1:6">
      <c r="A85" s="10" t="s">
        <v>13453</v>
      </c>
      <c r="B85" s="10" t="s">
        <v>13421</v>
      </c>
      <c r="C85" t="s">
        <v>14894</v>
      </c>
      <c r="D85" s="16">
        <v>-1173</v>
      </c>
      <c r="E85">
        <f>SUMIF($B$2:$B$2905,B85,$D$2:$D$2905)</f>
        <v>54278</v>
      </c>
      <c r="F85">
        <f t="shared" si="1"/>
        <v>63871</v>
      </c>
    </row>
    <row r="86" spans="1:6">
      <c r="A86" s="10" t="s">
        <v>13456</v>
      </c>
      <c r="B86" s="10" t="s">
        <v>13421</v>
      </c>
      <c r="C86" t="s">
        <v>14894</v>
      </c>
      <c r="D86" s="16">
        <v>-3390</v>
      </c>
      <c r="E86">
        <f>SUMIF($B$2:$B$2905,B86,$D$2:$D$2905)</f>
        <v>54278</v>
      </c>
      <c r="F86">
        <f t="shared" si="1"/>
        <v>63871</v>
      </c>
    </row>
    <row r="87" spans="1:6">
      <c r="A87" s="10" t="s">
        <v>13450</v>
      </c>
      <c r="B87" s="10" t="s">
        <v>13421</v>
      </c>
      <c r="C87" t="s">
        <v>14894</v>
      </c>
      <c r="D87" s="16">
        <v>3763</v>
      </c>
      <c r="E87">
        <f>SUMIF($B$2:$B$2905,B87,$D$2:$D$2905)</f>
        <v>54278</v>
      </c>
      <c r="F87">
        <f t="shared" si="1"/>
        <v>63871</v>
      </c>
    </row>
    <row r="88" spans="1:6">
      <c r="A88" s="10" t="s">
        <v>13462</v>
      </c>
      <c r="B88" s="10" t="s">
        <v>13421</v>
      </c>
      <c r="C88" t="s">
        <v>14894</v>
      </c>
      <c r="D88" s="16">
        <v>-1135</v>
      </c>
      <c r="E88">
        <f>SUMIF($B$2:$B$2905,B88,$D$2:$D$2905)</f>
        <v>54278</v>
      </c>
      <c r="F88">
        <f t="shared" si="1"/>
        <v>63871</v>
      </c>
    </row>
    <row r="89" spans="1:6">
      <c r="A89" s="10" t="s">
        <v>13462</v>
      </c>
      <c r="B89" s="10" t="s">
        <v>13421</v>
      </c>
      <c r="C89" t="s">
        <v>14894</v>
      </c>
      <c r="D89" s="16">
        <v>3944</v>
      </c>
      <c r="E89">
        <f>SUMIF($B$2:$B$2905,B89,$D$2:$D$2905)</f>
        <v>54278</v>
      </c>
      <c r="F89">
        <f t="shared" si="1"/>
        <v>63871</v>
      </c>
    </row>
    <row r="90" spans="1:6">
      <c r="A90" s="10" t="s">
        <v>13465</v>
      </c>
      <c r="B90" s="10" t="s">
        <v>13421</v>
      </c>
      <c r="C90" t="s">
        <v>14894</v>
      </c>
      <c r="D90" s="16">
        <v>4813</v>
      </c>
      <c r="E90">
        <f>SUMIF($B$2:$B$2905,B90,$D$2:$D$2905)</f>
        <v>54278</v>
      </c>
      <c r="F90">
        <f t="shared" si="1"/>
        <v>63871</v>
      </c>
    </row>
    <row r="91" spans="1:6">
      <c r="A91" s="10" t="s">
        <v>13468</v>
      </c>
      <c r="B91" s="10" t="s">
        <v>13421</v>
      </c>
      <c r="C91" t="s">
        <v>14894</v>
      </c>
      <c r="D91" s="16">
        <v>4855</v>
      </c>
      <c r="E91">
        <f>SUMIF($B$2:$B$2905,B91,$D$2:$D$2905)</f>
        <v>54278</v>
      </c>
      <c r="F91">
        <f t="shared" si="1"/>
        <v>63871</v>
      </c>
    </row>
    <row r="92" spans="1:6">
      <c r="A92" s="10" t="s">
        <v>13462</v>
      </c>
      <c r="B92" s="10" t="s">
        <v>13421</v>
      </c>
      <c r="C92" t="s">
        <v>14894</v>
      </c>
      <c r="D92" s="16">
        <v>628</v>
      </c>
      <c r="E92">
        <f>SUMIF($B$2:$B$2905,B92,$D$2:$D$2905)</f>
        <v>54278</v>
      </c>
      <c r="F92">
        <f t="shared" si="1"/>
        <v>63871</v>
      </c>
    </row>
    <row r="93" spans="1:6">
      <c r="A93" s="10" t="s">
        <v>13462</v>
      </c>
      <c r="B93" s="10" t="s">
        <v>13421</v>
      </c>
      <c r="C93" t="s">
        <v>14894</v>
      </c>
      <c r="D93" s="16">
        <v>-2902</v>
      </c>
      <c r="E93">
        <f>SUMIF($B$2:$B$2905,B93,$D$2:$D$2905)</f>
        <v>54278</v>
      </c>
      <c r="F93">
        <f t="shared" si="1"/>
        <v>63871</v>
      </c>
    </row>
    <row r="94" spans="1:6">
      <c r="A94" s="10" t="s">
        <v>13468</v>
      </c>
      <c r="B94" s="10" t="s">
        <v>13421</v>
      </c>
      <c r="C94" t="s">
        <v>14894</v>
      </c>
      <c r="D94" s="16">
        <v>2209</v>
      </c>
      <c r="E94">
        <f>SUMIF($B$2:$B$2905,B94,$D$2:$D$2905)</f>
        <v>54278</v>
      </c>
      <c r="F94">
        <f t="shared" si="1"/>
        <v>63871</v>
      </c>
    </row>
    <row r="95" spans="1:6">
      <c r="A95" s="10" t="s">
        <v>13480</v>
      </c>
      <c r="B95" s="10" t="s">
        <v>13421</v>
      </c>
      <c r="C95" t="s">
        <v>14894</v>
      </c>
      <c r="D95" s="16">
        <v>-124</v>
      </c>
      <c r="E95">
        <f>SUMIF($B$2:$B$2905,B95,$D$2:$D$2905)</f>
        <v>54278</v>
      </c>
      <c r="F95">
        <f t="shared" si="1"/>
        <v>63871</v>
      </c>
    </row>
    <row r="96" spans="1:6">
      <c r="A96" s="10" t="s">
        <v>13468</v>
      </c>
      <c r="B96" s="10" t="s">
        <v>13421</v>
      </c>
      <c r="C96" t="s">
        <v>14894</v>
      </c>
      <c r="D96" s="16">
        <v>-599</v>
      </c>
      <c r="E96">
        <f>SUMIF($B$2:$B$2905,B96,$D$2:$D$2905)</f>
        <v>54278</v>
      </c>
      <c r="F96">
        <f t="shared" si="1"/>
        <v>63871</v>
      </c>
    </row>
    <row r="97" spans="1:6">
      <c r="A97" s="10" t="s">
        <v>13483</v>
      </c>
      <c r="B97" s="10" t="s">
        <v>13421</v>
      </c>
      <c r="C97" t="s">
        <v>14894</v>
      </c>
      <c r="D97" s="16">
        <v>-4207</v>
      </c>
      <c r="E97">
        <f>SUMIF($B$2:$B$2905,B97,$D$2:$D$2905)</f>
        <v>54278</v>
      </c>
      <c r="F97">
        <f t="shared" si="1"/>
        <v>63871</v>
      </c>
    </row>
    <row r="98" spans="1:6">
      <c r="A98" s="10" t="s">
        <v>13490</v>
      </c>
      <c r="B98" s="10" t="s">
        <v>13421</v>
      </c>
      <c r="C98" t="s">
        <v>14894</v>
      </c>
      <c r="D98" s="16">
        <v>-3541</v>
      </c>
      <c r="E98">
        <f>SUMIF($B$2:$B$2905,B98,$D$2:$D$2905)</f>
        <v>54278</v>
      </c>
      <c r="F98">
        <f t="shared" si="1"/>
        <v>63871</v>
      </c>
    </row>
    <row r="99" spans="1:6">
      <c r="A99" s="10" t="s">
        <v>13493</v>
      </c>
      <c r="B99" s="10" t="s">
        <v>13421</v>
      </c>
      <c r="C99" t="s">
        <v>14894</v>
      </c>
      <c r="D99" s="16">
        <v>2800</v>
      </c>
      <c r="E99">
        <f>SUMIF($B$2:$B$2905,B99,$D$2:$D$2905)</f>
        <v>54278</v>
      </c>
      <c r="F99">
        <f t="shared" si="1"/>
        <v>63871</v>
      </c>
    </row>
    <row r="100" spans="1:6">
      <c r="A100" s="10" t="s">
        <v>13499</v>
      </c>
      <c r="B100" s="10" t="s">
        <v>13421</v>
      </c>
      <c r="C100" t="s">
        <v>14894</v>
      </c>
      <c r="D100" s="16">
        <v>1593</v>
      </c>
      <c r="E100">
        <f>SUMIF($B$2:$B$2905,B100,$D$2:$D$2905)</f>
        <v>54278</v>
      </c>
      <c r="F100">
        <f t="shared" si="1"/>
        <v>63871</v>
      </c>
    </row>
    <row r="101" spans="1:6">
      <c r="A101" s="10" t="s">
        <v>13499</v>
      </c>
      <c r="B101" s="10" t="s">
        <v>13421</v>
      </c>
      <c r="C101" t="s">
        <v>14894</v>
      </c>
      <c r="D101" s="16">
        <v>-4620</v>
      </c>
      <c r="E101">
        <f>SUMIF($B$2:$B$2905,B101,$D$2:$D$2905)</f>
        <v>54278</v>
      </c>
      <c r="F101">
        <f t="shared" si="1"/>
        <v>63871</v>
      </c>
    </row>
    <row r="102" spans="1:6">
      <c r="A102" s="10" t="s">
        <v>13493</v>
      </c>
      <c r="B102" s="10" t="s">
        <v>13421</v>
      </c>
      <c r="C102" t="s">
        <v>14894</v>
      </c>
      <c r="D102" s="16">
        <v>-1503</v>
      </c>
      <c r="E102">
        <f>SUMIF($B$2:$B$2905,B102,$D$2:$D$2905)</f>
        <v>54278</v>
      </c>
      <c r="F102">
        <f t="shared" si="1"/>
        <v>63871</v>
      </c>
    </row>
    <row r="103" spans="1:6">
      <c r="A103" s="10" t="s">
        <v>13508</v>
      </c>
      <c r="B103" s="10" t="s">
        <v>13421</v>
      </c>
      <c r="C103" t="s">
        <v>14894</v>
      </c>
      <c r="D103" s="16">
        <v>4998</v>
      </c>
      <c r="E103">
        <f>SUMIF($B$2:$B$2905,B103,$D$2:$D$2905)</f>
        <v>54278</v>
      </c>
      <c r="F103">
        <f t="shared" si="1"/>
        <v>63871</v>
      </c>
    </row>
    <row r="104" spans="1:6">
      <c r="A104" s="10" t="s">
        <v>13511</v>
      </c>
      <c r="B104" s="10" t="s">
        <v>13421</v>
      </c>
      <c r="C104" t="s">
        <v>14894</v>
      </c>
      <c r="D104" s="16">
        <v>-3527</v>
      </c>
      <c r="E104">
        <f>SUMIF($B$2:$B$2905,B104,$D$2:$D$2905)</f>
        <v>54278</v>
      </c>
      <c r="F104">
        <f t="shared" si="1"/>
        <v>63871</v>
      </c>
    </row>
    <row r="105" spans="1:6">
      <c r="A105" s="10" t="s">
        <v>13480</v>
      </c>
      <c r="B105" s="10" t="s">
        <v>13421</v>
      </c>
      <c r="C105" t="s">
        <v>14894</v>
      </c>
      <c r="D105" s="16">
        <v>-92</v>
      </c>
      <c r="E105">
        <f>SUMIF($B$2:$B$2905,B105,$D$2:$D$2905)</f>
        <v>54278</v>
      </c>
      <c r="F105">
        <f t="shared" si="1"/>
        <v>63871</v>
      </c>
    </row>
    <row r="106" spans="1:6">
      <c r="A106" s="10" t="s">
        <v>13480</v>
      </c>
      <c r="B106" s="10" t="s">
        <v>13421</v>
      </c>
      <c r="C106" t="s">
        <v>14894</v>
      </c>
      <c r="D106" s="16">
        <v>-2651</v>
      </c>
      <c r="E106">
        <f>SUMIF($B$2:$B$2905,B106,$D$2:$D$2905)</f>
        <v>54278</v>
      </c>
      <c r="F106">
        <f t="shared" si="1"/>
        <v>63871</v>
      </c>
    </row>
    <row r="107" spans="1:6">
      <c r="A107" s="10" t="s">
        <v>13450</v>
      </c>
      <c r="B107" s="10" t="s">
        <v>13421</v>
      </c>
      <c r="C107" t="s">
        <v>14894</v>
      </c>
      <c r="D107" s="16">
        <v>2627</v>
      </c>
      <c r="E107">
        <f>SUMIF($B$2:$B$2905,B107,$D$2:$D$2905)</f>
        <v>54278</v>
      </c>
      <c r="F107">
        <f t="shared" si="1"/>
        <v>63871</v>
      </c>
    </row>
    <row r="108" spans="1:6">
      <c r="A108" s="10" t="s">
        <v>13518</v>
      </c>
      <c r="B108" s="10" t="s">
        <v>13421</v>
      </c>
      <c r="C108" t="s">
        <v>14894</v>
      </c>
      <c r="D108" s="16">
        <v>1890</v>
      </c>
      <c r="E108">
        <f>SUMIF($B$2:$B$2905,B108,$D$2:$D$2905)</f>
        <v>54278</v>
      </c>
      <c r="F108">
        <f t="shared" si="1"/>
        <v>63871</v>
      </c>
    </row>
    <row r="109" spans="1:6">
      <c r="A109" s="10" t="s">
        <v>13521</v>
      </c>
      <c r="B109" s="10" t="s">
        <v>13421</v>
      </c>
      <c r="C109" t="s">
        <v>14894</v>
      </c>
      <c r="D109" s="16">
        <v>-2022</v>
      </c>
      <c r="E109">
        <f>SUMIF($B$2:$B$2905,B109,$D$2:$D$2905)</f>
        <v>54278</v>
      </c>
      <c r="F109">
        <f t="shared" si="1"/>
        <v>63871</v>
      </c>
    </row>
    <row r="110" spans="1:6">
      <c r="A110" s="10" t="s">
        <v>13524</v>
      </c>
      <c r="B110" s="10" t="s">
        <v>13421</v>
      </c>
      <c r="C110" t="s">
        <v>14894</v>
      </c>
      <c r="D110" s="16">
        <v>4713</v>
      </c>
      <c r="E110">
        <f>SUMIF($B$2:$B$2905,B110,$D$2:$D$2905)</f>
        <v>54278</v>
      </c>
      <c r="F110">
        <f t="shared" si="1"/>
        <v>63871</v>
      </c>
    </row>
    <row r="111" spans="1:6">
      <c r="A111" s="10" t="s">
        <v>13480</v>
      </c>
      <c r="B111" s="10" t="s">
        <v>13421</v>
      </c>
      <c r="C111" t="s">
        <v>14894</v>
      </c>
      <c r="D111" s="16">
        <v>-598</v>
      </c>
      <c r="E111">
        <f>SUMIF($B$2:$B$2905,B111,$D$2:$D$2905)</f>
        <v>54278</v>
      </c>
      <c r="F111">
        <f t="shared" si="1"/>
        <v>63871</v>
      </c>
    </row>
    <row r="112" spans="1:6">
      <c r="A112" s="10" t="s">
        <v>13527</v>
      </c>
      <c r="B112" s="10" t="s">
        <v>13421</v>
      </c>
      <c r="C112" t="s">
        <v>14894</v>
      </c>
      <c r="D112" s="16">
        <v>2358</v>
      </c>
      <c r="E112">
        <f>SUMIF($B$2:$B$2905,B112,$D$2:$D$2905)</f>
        <v>54278</v>
      </c>
      <c r="F112">
        <f t="shared" si="1"/>
        <v>63871</v>
      </c>
    </row>
    <row r="113" spans="1:6">
      <c r="A113" s="10" t="s">
        <v>13527</v>
      </c>
      <c r="B113" s="10" t="s">
        <v>13421</v>
      </c>
      <c r="C113" t="s">
        <v>14894</v>
      </c>
      <c r="D113" s="16">
        <v>-3358</v>
      </c>
      <c r="E113">
        <f>SUMIF($B$2:$B$2905,B113,$D$2:$D$2905)</f>
        <v>54278</v>
      </c>
      <c r="F113">
        <f t="shared" si="1"/>
        <v>63871</v>
      </c>
    </row>
    <row r="114" spans="1:6">
      <c r="A114" s="10" t="s">
        <v>13527</v>
      </c>
      <c r="B114" s="10" t="s">
        <v>13421</v>
      </c>
      <c r="C114" t="s">
        <v>14894</v>
      </c>
      <c r="D114" s="16">
        <v>4949</v>
      </c>
      <c r="E114">
        <f>SUMIF($B$2:$B$2905,B114,$D$2:$D$2905)</f>
        <v>54278</v>
      </c>
      <c r="F114">
        <f t="shared" si="1"/>
        <v>63871</v>
      </c>
    </row>
    <row r="115" spans="1:6">
      <c r="A115" s="10" t="s">
        <v>13527</v>
      </c>
      <c r="B115" s="10" t="s">
        <v>13421</v>
      </c>
      <c r="C115" t="s">
        <v>14894</v>
      </c>
      <c r="D115" s="16">
        <v>2996</v>
      </c>
      <c r="E115">
        <f>SUMIF($B$2:$B$2905,B115,$D$2:$D$2905)</f>
        <v>54278</v>
      </c>
      <c r="F115">
        <f t="shared" si="1"/>
        <v>63871</v>
      </c>
    </row>
    <row r="116" spans="1:6">
      <c r="A116" s="10" t="s">
        <v>13524</v>
      </c>
      <c r="B116" s="10" t="s">
        <v>13421</v>
      </c>
      <c r="C116" t="s">
        <v>14894</v>
      </c>
      <c r="D116" s="16">
        <v>4464</v>
      </c>
      <c r="E116">
        <f>SUMIF($B$2:$B$2905,B116,$D$2:$D$2905)</f>
        <v>54278</v>
      </c>
      <c r="F116">
        <f t="shared" si="1"/>
        <v>63871</v>
      </c>
    </row>
    <row r="117" spans="1:6">
      <c r="A117" s="10" t="s">
        <v>13530</v>
      </c>
      <c r="B117" s="10" t="s">
        <v>13421</v>
      </c>
      <c r="C117" t="s">
        <v>14894</v>
      </c>
      <c r="D117" s="16">
        <v>-1463</v>
      </c>
      <c r="E117">
        <f>SUMIF($B$2:$B$2905,B117,$D$2:$D$2905)</f>
        <v>54278</v>
      </c>
      <c r="F117">
        <f t="shared" si="1"/>
        <v>63871</v>
      </c>
    </row>
    <row r="118" spans="1:6">
      <c r="A118" s="10" t="s">
        <v>13436</v>
      </c>
      <c r="B118" s="10" t="s">
        <v>13421</v>
      </c>
      <c r="C118" t="s">
        <v>14894</v>
      </c>
      <c r="D118" s="16">
        <v>237</v>
      </c>
      <c r="E118">
        <f>SUMIF($B$2:$B$2905,B118,$D$2:$D$2905)</f>
        <v>54278</v>
      </c>
      <c r="F118">
        <f t="shared" si="1"/>
        <v>63871</v>
      </c>
    </row>
    <row r="119" spans="1:6">
      <c r="A119" s="10" t="s">
        <v>13465</v>
      </c>
      <c r="B119" s="10" t="s">
        <v>13421</v>
      </c>
      <c r="C119" t="s">
        <v>14894</v>
      </c>
      <c r="D119" s="16">
        <v>-3748</v>
      </c>
      <c r="E119">
        <f>SUMIF($B$2:$B$2905,B119,$D$2:$D$2905)</f>
        <v>54278</v>
      </c>
      <c r="F119">
        <f t="shared" si="1"/>
        <v>63871</v>
      </c>
    </row>
    <row r="120" spans="1:6">
      <c r="A120" s="10" t="s">
        <v>13541</v>
      </c>
      <c r="B120" s="10" t="s">
        <v>13421</v>
      </c>
      <c r="C120" t="s">
        <v>14894</v>
      </c>
      <c r="D120" s="16">
        <v>2487</v>
      </c>
      <c r="E120">
        <f>SUMIF($B$2:$B$2905,B120,$D$2:$D$2905)</f>
        <v>54278</v>
      </c>
      <c r="F120">
        <f t="shared" si="1"/>
        <v>63871</v>
      </c>
    </row>
    <row r="121" spans="1:6">
      <c r="A121" s="10" t="s">
        <v>13530</v>
      </c>
      <c r="B121" s="10" t="s">
        <v>13421</v>
      </c>
      <c r="C121" t="s">
        <v>14894</v>
      </c>
      <c r="D121" s="16">
        <v>3914</v>
      </c>
      <c r="E121">
        <f>SUMIF($B$2:$B$2905,B121,$D$2:$D$2905)</f>
        <v>54278</v>
      </c>
      <c r="F121">
        <f t="shared" si="1"/>
        <v>63871</v>
      </c>
    </row>
    <row r="122" spans="1:6">
      <c r="A122" s="10" t="s">
        <v>13465</v>
      </c>
      <c r="B122" s="10" t="s">
        <v>13421</v>
      </c>
      <c r="C122" t="s">
        <v>14894</v>
      </c>
      <c r="D122" s="16">
        <v>1959</v>
      </c>
      <c r="E122">
        <f>SUMIF($B$2:$B$2905,B122,$D$2:$D$2905)</f>
        <v>54278</v>
      </c>
      <c r="F122">
        <f t="shared" si="1"/>
        <v>63871</v>
      </c>
    </row>
    <row r="123" spans="1:6">
      <c r="A123" s="10" t="s">
        <v>13436</v>
      </c>
      <c r="B123" s="10" t="s">
        <v>13421</v>
      </c>
      <c r="C123" t="s">
        <v>14894</v>
      </c>
      <c r="D123" s="16">
        <v>-2160</v>
      </c>
      <c r="E123">
        <f>SUMIF($B$2:$B$2905,B123,$D$2:$D$2905)</f>
        <v>54278</v>
      </c>
      <c r="F123">
        <f t="shared" si="1"/>
        <v>63871</v>
      </c>
    </row>
    <row r="124" spans="1:6">
      <c r="A124" s="10" t="s">
        <v>13480</v>
      </c>
      <c r="B124" s="10" t="s">
        <v>13421</v>
      </c>
      <c r="C124" t="s">
        <v>14894</v>
      </c>
      <c r="D124" s="16">
        <v>-4596</v>
      </c>
      <c r="E124">
        <f>SUMIF($B$2:$B$2905,B124,$D$2:$D$2905)</f>
        <v>54278</v>
      </c>
      <c r="F124">
        <f t="shared" si="1"/>
        <v>63871</v>
      </c>
    </row>
    <row r="125" spans="1:6">
      <c r="A125" s="10" t="s">
        <v>13530</v>
      </c>
      <c r="B125" s="10" t="s">
        <v>13421</v>
      </c>
      <c r="C125" t="s">
        <v>14894</v>
      </c>
      <c r="D125" s="16">
        <v>-1371</v>
      </c>
      <c r="E125">
        <f>SUMIF($B$2:$B$2905,B125,$D$2:$D$2905)</f>
        <v>54278</v>
      </c>
      <c r="F125">
        <f t="shared" si="1"/>
        <v>63871</v>
      </c>
    </row>
    <row r="126" spans="1:6">
      <c r="A126" s="10" t="s">
        <v>13545</v>
      </c>
      <c r="B126" s="10" t="s">
        <v>13421</v>
      </c>
      <c r="C126" t="s">
        <v>14894</v>
      </c>
      <c r="D126" s="16">
        <v>806</v>
      </c>
      <c r="E126">
        <f>SUMIF($B$2:$B$2905,B126,$D$2:$D$2905)</f>
        <v>54278</v>
      </c>
      <c r="F126">
        <f t="shared" si="1"/>
        <v>63871</v>
      </c>
    </row>
    <row r="127" spans="1:6">
      <c r="A127" s="10" t="s">
        <v>13436</v>
      </c>
      <c r="B127" s="10" t="s">
        <v>13421</v>
      </c>
      <c r="C127" t="s">
        <v>14894</v>
      </c>
      <c r="D127" s="16">
        <v>-2850</v>
      </c>
      <c r="E127">
        <f>SUMIF($B$2:$B$2905,B127,$D$2:$D$2905)</f>
        <v>54278</v>
      </c>
      <c r="F127">
        <f t="shared" si="1"/>
        <v>63871</v>
      </c>
    </row>
    <row r="128" spans="1:6">
      <c r="A128" s="10" t="s">
        <v>13465</v>
      </c>
      <c r="B128" s="10" t="s">
        <v>13421</v>
      </c>
      <c r="C128" t="s">
        <v>14894</v>
      </c>
      <c r="D128" s="16">
        <v>-2211</v>
      </c>
      <c r="E128">
        <f>SUMIF($B$2:$B$2905,B128,$D$2:$D$2905)</f>
        <v>54278</v>
      </c>
      <c r="F128">
        <f t="shared" si="1"/>
        <v>63871</v>
      </c>
    </row>
    <row r="129" spans="1:6">
      <c r="A129" s="10" t="s">
        <v>13548</v>
      </c>
      <c r="B129" s="10" t="s">
        <v>13421</v>
      </c>
      <c r="C129" t="s">
        <v>14894</v>
      </c>
      <c r="D129" s="16">
        <v>3568</v>
      </c>
      <c r="E129">
        <f>SUMIF($B$2:$B$2905,B129,$D$2:$D$2905)</f>
        <v>54278</v>
      </c>
      <c r="F129">
        <f t="shared" si="1"/>
        <v>63871</v>
      </c>
    </row>
    <row r="130" spans="1:6">
      <c r="A130" s="10" t="s">
        <v>13548</v>
      </c>
      <c r="B130" s="10" t="s">
        <v>13421</v>
      </c>
      <c r="C130" t="s">
        <v>14894</v>
      </c>
      <c r="D130" s="16">
        <v>-1888</v>
      </c>
      <c r="E130">
        <f>SUMIF($B$2:$B$2905,B130,$D$2:$D$2905)</f>
        <v>54278</v>
      </c>
      <c r="F130">
        <f t="shared" ref="F130:F193" si="2">SUMIF($C$2:$C$2905,C130,$D$2:$D$2905)</f>
        <v>63871</v>
      </c>
    </row>
    <row r="131" spans="1:6">
      <c r="A131" s="10" t="s">
        <v>13548</v>
      </c>
      <c r="B131" s="10" t="s">
        <v>13421</v>
      </c>
      <c r="C131" t="s">
        <v>14894</v>
      </c>
      <c r="D131" s="16">
        <v>-4306</v>
      </c>
      <c r="E131">
        <f>SUMIF($B$2:$B$2905,B131,$D$2:$D$2905)</f>
        <v>54278</v>
      </c>
      <c r="F131">
        <f t="shared" si="2"/>
        <v>63871</v>
      </c>
    </row>
    <row r="132" spans="1:6">
      <c r="A132" s="10" t="s">
        <v>13548</v>
      </c>
      <c r="B132" s="10" t="s">
        <v>13421</v>
      </c>
      <c r="C132" t="s">
        <v>14894</v>
      </c>
      <c r="D132" s="16">
        <v>2451</v>
      </c>
      <c r="E132">
        <f>SUMIF($B$2:$B$2905,B132,$D$2:$D$2905)</f>
        <v>54278</v>
      </c>
      <c r="F132">
        <f t="shared" si="2"/>
        <v>63871</v>
      </c>
    </row>
    <row r="133" spans="1:6">
      <c r="A133" s="10" t="s">
        <v>13551</v>
      </c>
      <c r="B133" s="10" t="s">
        <v>13421</v>
      </c>
      <c r="C133" t="s">
        <v>14894</v>
      </c>
      <c r="D133" s="16">
        <v>3626</v>
      </c>
      <c r="E133">
        <f>SUMIF($B$2:$B$2905,B133,$D$2:$D$2905)</f>
        <v>54278</v>
      </c>
      <c r="F133">
        <f t="shared" si="2"/>
        <v>63871</v>
      </c>
    </row>
    <row r="134" spans="1:6">
      <c r="A134" s="10" t="s">
        <v>13436</v>
      </c>
      <c r="B134" s="10" t="s">
        <v>13421</v>
      </c>
      <c r="C134" t="s">
        <v>14894</v>
      </c>
      <c r="D134" s="16">
        <v>2522</v>
      </c>
      <c r="E134">
        <f>SUMIF($B$2:$B$2905,B134,$D$2:$D$2905)</f>
        <v>54278</v>
      </c>
      <c r="F134">
        <f t="shared" si="2"/>
        <v>63871</v>
      </c>
    </row>
    <row r="135" spans="1:6">
      <c r="A135" s="10" t="s">
        <v>13420</v>
      </c>
      <c r="B135" s="10" t="s">
        <v>13421</v>
      </c>
      <c r="C135" t="s">
        <v>14894</v>
      </c>
      <c r="D135" s="16">
        <v>438</v>
      </c>
      <c r="E135">
        <f>SUMIF($B$2:$B$2905,B135,$D$2:$D$2905)</f>
        <v>54278</v>
      </c>
      <c r="F135">
        <f t="shared" si="2"/>
        <v>63871</v>
      </c>
    </row>
    <row r="136" spans="1:6">
      <c r="A136" s="10" t="s">
        <v>13554</v>
      </c>
      <c r="B136" s="10" t="s">
        <v>13421</v>
      </c>
      <c r="C136" t="s">
        <v>14894</v>
      </c>
      <c r="D136" s="16">
        <v>1420</v>
      </c>
      <c r="E136">
        <f>SUMIF($B$2:$B$2905,B136,$D$2:$D$2905)</f>
        <v>54278</v>
      </c>
      <c r="F136">
        <f t="shared" si="2"/>
        <v>63871</v>
      </c>
    </row>
    <row r="137" spans="1:6">
      <c r="A137" s="10" t="s">
        <v>13480</v>
      </c>
      <c r="B137" s="10" t="s">
        <v>13421</v>
      </c>
      <c r="C137" t="s">
        <v>14894</v>
      </c>
      <c r="D137" s="16">
        <v>3922</v>
      </c>
      <c r="E137">
        <f>SUMIF($B$2:$B$2905,B137,$D$2:$D$2905)</f>
        <v>54278</v>
      </c>
      <c r="F137">
        <f t="shared" si="2"/>
        <v>63871</v>
      </c>
    </row>
    <row r="138" spans="1:6">
      <c r="A138" s="10" t="s">
        <v>13439</v>
      </c>
      <c r="B138" s="10" t="s">
        <v>13421</v>
      </c>
      <c r="C138" t="s">
        <v>14894</v>
      </c>
      <c r="D138" s="16">
        <v>27</v>
      </c>
      <c r="E138">
        <f>SUMIF($B$2:$B$2905,B138,$D$2:$D$2905)</f>
        <v>54278</v>
      </c>
      <c r="F138">
        <f t="shared" si="2"/>
        <v>63871</v>
      </c>
    </row>
    <row r="139" spans="1:6">
      <c r="A139" s="10" t="s">
        <v>13563</v>
      </c>
      <c r="B139" s="10" t="s">
        <v>13421</v>
      </c>
      <c r="C139" t="s">
        <v>14894</v>
      </c>
      <c r="D139" s="16">
        <v>-282</v>
      </c>
      <c r="E139">
        <f>SUMIF($B$2:$B$2905,B139,$D$2:$D$2905)</f>
        <v>54278</v>
      </c>
      <c r="F139">
        <f t="shared" si="2"/>
        <v>63871</v>
      </c>
    </row>
    <row r="140" spans="1:6">
      <c r="A140" s="10" t="s">
        <v>13436</v>
      </c>
      <c r="B140" s="10" t="s">
        <v>13421</v>
      </c>
      <c r="C140" t="s">
        <v>14894</v>
      </c>
      <c r="D140" s="16">
        <v>-4614</v>
      </c>
      <c r="E140">
        <f>SUMIF($B$2:$B$2905,B140,$D$2:$D$2905)</f>
        <v>54278</v>
      </c>
      <c r="F140">
        <f t="shared" si="2"/>
        <v>63871</v>
      </c>
    </row>
    <row r="141" spans="1:6">
      <c r="A141" s="10" t="s">
        <v>13480</v>
      </c>
      <c r="B141" s="10" t="s">
        <v>13421</v>
      </c>
      <c r="C141" t="s">
        <v>14894</v>
      </c>
      <c r="D141" s="16">
        <v>-4071</v>
      </c>
      <c r="E141">
        <f>SUMIF($B$2:$B$2905,B141,$D$2:$D$2905)</f>
        <v>54278</v>
      </c>
      <c r="F141">
        <f t="shared" si="2"/>
        <v>63871</v>
      </c>
    </row>
    <row r="142" spans="1:6">
      <c r="A142" s="10" t="s">
        <v>13530</v>
      </c>
      <c r="B142" s="10" t="s">
        <v>13421</v>
      </c>
      <c r="C142" t="s">
        <v>14894</v>
      </c>
      <c r="D142" s="16">
        <v>-4244</v>
      </c>
      <c r="E142">
        <f>SUMIF($B$2:$B$2905,B142,$D$2:$D$2905)</f>
        <v>54278</v>
      </c>
      <c r="F142">
        <f t="shared" si="2"/>
        <v>63871</v>
      </c>
    </row>
    <row r="143" spans="1:6">
      <c r="A143" s="10" t="s">
        <v>13566</v>
      </c>
      <c r="B143" s="10" t="s">
        <v>13421</v>
      </c>
      <c r="C143" t="s">
        <v>14894</v>
      </c>
      <c r="D143" s="16">
        <v>2712</v>
      </c>
      <c r="E143">
        <f>SUMIF($B$2:$B$2905,B143,$D$2:$D$2905)</f>
        <v>54278</v>
      </c>
      <c r="F143">
        <f t="shared" si="2"/>
        <v>63871</v>
      </c>
    </row>
    <row r="144" spans="1:6">
      <c r="A144" s="10" t="s">
        <v>13480</v>
      </c>
      <c r="B144" s="10" t="s">
        <v>13421</v>
      </c>
      <c r="C144" t="s">
        <v>14894</v>
      </c>
      <c r="D144" s="16">
        <v>4712</v>
      </c>
      <c r="E144">
        <f>SUMIF($B$2:$B$2905,B144,$D$2:$D$2905)</f>
        <v>54278</v>
      </c>
      <c r="F144">
        <f t="shared" si="2"/>
        <v>63871</v>
      </c>
    </row>
    <row r="145" spans="1:6">
      <c r="A145" s="10" t="s">
        <v>13571</v>
      </c>
      <c r="B145" s="10" t="s">
        <v>13421</v>
      </c>
      <c r="C145" t="s">
        <v>14894</v>
      </c>
      <c r="D145" s="16">
        <v>1907</v>
      </c>
      <c r="E145">
        <f>SUMIF($B$2:$B$2905,B145,$D$2:$D$2905)</f>
        <v>54278</v>
      </c>
      <c r="F145">
        <f t="shared" si="2"/>
        <v>63871</v>
      </c>
    </row>
    <row r="146" spans="1:6">
      <c r="A146" s="10" t="s">
        <v>13574</v>
      </c>
      <c r="B146" s="10" t="s">
        <v>13421</v>
      </c>
      <c r="C146" t="s">
        <v>14894</v>
      </c>
      <c r="D146" s="16">
        <v>977</v>
      </c>
      <c r="E146">
        <f>SUMIF($B$2:$B$2905,B146,$D$2:$D$2905)</f>
        <v>54278</v>
      </c>
      <c r="F146">
        <f t="shared" si="2"/>
        <v>63871</v>
      </c>
    </row>
    <row r="147" spans="1:6">
      <c r="A147" s="10" t="s">
        <v>13571</v>
      </c>
      <c r="B147" s="10" t="s">
        <v>13421</v>
      </c>
      <c r="C147" t="s">
        <v>14894</v>
      </c>
      <c r="D147" s="16">
        <v>-2070</v>
      </c>
      <c r="E147">
        <f>SUMIF($B$2:$B$2905,B147,$D$2:$D$2905)</f>
        <v>54278</v>
      </c>
      <c r="F147">
        <f t="shared" si="2"/>
        <v>63871</v>
      </c>
    </row>
    <row r="148" spans="1:6">
      <c r="A148" s="10" t="s">
        <v>13493</v>
      </c>
      <c r="B148" s="10" t="s">
        <v>13421</v>
      </c>
      <c r="C148" t="s">
        <v>14894</v>
      </c>
      <c r="D148" s="16">
        <v>1504</v>
      </c>
      <c r="E148">
        <f>SUMIF($B$2:$B$2905,B148,$D$2:$D$2905)</f>
        <v>54278</v>
      </c>
      <c r="F148">
        <f t="shared" si="2"/>
        <v>63871</v>
      </c>
    </row>
    <row r="149" spans="1:6">
      <c r="A149" s="10" t="s">
        <v>13499</v>
      </c>
      <c r="B149" s="10" t="s">
        <v>13421</v>
      </c>
      <c r="C149" t="s">
        <v>14894</v>
      </c>
      <c r="D149" s="16">
        <v>-2955</v>
      </c>
      <c r="E149">
        <f>SUMIF($B$2:$B$2905,B149,$D$2:$D$2905)</f>
        <v>54278</v>
      </c>
      <c r="F149">
        <f t="shared" si="2"/>
        <v>63871</v>
      </c>
    </row>
    <row r="150" spans="1:6">
      <c r="A150" s="10" t="s">
        <v>13499</v>
      </c>
      <c r="B150" s="10" t="s">
        <v>13421</v>
      </c>
      <c r="C150" t="s">
        <v>14894</v>
      </c>
      <c r="D150" s="16">
        <v>-1930</v>
      </c>
      <c r="E150">
        <f>SUMIF($B$2:$B$2905,B150,$D$2:$D$2905)</f>
        <v>54278</v>
      </c>
      <c r="F150">
        <f t="shared" si="2"/>
        <v>63871</v>
      </c>
    </row>
    <row r="151" spans="1:6">
      <c r="A151" s="10" t="s">
        <v>13499</v>
      </c>
      <c r="B151" s="10" t="s">
        <v>13421</v>
      </c>
      <c r="C151" t="s">
        <v>14894</v>
      </c>
      <c r="D151" s="16">
        <v>-3053</v>
      </c>
      <c r="E151">
        <f>SUMIF($B$2:$B$2905,B151,$D$2:$D$2905)</f>
        <v>54278</v>
      </c>
      <c r="F151">
        <f t="shared" si="2"/>
        <v>63871</v>
      </c>
    </row>
    <row r="152" spans="1:6">
      <c r="A152" s="10" t="s">
        <v>13499</v>
      </c>
      <c r="B152" s="10" t="s">
        <v>13421</v>
      </c>
      <c r="C152" t="s">
        <v>14894</v>
      </c>
      <c r="D152" s="16">
        <v>2768</v>
      </c>
      <c r="E152">
        <f>SUMIF($B$2:$B$2905,B152,$D$2:$D$2905)</f>
        <v>54278</v>
      </c>
      <c r="F152">
        <f t="shared" si="2"/>
        <v>63871</v>
      </c>
    </row>
    <row r="153" spans="1:6">
      <c r="A153" s="10" t="s">
        <v>13499</v>
      </c>
      <c r="B153" s="10" t="s">
        <v>13421</v>
      </c>
      <c r="C153" t="s">
        <v>14894</v>
      </c>
      <c r="D153" s="16">
        <v>763</v>
      </c>
      <c r="E153">
        <f>SUMIF($B$2:$B$2905,B153,$D$2:$D$2905)</f>
        <v>54278</v>
      </c>
      <c r="F153">
        <f t="shared" si="2"/>
        <v>63871</v>
      </c>
    </row>
    <row r="154" spans="1:6">
      <c r="A154" s="10" t="s">
        <v>13499</v>
      </c>
      <c r="B154" s="10" t="s">
        <v>13421</v>
      </c>
      <c r="C154" t="s">
        <v>14894</v>
      </c>
      <c r="D154" s="16">
        <v>-1696</v>
      </c>
      <c r="E154">
        <f>SUMIF($B$2:$B$2905,B154,$D$2:$D$2905)</f>
        <v>54278</v>
      </c>
      <c r="F154">
        <f t="shared" si="2"/>
        <v>63871</v>
      </c>
    </row>
    <row r="155" spans="1:6">
      <c r="A155" s="10" t="s">
        <v>13499</v>
      </c>
      <c r="B155" s="10" t="s">
        <v>13421</v>
      </c>
      <c r="C155" t="s">
        <v>14894</v>
      </c>
      <c r="D155" s="16">
        <v>2150</v>
      </c>
      <c r="E155">
        <f>SUMIF($B$2:$B$2905,B155,$D$2:$D$2905)</f>
        <v>54278</v>
      </c>
      <c r="F155">
        <f t="shared" si="2"/>
        <v>63871</v>
      </c>
    </row>
    <row r="156" spans="1:6">
      <c r="A156" s="10" t="s">
        <v>13480</v>
      </c>
      <c r="B156" s="10" t="s">
        <v>13421</v>
      </c>
      <c r="C156" t="s">
        <v>14894</v>
      </c>
      <c r="D156" s="16">
        <v>-2335</v>
      </c>
      <c r="E156">
        <f>SUMIF($B$2:$B$2905,B156,$D$2:$D$2905)</f>
        <v>54278</v>
      </c>
      <c r="F156">
        <f t="shared" si="2"/>
        <v>63871</v>
      </c>
    </row>
    <row r="157" spans="1:6">
      <c r="A157" s="10" t="s">
        <v>13597</v>
      </c>
      <c r="B157" s="10" t="s">
        <v>13421</v>
      </c>
      <c r="C157" t="s">
        <v>14894</v>
      </c>
      <c r="D157" s="16">
        <v>201</v>
      </c>
      <c r="E157">
        <f>SUMIF($B$2:$B$2905,B157,$D$2:$D$2905)</f>
        <v>54278</v>
      </c>
      <c r="F157">
        <f t="shared" si="2"/>
        <v>63871</v>
      </c>
    </row>
    <row r="158" spans="1:6">
      <c r="A158" s="10" t="s">
        <v>13483</v>
      </c>
      <c r="B158" s="10" t="s">
        <v>13421</v>
      </c>
      <c r="C158" t="s">
        <v>14894</v>
      </c>
      <c r="D158" s="16">
        <v>3948</v>
      </c>
      <c r="E158">
        <f>SUMIF($B$2:$B$2905,B158,$D$2:$D$2905)</f>
        <v>54278</v>
      </c>
      <c r="F158">
        <f t="shared" si="2"/>
        <v>63871</v>
      </c>
    </row>
    <row r="159" spans="1:6">
      <c r="A159" s="10" t="s">
        <v>13602</v>
      </c>
      <c r="B159" s="10" t="s">
        <v>13421</v>
      </c>
      <c r="C159" t="s">
        <v>14894</v>
      </c>
      <c r="D159" s="16">
        <v>2334</v>
      </c>
      <c r="E159">
        <f>SUMIF($B$2:$B$2905,B159,$D$2:$D$2905)</f>
        <v>54278</v>
      </c>
      <c r="F159">
        <f t="shared" si="2"/>
        <v>63871</v>
      </c>
    </row>
    <row r="160" spans="1:6">
      <c r="A160" s="10" t="s">
        <v>13602</v>
      </c>
      <c r="B160" s="10" t="s">
        <v>13421</v>
      </c>
      <c r="C160" t="s">
        <v>14894</v>
      </c>
      <c r="D160" s="16">
        <v>1222</v>
      </c>
      <c r="E160">
        <f>SUMIF($B$2:$B$2905,B160,$D$2:$D$2905)</f>
        <v>54278</v>
      </c>
      <c r="F160">
        <f t="shared" si="2"/>
        <v>63871</v>
      </c>
    </row>
    <row r="161" spans="1:6">
      <c r="A161" s="10" t="s">
        <v>13602</v>
      </c>
      <c r="B161" s="10" t="s">
        <v>13421</v>
      </c>
      <c r="C161" t="s">
        <v>14894</v>
      </c>
      <c r="D161" s="16">
        <v>-2331</v>
      </c>
      <c r="E161">
        <f>SUMIF($B$2:$B$2905,B161,$D$2:$D$2905)</f>
        <v>54278</v>
      </c>
      <c r="F161">
        <f t="shared" si="2"/>
        <v>63871</v>
      </c>
    </row>
    <row r="162" spans="1:6">
      <c r="A162" s="10" t="s">
        <v>13436</v>
      </c>
      <c r="B162" s="10" t="s">
        <v>13421</v>
      </c>
      <c r="C162" t="s">
        <v>14894</v>
      </c>
      <c r="D162" s="16">
        <v>-1069</v>
      </c>
      <c r="E162">
        <f>SUMIF($B$2:$B$2905,B162,$D$2:$D$2905)</f>
        <v>54278</v>
      </c>
      <c r="F162">
        <f t="shared" si="2"/>
        <v>63871</v>
      </c>
    </row>
    <row r="163" spans="1:6">
      <c r="A163" s="10" t="s">
        <v>13429</v>
      </c>
      <c r="B163" s="10" t="s">
        <v>13421</v>
      </c>
      <c r="C163" t="s">
        <v>14894</v>
      </c>
      <c r="D163" s="16">
        <v>694</v>
      </c>
      <c r="E163">
        <f>SUMIF($B$2:$B$2905,B163,$D$2:$D$2905)</f>
        <v>54278</v>
      </c>
      <c r="F163">
        <f t="shared" si="2"/>
        <v>63871</v>
      </c>
    </row>
    <row r="164" spans="1:6">
      <c r="A164" s="10" t="s">
        <v>13607</v>
      </c>
      <c r="B164" s="10" t="s">
        <v>13421</v>
      </c>
      <c r="C164" t="s">
        <v>14894</v>
      </c>
      <c r="D164" s="16">
        <v>-3950</v>
      </c>
      <c r="E164">
        <f>SUMIF($B$2:$B$2905,B164,$D$2:$D$2905)</f>
        <v>54278</v>
      </c>
      <c r="F164">
        <f t="shared" si="2"/>
        <v>63871</v>
      </c>
    </row>
    <row r="165" spans="1:6">
      <c r="A165" s="10" t="s">
        <v>13436</v>
      </c>
      <c r="B165" s="10" t="s">
        <v>13421</v>
      </c>
      <c r="C165" t="s">
        <v>14894</v>
      </c>
      <c r="D165" s="16">
        <v>-109</v>
      </c>
      <c r="E165">
        <f>SUMIF($B$2:$B$2905,B165,$D$2:$D$2905)</f>
        <v>54278</v>
      </c>
      <c r="F165">
        <f t="shared" si="2"/>
        <v>63871</v>
      </c>
    </row>
    <row r="166" spans="1:6">
      <c r="A166" s="10" t="s">
        <v>13610</v>
      </c>
      <c r="B166" s="10" t="s">
        <v>13421</v>
      </c>
      <c r="C166" t="s">
        <v>14894</v>
      </c>
      <c r="D166" s="16">
        <v>3339</v>
      </c>
      <c r="E166">
        <f>SUMIF($B$2:$B$2905,B166,$D$2:$D$2905)</f>
        <v>54278</v>
      </c>
      <c r="F166">
        <f t="shared" si="2"/>
        <v>63871</v>
      </c>
    </row>
    <row r="167" spans="1:6">
      <c r="A167" s="10" t="s">
        <v>13613</v>
      </c>
      <c r="B167" s="10" t="s">
        <v>13421</v>
      </c>
      <c r="C167" t="s">
        <v>14894</v>
      </c>
      <c r="D167" s="16">
        <v>-367</v>
      </c>
      <c r="E167">
        <f>SUMIF($B$2:$B$2905,B167,$D$2:$D$2905)</f>
        <v>54278</v>
      </c>
      <c r="F167">
        <f t="shared" si="2"/>
        <v>63871</v>
      </c>
    </row>
    <row r="168" spans="1:6">
      <c r="A168" s="10" t="s">
        <v>13616</v>
      </c>
      <c r="B168" s="10" t="s">
        <v>13421</v>
      </c>
      <c r="C168" t="s">
        <v>14894</v>
      </c>
      <c r="D168" s="16">
        <v>4759</v>
      </c>
      <c r="E168">
        <f>SUMIF($B$2:$B$2905,B168,$D$2:$D$2905)</f>
        <v>54278</v>
      </c>
      <c r="F168">
        <f t="shared" si="2"/>
        <v>63871</v>
      </c>
    </row>
    <row r="169" spans="1:6">
      <c r="A169" s="10" t="s">
        <v>9237</v>
      </c>
      <c r="B169" s="10" t="s">
        <v>13421</v>
      </c>
      <c r="C169" t="s">
        <v>14894</v>
      </c>
      <c r="D169" s="16">
        <v>4122</v>
      </c>
      <c r="E169">
        <f>SUMIF($B$2:$B$2905,B169,$D$2:$D$2905)</f>
        <v>54278</v>
      </c>
      <c r="F169">
        <f t="shared" si="2"/>
        <v>63871</v>
      </c>
    </row>
    <row r="170" spans="1:6">
      <c r="A170" s="10" t="s">
        <v>13483</v>
      </c>
      <c r="B170" s="10" t="s">
        <v>13421</v>
      </c>
      <c r="C170" t="s">
        <v>14894</v>
      </c>
      <c r="D170" s="16">
        <v>-3744</v>
      </c>
      <c r="E170">
        <f>SUMIF($B$2:$B$2905,B170,$D$2:$D$2905)</f>
        <v>54278</v>
      </c>
      <c r="F170">
        <f t="shared" si="2"/>
        <v>63871</v>
      </c>
    </row>
    <row r="171" spans="1:6">
      <c r="A171" s="10" t="s">
        <v>13429</v>
      </c>
      <c r="B171" s="10" t="s">
        <v>13421</v>
      </c>
      <c r="C171" t="s">
        <v>14894</v>
      </c>
      <c r="D171" s="16">
        <v>-1739</v>
      </c>
      <c r="E171">
        <f>SUMIF($B$2:$B$2905,B171,$D$2:$D$2905)</f>
        <v>54278</v>
      </c>
      <c r="F171">
        <f t="shared" si="2"/>
        <v>63871</v>
      </c>
    </row>
    <row r="172" spans="1:6">
      <c r="A172" s="10" t="s">
        <v>13462</v>
      </c>
      <c r="B172" s="10" t="s">
        <v>13421</v>
      </c>
      <c r="C172" t="s">
        <v>14894</v>
      </c>
      <c r="D172" s="16">
        <v>-3987</v>
      </c>
      <c r="E172">
        <f>SUMIF($B$2:$B$2905,B172,$D$2:$D$2905)</f>
        <v>54278</v>
      </c>
      <c r="F172">
        <f t="shared" si="2"/>
        <v>63871</v>
      </c>
    </row>
    <row r="173" spans="1:6">
      <c r="A173" s="10" t="s">
        <v>13626</v>
      </c>
      <c r="B173" s="10" t="s">
        <v>13421</v>
      </c>
      <c r="C173" t="s">
        <v>14894</v>
      </c>
      <c r="D173" s="16">
        <v>-518</v>
      </c>
      <c r="E173">
        <f>SUMIF($B$2:$B$2905,B173,$D$2:$D$2905)</f>
        <v>54278</v>
      </c>
      <c r="F173">
        <f t="shared" si="2"/>
        <v>63871</v>
      </c>
    </row>
    <row r="174" spans="1:6">
      <c r="A174" s="10" t="s">
        <v>13629</v>
      </c>
      <c r="B174" s="10" t="s">
        <v>13421</v>
      </c>
      <c r="C174" t="s">
        <v>14894</v>
      </c>
      <c r="D174" s="16">
        <v>-1583</v>
      </c>
      <c r="E174">
        <f>SUMIF($B$2:$B$2905,B174,$D$2:$D$2905)</f>
        <v>54278</v>
      </c>
      <c r="F174">
        <f t="shared" si="2"/>
        <v>63871</v>
      </c>
    </row>
    <row r="175" spans="1:6">
      <c r="A175" s="10" t="s">
        <v>13436</v>
      </c>
      <c r="B175" s="10" t="s">
        <v>13421</v>
      </c>
      <c r="C175" t="s">
        <v>14894</v>
      </c>
      <c r="D175" s="16">
        <v>2627</v>
      </c>
      <c r="E175">
        <f>SUMIF($B$2:$B$2905,B175,$D$2:$D$2905)</f>
        <v>54278</v>
      </c>
      <c r="F175">
        <f t="shared" si="2"/>
        <v>63871</v>
      </c>
    </row>
    <row r="176" spans="1:6">
      <c r="A176" s="10" t="s">
        <v>13632</v>
      </c>
      <c r="B176" s="10" t="s">
        <v>13421</v>
      </c>
      <c r="C176" t="s">
        <v>14894</v>
      </c>
      <c r="D176" s="16">
        <v>1107</v>
      </c>
      <c r="E176">
        <f>SUMIF($B$2:$B$2905,B176,$D$2:$D$2905)</f>
        <v>54278</v>
      </c>
      <c r="F176">
        <f t="shared" si="2"/>
        <v>63871</v>
      </c>
    </row>
    <row r="177" spans="1:6">
      <c r="A177" s="10" t="s">
        <v>13453</v>
      </c>
      <c r="B177" s="10" t="s">
        <v>13421</v>
      </c>
      <c r="C177" t="s">
        <v>14894</v>
      </c>
      <c r="D177" s="16">
        <v>4418</v>
      </c>
      <c r="E177">
        <f>SUMIF($B$2:$B$2905,B177,$D$2:$D$2905)</f>
        <v>54278</v>
      </c>
      <c r="F177">
        <f t="shared" si="2"/>
        <v>63871</v>
      </c>
    </row>
    <row r="178" spans="1:6">
      <c r="A178" s="10" t="s">
        <v>13646</v>
      </c>
      <c r="B178" s="10" t="s">
        <v>13421</v>
      </c>
      <c r="C178" t="s">
        <v>14894</v>
      </c>
      <c r="D178" s="16">
        <v>-3491</v>
      </c>
      <c r="E178">
        <f>SUMIF($B$2:$B$2905,B178,$D$2:$D$2905)</f>
        <v>54278</v>
      </c>
      <c r="F178">
        <f t="shared" si="2"/>
        <v>63871</v>
      </c>
    </row>
    <row r="179" spans="1:6">
      <c r="A179" s="10" t="s">
        <v>13649</v>
      </c>
      <c r="B179" s="10" t="s">
        <v>13421</v>
      </c>
      <c r="C179" t="s">
        <v>14894</v>
      </c>
      <c r="D179" s="16">
        <v>-1125</v>
      </c>
      <c r="E179">
        <f>SUMIF($B$2:$B$2905,B179,$D$2:$D$2905)</f>
        <v>54278</v>
      </c>
      <c r="F179">
        <f t="shared" si="2"/>
        <v>63871</v>
      </c>
    </row>
    <row r="180" spans="1:6">
      <c r="A180" s="10" t="s">
        <v>13652</v>
      </c>
      <c r="B180" s="10" t="s">
        <v>13421</v>
      </c>
      <c r="C180" t="s">
        <v>14894</v>
      </c>
      <c r="D180" s="16">
        <v>-2866</v>
      </c>
      <c r="E180">
        <f>SUMIF($B$2:$B$2905,B180,$D$2:$D$2905)</f>
        <v>54278</v>
      </c>
      <c r="F180">
        <f t="shared" si="2"/>
        <v>63871</v>
      </c>
    </row>
    <row r="181" spans="1:6">
      <c r="A181" s="10" t="s">
        <v>13655</v>
      </c>
      <c r="B181" s="10" t="s">
        <v>13421</v>
      </c>
      <c r="C181" t="s">
        <v>14894</v>
      </c>
      <c r="D181" s="16">
        <v>-3137</v>
      </c>
      <c r="E181">
        <f>SUMIF($B$2:$B$2905,B181,$D$2:$D$2905)</f>
        <v>54278</v>
      </c>
      <c r="F181">
        <f t="shared" si="2"/>
        <v>63871</v>
      </c>
    </row>
    <row r="182" spans="1:6">
      <c r="A182" s="10" t="s">
        <v>13655</v>
      </c>
      <c r="B182" s="10" t="s">
        <v>13421</v>
      </c>
      <c r="C182" t="s">
        <v>14894</v>
      </c>
      <c r="D182" s="16">
        <v>3297</v>
      </c>
      <c r="E182">
        <f>SUMIF($B$2:$B$2905,B182,$D$2:$D$2905)</f>
        <v>54278</v>
      </c>
      <c r="F182">
        <f t="shared" si="2"/>
        <v>63871</v>
      </c>
    </row>
    <row r="183" spans="1:6">
      <c r="A183" s="10" t="s">
        <v>13493</v>
      </c>
      <c r="B183" s="10" t="s">
        <v>13421</v>
      </c>
      <c r="C183" t="s">
        <v>14894</v>
      </c>
      <c r="D183" s="16">
        <v>4955</v>
      </c>
      <c r="E183">
        <f>SUMIF($B$2:$B$2905,B183,$D$2:$D$2905)</f>
        <v>54278</v>
      </c>
      <c r="F183">
        <f t="shared" si="2"/>
        <v>63871</v>
      </c>
    </row>
    <row r="184" spans="1:6">
      <c r="A184" s="10" t="s">
        <v>13658</v>
      </c>
      <c r="B184" s="10" t="s">
        <v>13421</v>
      </c>
      <c r="C184" t="s">
        <v>14894</v>
      </c>
      <c r="D184" s="16">
        <v>61</v>
      </c>
      <c r="E184">
        <f>SUMIF($B$2:$B$2905,B184,$D$2:$D$2905)</f>
        <v>54278</v>
      </c>
      <c r="F184">
        <f t="shared" si="2"/>
        <v>63871</v>
      </c>
    </row>
    <row r="185" spans="1:6">
      <c r="A185" s="10" t="s">
        <v>13661</v>
      </c>
      <c r="B185" s="10" t="s">
        <v>13421</v>
      </c>
      <c r="C185" t="s">
        <v>14894</v>
      </c>
      <c r="D185" s="16">
        <v>4423</v>
      </c>
      <c r="E185">
        <f>SUMIF($B$2:$B$2905,B185,$D$2:$D$2905)</f>
        <v>54278</v>
      </c>
      <c r="F185">
        <f t="shared" si="2"/>
        <v>63871</v>
      </c>
    </row>
    <row r="186" spans="1:6">
      <c r="A186" s="10" t="s">
        <v>13664</v>
      </c>
      <c r="B186" s="10" t="s">
        <v>13421</v>
      </c>
      <c r="C186" t="s">
        <v>14894</v>
      </c>
      <c r="D186" s="16">
        <v>-2472</v>
      </c>
      <c r="E186">
        <f>SUMIF($B$2:$B$2905,B186,$D$2:$D$2905)</f>
        <v>54278</v>
      </c>
      <c r="F186">
        <f t="shared" si="2"/>
        <v>63871</v>
      </c>
    </row>
    <row r="187" spans="1:6">
      <c r="A187" s="10" t="s">
        <v>13664</v>
      </c>
      <c r="B187" s="10" t="s">
        <v>13421</v>
      </c>
      <c r="C187" t="s">
        <v>14894</v>
      </c>
      <c r="D187" s="16">
        <v>310</v>
      </c>
      <c r="E187">
        <f>SUMIF($B$2:$B$2905,B187,$D$2:$D$2905)</f>
        <v>54278</v>
      </c>
      <c r="F187">
        <f t="shared" si="2"/>
        <v>63871</v>
      </c>
    </row>
    <row r="188" spans="1:6">
      <c r="A188" s="10" t="s">
        <v>13483</v>
      </c>
      <c r="B188" s="10" t="s">
        <v>13421</v>
      </c>
      <c r="C188" t="s">
        <v>14894</v>
      </c>
      <c r="D188" s="16">
        <v>-569</v>
      </c>
      <c r="E188">
        <f>SUMIF($B$2:$B$2905,B188,$D$2:$D$2905)</f>
        <v>54278</v>
      </c>
      <c r="F188">
        <f t="shared" si="2"/>
        <v>63871</v>
      </c>
    </row>
    <row r="189" spans="1:6">
      <c r="A189" s="10" t="s">
        <v>13669</v>
      </c>
      <c r="B189" s="10" t="s">
        <v>13421</v>
      </c>
      <c r="C189" t="s">
        <v>14894</v>
      </c>
      <c r="D189" s="16">
        <v>864</v>
      </c>
      <c r="E189">
        <f>SUMIF($B$2:$B$2905,B189,$D$2:$D$2905)</f>
        <v>54278</v>
      </c>
      <c r="F189">
        <f t="shared" si="2"/>
        <v>63871</v>
      </c>
    </row>
    <row r="190" spans="1:6">
      <c r="A190" s="10" t="s">
        <v>13675</v>
      </c>
      <c r="B190" s="10" t="s">
        <v>13421</v>
      </c>
      <c r="C190" t="s">
        <v>14894</v>
      </c>
      <c r="D190" s="16">
        <v>-2241</v>
      </c>
      <c r="E190">
        <f>SUMIF($B$2:$B$2905,B190,$D$2:$D$2905)</f>
        <v>54278</v>
      </c>
      <c r="F190">
        <f t="shared" si="2"/>
        <v>63871</v>
      </c>
    </row>
    <row r="191" spans="1:6">
      <c r="A191" s="10" t="s">
        <v>13493</v>
      </c>
      <c r="B191" s="10" t="s">
        <v>13421</v>
      </c>
      <c r="C191" t="s">
        <v>14894</v>
      </c>
      <c r="D191" s="16">
        <v>-2504</v>
      </c>
      <c r="E191">
        <f>SUMIF($B$2:$B$2905,B191,$D$2:$D$2905)</f>
        <v>54278</v>
      </c>
      <c r="F191">
        <f t="shared" si="2"/>
        <v>63871</v>
      </c>
    </row>
    <row r="192" spans="1:6">
      <c r="A192" s="10" t="s">
        <v>13661</v>
      </c>
      <c r="B192" s="10" t="s">
        <v>13421</v>
      </c>
      <c r="C192" t="s">
        <v>14894</v>
      </c>
      <c r="D192" s="16">
        <v>3789</v>
      </c>
      <c r="E192">
        <f>SUMIF($B$2:$B$2905,B192,$D$2:$D$2905)</f>
        <v>54278</v>
      </c>
      <c r="F192">
        <f t="shared" si="2"/>
        <v>63871</v>
      </c>
    </row>
    <row r="193" spans="1:6">
      <c r="A193" s="10" t="s">
        <v>13661</v>
      </c>
      <c r="B193" s="10" t="s">
        <v>13421</v>
      </c>
      <c r="C193" t="s">
        <v>14894</v>
      </c>
      <c r="D193" s="16">
        <v>4020</v>
      </c>
      <c r="E193">
        <f>SUMIF($B$2:$B$2905,B193,$D$2:$D$2905)</f>
        <v>54278</v>
      </c>
      <c r="F193">
        <f t="shared" si="2"/>
        <v>63871</v>
      </c>
    </row>
    <row r="194" spans="1:6">
      <c r="A194" s="10" t="s">
        <v>13678</v>
      </c>
      <c r="B194" s="10" t="s">
        <v>13421</v>
      </c>
      <c r="C194" t="s">
        <v>14894</v>
      </c>
      <c r="D194" s="16">
        <v>3326</v>
      </c>
      <c r="E194">
        <f>SUMIF($B$2:$B$2905,B194,$D$2:$D$2905)</f>
        <v>54278</v>
      </c>
      <c r="F194">
        <f t="shared" ref="F194:F257" si="3">SUMIF($C$2:$C$2905,C194,$D$2:$D$2905)</f>
        <v>63871</v>
      </c>
    </row>
    <row r="195" spans="1:6">
      <c r="A195" s="10" t="s">
        <v>13681</v>
      </c>
      <c r="B195" s="10" t="s">
        <v>13421</v>
      </c>
      <c r="C195" t="s">
        <v>14894</v>
      </c>
      <c r="D195" s="16">
        <v>3344</v>
      </c>
      <c r="E195">
        <f>SUMIF($B$2:$B$2905,B195,$D$2:$D$2905)</f>
        <v>54278</v>
      </c>
      <c r="F195">
        <f t="shared" si="3"/>
        <v>63871</v>
      </c>
    </row>
    <row r="196" spans="1:6">
      <c r="A196" s="10" t="s">
        <v>13681</v>
      </c>
      <c r="B196" s="10" t="s">
        <v>13421</v>
      </c>
      <c r="C196" t="s">
        <v>14894</v>
      </c>
      <c r="D196" s="16">
        <v>2777</v>
      </c>
      <c r="E196">
        <f>SUMIF($B$2:$B$2905,B196,$D$2:$D$2905)</f>
        <v>54278</v>
      </c>
      <c r="F196">
        <f t="shared" si="3"/>
        <v>63871</v>
      </c>
    </row>
    <row r="197" spans="1:6">
      <c r="A197" s="10" t="s">
        <v>13661</v>
      </c>
      <c r="B197" s="10" t="s">
        <v>13421</v>
      </c>
      <c r="C197" t="s">
        <v>14894</v>
      </c>
      <c r="D197" s="16">
        <v>-3640</v>
      </c>
      <c r="E197">
        <f>SUMIF($B$2:$B$2905,B197,$D$2:$D$2905)</f>
        <v>54278</v>
      </c>
      <c r="F197">
        <f t="shared" si="3"/>
        <v>63871</v>
      </c>
    </row>
    <row r="198" spans="1:6">
      <c r="A198" s="10" t="s">
        <v>13687</v>
      </c>
      <c r="B198" s="10" t="s">
        <v>13421</v>
      </c>
      <c r="C198" t="s">
        <v>14894</v>
      </c>
      <c r="D198" s="16">
        <v>-496</v>
      </c>
      <c r="E198">
        <f>SUMIF($B$2:$B$2905,B198,$D$2:$D$2905)</f>
        <v>54278</v>
      </c>
      <c r="F198">
        <f t="shared" si="3"/>
        <v>63871</v>
      </c>
    </row>
    <row r="199" spans="1:6">
      <c r="A199" s="10" t="s">
        <v>13690</v>
      </c>
      <c r="B199" s="10" t="s">
        <v>13421</v>
      </c>
      <c r="C199" t="s">
        <v>14894</v>
      </c>
      <c r="D199" s="16">
        <v>-537</v>
      </c>
      <c r="E199">
        <f>SUMIF($B$2:$B$2905,B199,$D$2:$D$2905)</f>
        <v>54278</v>
      </c>
      <c r="F199">
        <f t="shared" si="3"/>
        <v>63871</v>
      </c>
    </row>
    <row r="200" spans="1:6">
      <c r="A200" s="10" t="s">
        <v>13429</v>
      </c>
      <c r="B200" s="10" t="s">
        <v>13421</v>
      </c>
      <c r="C200" t="s">
        <v>14894</v>
      </c>
      <c r="D200" s="16">
        <v>2348</v>
      </c>
      <c r="E200">
        <f>SUMIF($B$2:$B$2905,B200,$D$2:$D$2905)</f>
        <v>54278</v>
      </c>
      <c r="F200">
        <f t="shared" si="3"/>
        <v>63871</v>
      </c>
    </row>
    <row r="201" spans="1:6">
      <c r="A201" s="10" t="s">
        <v>13696</v>
      </c>
      <c r="B201" s="10" t="s">
        <v>13421</v>
      </c>
      <c r="C201" t="s">
        <v>14894</v>
      </c>
      <c r="D201" s="16">
        <v>2665</v>
      </c>
      <c r="E201">
        <f>SUMIF($B$2:$B$2905,B201,$D$2:$D$2905)</f>
        <v>54278</v>
      </c>
      <c r="F201">
        <f t="shared" si="3"/>
        <v>63871</v>
      </c>
    </row>
    <row r="202" spans="1:6">
      <c r="A202" s="10" t="s">
        <v>13436</v>
      </c>
      <c r="B202" s="10" t="s">
        <v>13421</v>
      </c>
      <c r="C202" t="s">
        <v>14894</v>
      </c>
      <c r="D202" s="16">
        <v>-142</v>
      </c>
      <c r="E202">
        <f>SUMIF($B$2:$B$2905,B202,$D$2:$D$2905)</f>
        <v>54278</v>
      </c>
      <c r="F202">
        <f t="shared" si="3"/>
        <v>63871</v>
      </c>
    </row>
    <row r="203" spans="1:6">
      <c r="A203" s="10" t="s">
        <v>13699</v>
      </c>
      <c r="B203" s="10" t="s">
        <v>13421</v>
      </c>
      <c r="C203" t="s">
        <v>14894</v>
      </c>
      <c r="D203" s="16">
        <v>2998</v>
      </c>
      <c r="E203">
        <f>SUMIF($B$2:$B$2905,B203,$D$2:$D$2905)</f>
        <v>54278</v>
      </c>
      <c r="F203">
        <f t="shared" si="3"/>
        <v>63871</v>
      </c>
    </row>
    <row r="204" spans="1:6">
      <c r="A204" s="10" t="s">
        <v>13707</v>
      </c>
      <c r="B204" s="10" t="s">
        <v>13421</v>
      </c>
      <c r="C204" t="s">
        <v>14894</v>
      </c>
      <c r="D204" s="16">
        <v>4980</v>
      </c>
      <c r="E204">
        <f>SUMIF($B$2:$B$2905,B204,$D$2:$D$2905)</f>
        <v>54278</v>
      </c>
      <c r="F204">
        <f t="shared" si="3"/>
        <v>63871</v>
      </c>
    </row>
    <row r="205" spans="1:6">
      <c r="A205" s="10" t="s">
        <v>13527</v>
      </c>
      <c r="B205" s="10" t="s">
        <v>13421</v>
      </c>
      <c r="C205" t="s">
        <v>14894</v>
      </c>
      <c r="D205" s="16">
        <v>3952</v>
      </c>
      <c r="E205">
        <f>SUMIF($B$2:$B$2905,B205,$D$2:$D$2905)</f>
        <v>54278</v>
      </c>
      <c r="F205">
        <f t="shared" si="3"/>
        <v>63871</v>
      </c>
    </row>
    <row r="206" spans="1:6">
      <c r="A206" s="10" t="s">
        <v>13716</v>
      </c>
      <c r="B206" s="10" t="s">
        <v>13421</v>
      </c>
      <c r="C206" t="s">
        <v>14894</v>
      </c>
      <c r="D206" s="16">
        <v>4344</v>
      </c>
      <c r="E206">
        <f>SUMIF($B$2:$B$2905,B206,$D$2:$D$2905)</f>
        <v>54278</v>
      </c>
      <c r="F206">
        <f t="shared" si="3"/>
        <v>63871</v>
      </c>
    </row>
    <row r="207" spans="1:6">
      <c r="A207" s="10" t="s">
        <v>13716</v>
      </c>
      <c r="B207" s="10" t="s">
        <v>13421</v>
      </c>
      <c r="C207" t="s">
        <v>14894</v>
      </c>
      <c r="D207" s="16">
        <v>-3763</v>
      </c>
      <c r="E207">
        <f>SUMIF($B$2:$B$2905,B207,$D$2:$D$2905)</f>
        <v>54278</v>
      </c>
      <c r="F207">
        <f t="shared" si="3"/>
        <v>63871</v>
      </c>
    </row>
    <row r="208" spans="1:6">
      <c r="A208" s="10" t="s">
        <v>13719</v>
      </c>
      <c r="B208" s="10" t="s">
        <v>13421</v>
      </c>
      <c r="C208" t="s">
        <v>14894</v>
      </c>
      <c r="D208" s="16">
        <v>-4325</v>
      </c>
      <c r="E208">
        <f>SUMIF($B$2:$B$2905,B208,$D$2:$D$2905)</f>
        <v>54278</v>
      </c>
      <c r="F208">
        <f t="shared" si="3"/>
        <v>63871</v>
      </c>
    </row>
    <row r="209" spans="1:6">
      <c r="A209" s="10" t="s">
        <v>13722</v>
      </c>
      <c r="B209" s="10" t="s">
        <v>13421</v>
      </c>
      <c r="C209" t="s">
        <v>14894</v>
      </c>
      <c r="D209" s="16">
        <v>3673</v>
      </c>
      <c r="E209">
        <f>SUMIF($B$2:$B$2905,B209,$D$2:$D$2905)</f>
        <v>54278</v>
      </c>
      <c r="F209">
        <f t="shared" si="3"/>
        <v>63871</v>
      </c>
    </row>
    <row r="210" spans="1:6">
      <c r="A210" s="10" t="s">
        <v>13729</v>
      </c>
      <c r="B210" s="10" t="s">
        <v>13421</v>
      </c>
      <c r="C210" t="s">
        <v>14894</v>
      </c>
      <c r="D210" s="16">
        <v>-1336</v>
      </c>
      <c r="E210">
        <f>SUMIF($B$2:$B$2905,B210,$D$2:$D$2905)</f>
        <v>54278</v>
      </c>
      <c r="F210">
        <f t="shared" si="3"/>
        <v>63871</v>
      </c>
    </row>
    <row r="211" spans="1:6">
      <c r="A211" s="10" t="s">
        <v>13661</v>
      </c>
      <c r="B211" s="10" t="s">
        <v>13421</v>
      </c>
      <c r="C211" t="s">
        <v>14894</v>
      </c>
      <c r="D211" s="16">
        <v>-4674</v>
      </c>
      <c r="E211">
        <f>SUMIF($B$2:$B$2905,B211,$D$2:$D$2905)</f>
        <v>54278</v>
      </c>
      <c r="F211">
        <f t="shared" si="3"/>
        <v>63871</v>
      </c>
    </row>
    <row r="212" spans="1:6">
      <c r="A212" s="10" t="s">
        <v>13690</v>
      </c>
      <c r="B212" s="10" t="s">
        <v>13421</v>
      </c>
      <c r="C212" t="s">
        <v>14894</v>
      </c>
      <c r="D212" s="16">
        <v>995</v>
      </c>
      <c r="E212">
        <f>SUMIF($B$2:$B$2905,B212,$D$2:$D$2905)</f>
        <v>54278</v>
      </c>
      <c r="F212">
        <f t="shared" si="3"/>
        <v>63871</v>
      </c>
    </row>
    <row r="213" spans="1:6">
      <c r="A213" s="10" t="s">
        <v>13732</v>
      </c>
      <c r="B213" s="10" t="s">
        <v>13421</v>
      </c>
      <c r="C213" t="s">
        <v>14894</v>
      </c>
      <c r="D213" s="16">
        <v>100</v>
      </c>
      <c r="E213">
        <f>SUMIF($B$2:$B$2905,B213,$D$2:$D$2905)</f>
        <v>54278</v>
      </c>
      <c r="F213">
        <f t="shared" si="3"/>
        <v>63871</v>
      </c>
    </row>
    <row r="214" spans="1:6">
      <c r="A214" s="10" t="s">
        <v>13524</v>
      </c>
      <c r="B214" s="10" t="s">
        <v>13421</v>
      </c>
      <c r="C214" t="s">
        <v>14894</v>
      </c>
      <c r="D214" s="16">
        <v>1844</v>
      </c>
      <c r="E214">
        <f>SUMIF($B$2:$B$2905,B214,$D$2:$D$2905)</f>
        <v>54278</v>
      </c>
      <c r="F214">
        <f t="shared" si="3"/>
        <v>63871</v>
      </c>
    </row>
    <row r="215" spans="1:6">
      <c r="A215" s="10" t="s">
        <v>13738</v>
      </c>
      <c r="B215" s="10" t="s">
        <v>13421</v>
      </c>
      <c r="C215" t="s">
        <v>14894</v>
      </c>
      <c r="D215" s="16">
        <v>-1928</v>
      </c>
      <c r="E215">
        <f>SUMIF($B$2:$B$2905,B215,$D$2:$D$2905)</f>
        <v>54278</v>
      </c>
      <c r="F215">
        <f t="shared" si="3"/>
        <v>63871</v>
      </c>
    </row>
    <row r="216" spans="1:6">
      <c r="A216" s="10" t="s">
        <v>13741</v>
      </c>
      <c r="B216" s="10" t="s">
        <v>13421</v>
      </c>
      <c r="C216" t="s">
        <v>14894</v>
      </c>
      <c r="D216" s="16">
        <v>-3029</v>
      </c>
      <c r="E216">
        <f>SUMIF($B$2:$B$2905,B216,$D$2:$D$2905)</f>
        <v>54278</v>
      </c>
      <c r="F216">
        <f t="shared" si="3"/>
        <v>63871</v>
      </c>
    </row>
    <row r="217" spans="1:6">
      <c r="A217" s="10" t="s">
        <v>13439</v>
      </c>
      <c r="B217" s="10" t="s">
        <v>13421</v>
      </c>
      <c r="C217" t="s">
        <v>14894</v>
      </c>
      <c r="D217" s="16">
        <v>3250</v>
      </c>
      <c r="E217">
        <f>SUMIF($B$2:$B$2905,B217,$D$2:$D$2905)</f>
        <v>54278</v>
      </c>
      <c r="F217">
        <f t="shared" si="3"/>
        <v>63871</v>
      </c>
    </row>
    <row r="218" spans="1:6">
      <c r="A218" s="10" t="s">
        <v>13468</v>
      </c>
      <c r="B218" s="10" t="s">
        <v>13421</v>
      </c>
      <c r="C218" t="s">
        <v>14894</v>
      </c>
      <c r="D218" s="16">
        <v>-2979</v>
      </c>
      <c r="E218">
        <f>SUMIF($B$2:$B$2905,B218,$D$2:$D$2905)</f>
        <v>54278</v>
      </c>
      <c r="F218">
        <f t="shared" si="3"/>
        <v>63871</v>
      </c>
    </row>
    <row r="219" spans="1:6">
      <c r="A219" s="10" t="s">
        <v>13753</v>
      </c>
      <c r="B219" s="10" t="s">
        <v>13421</v>
      </c>
      <c r="C219" t="s">
        <v>14894</v>
      </c>
      <c r="D219" s="16">
        <v>4695</v>
      </c>
      <c r="E219">
        <f>SUMIF($B$2:$B$2905,B219,$D$2:$D$2905)</f>
        <v>54278</v>
      </c>
      <c r="F219">
        <f t="shared" si="3"/>
        <v>63871</v>
      </c>
    </row>
    <row r="220" spans="1:6">
      <c r="A220" s="10" t="s">
        <v>13732</v>
      </c>
      <c r="B220" s="10" t="s">
        <v>13421</v>
      </c>
      <c r="C220" t="s">
        <v>14894</v>
      </c>
      <c r="D220" s="16">
        <v>2516</v>
      </c>
      <c r="E220">
        <f>SUMIF($B$2:$B$2905,B220,$D$2:$D$2905)</f>
        <v>54278</v>
      </c>
      <c r="F220">
        <f t="shared" si="3"/>
        <v>63871</v>
      </c>
    </row>
    <row r="221" spans="1:6">
      <c r="A221" s="10" t="s">
        <v>13732</v>
      </c>
      <c r="B221" s="10" t="s">
        <v>13421</v>
      </c>
      <c r="C221" t="s">
        <v>14894</v>
      </c>
      <c r="D221" s="16">
        <v>1991</v>
      </c>
      <c r="E221">
        <f>SUMIF($B$2:$B$2905,B221,$D$2:$D$2905)</f>
        <v>54278</v>
      </c>
      <c r="F221">
        <f t="shared" si="3"/>
        <v>63871</v>
      </c>
    </row>
    <row r="222" spans="1:6">
      <c r="A222" s="10" t="s">
        <v>13439</v>
      </c>
      <c r="B222" s="10" t="s">
        <v>13421</v>
      </c>
      <c r="C222" t="s">
        <v>14894</v>
      </c>
      <c r="D222" s="16">
        <v>-4275</v>
      </c>
      <c r="E222">
        <f>SUMIF($B$2:$B$2905,B222,$D$2:$D$2905)</f>
        <v>54278</v>
      </c>
      <c r="F222">
        <f t="shared" si="3"/>
        <v>63871</v>
      </c>
    </row>
    <row r="223" spans="1:6">
      <c r="A223" s="10" t="s">
        <v>13758</v>
      </c>
      <c r="B223" s="10" t="s">
        <v>13421</v>
      </c>
      <c r="C223" t="s">
        <v>14894</v>
      </c>
      <c r="D223" s="16">
        <v>-1646</v>
      </c>
      <c r="E223">
        <f>SUMIF($B$2:$B$2905,B223,$D$2:$D$2905)</f>
        <v>54278</v>
      </c>
      <c r="F223">
        <f t="shared" si="3"/>
        <v>63871</v>
      </c>
    </row>
    <row r="224" spans="1:6">
      <c r="A224" s="10" t="s">
        <v>13493</v>
      </c>
      <c r="B224" s="10" t="s">
        <v>13421</v>
      </c>
      <c r="C224" t="s">
        <v>14894</v>
      </c>
      <c r="D224" s="16">
        <v>-531</v>
      </c>
      <c r="E224">
        <f>SUMIF($B$2:$B$2905,B224,$D$2:$D$2905)</f>
        <v>54278</v>
      </c>
      <c r="F224">
        <f t="shared" si="3"/>
        <v>63871</v>
      </c>
    </row>
    <row r="225" spans="1:6">
      <c r="A225" s="10" t="s">
        <v>13493</v>
      </c>
      <c r="B225" s="10" t="s">
        <v>13421</v>
      </c>
      <c r="C225" t="s">
        <v>14894</v>
      </c>
      <c r="D225" s="16">
        <v>-4687</v>
      </c>
      <c r="E225">
        <f>SUMIF($B$2:$B$2905,B225,$D$2:$D$2905)</f>
        <v>54278</v>
      </c>
      <c r="F225">
        <f t="shared" si="3"/>
        <v>63871</v>
      </c>
    </row>
    <row r="226" spans="1:6">
      <c r="A226" s="10" t="s">
        <v>13764</v>
      </c>
      <c r="B226" s="10" t="s">
        <v>13421</v>
      </c>
      <c r="C226" t="s">
        <v>14894</v>
      </c>
      <c r="D226" s="16">
        <v>1284</v>
      </c>
      <c r="E226">
        <f>SUMIF($B$2:$B$2905,B226,$D$2:$D$2905)</f>
        <v>54278</v>
      </c>
      <c r="F226">
        <f t="shared" si="3"/>
        <v>63871</v>
      </c>
    </row>
    <row r="227" spans="1:6">
      <c r="A227" s="10" t="s">
        <v>13767</v>
      </c>
      <c r="B227" s="10" t="s">
        <v>13421</v>
      </c>
      <c r="C227" t="s">
        <v>14894</v>
      </c>
      <c r="D227" s="16">
        <v>3493</v>
      </c>
      <c r="E227">
        <f>SUMIF($B$2:$B$2905,B227,$D$2:$D$2905)</f>
        <v>54278</v>
      </c>
      <c r="F227">
        <f t="shared" si="3"/>
        <v>63871</v>
      </c>
    </row>
    <row r="228" spans="1:6">
      <c r="A228" s="10" t="s">
        <v>13566</v>
      </c>
      <c r="B228" s="10" t="s">
        <v>13421</v>
      </c>
      <c r="C228" t="s">
        <v>14894</v>
      </c>
      <c r="D228" s="16">
        <v>3463</v>
      </c>
      <c r="E228">
        <f>SUMIF($B$2:$B$2905,B228,$D$2:$D$2905)</f>
        <v>54278</v>
      </c>
      <c r="F228">
        <f t="shared" si="3"/>
        <v>63871</v>
      </c>
    </row>
    <row r="229" spans="1:6">
      <c r="A229" s="10" t="s">
        <v>13771</v>
      </c>
      <c r="B229" s="10" t="s">
        <v>13421</v>
      </c>
      <c r="C229" t="s">
        <v>14894</v>
      </c>
      <c r="D229" s="16">
        <v>1583</v>
      </c>
      <c r="E229">
        <f>SUMIF($B$2:$B$2905,B229,$D$2:$D$2905)</f>
        <v>54278</v>
      </c>
      <c r="F229">
        <f t="shared" si="3"/>
        <v>63871</v>
      </c>
    </row>
    <row r="230" spans="1:6">
      <c r="A230" s="10" t="s">
        <v>13774</v>
      </c>
      <c r="B230" s="10" t="s">
        <v>13421</v>
      </c>
      <c r="C230" t="s">
        <v>14894</v>
      </c>
      <c r="D230" s="16">
        <v>-1967</v>
      </c>
      <c r="E230">
        <f>SUMIF($B$2:$B$2905,B230,$D$2:$D$2905)</f>
        <v>54278</v>
      </c>
      <c r="F230">
        <f t="shared" si="3"/>
        <v>63871</v>
      </c>
    </row>
    <row r="231" spans="1:6">
      <c r="A231" s="10" t="s">
        <v>13613</v>
      </c>
      <c r="B231" s="10" t="s">
        <v>13421</v>
      </c>
      <c r="C231" t="s">
        <v>14894</v>
      </c>
      <c r="D231" s="16">
        <v>-1816</v>
      </c>
      <c r="E231">
        <f>SUMIF($B$2:$B$2905,B231,$D$2:$D$2905)</f>
        <v>54278</v>
      </c>
      <c r="F231">
        <f t="shared" si="3"/>
        <v>63871</v>
      </c>
    </row>
    <row r="232" spans="1:6">
      <c r="A232" s="10" t="s">
        <v>13439</v>
      </c>
      <c r="B232" s="10" t="s">
        <v>13421</v>
      </c>
      <c r="C232" t="s">
        <v>14894</v>
      </c>
      <c r="D232" s="16">
        <v>-1863</v>
      </c>
      <c r="E232">
        <f>SUMIF($B$2:$B$2905,B232,$D$2:$D$2905)</f>
        <v>54278</v>
      </c>
      <c r="F232">
        <f t="shared" si="3"/>
        <v>63871</v>
      </c>
    </row>
    <row r="233" spans="1:6">
      <c r="A233" s="10" t="s">
        <v>13788</v>
      </c>
      <c r="B233" s="10" t="s">
        <v>13421</v>
      </c>
      <c r="C233" t="s">
        <v>14894</v>
      </c>
      <c r="D233" s="16">
        <v>-2608</v>
      </c>
      <c r="E233">
        <f>SUMIF($B$2:$B$2905,B233,$D$2:$D$2905)</f>
        <v>54278</v>
      </c>
      <c r="F233">
        <f t="shared" si="3"/>
        <v>63871</v>
      </c>
    </row>
    <row r="234" spans="1:6">
      <c r="A234" s="10" t="s">
        <v>13794</v>
      </c>
      <c r="B234" s="10" t="s">
        <v>13421</v>
      </c>
      <c r="C234" t="s">
        <v>14894</v>
      </c>
      <c r="D234" s="16">
        <v>-753</v>
      </c>
      <c r="E234">
        <f>SUMIF($B$2:$B$2905,B234,$D$2:$D$2905)</f>
        <v>54278</v>
      </c>
      <c r="F234">
        <f t="shared" si="3"/>
        <v>63871</v>
      </c>
    </row>
    <row r="235" spans="1:6">
      <c r="A235" s="10" t="s">
        <v>13797</v>
      </c>
      <c r="B235" s="10" t="s">
        <v>13421</v>
      </c>
      <c r="C235" t="s">
        <v>14894</v>
      </c>
      <c r="D235" s="16">
        <v>1514</v>
      </c>
      <c r="E235">
        <f>SUMIF($B$2:$B$2905,B235,$D$2:$D$2905)</f>
        <v>54278</v>
      </c>
      <c r="F235">
        <f t="shared" si="3"/>
        <v>63871</v>
      </c>
    </row>
    <row r="236" spans="1:6">
      <c r="A236" s="10" t="s">
        <v>13439</v>
      </c>
      <c r="B236" s="10" t="s">
        <v>13421</v>
      </c>
      <c r="C236" t="s">
        <v>14894</v>
      </c>
      <c r="D236" s="16">
        <v>-2344</v>
      </c>
      <c r="E236">
        <f>SUMIF($B$2:$B$2905,B236,$D$2:$D$2905)</f>
        <v>54278</v>
      </c>
      <c r="F236">
        <f t="shared" si="3"/>
        <v>63871</v>
      </c>
    </row>
    <row r="237" spans="1:6">
      <c r="A237" s="10" t="s">
        <v>13738</v>
      </c>
      <c r="B237" s="10" t="s">
        <v>13421</v>
      </c>
      <c r="C237" t="s">
        <v>14894</v>
      </c>
      <c r="D237" s="16">
        <v>-1546</v>
      </c>
      <c r="E237">
        <f>SUMIF($B$2:$B$2905,B237,$D$2:$D$2905)</f>
        <v>54278</v>
      </c>
      <c r="F237">
        <f t="shared" si="3"/>
        <v>63871</v>
      </c>
    </row>
    <row r="238" spans="1:6">
      <c r="A238" s="10" t="s">
        <v>13809</v>
      </c>
      <c r="B238" s="10" t="s">
        <v>13421</v>
      </c>
      <c r="C238" t="s">
        <v>14894</v>
      </c>
      <c r="D238" s="16">
        <v>1698</v>
      </c>
      <c r="E238">
        <f>SUMIF($B$2:$B$2905,B238,$D$2:$D$2905)</f>
        <v>54278</v>
      </c>
      <c r="F238">
        <f t="shared" si="3"/>
        <v>63871</v>
      </c>
    </row>
    <row r="239" spans="1:6">
      <c r="A239" s="10" t="s">
        <v>13439</v>
      </c>
      <c r="B239" s="10" t="s">
        <v>13421</v>
      </c>
      <c r="C239" t="s">
        <v>14894</v>
      </c>
      <c r="D239" s="16">
        <v>-459</v>
      </c>
      <c r="E239">
        <f>SUMIF($B$2:$B$2905,B239,$D$2:$D$2905)</f>
        <v>54278</v>
      </c>
      <c r="F239">
        <f t="shared" si="3"/>
        <v>63871</v>
      </c>
    </row>
    <row r="240" spans="1:6">
      <c r="A240" s="10" t="s">
        <v>13439</v>
      </c>
      <c r="B240" s="10" t="s">
        <v>13421</v>
      </c>
      <c r="C240" t="s">
        <v>14894</v>
      </c>
      <c r="D240" s="16">
        <v>2020</v>
      </c>
      <c r="E240">
        <f>SUMIF($B$2:$B$2905,B240,$D$2:$D$2905)</f>
        <v>54278</v>
      </c>
      <c r="F240">
        <f t="shared" si="3"/>
        <v>63871</v>
      </c>
    </row>
    <row r="241" spans="1:6">
      <c r="A241" s="10" t="s">
        <v>13439</v>
      </c>
      <c r="B241" s="10" t="s">
        <v>13421</v>
      </c>
      <c r="C241" t="s">
        <v>14894</v>
      </c>
      <c r="D241" s="16">
        <v>3749</v>
      </c>
      <c r="E241">
        <f>SUMIF($B$2:$B$2905,B241,$D$2:$D$2905)</f>
        <v>54278</v>
      </c>
      <c r="F241">
        <f t="shared" si="3"/>
        <v>63871</v>
      </c>
    </row>
    <row r="242" spans="1:6">
      <c r="A242" s="10" t="s">
        <v>13764</v>
      </c>
      <c r="B242" s="10" t="s">
        <v>13421</v>
      </c>
      <c r="C242" t="s">
        <v>14894</v>
      </c>
      <c r="D242" s="16">
        <v>-3374</v>
      </c>
      <c r="E242">
        <f>SUMIF($B$2:$B$2905,B242,$D$2:$D$2905)</f>
        <v>54278</v>
      </c>
      <c r="F242">
        <f t="shared" si="3"/>
        <v>63871</v>
      </c>
    </row>
    <row r="243" spans="1:6">
      <c r="A243" s="10" t="s">
        <v>13738</v>
      </c>
      <c r="B243" s="10" t="s">
        <v>13421</v>
      </c>
      <c r="C243" t="s">
        <v>14894</v>
      </c>
      <c r="D243" s="16">
        <v>-2942</v>
      </c>
      <c r="E243">
        <f>SUMIF($B$2:$B$2905,B243,$D$2:$D$2905)</f>
        <v>54278</v>
      </c>
      <c r="F243">
        <f t="shared" si="3"/>
        <v>63871</v>
      </c>
    </row>
    <row r="244" spans="1:6">
      <c r="A244" s="10" t="s">
        <v>13439</v>
      </c>
      <c r="B244" s="10" t="s">
        <v>13421</v>
      </c>
      <c r="C244" t="s">
        <v>14894</v>
      </c>
      <c r="D244" s="16">
        <v>2064</v>
      </c>
      <c r="E244">
        <f>SUMIF($B$2:$B$2905,B244,$D$2:$D$2905)</f>
        <v>54278</v>
      </c>
      <c r="F244">
        <f t="shared" si="3"/>
        <v>63871</v>
      </c>
    </row>
    <row r="245" spans="1:6">
      <c r="A245" s="10" t="s">
        <v>14452</v>
      </c>
      <c r="B245" s="10" t="s">
        <v>13421</v>
      </c>
      <c r="C245" t="s">
        <v>14894</v>
      </c>
      <c r="D245" s="16">
        <v>4585</v>
      </c>
      <c r="E245">
        <f>SUMIF($B$2:$B$2905,B245,$D$2:$D$2905)</f>
        <v>54278</v>
      </c>
      <c r="F245">
        <f t="shared" si="3"/>
        <v>63871</v>
      </c>
    </row>
    <row r="246" spans="1:6">
      <c r="A246" s="10" t="s">
        <v>13527</v>
      </c>
      <c r="B246" s="10" t="s">
        <v>13421</v>
      </c>
      <c r="C246" t="s">
        <v>14894</v>
      </c>
      <c r="D246" s="16">
        <v>-2319</v>
      </c>
      <c r="E246">
        <f>SUMIF($B$2:$B$2905,B246,$D$2:$D$2905)</f>
        <v>54278</v>
      </c>
      <c r="F246">
        <f t="shared" si="3"/>
        <v>63871</v>
      </c>
    </row>
    <row r="247" spans="1:6">
      <c r="A247" s="10" t="s">
        <v>13527</v>
      </c>
      <c r="B247" s="10" t="s">
        <v>13421</v>
      </c>
      <c r="C247" t="s">
        <v>14894</v>
      </c>
      <c r="D247" s="16">
        <v>-147</v>
      </c>
      <c r="E247">
        <f>SUMIF($B$2:$B$2905,B247,$D$2:$D$2905)</f>
        <v>54278</v>
      </c>
      <c r="F247">
        <f t="shared" si="3"/>
        <v>63871</v>
      </c>
    </row>
    <row r="248" spans="1:6">
      <c r="A248" s="10" t="s">
        <v>13527</v>
      </c>
      <c r="B248" s="10" t="s">
        <v>13421</v>
      </c>
      <c r="C248" t="s">
        <v>14894</v>
      </c>
      <c r="D248" s="16">
        <v>-2284</v>
      </c>
      <c r="E248">
        <f>SUMIF($B$2:$B$2905,B248,$D$2:$D$2905)</f>
        <v>54278</v>
      </c>
      <c r="F248">
        <f t="shared" si="3"/>
        <v>63871</v>
      </c>
    </row>
    <row r="249" spans="1:6">
      <c r="A249" s="10" t="s">
        <v>13527</v>
      </c>
      <c r="B249" s="10" t="s">
        <v>13421</v>
      </c>
      <c r="C249" t="s">
        <v>14894</v>
      </c>
      <c r="D249" s="16">
        <v>4504</v>
      </c>
      <c r="E249">
        <f>SUMIF($B$2:$B$2905,B249,$D$2:$D$2905)</f>
        <v>54278</v>
      </c>
      <c r="F249">
        <f t="shared" si="3"/>
        <v>63871</v>
      </c>
    </row>
    <row r="250" spans="1:6">
      <c r="A250" s="10" t="s">
        <v>13527</v>
      </c>
      <c r="B250" s="10" t="s">
        <v>13421</v>
      </c>
      <c r="C250" t="s">
        <v>14894</v>
      </c>
      <c r="D250" s="16">
        <v>-142</v>
      </c>
      <c r="E250">
        <f>SUMIF($B$2:$B$2905,B250,$D$2:$D$2905)</f>
        <v>54278</v>
      </c>
      <c r="F250">
        <f t="shared" si="3"/>
        <v>63871</v>
      </c>
    </row>
    <row r="251" spans="1:6">
      <c r="A251" s="10" t="s">
        <v>13527</v>
      </c>
      <c r="B251" s="10" t="s">
        <v>13421</v>
      </c>
      <c r="C251" t="s">
        <v>14894</v>
      </c>
      <c r="D251" s="16">
        <v>-579</v>
      </c>
      <c r="E251">
        <f>SUMIF($B$2:$B$2905,B251,$D$2:$D$2905)</f>
        <v>54278</v>
      </c>
      <c r="F251">
        <f t="shared" si="3"/>
        <v>63871</v>
      </c>
    </row>
    <row r="252" spans="1:6">
      <c r="A252" s="10" t="s">
        <v>13527</v>
      </c>
      <c r="B252" s="10" t="s">
        <v>13421</v>
      </c>
      <c r="C252" t="s">
        <v>14894</v>
      </c>
      <c r="D252" s="16">
        <v>-1309</v>
      </c>
      <c r="E252">
        <f>SUMIF($B$2:$B$2905,B252,$D$2:$D$2905)</f>
        <v>54278</v>
      </c>
      <c r="F252">
        <f t="shared" si="3"/>
        <v>63871</v>
      </c>
    </row>
    <row r="253" spans="1:6">
      <c r="A253" s="10" t="s">
        <v>13527</v>
      </c>
      <c r="B253" s="10" t="s">
        <v>13421</v>
      </c>
      <c r="C253" t="s">
        <v>14894</v>
      </c>
      <c r="D253" s="16">
        <v>-3451</v>
      </c>
      <c r="E253">
        <f>SUMIF($B$2:$B$2905,B253,$D$2:$D$2905)</f>
        <v>54278</v>
      </c>
      <c r="F253">
        <f t="shared" si="3"/>
        <v>63871</v>
      </c>
    </row>
    <row r="254" spans="1:6">
      <c r="A254" s="10" t="s">
        <v>13527</v>
      </c>
      <c r="B254" s="10" t="s">
        <v>13421</v>
      </c>
      <c r="C254" t="s">
        <v>14894</v>
      </c>
      <c r="D254" s="16">
        <v>3645</v>
      </c>
      <c r="E254">
        <f>SUMIF($B$2:$B$2905,B254,$D$2:$D$2905)</f>
        <v>54278</v>
      </c>
      <c r="F254">
        <f t="shared" si="3"/>
        <v>63871</v>
      </c>
    </row>
    <row r="255" spans="1:6">
      <c r="A255" s="10" t="s">
        <v>13527</v>
      </c>
      <c r="B255" s="10" t="s">
        <v>13421</v>
      </c>
      <c r="C255" t="s">
        <v>14894</v>
      </c>
      <c r="D255" s="16">
        <v>-3388</v>
      </c>
      <c r="E255">
        <f>SUMIF($B$2:$B$2905,B255,$D$2:$D$2905)</f>
        <v>54278</v>
      </c>
      <c r="F255">
        <f t="shared" si="3"/>
        <v>63871</v>
      </c>
    </row>
    <row r="256" spans="1:6">
      <c r="A256" s="10" t="s">
        <v>13527</v>
      </c>
      <c r="B256" s="10" t="s">
        <v>13421</v>
      </c>
      <c r="C256" t="s">
        <v>14894</v>
      </c>
      <c r="D256" s="16">
        <v>3270</v>
      </c>
      <c r="E256">
        <f>SUMIF($B$2:$B$2905,B256,$D$2:$D$2905)</f>
        <v>54278</v>
      </c>
      <c r="F256">
        <f t="shared" si="3"/>
        <v>63871</v>
      </c>
    </row>
    <row r="257" spans="1:6">
      <c r="A257" s="10" t="s">
        <v>14578</v>
      </c>
      <c r="B257" s="10" t="s">
        <v>13421</v>
      </c>
      <c r="C257" t="s">
        <v>14894</v>
      </c>
      <c r="D257" s="16">
        <v>-2914</v>
      </c>
      <c r="E257">
        <f>SUMIF($B$2:$B$2905,B257,$D$2:$D$2905)</f>
        <v>54278</v>
      </c>
      <c r="F257">
        <f t="shared" si="3"/>
        <v>63871</v>
      </c>
    </row>
    <row r="258" spans="1:6">
      <c r="A258" s="10" t="s">
        <v>13439</v>
      </c>
      <c r="B258" s="10" t="s">
        <v>13421</v>
      </c>
      <c r="C258" t="s">
        <v>14894</v>
      </c>
      <c r="D258" s="16">
        <v>1950</v>
      </c>
      <c r="E258">
        <f>SUMIF($B$2:$B$2905,B258,$D$2:$D$2905)</f>
        <v>54278</v>
      </c>
      <c r="F258">
        <f t="shared" ref="F258:F321" si="4">SUMIF($C$2:$C$2905,C258,$D$2:$D$2905)</f>
        <v>63871</v>
      </c>
    </row>
    <row r="259" spans="1:6">
      <c r="A259" s="10" t="s">
        <v>13439</v>
      </c>
      <c r="B259" s="10" t="s">
        <v>13421</v>
      </c>
      <c r="C259" t="s">
        <v>14894</v>
      </c>
      <c r="D259" s="16">
        <v>2784</v>
      </c>
      <c r="E259">
        <f>SUMIF($B$2:$B$2905,B259,$D$2:$D$2905)</f>
        <v>54278</v>
      </c>
      <c r="F259">
        <f t="shared" si="4"/>
        <v>63871</v>
      </c>
    </row>
    <row r="260" spans="1:6">
      <c r="A260" s="10" t="s">
        <v>14661</v>
      </c>
      <c r="B260" s="10" t="s">
        <v>13421</v>
      </c>
      <c r="C260" t="s">
        <v>14894</v>
      </c>
      <c r="D260" s="16">
        <v>3924</v>
      </c>
      <c r="E260">
        <f>SUMIF($B$2:$B$2905,B260,$D$2:$D$2905)</f>
        <v>54278</v>
      </c>
      <c r="F260">
        <f t="shared" si="4"/>
        <v>63871</v>
      </c>
    </row>
    <row r="261" spans="1:6">
      <c r="A261" s="10" t="s">
        <v>14679</v>
      </c>
      <c r="B261" s="10" t="s">
        <v>13421</v>
      </c>
      <c r="C261" t="s">
        <v>14894</v>
      </c>
      <c r="D261" s="16">
        <v>-4138</v>
      </c>
      <c r="E261">
        <f>SUMIF($B$2:$B$2905,B261,$D$2:$D$2905)</f>
        <v>54278</v>
      </c>
      <c r="F261">
        <f t="shared" si="4"/>
        <v>63871</v>
      </c>
    </row>
    <row r="262" spans="1:6">
      <c r="A262" s="10" t="s">
        <v>13439</v>
      </c>
      <c r="B262" s="10" t="s">
        <v>13421</v>
      </c>
      <c r="C262" t="s">
        <v>14894</v>
      </c>
      <c r="D262" s="16">
        <v>4217</v>
      </c>
      <c r="E262">
        <f>SUMIF($B$2:$B$2905,B262,$D$2:$D$2905)</f>
        <v>54278</v>
      </c>
      <c r="F262">
        <f t="shared" si="4"/>
        <v>63871</v>
      </c>
    </row>
    <row r="263" spans="1:6">
      <c r="A263" s="10" t="s">
        <v>13468</v>
      </c>
      <c r="B263" s="10" t="s">
        <v>13421</v>
      </c>
      <c r="C263" t="s">
        <v>14894</v>
      </c>
      <c r="D263" s="16">
        <v>3117</v>
      </c>
      <c r="E263">
        <f>SUMIF($B$2:$B$2905,B263,$D$2:$D$2905)</f>
        <v>54278</v>
      </c>
      <c r="F263">
        <f t="shared" si="4"/>
        <v>63871</v>
      </c>
    </row>
    <row r="264" spans="1:6">
      <c r="A264" s="10" t="s">
        <v>13439</v>
      </c>
      <c r="B264" s="10" t="s">
        <v>13421</v>
      </c>
      <c r="C264" t="s">
        <v>14894</v>
      </c>
      <c r="D264" s="16">
        <v>-3539</v>
      </c>
      <c r="E264">
        <f>SUMIF($B$2:$B$2905,B264,$D$2:$D$2905)</f>
        <v>54278</v>
      </c>
      <c r="F264">
        <f t="shared" si="4"/>
        <v>63871</v>
      </c>
    </row>
    <row r="265" spans="1:6">
      <c r="A265" s="10" t="s">
        <v>13738</v>
      </c>
      <c r="B265" s="10" t="s">
        <v>13421</v>
      </c>
      <c r="C265" t="s">
        <v>14894</v>
      </c>
      <c r="D265" s="16">
        <v>380</v>
      </c>
      <c r="E265">
        <f>SUMIF($B$2:$B$2905,B265,$D$2:$D$2905)</f>
        <v>54278</v>
      </c>
      <c r="F265">
        <f t="shared" si="4"/>
        <v>63871</v>
      </c>
    </row>
    <row r="266" spans="1:6">
      <c r="A266" s="10" t="s">
        <v>13499</v>
      </c>
      <c r="B266" s="10" t="s">
        <v>13421</v>
      </c>
      <c r="C266" t="s">
        <v>14894</v>
      </c>
      <c r="D266" s="16">
        <v>963</v>
      </c>
      <c r="E266">
        <f>SUMIF($B$2:$B$2905,B266,$D$2:$D$2905)</f>
        <v>54278</v>
      </c>
      <c r="F266">
        <f t="shared" si="4"/>
        <v>63871</v>
      </c>
    </row>
    <row r="267" spans="1:6">
      <c r="A267" s="10" t="s">
        <v>13499</v>
      </c>
      <c r="B267" s="10" t="s">
        <v>13421</v>
      </c>
      <c r="C267" t="s">
        <v>14894</v>
      </c>
      <c r="D267" s="16">
        <v>-15</v>
      </c>
      <c r="E267">
        <f>SUMIF($B$2:$B$2905,B267,$D$2:$D$2905)</f>
        <v>54278</v>
      </c>
      <c r="F267">
        <f t="shared" si="4"/>
        <v>63871</v>
      </c>
    </row>
    <row r="268" spans="1:6">
      <c r="A268" s="10" t="s">
        <v>13499</v>
      </c>
      <c r="B268" s="10" t="s">
        <v>13421</v>
      </c>
      <c r="C268" t="s">
        <v>14894</v>
      </c>
      <c r="D268" s="16">
        <v>3797</v>
      </c>
      <c r="E268">
        <f>SUMIF($B$2:$B$2905,B268,$D$2:$D$2905)</f>
        <v>54278</v>
      </c>
      <c r="F268">
        <f t="shared" si="4"/>
        <v>63871</v>
      </c>
    </row>
    <row r="269" spans="1:6">
      <c r="A269" s="10" t="s">
        <v>13530</v>
      </c>
      <c r="B269" s="10" t="s">
        <v>13421</v>
      </c>
      <c r="C269" t="s">
        <v>14894</v>
      </c>
      <c r="D269" s="16">
        <v>-4979</v>
      </c>
      <c r="E269">
        <f>SUMIF($B$2:$B$2905,B269,$D$2:$D$2905)</f>
        <v>54278</v>
      </c>
      <c r="F269">
        <f t="shared" si="4"/>
        <v>63871</v>
      </c>
    </row>
    <row r="270" spans="1:6">
      <c r="A270" s="10" t="s">
        <v>10738</v>
      </c>
      <c r="B270" s="10" t="s">
        <v>10739</v>
      </c>
      <c r="C270" t="s">
        <v>14892</v>
      </c>
      <c r="D270" s="16">
        <v>-4511</v>
      </c>
      <c r="E270">
        <f>SUMIF($B$2:$B$2905,B270,$D$2:$D$2905)</f>
        <v>-283</v>
      </c>
      <c r="F270">
        <f t="shared" si="4"/>
        <v>214403</v>
      </c>
    </row>
    <row r="271" spans="1:6">
      <c r="A271" s="10" t="s">
        <v>10738</v>
      </c>
      <c r="B271" s="10" t="s">
        <v>10739</v>
      </c>
      <c r="C271" t="s">
        <v>14892</v>
      </c>
      <c r="D271" s="16">
        <v>-3308</v>
      </c>
      <c r="E271">
        <f>SUMIF($B$2:$B$2905,B271,$D$2:$D$2905)</f>
        <v>-283</v>
      </c>
      <c r="F271">
        <f t="shared" si="4"/>
        <v>214403</v>
      </c>
    </row>
    <row r="272" spans="1:6">
      <c r="A272" s="10" t="s">
        <v>12130</v>
      </c>
      <c r="B272" s="10" t="s">
        <v>10739</v>
      </c>
      <c r="C272" t="s">
        <v>14892</v>
      </c>
      <c r="D272" s="16">
        <v>4514</v>
      </c>
      <c r="E272">
        <f>SUMIF($B$2:$B$2905,B272,$D$2:$D$2905)</f>
        <v>-283</v>
      </c>
      <c r="F272">
        <f t="shared" si="4"/>
        <v>214403</v>
      </c>
    </row>
    <row r="273" spans="1:6">
      <c r="A273" s="10" t="s">
        <v>12172</v>
      </c>
      <c r="B273" s="10" t="s">
        <v>10739</v>
      </c>
      <c r="C273" t="s">
        <v>14892</v>
      </c>
      <c r="D273" s="16">
        <v>4046</v>
      </c>
      <c r="E273">
        <f>SUMIF($B$2:$B$2905,B273,$D$2:$D$2905)</f>
        <v>-283</v>
      </c>
      <c r="F273">
        <f t="shared" si="4"/>
        <v>214403</v>
      </c>
    </row>
    <row r="274" spans="1:6">
      <c r="A274" s="10" t="s">
        <v>12130</v>
      </c>
      <c r="B274" s="10" t="s">
        <v>10739</v>
      </c>
      <c r="C274" t="s">
        <v>14892</v>
      </c>
      <c r="D274" s="16">
        <v>-1826</v>
      </c>
      <c r="E274">
        <f>SUMIF($B$2:$B$2905,B274,$D$2:$D$2905)</f>
        <v>-283</v>
      </c>
      <c r="F274">
        <f t="shared" si="4"/>
        <v>214403</v>
      </c>
    </row>
    <row r="275" spans="1:6">
      <c r="A275" s="10" t="s">
        <v>12453</v>
      </c>
      <c r="B275" s="10" t="s">
        <v>10739</v>
      </c>
      <c r="C275" t="s">
        <v>14892</v>
      </c>
      <c r="D275" s="16">
        <v>-3100</v>
      </c>
      <c r="E275">
        <f>SUMIF($B$2:$B$2905,B275,$D$2:$D$2905)</f>
        <v>-283</v>
      </c>
      <c r="F275">
        <f t="shared" si="4"/>
        <v>214403</v>
      </c>
    </row>
    <row r="276" spans="1:6">
      <c r="A276" s="10" t="s">
        <v>12500</v>
      </c>
      <c r="B276" s="10" t="s">
        <v>10739</v>
      </c>
      <c r="C276" t="s">
        <v>14892</v>
      </c>
      <c r="D276" s="16">
        <v>3693</v>
      </c>
      <c r="E276">
        <f>SUMIF($B$2:$B$2905,B276,$D$2:$D$2905)</f>
        <v>-283</v>
      </c>
      <c r="F276">
        <f t="shared" si="4"/>
        <v>214403</v>
      </c>
    </row>
    <row r="277" spans="1:6">
      <c r="A277" s="10" t="s">
        <v>12671</v>
      </c>
      <c r="B277" s="10" t="s">
        <v>10739</v>
      </c>
      <c r="C277" t="s">
        <v>14892</v>
      </c>
      <c r="D277" s="16">
        <v>-444</v>
      </c>
      <c r="E277">
        <f>SUMIF($B$2:$B$2905,B277,$D$2:$D$2905)</f>
        <v>-283</v>
      </c>
      <c r="F277">
        <f t="shared" si="4"/>
        <v>214403</v>
      </c>
    </row>
    <row r="278" spans="1:6">
      <c r="A278" s="10" t="s">
        <v>12717</v>
      </c>
      <c r="B278" s="10" t="s">
        <v>10739</v>
      </c>
      <c r="C278" t="s">
        <v>14892</v>
      </c>
      <c r="D278" s="16">
        <v>452</v>
      </c>
      <c r="E278">
        <f>SUMIF($B$2:$B$2905,B278,$D$2:$D$2905)</f>
        <v>-283</v>
      </c>
      <c r="F278">
        <f t="shared" si="4"/>
        <v>214403</v>
      </c>
    </row>
    <row r="279" spans="1:6">
      <c r="A279" s="10" t="s">
        <v>12885</v>
      </c>
      <c r="B279" s="10" t="s">
        <v>10739</v>
      </c>
      <c r="C279" t="s">
        <v>14892</v>
      </c>
      <c r="D279" s="16">
        <v>-2561</v>
      </c>
      <c r="E279">
        <f>SUMIF($B$2:$B$2905,B279,$D$2:$D$2905)</f>
        <v>-283</v>
      </c>
      <c r="F279">
        <f t="shared" si="4"/>
        <v>214403</v>
      </c>
    </row>
    <row r="280" spans="1:6">
      <c r="A280" s="10" t="s">
        <v>13094</v>
      </c>
      <c r="B280" s="10" t="s">
        <v>10739</v>
      </c>
      <c r="C280" t="s">
        <v>14892</v>
      </c>
      <c r="D280" s="16">
        <v>1899</v>
      </c>
      <c r="E280">
        <f>SUMIF($B$2:$B$2905,B280,$D$2:$D$2905)</f>
        <v>-283</v>
      </c>
      <c r="F280">
        <f t="shared" si="4"/>
        <v>214403</v>
      </c>
    </row>
    <row r="281" spans="1:6">
      <c r="A281" s="10" t="s">
        <v>12885</v>
      </c>
      <c r="B281" s="10" t="s">
        <v>10739</v>
      </c>
      <c r="C281" t="s">
        <v>14892</v>
      </c>
      <c r="D281" s="16">
        <v>863</v>
      </c>
      <c r="E281">
        <f>SUMIF($B$2:$B$2905,B281,$D$2:$D$2905)</f>
        <v>-283</v>
      </c>
      <c r="F281">
        <f t="shared" si="4"/>
        <v>214403</v>
      </c>
    </row>
    <row r="282" spans="1:6">
      <c r="A282" s="10" t="s">
        <v>10439</v>
      </c>
      <c r="B282" s="10" t="s">
        <v>10440</v>
      </c>
      <c r="C282" t="s">
        <v>14892</v>
      </c>
      <c r="D282" s="16">
        <v>4522</v>
      </c>
      <c r="E282">
        <f>SUMIF($B$2:$B$2905,B282,$D$2:$D$2905)</f>
        <v>13049</v>
      </c>
      <c r="F282">
        <f t="shared" si="4"/>
        <v>214403</v>
      </c>
    </row>
    <row r="283" spans="1:6">
      <c r="A283" s="10" t="s">
        <v>11809</v>
      </c>
      <c r="B283" s="10" t="s">
        <v>10440</v>
      </c>
      <c r="C283" t="s">
        <v>14892</v>
      </c>
      <c r="D283" s="16">
        <v>524</v>
      </c>
      <c r="E283">
        <f>SUMIF($B$2:$B$2905,B283,$D$2:$D$2905)</f>
        <v>13049</v>
      </c>
      <c r="F283">
        <f t="shared" si="4"/>
        <v>214403</v>
      </c>
    </row>
    <row r="284" spans="1:6">
      <c r="A284" s="10" t="s">
        <v>12066</v>
      </c>
      <c r="B284" s="10" t="s">
        <v>10440</v>
      </c>
      <c r="C284" t="s">
        <v>14892</v>
      </c>
      <c r="D284" s="16">
        <v>-946</v>
      </c>
      <c r="E284">
        <f>SUMIF($B$2:$B$2905,B284,$D$2:$D$2905)</f>
        <v>13049</v>
      </c>
      <c r="F284">
        <f t="shared" si="4"/>
        <v>214403</v>
      </c>
    </row>
    <row r="285" spans="1:6">
      <c r="A285" s="10" t="s">
        <v>12066</v>
      </c>
      <c r="B285" s="10" t="s">
        <v>10440</v>
      </c>
      <c r="C285" t="s">
        <v>14892</v>
      </c>
      <c r="D285" s="16">
        <v>-209</v>
      </c>
      <c r="E285">
        <f>SUMIF($B$2:$B$2905,B285,$D$2:$D$2905)</f>
        <v>13049</v>
      </c>
      <c r="F285">
        <f t="shared" si="4"/>
        <v>214403</v>
      </c>
    </row>
    <row r="286" spans="1:6">
      <c r="A286" s="10" t="s">
        <v>13105</v>
      </c>
      <c r="B286" s="10" t="s">
        <v>10440</v>
      </c>
      <c r="C286" t="s">
        <v>14892</v>
      </c>
      <c r="D286" s="16">
        <v>4010</v>
      </c>
      <c r="E286">
        <f>SUMIF($B$2:$B$2905,B286,$D$2:$D$2905)</f>
        <v>13049</v>
      </c>
      <c r="F286">
        <f t="shared" si="4"/>
        <v>214403</v>
      </c>
    </row>
    <row r="287" spans="1:6">
      <c r="A287" s="10" t="s">
        <v>13114</v>
      </c>
      <c r="B287" s="10" t="s">
        <v>10440</v>
      </c>
      <c r="C287" t="s">
        <v>14892</v>
      </c>
      <c r="D287" s="16">
        <v>-2006</v>
      </c>
      <c r="E287">
        <f>SUMIF($B$2:$B$2905,B287,$D$2:$D$2905)</f>
        <v>13049</v>
      </c>
      <c r="F287">
        <f t="shared" si="4"/>
        <v>214403</v>
      </c>
    </row>
    <row r="288" spans="1:6">
      <c r="A288" s="10" t="s">
        <v>13117</v>
      </c>
      <c r="B288" s="10" t="s">
        <v>10440</v>
      </c>
      <c r="C288" t="s">
        <v>14892</v>
      </c>
      <c r="D288" s="16">
        <v>3573</v>
      </c>
      <c r="E288">
        <f>SUMIF($B$2:$B$2905,B288,$D$2:$D$2905)</f>
        <v>13049</v>
      </c>
      <c r="F288">
        <f t="shared" si="4"/>
        <v>214403</v>
      </c>
    </row>
    <row r="289" spans="1:6">
      <c r="A289" s="10" t="s">
        <v>14683</v>
      </c>
      <c r="B289" s="10" t="s">
        <v>10440</v>
      </c>
      <c r="C289" t="s">
        <v>14892</v>
      </c>
      <c r="D289" s="16">
        <v>3581</v>
      </c>
      <c r="E289">
        <f>SUMIF($B$2:$B$2905,B289,$D$2:$D$2905)</f>
        <v>13049</v>
      </c>
      <c r="F289">
        <f t="shared" si="4"/>
        <v>214403</v>
      </c>
    </row>
    <row r="290" spans="1:6">
      <c r="A290" s="10" t="s">
        <v>10083</v>
      </c>
      <c r="B290" s="10" t="s">
        <v>10084</v>
      </c>
      <c r="C290" t="s">
        <v>14892</v>
      </c>
      <c r="D290" s="16">
        <v>4048</v>
      </c>
      <c r="E290">
        <f>SUMIF($B$2:$B$2905,B290,$D$2:$D$2905)</f>
        <v>-9578</v>
      </c>
      <c r="F290">
        <f t="shared" si="4"/>
        <v>214403</v>
      </c>
    </row>
    <row r="291" spans="1:6">
      <c r="A291" s="10" t="s">
        <v>10087</v>
      </c>
      <c r="B291" s="10" t="s">
        <v>10084</v>
      </c>
      <c r="C291" t="s">
        <v>14892</v>
      </c>
      <c r="D291" s="16">
        <v>-2695</v>
      </c>
      <c r="E291">
        <f>SUMIF($B$2:$B$2905,B291,$D$2:$D$2905)</f>
        <v>-9578</v>
      </c>
      <c r="F291">
        <f t="shared" si="4"/>
        <v>214403</v>
      </c>
    </row>
    <row r="292" spans="1:6">
      <c r="A292" s="10" t="s">
        <v>10103</v>
      </c>
      <c r="B292" s="10" t="s">
        <v>10084</v>
      </c>
      <c r="C292" t="s">
        <v>14892</v>
      </c>
      <c r="D292" s="16">
        <v>-1710</v>
      </c>
      <c r="E292">
        <f>SUMIF($B$2:$B$2905,B292,$D$2:$D$2905)</f>
        <v>-9578</v>
      </c>
      <c r="F292">
        <f t="shared" si="4"/>
        <v>214403</v>
      </c>
    </row>
    <row r="293" spans="1:6">
      <c r="A293" s="10" t="s">
        <v>10192</v>
      </c>
      <c r="B293" s="10" t="s">
        <v>10084</v>
      </c>
      <c r="C293" t="s">
        <v>14892</v>
      </c>
      <c r="D293" s="16">
        <v>-3387</v>
      </c>
      <c r="E293">
        <f>SUMIF($B$2:$B$2905,B293,$D$2:$D$2905)</f>
        <v>-9578</v>
      </c>
      <c r="F293">
        <f t="shared" si="4"/>
        <v>214403</v>
      </c>
    </row>
    <row r="294" spans="1:6">
      <c r="A294" s="10" t="s">
        <v>10199</v>
      </c>
      <c r="B294" s="10" t="s">
        <v>10084</v>
      </c>
      <c r="C294" t="s">
        <v>14892</v>
      </c>
      <c r="D294" s="16">
        <v>-809</v>
      </c>
      <c r="E294">
        <f>SUMIF($B$2:$B$2905,B294,$D$2:$D$2905)</f>
        <v>-9578</v>
      </c>
      <c r="F294">
        <f t="shared" si="4"/>
        <v>214403</v>
      </c>
    </row>
    <row r="295" spans="1:6">
      <c r="A295" s="10" t="s">
        <v>10327</v>
      </c>
      <c r="B295" s="10" t="s">
        <v>10084</v>
      </c>
      <c r="C295" t="s">
        <v>14892</v>
      </c>
      <c r="D295" s="16">
        <v>491</v>
      </c>
      <c r="E295">
        <f>SUMIF($B$2:$B$2905,B295,$D$2:$D$2905)</f>
        <v>-9578</v>
      </c>
      <c r="F295">
        <f t="shared" si="4"/>
        <v>214403</v>
      </c>
    </row>
    <row r="296" spans="1:6">
      <c r="A296" s="10" t="s">
        <v>10350</v>
      </c>
      <c r="B296" s="10" t="s">
        <v>10084</v>
      </c>
      <c r="C296" t="s">
        <v>14892</v>
      </c>
      <c r="D296" s="16">
        <v>-4518</v>
      </c>
      <c r="E296">
        <f>SUMIF($B$2:$B$2905,B296,$D$2:$D$2905)</f>
        <v>-9578</v>
      </c>
      <c r="F296">
        <f t="shared" si="4"/>
        <v>214403</v>
      </c>
    </row>
    <row r="297" spans="1:6">
      <c r="A297" s="10" t="s">
        <v>10368</v>
      </c>
      <c r="B297" s="10" t="s">
        <v>10084</v>
      </c>
      <c r="C297" t="s">
        <v>14892</v>
      </c>
      <c r="D297" s="16">
        <v>1526</v>
      </c>
      <c r="E297">
        <f>SUMIF($B$2:$B$2905,B297,$D$2:$D$2905)</f>
        <v>-9578</v>
      </c>
      <c r="F297">
        <f t="shared" si="4"/>
        <v>214403</v>
      </c>
    </row>
    <row r="298" spans="1:6">
      <c r="A298" s="10" t="s">
        <v>10422</v>
      </c>
      <c r="B298" s="10" t="s">
        <v>10084</v>
      </c>
      <c r="C298" t="s">
        <v>14892</v>
      </c>
      <c r="D298" s="16">
        <v>-925</v>
      </c>
      <c r="E298">
        <f>SUMIF($B$2:$B$2905,B298,$D$2:$D$2905)</f>
        <v>-9578</v>
      </c>
      <c r="F298">
        <f t="shared" si="4"/>
        <v>214403</v>
      </c>
    </row>
    <row r="299" spans="1:6">
      <c r="A299" s="10" t="s">
        <v>10087</v>
      </c>
      <c r="B299" s="10" t="s">
        <v>10084</v>
      </c>
      <c r="C299" t="s">
        <v>14892</v>
      </c>
      <c r="D299" s="16">
        <v>-2283</v>
      </c>
      <c r="E299">
        <f>SUMIF($B$2:$B$2905,B299,$D$2:$D$2905)</f>
        <v>-9578</v>
      </c>
      <c r="F299">
        <f t="shared" si="4"/>
        <v>214403</v>
      </c>
    </row>
    <row r="300" spans="1:6">
      <c r="A300" s="10" t="s">
        <v>10436</v>
      </c>
      <c r="B300" s="10" t="s">
        <v>10084</v>
      </c>
      <c r="C300" t="s">
        <v>14892</v>
      </c>
      <c r="D300" s="16">
        <v>4527</v>
      </c>
      <c r="E300">
        <f>SUMIF($B$2:$B$2905,B300,$D$2:$D$2905)</f>
        <v>-9578</v>
      </c>
      <c r="F300">
        <f t="shared" si="4"/>
        <v>214403</v>
      </c>
    </row>
    <row r="301" spans="1:6">
      <c r="A301" s="10" t="s">
        <v>10449</v>
      </c>
      <c r="B301" s="10" t="s">
        <v>10084</v>
      </c>
      <c r="C301" t="s">
        <v>14892</v>
      </c>
      <c r="D301" s="16">
        <v>-2979</v>
      </c>
      <c r="E301">
        <f>SUMIF($B$2:$B$2905,B301,$D$2:$D$2905)</f>
        <v>-9578</v>
      </c>
      <c r="F301">
        <f t="shared" si="4"/>
        <v>214403</v>
      </c>
    </row>
    <row r="302" spans="1:6">
      <c r="A302" s="10" t="s">
        <v>10449</v>
      </c>
      <c r="B302" s="10" t="s">
        <v>10084</v>
      </c>
      <c r="C302" t="s">
        <v>14892</v>
      </c>
      <c r="D302" s="16">
        <v>669</v>
      </c>
      <c r="E302">
        <f>SUMIF($B$2:$B$2905,B302,$D$2:$D$2905)</f>
        <v>-9578</v>
      </c>
      <c r="F302">
        <f t="shared" si="4"/>
        <v>214403</v>
      </c>
    </row>
    <row r="303" spans="1:6">
      <c r="A303" s="10" t="s">
        <v>10436</v>
      </c>
      <c r="B303" s="10" t="s">
        <v>10084</v>
      </c>
      <c r="C303" t="s">
        <v>14892</v>
      </c>
      <c r="D303" s="16">
        <v>4370</v>
      </c>
      <c r="E303">
        <f>SUMIF($B$2:$B$2905,B303,$D$2:$D$2905)</f>
        <v>-9578</v>
      </c>
      <c r="F303">
        <f t="shared" si="4"/>
        <v>214403</v>
      </c>
    </row>
    <row r="304" spans="1:6">
      <c r="A304" s="10" t="s">
        <v>10327</v>
      </c>
      <c r="B304" s="10" t="s">
        <v>10084</v>
      </c>
      <c r="C304" t="s">
        <v>14892</v>
      </c>
      <c r="D304" s="16">
        <v>-646</v>
      </c>
      <c r="E304">
        <f>SUMIF($B$2:$B$2905,B304,$D$2:$D$2905)</f>
        <v>-9578</v>
      </c>
      <c r="F304">
        <f t="shared" si="4"/>
        <v>214403</v>
      </c>
    </row>
    <row r="305" spans="1:6">
      <c r="A305" s="10" t="s">
        <v>10199</v>
      </c>
      <c r="B305" s="10" t="s">
        <v>10084</v>
      </c>
      <c r="C305" t="s">
        <v>14892</v>
      </c>
      <c r="D305" s="16">
        <v>793</v>
      </c>
      <c r="E305">
        <f>SUMIF($B$2:$B$2905,B305,$D$2:$D$2905)</f>
        <v>-9578</v>
      </c>
      <c r="F305">
        <f t="shared" si="4"/>
        <v>214403</v>
      </c>
    </row>
    <row r="306" spans="1:6">
      <c r="A306" s="10" t="s">
        <v>10350</v>
      </c>
      <c r="B306" s="10" t="s">
        <v>10084</v>
      </c>
      <c r="C306" t="s">
        <v>14892</v>
      </c>
      <c r="D306" s="16">
        <v>-4784</v>
      </c>
      <c r="E306">
        <f>SUMIF($B$2:$B$2905,B306,$D$2:$D$2905)</f>
        <v>-9578</v>
      </c>
      <c r="F306">
        <f t="shared" si="4"/>
        <v>214403</v>
      </c>
    </row>
    <row r="307" spans="1:6">
      <c r="A307" s="10" t="s">
        <v>10327</v>
      </c>
      <c r="B307" s="10" t="s">
        <v>10084</v>
      </c>
      <c r="C307" t="s">
        <v>14892</v>
      </c>
      <c r="D307" s="16">
        <v>-1266</v>
      </c>
      <c r="E307">
        <f>SUMIF($B$2:$B$2905,B307,$D$2:$D$2905)</f>
        <v>-9578</v>
      </c>
      <c r="F307">
        <f t="shared" si="4"/>
        <v>214403</v>
      </c>
    </row>
    <row r="308" spans="1:6">
      <c r="A308" s="10" t="s">
        <v>627</v>
      </c>
      <c r="B308" s="10" t="s">
        <v>627</v>
      </c>
      <c r="C308" t="s">
        <v>14895</v>
      </c>
      <c r="D308" s="16">
        <v>3271</v>
      </c>
      <c r="E308">
        <f>SUMIF($B$2:$B$2905,B308,$D$2:$D$2905)</f>
        <v>3271</v>
      </c>
      <c r="F308">
        <f t="shared" si="4"/>
        <v>1388</v>
      </c>
    </row>
    <row r="309" spans="1:6">
      <c r="A309" s="10" t="s">
        <v>10309</v>
      </c>
      <c r="B309" s="10" t="s">
        <v>10310</v>
      </c>
      <c r="C309" t="s">
        <v>14892</v>
      </c>
      <c r="D309" s="16">
        <v>102</v>
      </c>
      <c r="E309">
        <f>SUMIF($B$2:$B$2905,B309,$D$2:$D$2905)</f>
        <v>-9204</v>
      </c>
      <c r="F309">
        <f t="shared" si="4"/>
        <v>214403</v>
      </c>
    </row>
    <row r="310" spans="1:6">
      <c r="A310" s="10" t="s">
        <v>10377</v>
      </c>
      <c r="B310" s="10" t="s">
        <v>10310</v>
      </c>
      <c r="C310" t="s">
        <v>14892</v>
      </c>
      <c r="D310" s="16">
        <v>-4778</v>
      </c>
      <c r="E310">
        <f>SUMIF($B$2:$B$2905,B310,$D$2:$D$2905)</f>
        <v>-9204</v>
      </c>
      <c r="F310">
        <f t="shared" si="4"/>
        <v>214403</v>
      </c>
    </row>
    <row r="311" spans="1:6">
      <c r="A311" s="10" t="s">
        <v>10533</v>
      </c>
      <c r="B311" s="10" t="s">
        <v>10310</v>
      </c>
      <c r="C311" t="s">
        <v>14892</v>
      </c>
      <c r="D311" s="16">
        <v>-907</v>
      </c>
      <c r="E311">
        <f>SUMIF($B$2:$B$2905,B311,$D$2:$D$2905)</f>
        <v>-9204</v>
      </c>
      <c r="F311">
        <f t="shared" si="4"/>
        <v>214403</v>
      </c>
    </row>
    <row r="312" spans="1:6">
      <c r="A312" s="10" t="s">
        <v>13919</v>
      </c>
      <c r="B312" s="10" t="s">
        <v>10310</v>
      </c>
      <c r="C312" t="s">
        <v>14892</v>
      </c>
      <c r="D312" s="16">
        <v>2791</v>
      </c>
      <c r="E312">
        <f>SUMIF($B$2:$B$2905,B312,$D$2:$D$2905)</f>
        <v>-9204</v>
      </c>
      <c r="F312">
        <f t="shared" si="4"/>
        <v>214403</v>
      </c>
    </row>
    <row r="313" spans="1:6">
      <c r="A313" s="10" t="s">
        <v>13919</v>
      </c>
      <c r="B313" s="10" t="s">
        <v>10310</v>
      </c>
      <c r="C313" t="s">
        <v>14892</v>
      </c>
      <c r="D313" s="16">
        <v>-1323</v>
      </c>
      <c r="E313">
        <f>SUMIF($B$2:$B$2905,B313,$D$2:$D$2905)</f>
        <v>-9204</v>
      </c>
      <c r="F313">
        <f t="shared" si="4"/>
        <v>214403</v>
      </c>
    </row>
    <row r="314" spans="1:6">
      <c r="A314" s="10" t="s">
        <v>14630</v>
      </c>
      <c r="B314" s="10" t="s">
        <v>10310</v>
      </c>
      <c r="C314" t="s">
        <v>14892</v>
      </c>
      <c r="D314" s="16">
        <v>-4336</v>
      </c>
      <c r="E314">
        <f>SUMIF($B$2:$B$2905,B314,$D$2:$D$2905)</f>
        <v>-9204</v>
      </c>
      <c r="F314">
        <f t="shared" si="4"/>
        <v>214403</v>
      </c>
    </row>
    <row r="315" spans="1:6">
      <c r="A315" s="10" t="s">
        <v>14785</v>
      </c>
      <c r="B315" s="10" t="s">
        <v>10310</v>
      </c>
      <c r="C315" t="s">
        <v>14892</v>
      </c>
      <c r="D315" s="16">
        <v>-753</v>
      </c>
      <c r="E315">
        <f>SUMIF($B$2:$B$2905,B315,$D$2:$D$2905)</f>
        <v>-9204</v>
      </c>
      <c r="F315">
        <f t="shared" si="4"/>
        <v>214403</v>
      </c>
    </row>
    <row r="316" spans="1:6">
      <c r="A316" s="10" t="s">
        <v>13054</v>
      </c>
      <c r="B316" s="10" t="s">
        <v>13055</v>
      </c>
      <c r="C316" t="s">
        <v>14892</v>
      </c>
      <c r="D316" s="16">
        <v>4126</v>
      </c>
      <c r="E316">
        <f>SUMIF($B$2:$B$2905,B316,$D$2:$D$2905)</f>
        <v>4126</v>
      </c>
      <c r="F316">
        <f t="shared" si="4"/>
        <v>214403</v>
      </c>
    </row>
    <row r="317" spans="1:6">
      <c r="A317" s="10" t="s">
        <v>9527</v>
      </c>
      <c r="B317" s="10" t="s">
        <v>9528</v>
      </c>
      <c r="C317" t="s">
        <v>14892</v>
      </c>
      <c r="D317" s="16">
        <v>4379</v>
      </c>
      <c r="E317">
        <f>SUMIF($B$2:$B$2905,B317,$D$2:$D$2905)</f>
        <v>23454</v>
      </c>
      <c r="F317">
        <f t="shared" si="4"/>
        <v>214403</v>
      </c>
    </row>
    <row r="318" spans="1:6">
      <c r="A318" s="10" t="s">
        <v>6234</v>
      </c>
      <c r="B318" s="10" t="s">
        <v>9528</v>
      </c>
      <c r="C318" t="s">
        <v>14892</v>
      </c>
      <c r="D318" s="16">
        <v>3541</v>
      </c>
      <c r="E318">
        <f>SUMIF($B$2:$B$2905,B318,$D$2:$D$2905)</f>
        <v>23454</v>
      </c>
      <c r="F318">
        <f t="shared" si="4"/>
        <v>214403</v>
      </c>
    </row>
    <row r="319" spans="1:6">
      <c r="A319" s="10" t="s">
        <v>9548</v>
      </c>
      <c r="B319" s="10" t="s">
        <v>9528</v>
      </c>
      <c r="C319" t="s">
        <v>14892</v>
      </c>
      <c r="D319" s="16">
        <v>-1876</v>
      </c>
      <c r="E319">
        <f>SUMIF($B$2:$B$2905,B319,$D$2:$D$2905)</f>
        <v>23454</v>
      </c>
      <c r="F319">
        <f t="shared" si="4"/>
        <v>214403</v>
      </c>
    </row>
    <row r="320" spans="1:6">
      <c r="A320" s="10" t="s">
        <v>9558</v>
      </c>
      <c r="B320" s="10" t="s">
        <v>9528</v>
      </c>
      <c r="C320" t="s">
        <v>14892</v>
      </c>
      <c r="D320" s="16">
        <v>1460</v>
      </c>
      <c r="E320">
        <f>SUMIF($B$2:$B$2905,B320,$D$2:$D$2905)</f>
        <v>23454</v>
      </c>
      <c r="F320">
        <f t="shared" si="4"/>
        <v>214403</v>
      </c>
    </row>
    <row r="321" spans="1:6">
      <c r="A321" s="10" t="s">
        <v>9561</v>
      </c>
      <c r="B321" s="10" t="s">
        <v>9528</v>
      </c>
      <c r="C321" t="s">
        <v>14892</v>
      </c>
      <c r="D321" s="16">
        <v>-2175</v>
      </c>
      <c r="E321">
        <f>SUMIF($B$2:$B$2905,B321,$D$2:$D$2905)</f>
        <v>23454</v>
      </c>
      <c r="F321">
        <f t="shared" si="4"/>
        <v>214403</v>
      </c>
    </row>
    <row r="322" spans="1:6">
      <c r="A322" s="10" t="s">
        <v>9558</v>
      </c>
      <c r="B322" s="10" t="s">
        <v>9528</v>
      </c>
      <c r="C322" t="s">
        <v>14892</v>
      </c>
      <c r="D322" s="16">
        <v>-827</v>
      </c>
      <c r="E322">
        <f>SUMIF($B$2:$B$2905,B322,$D$2:$D$2905)</f>
        <v>23454</v>
      </c>
      <c r="F322">
        <f t="shared" ref="F322:F385" si="5">SUMIF($C$2:$C$2905,C322,$D$2:$D$2905)</f>
        <v>214403</v>
      </c>
    </row>
    <row r="323" spans="1:6">
      <c r="A323" s="10" t="s">
        <v>9572</v>
      </c>
      <c r="B323" s="10" t="s">
        <v>9528</v>
      </c>
      <c r="C323" t="s">
        <v>14892</v>
      </c>
      <c r="D323" s="16">
        <v>1854</v>
      </c>
      <c r="E323">
        <f>SUMIF($B$2:$B$2905,B323,$D$2:$D$2905)</f>
        <v>23454</v>
      </c>
      <c r="F323">
        <f t="shared" si="5"/>
        <v>214403</v>
      </c>
    </row>
    <row r="324" spans="1:6">
      <c r="A324" s="10" t="s">
        <v>9591</v>
      </c>
      <c r="B324" s="10" t="s">
        <v>9528</v>
      </c>
      <c r="C324" t="s">
        <v>14892</v>
      </c>
      <c r="D324" s="16">
        <v>-3167</v>
      </c>
      <c r="E324">
        <f>SUMIF($B$2:$B$2905,B324,$D$2:$D$2905)</f>
        <v>23454</v>
      </c>
      <c r="F324">
        <f t="shared" si="5"/>
        <v>214403</v>
      </c>
    </row>
    <row r="325" spans="1:6">
      <c r="A325" s="10" t="s">
        <v>9612</v>
      </c>
      <c r="B325" s="10" t="s">
        <v>9528</v>
      </c>
      <c r="C325" t="s">
        <v>14892</v>
      </c>
      <c r="D325" s="16">
        <v>4381</v>
      </c>
      <c r="E325">
        <f>SUMIF($B$2:$B$2905,B325,$D$2:$D$2905)</f>
        <v>23454</v>
      </c>
      <c r="F325">
        <f t="shared" si="5"/>
        <v>214403</v>
      </c>
    </row>
    <row r="326" spans="1:6">
      <c r="A326" s="10" t="s">
        <v>9656</v>
      </c>
      <c r="B326" s="10" t="s">
        <v>9528</v>
      </c>
      <c r="C326" t="s">
        <v>14892</v>
      </c>
      <c r="D326" s="16">
        <v>3958</v>
      </c>
      <c r="E326">
        <f>SUMIF($B$2:$B$2905,B326,$D$2:$D$2905)</f>
        <v>23454</v>
      </c>
      <c r="F326">
        <f t="shared" si="5"/>
        <v>214403</v>
      </c>
    </row>
    <row r="327" spans="1:6">
      <c r="A327" s="10" t="s">
        <v>9612</v>
      </c>
      <c r="B327" s="10" t="s">
        <v>9528</v>
      </c>
      <c r="C327" t="s">
        <v>14892</v>
      </c>
      <c r="D327" s="16">
        <v>3752</v>
      </c>
      <c r="E327">
        <f>SUMIF($B$2:$B$2905,B327,$D$2:$D$2905)</f>
        <v>23454</v>
      </c>
      <c r="F327">
        <f t="shared" si="5"/>
        <v>214403</v>
      </c>
    </row>
    <row r="328" spans="1:6">
      <c r="A328" s="10" t="s">
        <v>9612</v>
      </c>
      <c r="B328" s="10" t="s">
        <v>9528</v>
      </c>
      <c r="C328" t="s">
        <v>14892</v>
      </c>
      <c r="D328" s="16">
        <v>-256</v>
      </c>
      <c r="E328">
        <f>SUMIF($B$2:$B$2905,B328,$D$2:$D$2905)</f>
        <v>23454</v>
      </c>
      <c r="F328">
        <f t="shared" si="5"/>
        <v>214403</v>
      </c>
    </row>
    <row r="329" spans="1:6">
      <c r="A329" s="10" t="s">
        <v>9612</v>
      </c>
      <c r="B329" s="10" t="s">
        <v>9528</v>
      </c>
      <c r="C329" t="s">
        <v>14892</v>
      </c>
      <c r="D329" s="16">
        <v>4819</v>
      </c>
      <c r="E329">
        <f>SUMIF($B$2:$B$2905,B329,$D$2:$D$2905)</f>
        <v>23454</v>
      </c>
      <c r="F329">
        <f t="shared" si="5"/>
        <v>214403</v>
      </c>
    </row>
    <row r="330" spans="1:6">
      <c r="A330" s="10" t="s">
        <v>9612</v>
      </c>
      <c r="B330" s="10" t="s">
        <v>9528</v>
      </c>
      <c r="C330" t="s">
        <v>14892</v>
      </c>
      <c r="D330" s="16">
        <v>1796</v>
      </c>
      <c r="E330">
        <f>SUMIF($B$2:$B$2905,B330,$D$2:$D$2905)</f>
        <v>23454</v>
      </c>
      <c r="F330">
        <f t="shared" si="5"/>
        <v>214403</v>
      </c>
    </row>
    <row r="331" spans="1:6">
      <c r="A331" s="10" t="s">
        <v>9612</v>
      </c>
      <c r="B331" s="10" t="s">
        <v>9528</v>
      </c>
      <c r="C331" t="s">
        <v>14892</v>
      </c>
      <c r="D331" s="16">
        <v>-4220</v>
      </c>
      <c r="E331">
        <f>SUMIF($B$2:$B$2905,B331,$D$2:$D$2905)</f>
        <v>23454</v>
      </c>
      <c r="F331">
        <f t="shared" si="5"/>
        <v>214403</v>
      </c>
    </row>
    <row r="332" spans="1:6">
      <c r="A332" s="10" t="s">
        <v>9694</v>
      </c>
      <c r="B332" s="10" t="s">
        <v>9528</v>
      </c>
      <c r="C332" t="s">
        <v>14892</v>
      </c>
      <c r="D332" s="16">
        <v>-4637</v>
      </c>
      <c r="E332">
        <f>SUMIF($B$2:$B$2905,B332,$D$2:$D$2905)</f>
        <v>23454</v>
      </c>
      <c r="F332">
        <f t="shared" si="5"/>
        <v>214403</v>
      </c>
    </row>
    <row r="333" spans="1:6">
      <c r="A333" s="10" t="s">
        <v>9713</v>
      </c>
      <c r="B333" s="10" t="s">
        <v>9528</v>
      </c>
      <c r="C333" t="s">
        <v>14892</v>
      </c>
      <c r="D333" s="16">
        <v>2283</v>
      </c>
      <c r="E333">
        <f>SUMIF($B$2:$B$2905,B333,$D$2:$D$2905)</f>
        <v>23454</v>
      </c>
      <c r="F333">
        <f t="shared" si="5"/>
        <v>214403</v>
      </c>
    </row>
    <row r="334" spans="1:6">
      <c r="A334" s="10" t="s">
        <v>9734</v>
      </c>
      <c r="B334" s="10" t="s">
        <v>9528</v>
      </c>
      <c r="C334" t="s">
        <v>14892</v>
      </c>
      <c r="D334" s="16">
        <v>2036</v>
      </c>
      <c r="E334">
        <f>SUMIF($B$2:$B$2905,B334,$D$2:$D$2905)</f>
        <v>23454</v>
      </c>
      <c r="F334">
        <f t="shared" si="5"/>
        <v>214403</v>
      </c>
    </row>
    <row r="335" spans="1:6">
      <c r="A335" s="10" t="s">
        <v>9734</v>
      </c>
      <c r="B335" s="10" t="s">
        <v>9528</v>
      </c>
      <c r="C335" t="s">
        <v>14892</v>
      </c>
      <c r="D335" s="16">
        <v>3298</v>
      </c>
      <c r="E335">
        <f>SUMIF($B$2:$B$2905,B335,$D$2:$D$2905)</f>
        <v>23454</v>
      </c>
      <c r="F335">
        <f t="shared" si="5"/>
        <v>214403</v>
      </c>
    </row>
    <row r="336" spans="1:6">
      <c r="A336" s="10" t="s">
        <v>9734</v>
      </c>
      <c r="B336" s="10" t="s">
        <v>9528</v>
      </c>
      <c r="C336" t="s">
        <v>14892</v>
      </c>
      <c r="D336" s="16">
        <v>1064</v>
      </c>
      <c r="E336">
        <f>SUMIF($B$2:$B$2905,B336,$D$2:$D$2905)</f>
        <v>23454</v>
      </c>
      <c r="F336">
        <f t="shared" si="5"/>
        <v>214403</v>
      </c>
    </row>
    <row r="337" spans="1:6">
      <c r="A337" s="10" t="s">
        <v>9734</v>
      </c>
      <c r="B337" s="10" t="s">
        <v>9528</v>
      </c>
      <c r="C337" t="s">
        <v>14892</v>
      </c>
      <c r="D337" s="16">
        <v>-1857</v>
      </c>
      <c r="E337">
        <f>SUMIF($B$2:$B$2905,B337,$D$2:$D$2905)</f>
        <v>23454</v>
      </c>
      <c r="F337">
        <f t="shared" si="5"/>
        <v>214403</v>
      </c>
    </row>
    <row r="338" spans="1:6">
      <c r="A338" s="10" t="s">
        <v>9734</v>
      </c>
      <c r="B338" s="10" t="s">
        <v>9528</v>
      </c>
      <c r="C338" t="s">
        <v>14892</v>
      </c>
      <c r="D338" s="16">
        <v>-341</v>
      </c>
      <c r="E338">
        <f>SUMIF($B$2:$B$2905,B338,$D$2:$D$2905)</f>
        <v>23454</v>
      </c>
      <c r="F338">
        <f t="shared" si="5"/>
        <v>214403</v>
      </c>
    </row>
    <row r="339" spans="1:6">
      <c r="A339" s="10" t="s">
        <v>9734</v>
      </c>
      <c r="B339" s="10" t="s">
        <v>9528</v>
      </c>
      <c r="C339" t="s">
        <v>14892</v>
      </c>
      <c r="D339" s="16">
        <v>-1160</v>
      </c>
      <c r="E339">
        <f>SUMIF($B$2:$B$2905,B339,$D$2:$D$2905)</f>
        <v>23454</v>
      </c>
      <c r="F339">
        <f t="shared" si="5"/>
        <v>214403</v>
      </c>
    </row>
    <row r="340" spans="1:6">
      <c r="A340" s="10" t="s">
        <v>9612</v>
      </c>
      <c r="B340" s="10" t="s">
        <v>9528</v>
      </c>
      <c r="C340" t="s">
        <v>14892</v>
      </c>
      <c r="D340" s="16">
        <v>-4640</v>
      </c>
      <c r="E340">
        <f>SUMIF($B$2:$B$2905,B340,$D$2:$D$2905)</f>
        <v>23454</v>
      </c>
      <c r="F340">
        <f t="shared" si="5"/>
        <v>214403</v>
      </c>
    </row>
    <row r="341" spans="1:6">
      <c r="A341" s="10" t="s">
        <v>9734</v>
      </c>
      <c r="B341" s="10" t="s">
        <v>9528</v>
      </c>
      <c r="C341" t="s">
        <v>14892</v>
      </c>
      <c r="D341" s="16">
        <v>2523</v>
      </c>
      <c r="E341">
        <f>SUMIF($B$2:$B$2905,B341,$D$2:$D$2905)</f>
        <v>23454</v>
      </c>
      <c r="F341">
        <f t="shared" si="5"/>
        <v>214403</v>
      </c>
    </row>
    <row r="342" spans="1:6">
      <c r="A342" s="10" t="s">
        <v>9752</v>
      </c>
      <c r="B342" s="10" t="s">
        <v>9528</v>
      </c>
      <c r="C342" t="s">
        <v>14892</v>
      </c>
      <c r="D342" s="16">
        <v>4897</v>
      </c>
      <c r="E342">
        <f>SUMIF($B$2:$B$2905,B342,$D$2:$D$2905)</f>
        <v>23454</v>
      </c>
      <c r="F342">
        <f t="shared" si="5"/>
        <v>214403</v>
      </c>
    </row>
    <row r="343" spans="1:6">
      <c r="A343" s="10" t="s">
        <v>9763</v>
      </c>
      <c r="B343" s="10" t="s">
        <v>9528</v>
      </c>
      <c r="C343" t="s">
        <v>14892</v>
      </c>
      <c r="D343" s="16">
        <v>-3146</v>
      </c>
      <c r="E343">
        <f>SUMIF($B$2:$B$2905,B343,$D$2:$D$2905)</f>
        <v>23454</v>
      </c>
      <c r="F343">
        <f t="shared" si="5"/>
        <v>214403</v>
      </c>
    </row>
    <row r="344" spans="1:6">
      <c r="A344" s="10" t="s">
        <v>10527</v>
      </c>
      <c r="B344" s="10" t="s">
        <v>9528</v>
      </c>
      <c r="C344" t="s">
        <v>14892</v>
      </c>
      <c r="D344" s="16">
        <v>4526</v>
      </c>
      <c r="E344">
        <f>SUMIF($B$2:$B$2905,B344,$D$2:$D$2905)</f>
        <v>23454</v>
      </c>
      <c r="F344">
        <f t="shared" si="5"/>
        <v>214403</v>
      </c>
    </row>
    <row r="345" spans="1:6">
      <c r="A345" s="10" t="s">
        <v>9763</v>
      </c>
      <c r="B345" s="10" t="s">
        <v>9528</v>
      </c>
      <c r="C345" t="s">
        <v>14892</v>
      </c>
      <c r="D345" s="16">
        <v>1842</v>
      </c>
      <c r="E345">
        <f>SUMIF($B$2:$B$2905,B345,$D$2:$D$2905)</f>
        <v>23454</v>
      </c>
      <c r="F345">
        <f t="shared" si="5"/>
        <v>214403</v>
      </c>
    </row>
    <row r="346" spans="1:6">
      <c r="A346" s="10" t="s">
        <v>9612</v>
      </c>
      <c r="B346" s="10" t="s">
        <v>9528</v>
      </c>
      <c r="C346" t="s">
        <v>14892</v>
      </c>
      <c r="D346" s="16">
        <v>-3320</v>
      </c>
      <c r="E346">
        <f>SUMIF($B$2:$B$2905,B346,$D$2:$D$2905)</f>
        <v>23454</v>
      </c>
      <c r="F346">
        <f t="shared" si="5"/>
        <v>214403</v>
      </c>
    </row>
    <row r="347" spans="1:6">
      <c r="A347" s="10" t="s">
        <v>9612</v>
      </c>
      <c r="B347" s="10" t="s">
        <v>9528</v>
      </c>
      <c r="C347" t="s">
        <v>14892</v>
      </c>
      <c r="D347" s="16">
        <v>-136</v>
      </c>
      <c r="E347">
        <f>SUMIF($B$2:$B$2905,B347,$D$2:$D$2905)</f>
        <v>23454</v>
      </c>
      <c r="F347">
        <f t="shared" si="5"/>
        <v>214403</v>
      </c>
    </row>
    <row r="348" spans="1:6">
      <c r="A348" s="10" t="s">
        <v>9612</v>
      </c>
      <c r="B348" s="10" t="s">
        <v>9528</v>
      </c>
      <c r="C348" t="s">
        <v>14892</v>
      </c>
      <c r="D348" s="16">
        <v>817</v>
      </c>
      <c r="E348">
        <f>SUMIF($B$2:$B$2905,B348,$D$2:$D$2905)</f>
        <v>23454</v>
      </c>
      <c r="F348">
        <f t="shared" si="5"/>
        <v>214403</v>
      </c>
    </row>
    <row r="349" spans="1:6">
      <c r="A349" s="10" t="s">
        <v>9612</v>
      </c>
      <c r="B349" s="10" t="s">
        <v>9528</v>
      </c>
      <c r="C349" t="s">
        <v>14892</v>
      </c>
      <c r="D349" s="16">
        <v>1986</v>
      </c>
      <c r="E349">
        <f>SUMIF($B$2:$B$2905,B349,$D$2:$D$2905)</f>
        <v>23454</v>
      </c>
      <c r="F349">
        <f t="shared" si="5"/>
        <v>214403</v>
      </c>
    </row>
    <row r="350" spans="1:6">
      <c r="A350" s="10" t="s">
        <v>10011</v>
      </c>
      <c r="B350" s="10" t="s">
        <v>10012</v>
      </c>
      <c r="C350" t="s">
        <v>14892</v>
      </c>
      <c r="D350" s="16">
        <v>-847</v>
      </c>
      <c r="E350">
        <f>SUMIF($B$2:$B$2905,B350,$D$2:$D$2905)</f>
        <v>11568</v>
      </c>
      <c r="F350">
        <f t="shared" si="5"/>
        <v>214403</v>
      </c>
    </row>
    <row r="351" spans="1:6">
      <c r="A351" s="10" t="s">
        <v>10452</v>
      </c>
      <c r="B351" s="10" t="s">
        <v>10012</v>
      </c>
      <c r="C351" t="s">
        <v>14892</v>
      </c>
      <c r="D351" s="16">
        <v>1675</v>
      </c>
      <c r="E351">
        <f>SUMIF($B$2:$B$2905,B351,$D$2:$D$2905)</f>
        <v>11568</v>
      </c>
      <c r="F351">
        <f t="shared" si="5"/>
        <v>214403</v>
      </c>
    </row>
    <row r="352" spans="1:6">
      <c r="A352" s="10" t="s">
        <v>10487</v>
      </c>
      <c r="B352" s="10" t="s">
        <v>10012</v>
      </c>
      <c r="C352" t="s">
        <v>14892</v>
      </c>
      <c r="D352" s="16">
        <v>2954</v>
      </c>
      <c r="E352">
        <f>SUMIF($B$2:$B$2905,B352,$D$2:$D$2905)</f>
        <v>11568</v>
      </c>
      <c r="F352">
        <f t="shared" si="5"/>
        <v>214403</v>
      </c>
    </row>
    <row r="353" spans="1:6">
      <c r="A353" s="10" t="s">
        <v>10487</v>
      </c>
      <c r="B353" s="10" t="s">
        <v>10012</v>
      </c>
      <c r="C353" t="s">
        <v>14892</v>
      </c>
      <c r="D353" s="16">
        <v>1394</v>
      </c>
      <c r="E353">
        <f>SUMIF($B$2:$B$2905,B353,$D$2:$D$2905)</f>
        <v>11568</v>
      </c>
      <c r="F353">
        <f t="shared" si="5"/>
        <v>214403</v>
      </c>
    </row>
    <row r="354" spans="1:6">
      <c r="A354" s="10" t="s">
        <v>10518</v>
      </c>
      <c r="B354" s="10" t="s">
        <v>10012</v>
      </c>
      <c r="C354" t="s">
        <v>14892</v>
      </c>
      <c r="D354" s="16">
        <v>3239</v>
      </c>
      <c r="E354">
        <f>SUMIF($B$2:$B$2905,B354,$D$2:$D$2905)</f>
        <v>11568</v>
      </c>
      <c r="F354">
        <f t="shared" si="5"/>
        <v>214403</v>
      </c>
    </row>
    <row r="355" spans="1:6">
      <c r="A355" s="10" t="s">
        <v>14479</v>
      </c>
      <c r="B355" s="10" t="s">
        <v>10012</v>
      </c>
      <c r="C355" t="s">
        <v>14892</v>
      </c>
      <c r="D355" s="16">
        <v>3153</v>
      </c>
      <c r="E355">
        <f>SUMIF($B$2:$B$2905,B355,$D$2:$D$2905)</f>
        <v>11568</v>
      </c>
      <c r="F355">
        <f t="shared" si="5"/>
        <v>214403</v>
      </c>
    </row>
    <row r="356" spans="1:6">
      <c r="A356" s="10" t="s">
        <v>9964</v>
      </c>
      <c r="B356" s="10" t="s">
        <v>9965</v>
      </c>
      <c r="C356" t="s">
        <v>14892</v>
      </c>
      <c r="D356" s="16">
        <v>3258</v>
      </c>
      <c r="E356">
        <f>SUMIF($B$2:$B$2905,B356,$D$2:$D$2905)</f>
        <v>-10767</v>
      </c>
      <c r="F356">
        <f t="shared" si="5"/>
        <v>214403</v>
      </c>
    </row>
    <row r="357" spans="1:6">
      <c r="A357" s="10" t="s">
        <v>10064</v>
      </c>
      <c r="B357" s="10" t="s">
        <v>9965</v>
      </c>
      <c r="C357" t="s">
        <v>14892</v>
      </c>
      <c r="D357" s="16">
        <v>4132</v>
      </c>
      <c r="E357">
        <f>SUMIF($B$2:$B$2905,B357,$D$2:$D$2905)</f>
        <v>-10767</v>
      </c>
      <c r="F357">
        <f t="shared" si="5"/>
        <v>214403</v>
      </c>
    </row>
    <row r="358" spans="1:6">
      <c r="A358" s="10" t="s">
        <v>10202</v>
      </c>
      <c r="B358" s="10" t="s">
        <v>9965</v>
      </c>
      <c r="C358" t="s">
        <v>14892</v>
      </c>
      <c r="D358" s="16">
        <v>-3449</v>
      </c>
      <c r="E358">
        <f>SUMIF($B$2:$B$2905,B358,$D$2:$D$2905)</f>
        <v>-10767</v>
      </c>
      <c r="F358">
        <f t="shared" si="5"/>
        <v>214403</v>
      </c>
    </row>
    <row r="359" spans="1:6">
      <c r="A359" s="10" t="s">
        <v>10371</v>
      </c>
      <c r="B359" s="10" t="s">
        <v>9965</v>
      </c>
      <c r="C359" t="s">
        <v>14892</v>
      </c>
      <c r="D359" s="16">
        <v>-231</v>
      </c>
      <c r="E359">
        <f>SUMIF($B$2:$B$2905,B359,$D$2:$D$2905)</f>
        <v>-10767</v>
      </c>
      <c r="F359">
        <f t="shared" si="5"/>
        <v>214403</v>
      </c>
    </row>
    <row r="360" spans="1:6">
      <c r="A360" s="10" t="s">
        <v>10443</v>
      </c>
      <c r="B360" s="10" t="s">
        <v>9965</v>
      </c>
      <c r="C360" t="s">
        <v>14892</v>
      </c>
      <c r="D360" s="16">
        <v>-3821</v>
      </c>
      <c r="E360">
        <f>SUMIF($B$2:$B$2905,B360,$D$2:$D$2905)</f>
        <v>-10767</v>
      </c>
      <c r="F360">
        <f t="shared" si="5"/>
        <v>214403</v>
      </c>
    </row>
    <row r="361" spans="1:6">
      <c r="A361" s="10" t="s">
        <v>10565</v>
      </c>
      <c r="B361" s="10" t="s">
        <v>9965</v>
      </c>
      <c r="C361" t="s">
        <v>14892</v>
      </c>
      <c r="D361" s="16">
        <v>-3801</v>
      </c>
      <c r="E361">
        <f>SUMIF($B$2:$B$2905,B361,$D$2:$D$2905)</f>
        <v>-10767</v>
      </c>
      <c r="F361">
        <f t="shared" si="5"/>
        <v>214403</v>
      </c>
    </row>
    <row r="362" spans="1:6">
      <c r="A362" s="10" t="s">
        <v>10565</v>
      </c>
      <c r="B362" s="10" t="s">
        <v>9965</v>
      </c>
      <c r="C362" t="s">
        <v>14892</v>
      </c>
      <c r="D362" s="16">
        <v>-4807</v>
      </c>
      <c r="E362">
        <f>SUMIF($B$2:$B$2905,B362,$D$2:$D$2905)</f>
        <v>-10767</v>
      </c>
      <c r="F362">
        <f t="shared" si="5"/>
        <v>214403</v>
      </c>
    </row>
    <row r="363" spans="1:6">
      <c r="A363" s="10" t="s">
        <v>10585</v>
      </c>
      <c r="B363" s="10" t="s">
        <v>9965</v>
      </c>
      <c r="C363" t="s">
        <v>14892</v>
      </c>
      <c r="D363" s="16">
        <v>-2048</v>
      </c>
      <c r="E363">
        <f>SUMIF($B$2:$B$2905,B363,$D$2:$D$2905)</f>
        <v>-10767</v>
      </c>
      <c r="F363">
        <f t="shared" si="5"/>
        <v>214403</v>
      </c>
    </row>
    <row r="364" spans="1:6">
      <c r="A364" s="10" t="s">
        <v>10908</v>
      </c>
      <c r="B364" s="10" t="s">
        <v>10910</v>
      </c>
      <c r="C364" t="s">
        <v>14892</v>
      </c>
      <c r="D364" s="16">
        <v>3949</v>
      </c>
      <c r="E364">
        <f>SUMIF($B$2:$B$2905,B364,$D$2:$D$2905)</f>
        <v>-12712</v>
      </c>
      <c r="F364">
        <f t="shared" si="5"/>
        <v>214403</v>
      </c>
    </row>
    <row r="365" spans="1:6">
      <c r="A365" s="10" t="s">
        <v>10913</v>
      </c>
      <c r="B365" s="10" t="s">
        <v>10910</v>
      </c>
      <c r="C365" t="s">
        <v>14892</v>
      </c>
      <c r="D365" s="16">
        <v>-2570</v>
      </c>
      <c r="E365">
        <f>SUMIF($B$2:$B$2905,B365,$D$2:$D$2905)</f>
        <v>-12712</v>
      </c>
      <c r="F365">
        <f t="shared" si="5"/>
        <v>214403</v>
      </c>
    </row>
    <row r="366" spans="1:6">
      <c r="A366" s="10" t="s">
        <v>10917</v>
      </c>
      <c r="B366" s="10" t="s">
        <v>10910</v>
      </c>
      <c r="C366" t="s">
        <v>14892</v>
      </c>
      <c r="D366" s="16">
        <v>-4841</v>
      </c>
      <c r="E366">
        <f>SUMIF($B$2:$B$2905,B366,$D$2:$D$2905)</f>
        <v>-12712</v>
      </c>
      <c r="F366">
        <f t="shared" si="5"/>
        <v>214403</v>
      </c>
    </row>
    <row r="367" spans="1:6">
      <c r="A367" s="10" t="s">
        <v>10921</v>
      </c>
      <c r="B367" s="10" t="s">
        <v>10910</v>
      </c>
      <c r="C367" t="s">
        <v>14892</v>
      </c>
      <c r="D367" s="16">
        <v>-418</v>
      </c>
      <c r="E367">
        <f>SUMIF($B$2:$B$2905,B367,$D$2:$D$2905)</f>
        <v>-12712</v>
      </c>
      <c r="F367">
        <f t="shared" si="5"/>
        <v>214403</v>
      </c>
    </row>
    <row r="368" spans="1:6">
      <c r="A368" s="10" t="s">
        <v>10921</v>
      </c>
      <c r="B368" s="10" t="s">
        <v>10910</v>
      </c>
      <c r="C368" t="s">
        <v>14892</v>
      </c>
      <c r="D368" s="16">
        <v>-2116</v>
      </c>
      <c r="E368">
        <f>SUMIF($B$2:$B$2905,B368,$D$2:$D$2905)</f>
        <v>-12712</v>
      </c>
      <c r="F368">
        <f t="shared" si="5"/>
        <v>214403</v>
      </c>
    </row>
    <row r="369" spans="1:6">
      <c r="A369" s="10" t="s">
        <v>10925</v>
      </c>
      <c r="B369" s="10" t="s">
        <v>10910</v>
      </c>
      <c r="C369" t="s">
        <v>14892</v>
      </c>
      <c r="D369" s="16">
        <v>-4636</v>
      </c>
      <c r="E369">
        <f>SUMIF($B$2:$B$2905,B369,$D$2:$D$2905)</f>
        <v>-12712</v>
      </c>
      <c r="F369">
        <f t="shared" si="5"/>
        <v>214403</v>
      </c>
    </row>
    <row r="370" spans="1:6">
      <c r="A370" s="10" t="s">
        <v>10929</v>
      </c>
      <c r="B370" s="10" t="s">
        <v>10910</v>
      </c>
      <c r="C370" t="s">
        <v>14892</v>
      </c>
      <c r="D370" s="16">
        <v>168</v>
      </c>
      <c r="E370">
        <f>SUMIF($B$2:$B$2905,B370,$D$2:$D$2905)</f>
        <v>-12712</v>
      </c>
      <c r="F370">
        <f t="shared" si="5"/>
        <v>214403</v>
      </c>
    </row>
    <row r="371" spans="1:6">
      <c r="A371" s="10" t="s">
        <v>10933</v>
      </c>
      <c r="B371" s="10" t="s">
        <v>10910</v>
      </c>
      <c r="C371" t="s">
        <v>14892</v>
      </c>
      <c r="D371" s="16">
        <v>-3877</v>
      </c>
      <c r="E371">
        <f>SUMIF($B$2:$B$2905,B371,$D$2:$D$2905)</f>
        <v>-12712</v>
      </c>
      <c r="F371">
        <f t="shared" si="5"/>
        <v>214403</v>
      </c>
    </row>
    <row r="372" spans="1:6">
      <c r="A372" s="10" t="s">
        <v>10942</v>
      </c>
      <c r="B372" s="10" t="s">
        <v>10910</v>
      </c>
      <c r="C372" t="s">
        <v>14892</v>
      </c>
      <c r="D372" s="16">
        <v>-1539</v>
      </c>
      <c r="E372">
        <f>SUMIF($B$2:$B$2905,B372,$D$2:$D$2905)</f>
        <v>-12712</v>
      </c>
      <c r="F372">
        <f t="shared" si="5"/>
        <v>214403</v>
      </c>
    </row>
    <row r="373" spans="1:6">
      <c r="A373" s="10" t="s">
        <v>10942</v>
      </c>
      <c r="B373" s="10" t="s">
        <v>10910</v>
      </c>
      <c r="C373" t="s">
        <v>14892</v>
      </c>
      <c r="D373" s="16">
        <v>2984</v>
      </c>
      <c r="E373">
        <f>SUMIF($B$2:$B$2905,B373,$D$2:$D$2905)</f>
        <v>-12712</v>
      </c>
      <c r="F373">
        <f t="shared" si="5"/>
        <v>214403</v>
      </c>
    </row>
    <row r="374" spans="1:6">
      <c r="A374" s="10" t="s">
        <v>10942</v>
      </c>
      <c r="B374" s="10" t="s">
        <v>10910</v>
      </c>
      <c r="C374" t="s">
        <v>14892</v>
      </c>
      <c r="D374" s="16">
        <v>184</v>
      </c>
      <c r="E374">
        <f>SUMIF($B$2:$B$2905,B374,$D$2:$D$2905)</f>
        <v>-12712</v>
      </c>
      <c r="F374">
        <f t="shared" si="5"/>
        <v>214403</v>
      </c>
    </row>
    <row r="375" spans="1:6">
      <c r="A375" s="10" t="s">
        <v>10681</v>
      </c>
      <c r="B375" s="10" t="s">
        <v>10682</v>
      </c>
      <c r="C375" t="s">
        <v>14892</v>
      </c>
      <c r="D375" s="16">
        <v>1018</v>
      </c>
      <c r="E375">
        <f>SUMIF($B$2:$B$2905,B375,$D$2:$D$2905)</f>
        <v>7153</v>
      </c>
      <c r="F375">
        <f t="shared" si="5"/>
        <v>214403</v>
      </c>
    </row>
    <row r="376" spans="1:6">
      <c r="A376" s="10" t="s">
        <v>10726</v>
      </c>
      <c r="B376" s="10" t="s">
        <v>10682</v>
      </c>
      <c r="C376" t="s">
        <v>14892</v>
      </c>
      <c r="D376" s="16">
        <v>-2917</v>
      </c>
      <c r="E376">
        <f>SUMIF($B$2:$B$2905,B376,$D$2:$D$2905)</f>
        <v>7153</v>
      </c>
      <c r="F376">
        <f t="shared" si="5"/>
        <v>214403</v>
      </c>
    </row>
    <row r="377" spans="1:6">
      <c r="A377" s="10" t="s">
        <v>10726</v>
      </c>
      <c r="B377" s="10" t="s">
        <v>10682</v>
      </c>
      <c r="C377" t="s">
        <v>14892</v>
      </c>
      <c r="D377" s="16">
        <v>1455</v>
      </c>
      <c r="E377">
        <f>SUMIF($B$2:$B$2905,B377,$D$2:$D$2905)</f>
        <v>7153</v>
      </c>
      <c r="F377">
        <f t="shared" si="5"/>
        <v>214403</v>
      </c>
    </row>
    <row r="378" spans="1:6">
      <c r="A378" s="10" t="s">
        <v>10734</v>
      </c>
      <c r="B378" s="10" t="s">
        <v>10682</v>
      </c>
      <c r="C378" t="s">
        <v>14892</v>
      </c>
      <c r="D378" s="16">
        <v>-312</v>
      </c>
      <c r="E378">
        <f>SUMIF($B$2:$B$2905,B378,$D$2:$D$2905)</f>
        <v>7153</v>
      </c>
      <c r="F378">
        <f t="shared" si="5"/>
        <v>214403</v>
      </c>
    </row>
    <row r="379" spans="1:6">
      <c r="A379" s="10" t="s">
        <v>10748</v>
      </c>
      <c r="B379" s="10" t="s">
        <v>10682</v>
      </c>
      <c r="C379" t="s">
        <v>14892</v>
      </c>
      <c r="D379" s="16">
        <v>4103</v>
      </c>
      <c r="E379">
        <f>SUMIF($B$2:$B$2905,B379,$D$2:$D$2905)</f>
        <v>7153</v>
      </c>
      <c r="F379">
        <f t="shared" si="5"/>
        <v>214403</v>
      </c>
    </row>
    <row r="380" spans="1:6">
      <c r="A380" s="10" t="s">
        <v>10748</v>
      </c>
      <c r="B380" s="10" t="s">
        <v>10682</v>
      </c>
      <c r="C380" t="s">
        <v>14892</v>
      </c>
      <c r="D380" s="16">
        <v>-254</v>
      </c>
      <c r="E380">
        <f>SUMIF($B$2:$B$2905,B380,$D$2:$D$2905)</f>
        <v>7153</v>
      </c>
      <c r="F380">
        <f t="shared" si="5"/>
        <v>214403</v>
      </c>
    </row>
    <row r="381" spans="1:6">
      <c r="A381" s="10" t="s">
        <v>10757</v>
      </c>
      <c r="B381" s="10" t="s">
        <v>10682</v>
      </c>
      <c r="C381" t="s">
        <v>14892</v>
      </c>
      <c r="D381" s="16">
        <v>-4158</v>
      </c>
      <c r="E381">
        <f>SUMIF($B$2:$B$2905,B381,$D$2:$D$2905)</f>
        <v>7153</v>
      </c>
      <c r="F381">
        <f t="shared" si="5"/>
        <v>214403</v>
      </c>
    </row>
    <row r="382" spans="1:6">
      <c r="A382" s="10" t="s">
        <v>10775</v>
      </c>
      <c r="B382" s="10" t="s">
        <v>10682</v>
      </c>
      <c r="C382" t="s">
        <v>14892</v>
      </c>
      <c r="D382" s="16">
        <v>4103</v>
      </c>
      <c r="E382">
        <f>SUMIF($B$2:$B$2905,B382,$D$2:$D$2905)</f>
        <v>7153</v>
      </c>
      <c r="F382">
        <f t="shared" si="5"/>
        <v>214403</v>
      </c>
    </row>
    <row r="383" spans="1:6">
      <c r="A383" s="10" t="s">
        <v>10734</v>
      </c>
      <c r="B383" s="10" t="s">
        <v>10682</v>
      </c>
      <c r="C383" t="s">
        <v>14892</v>
      </c>
      <c r="D383" s="16">
        <v>2189</v>
      </c>
      <c r="E383">
        <f>SUMIF($B$2:$B$2905,B383,$D$2:$D$2905)</f>
        <v>7153</v>
      </c>
      <c r="F383">
        <f t="shared" si="5"/>
        <v>214403</v>
      </c>
    </row>
    <row r="384" spans="1:6">
      <c r="A384" s="10" t="s">
        <v>10901</v>
      </c>
      <c r="B384" s="10" t="s">
        <v>10682</v>
      </c>
      <c r="C384" t="s">
        <v>14892</v>
      </c>
      <c r="D384" s="16">
        <v>-3451</v>
      </c>
      <c r="E384">
        <f>SUMIF($B$2:$B$2905,B384,$D$2:$D$2905)</f>
        <v>7153</v>
      </c>
      <c r="F384">
        <f t="shared" si="5"/>
        <v>214403</v>
      </c>
    </row>
    <row r="385" spans="1:6">
      <c r="A385" s="10" t="s">
        <v>12322</v>
      </c>
      <c r="B385" s="10" t="s">
        <v>10682</v>
      </c>
      <c r="C385" t="s">
        <v>14892</v>
      </c>
      <c r="D385" s="16">
        <v>3311</v>
      </c>
      <c r="E385">
        <f>SUMIF($B$2:$B$2905,B385,$D$2:$D$2905)</f>
        <v>7153</v>
      </c>
      <c r="F385">
        <f t="shared" si="5"/>
        <v>214403</v>
      </c>
    </row>
    <row r="386" spans="1:6">
      <c r="A386" s="10" t="s">
        <v>12325</v>
      </c>
      <c r="B386" s="10" t="s">
        <v>10682</v>
      </c>
      <c r="C386" t="s">
        <v>14892</v>
      </c>
      <c r="D386" s="16">
        <v>-3617</v>
      </c>
      <c r="E386">
        <f>SUMIF($B$2:$B$2905,B386,$D$2:$D$2905)</f>
        <v>7153</v>
      </c>
      <c r="F386">
        <f t="shared" ref="F386:F449" si="6">SUMIF($C$2:$C$2905,C386,$D$2:$D$2905)</f>
        <v>214403</v>
      </c>
    </row>
    <row r="387" spans="1:6">
      <c r="A387" s="10" t="s">
        <v>10775</v>
      </c>
      <c r="B387" s="10" t="s">
        <v>10682</v>
      </c>
      <c r="C387" t="s">
        <v>14892</v>
      </c>
      <c r="D387" s="16">
        <v>-4267</v>
      </c>
      <c r="E387">
        <f>SUMIF($B$2:$B$2905,B387,$D$2:$D$2905)</f>
        <v>7153</v>
      </c>
      <c r="F387">
        <f t="shared" si="6"/>
        <v>214403</v>
      </c>
    </row>
    <row r="388" spans="1:6">
      <c r="A388" s="10" t="s">
        <v>12393</v>
      </c>
      <c r="B388" s="10" t="s">
        <v>10682</v>
      </c>
      <c r="C388" t="s">
        <v>14892</v>
      </c>
      <c r="D388" s="16">
        <v>-2212</v>
      </c>
      <c r="E388">
        <f>SUMIF($B$2:$B$2905,B388,$D$2:$D$2905)</f>
        <v>7153</v>
      </c>
      <c r="F388">
        <f t="shared" si="6"/>
        <v>214403</v>
      </c>
    </row>
    <row r="389" spans="1:6">
      <c r="A389" s="10" t="s">
        <v>12393</v>
      </c>
      <c r="B389" s="10" t="s">
        <v>10682</v>
      </c>
      <c r="C389" t="s">
        <v>14892</v>
      </c>
      <c r="D389" s="16">
        <v>-2727</v>
      </c>
      <c r="E389">
        <f>SUMIF($B$2:$B$2905,B389,$D$2:$D$2905)</f>
        <v>7153</v>
      </c>
      <c r="F389">
        <f t="shared" si="6"/>
        <v>214403</v>
      </c>
    </row>
    <row r="390" spans="1:6">
      <c r="A390" s="10" t="s">
        <v>12463</v>
      </c>
      <c r="B390" s="10" t="s">
        <v>10682</v>
      </c>
      <c r="C390" t="s">
        <v>14892</v>
      </c>
      <c r="D390" s="16">
        <v>-4157</v>
      </c>
      <c r="E390">
        <f>SUMIF($B$2:$B$2905,B390,$D$2:$D$2905)</f>
        <v>7153</v>
      </c>
      <c r="F390">
        <f t="shared" si="6"/>
        <v>214403</v>
      </c>
    </row>
    <row r="391" spans="1:6">
      <c r="A391" s="10" t="s">
        <v>12463</v>
      </c>
      <c r="B391" s="10" t="s">
        <v>10682</v>
      </c>
      <c r="C391" t="s">
        <v>14892</v>
      </c>
      <c r="D391" s="16">
        <v>1418</v>
      </c>
      <c r="E391">
        <f>SUMIF($B$2:$B$2905,B391,$D$2:$D$2905)</f>
        <v>7153</v>
      </c>
      <c r="F391">
        <f t="shared" si="6"/>
        <v>214403</v>
      </c>
    </row>
    <row r="392" spans="1:6">
      <c r="A392" s="10" t="s">
        <v>12393</v>
      </c>
      <c r="B392" s="10" t="s">
        <v>10682</v>
      </c>
      <c r="C392" t="s">
        <v>14892</v>
      </c>
      <c r="D392" s="16">
        <v>-2308</v>
      </c>
      <c r="E392">
        <f>SUMIF($B$2:$B$2905,B392,$D$2:$D$2905)</f>
        <v>7153</v>
      </c>
      <c r="F392">
        <f t="shared" si="6"/>
        <v>214403</v>
      </c>
    </row>
    <row r="393" spans="1:6">
      <c r="A393" s="10" t="s">
        <v>12487</v>
      </c>
      <c r="B393" s="10" t="s">
        <v>10682</v>
      </c>
      <c r="C393" t="s">
        <v>14892</v>
      </c>
      <c r="D393" s="16">
        <v>4250</v>
      </c>
      <c r="E393">
        <f>SUMIF($B$2:$B$2905,B393,$D$2:$D$2905)</f>
        <v>7153</v>
      </c>
      <c r="F393">
        <f t="shared" si="6"/>
        <v>214403</v>
      </c>
    </row>
    <row r="394" spans="1:6">
      <c r="A394" s="10" t="s">
        <v>12507</v>
      </c>
      <c r="B394" s="10" t="s">
        <v>10682</v>
      </c>
      <c r="C394" t="s">
        <v>14892</v>
      </c>
      <c r="D394" s="16">
        <v>-4830</v>
      </c>
      <c r="E394">
        <f>SUMIF($B$2:$B$2905,B394,$D$2:$D$2905)</f>
        <v>7153</v>
      </c>
      <c r="F394">
        <f t="shared" si="6"/>
        <v>214403</v>
      </c>
    </row>
    <row r="395" spans="1:6">
      <c r="A395" s="10" t="s">
        <v>12507</v>
      </c>
      <c r="B395" s="10" t="s">
        <v>10682</v>
      </c>
      <c r="C395" t="s">
        <v>14892</v>
      </c>
      <c r="D395" s="16">
        <v>-2997</v>
      </c>
      <c r="E395">
        <f>SUMIF($B$2:$B$2905,B395,$D$2:$D$2905)</f>
        <v>7153</v>
      </c>
      <c r="F395">
        <f t="shared" si="6"/>
        <v>214403</v>
      </c>
    </row>
    <row r="396" spans="1:6">
      <c r="A396" s="10" t="s">
        <v>10726</v>
      </c>
      <c r="B396" s="10" t="s">
        <v>10682</v>
      </c>
      <c r="C396" t="s">
        <v>14892</v>
      </c>
      <c r="D396" s="16">
        <v>3704</v>
      </c>
      <c r="E396">
        <f>SUMIF($B$2:$B$2905,B396,$D$2:$D$2905)</f>
        <v>7153</v>
      </c>
      <c r="F396">
        <f t="shared" si="6"/>
        <v>214403</v>
      </c>
    </row>
    <row r="397" spans="1:6">
      <c r="A397" s="10" t="s">
        <v>12507</v>
      </c>
      <c r="B397" s="10" t="s">
        <v>10682</v>
      </c>
      <c r="C397" t="s">
        <v>14892</v>
      </c>
      <c r="D397" s="16">
        <v>-4241</v>
      </c>
      <c r="E397">
        <f>SUMIF($B$2:$B$2905,B397,$D$2:$D$2905)</f>
        <v>7153</v>
      </c>
      <c r="F397">
        <f t="shared" si="6"/>
        <v>214403</v>
      </c>
    </row>
    <row r="398" spans="1:6">
      <c r="A398" s="10" t="s">
        <v>12507</v>
      </c>
      <c r="B398" s="10" t="s">
        <v>10682</v>
      </c>
      <c r="C398" t="s">
        <v>14892</v>
      </c>
      <c r="D398" s="16">
        <v>1255</v>
      </c>
      <c r="E398">
        <f>SUMIF($B$2:$B$2905,B398,$D$2:$D$2905)</f>
        <v>7153</v>
      </c>
      <c r="F398">
        <f t="shared" si="6"/>
        <v>214403</v>
      </c>
    </row>
    <row r="399" spans="1:6">
      <c r="A399" s="10" t="s">
        <v>12507</v>
      </c>
      <c r="B399" s="10" t="s">
        <v>10682</v>
      </c>
      <c r="C399" t="s">
        <v>14892</v>
      </c>
      <c r="D399" s="16">
        <v>3157</v>
      </c>
      <c r="E399">
        <f>SUMIF($B$2:$B$2905,B399,$D$2:$D$2905)</f>
        <v>7153</v>
      </c>
      <c r="F399">
        <f t="shared" si="6"/>
        <v>214403</v>
      </c>
    </row>
    <row r="400" spans="1:6">
      <c r="A400" s="10" t="s">
        <v>12507</v>
      </c>
      <c r="B400" s="10" t="s">
        <v>10682</v>
      </c>
      <c r="C400" t="s">
        <v>14892</v>
      </c>
      <c r="D400" s="16">
        <v>3569</v>
      </c>
      <c r="E400">
        <f>SUMIF($B$2:$B$2905,B400,$D$2:$D$2905)</f>
        <v>7153</v>
      </c>
      <c r="F400">
        <f t="shared" si="6"/>
        <v>214403</v>
      </c>
    </row>
    <row r="401" spans="1:6">
      <c r="A401" s="10" t="s">
        <v>12393</v>
      </c>
      <c r="B401" s="10" t="s">
        <v>10682</v>
      </c>
      <c r="C401" t="s">
        <v>14892</v>
      </c>
      <c r="D401" s="16">
        <v>-2647</v>
      </c>
      <c r="E401">
        <f>SUMIF($B$2:$B$2905,B401,$D$2:$D$2905)</f>
        <v>7153</v>
      </c>
      <c r="F401">
        <f t="shared" si="6"/>
        <v>214403</v>
      </c>
    </row>
    <row r="402" spans="1:6">
      <c r="A402" s="10" t="s">
        <v>12393</v>
      </c>
      <c r="B402" s="10" t="s">
        <v>10682</v>
      </c>
      <c r="C402" t="s">
        <v>14892</v>
      </c>
      <c r="D402" s="16">
        <v>4177</v>
      </c>
      <c r="E402">
        <f>SUMIF($B$2:$B$2905,B402,$D$2:$D$2905)</f>
        <v>7153</v>
      </c>
      <c r="F402">
        <f t="shared" si="6"/>
        <v>214403</v>
      </c>
    </row>
    <row r="403" spans="1:6">
      <c r="A403" s="10" t="s">
        <v>12393</v>
      </c>
      <c r="B403" s="10" t="s">
        <v>10682</v>
      </c>
      <c r="C403" t="s">
        <v>14892</v>
      </c>
      <c r="D403" s="16">
        <v>4104</v>
      </c>
      <c r="E403">
        <f>SUMIF($B$2:$B$2905,B403,$D$2:$D$2905)</f>
        <v>7153</v>
      </c>
      <c r="F403">
        <f t="shared" si="6"/>
        <v>214403</v>
      </c>
    </row>
    <row r="404" spans="1:6">
      <c r="A404" s="10" t="s">
        <v>12599</v>
      </c>
      <c r="B404" s="10" t="s">
        <v>10682</v>
      </c>
      <c r="C404" t="s">
        <v>14892</v>
      </c>
      <c r="D404" s="16">
        <v>-2423</v>
      </c>
      <c r="E404">
        <f>SUMIF($B$2:$B$2905,B404,$D$2:$D$2905)</f>
        <v>7153</v>
      </c>
      <c r="F404">
        <f t="shared" si="6"/>
        <v>214403</v>
      </c>
    </row>
    <row r="405" spans="1:6">
      <c r="A405" s="10" t="s">
        <v>10775</v>
      </c>
      <c r="B405" s="10" t="s">
        <v>10682</v>
      </c>
      <c r="C405" t="s">
        <v>14892</v>
      </c>
      <c r="D405" s="16">
        <v>2465</v>
      </c>
      <c r="E405">
        <f>SUMIF($B$2:$B$2905,B405,$D$2:$D$2905)</f>
        <v>7153</v>
      </c>
      <c r="F405">
        <f t="shared" si="6"/>
        <v>214403</v>
      </c>
    </row>
    <row r="406" spans="1:6">
      <c r="A406" s="10" t="s">
        <v>12507</v>
      </c>
      <c r="B406" s="10" t="s">
        <v>10682</v>
      </c>
      <c r="C406" t="s">
        <v>14892</v>
      </c>
      <c r="D406" s="16">
        <v>3666</v>
      </c>
      <c r="E406">
        <f>SUMIF($B$2:$B$2905,B406,$D$2:$D$2905)</f>
        <v>7153</v>
      </c>
      <c r="F406">
        <f t="shared" si="6"/>
        <v>214403</v>
      </c>
    </row>
    <row r="407" spans="1:6">
      <c r="A407" s="10" t="s">
        <v>12507</v>
      </c>
      <c r="B407" s="10" t="s">
        <v>10682</v>
      </c>
      <c r="C407" t="s">
        <v>14892</v>
      </c>
      <c r="D407" s="16">
        <v>2866</v>
      </c>
      <c r="E407">
        <f>SUMIF($B$2:$B$2905,B407,$D$2:$D$2905)</f>
        <v>7153</v>
      </c>
      <c r="F407">
        <f t="shared" si="6"/>
        <v>214403</v>
      </c>
    </row>
    <row r="408" spans="1:6">
      <c r="A408" s="10" t="s">
        <v>12730</v>
      </c>
      <c r="B408" s="10" t="s">
        <v>10682</v>
      </c>
      <c r="C408" t="s">
        <v>14892</v>
      </c>
      <c r="D408" s="16">
        <v>3147</v>
      </c>
      <c r="E408">
        <f>SUMIF($B$2:$B$2905,B408,$D$2:$D$2905)</f>
        <v>7153</v>
      </c>
      <c r="F408">
        <f t="shared" si="6"/>
        <v>214403</v>
      </c>
    </row>
    <row r="409" spans="1:6">
      <c r="A409" s="10" t="s">
        <v>12463</v>
      </c>
      <c r="B409" s="10" t="s">
        <v>10682</v>
      </c>
      <c r="C409" t="s">
        <v>14892</v>
      </c>
      <c r="D409" s="16">
        <v>1406</v>
      </c>
      <c r="E409">
        <f>SUMIF($B$2:$B$2905,B409,$D$2:$D$2905)</f>
        <v>7153</v>
      </c>
      <c r="F409">
        <f t="shared" si="6"/>
        <v>214403</v>
      </c>
    </row>
    <row r="410" spans="1:6">
      <c r="A410" s="10" t="s">
        <v>12767</v>
      </c>
      <c r="B410" s="10" t="s">
        <v>10682</v>
      </c>
      <c r="C410" t="s">
        <v>14892</v>
      </c>
      <c r="D410" s="16">
        <v>-337</v>
      </c>
      <c r="E410">
        <f>SUMIF($B$2:$B$2905,B410,$D$2:$D$2905)</f>
        <v>7153</v>
      </c>
      <c r="F410">
        <f t="shared" si="6"/>
        <v>214403</v>
      </c>
    </row>
    <row r="411" spans="1:6">
      <c r="A411" s="10" t="s">
        <v>12780</v>
      </c>
      <c r="B411" s="10" t="s">
        <v>10682</v>
      </c>
      <c r="C411" t="s">
        <v>14892</v>
      </c>
      <c r="D411" s="16">
        <v>-2347</v>
      </c>
      <c r="E411">
        <f>SUMIF($B$2:$B$2905,B411,$D$2:$D$2905)</f>
        <v>7153</v>
      </c>
      <c r="F411">
        <f t="shared" si="6"/>
        <v>214403</v>
      </c>
    </row>
    <row r="412" spans="1:6">
      <c r="A412" s="10" t="s">
        <v>12463</v>
      </c>
      <c r="B412" s="10" t="s">
        <v>10682</v>
      </c>
      <c r="C412" t="s">
        <v>14892</v>
      </c>
      <c r="D412" s="16">
        <v>-3440</v>
      </c>
      <c r="E412">
        <f>SUMIF($B$2:$B$2905,B412,$D$2:$D$2905)</f>
        <v>7153</v>
      </c>
      <c r="F412">
        <f t="shared" si="6"/>
        <v>214403</v>
      </c>
    </row>
    <row r="413" spans="1:6">
      <c r="A413" s="10" t="s">
        <v>12463</v>
      </c>
      <c r="B413" s="10" t="s">
        <v>10682</v>
      </c>
      <c r="C413" t="s">
        <v>14892</v>
      </c>
      <c r="D413" s="16">
        <v>1805</v>
      </c>
      <c r="E413">
        <f>SUMIF($B$2:$B$2905,B413,$D$2:$D$2905)</f>
        <v>7153</v>
      </c>
      <c r="F413">
        <f t="shared" si="6"/>
        <v>214403</v>
      </c>
    </row>
    <row r="414" spans="1:6">
      <c r="A414" s="10" t="s">
        <v>12463</v>
      </c>
      <c r="B414" s="10" t="s">
        <v>10682</v>
      </c>
      <c r="C414" t="s">
        <v>14892</v>
      </c>
      <c r="D414" s="16">
        <v>4179</v>
      </c>
      <c r="E414">
        <f>SUMIF($B$2:$B$2905,B414,$D$2:$D$2905)</f>
        <v>7153</v>
      </c>
      <c r="F414">
        <f t="shared" si="6"/>
        <v>214403</v>
      </c>
    </row>
    <row r="415" spans="1:6">
      <c r="A415" s="10" t="s">
        <v>10901</v>
      </c>
      <c r="B415" s="10" t="s">
        <v>10682</v>
      </c>
      <c r="C415" t="s">
        <v>14892</v>
      </c>
      <c r="D415" s="16">
        <v>-1715</v>
      </c>
      <c r="E415">
        <f>SUMIF($B$2:$B$2905,B415,$D$2:$D$2905)</f>
        <v>7153</v>
      </c>
      <c r="F415">
        <f t="shared" si="6"/>
        <v>214403</v>
      </c>
    </row>
    <row r="416" spans="1:6">
      <c r="A416" s="10" t="s">
        <v>10734</v>
      </c>
      <c r="B416" s="10" t="s">
        <v>10682</v>
      </c>
      <c r="C416" t="s">
        <v>14892</v>
      </c>
      <c r="D416" s="16">
        <v>-2611</v>
      </c>
      <c r="E416">
        <f>SUMIF($B$2:$B$2905,B416,$D$2:$D$2905)</f>
        <v>7153</v>
      </c>
      <c r="F416">
        <f t="shared" si="6"/>
        <v>214403</v>
      </c>
    </row>
    <row r="417" spans="1:6">
      <c r="A417" s="10" t="s">
        <v>12507</v>
      </c>
      <c r="B417" s="10" t="s">
        <v>10682</v>
      </c>
      <c r="C417" t="s">
        <v>14892</v>
      </c>
      <c r="D417" s="16">
        <v>-4551</v>
      </c>
      <c r="E417">
        <f>SUMIF($B$2:$B$2905,B417,$D$2:$D$2905)</f>
        <v>7153</v>
      </c>
      <c r="F417">
        <f t="shared" si="6"/>
        <v>214403</v>
      </c>
    </row>
    <row r="418" spans="1:6">
      <c r="A418" s="10" t="s">
        <v>12507</v>
      </c>
      <c r="B418" s="10" t="s">
        <v>10682</v>
      </c>
      <c r="C418" t="s">
        <v>14892</v>
      </c>
      <c r="D418" s="16">
        <v>2011</v>
      </c>
      <c r="E418">
        <f>SUMIF($B$2:$B$2905,B418,$D$2:$D$2905)</f>
        <v>7153</v>
      </c>
      <c r="F418">
        <f t="shared" si="6"/>
        <v>214403</v>
      </c>
    </row>
    <row r="419" spans="1:6">
      <c r="A419" s="10" t="s">
        <v>12507</v>
      </c>
      <c r="B419" s="10" t="s">
        <v>10682</v>
      </c>
      <c r="C419" t="s">
        <v>14892</v>
      </c>
      <c r="D419" s="16">
        <v>-1372</v>
      </c>
      <c r="E419">
        <f>SUMIF($B$2:$B$2905,B419,$D$2:$D$2905)</f>
        <v>7153</v>
      </c>
      <c r="F419">
        <f t="shared" si="6"/>
        <v>214403</v>
      </c>
    </row>
    <row r="420" spans="1:6">
      <c r="A420" s="10" t="s">
        <v>10901</v>
      </c>
      <c r="B420" s="10" t="s">
        <v>10682</v>
      </c>
      <c r="C420" t="s">
        <v>14892</v>
      </c>
      <c r="D420" s="16">
        <v>4702</v>
      </c>
      <c r="E420">
        <f>SUMIF($B$2:$B$2905,B420,$D$2:$D$2905)</f>
        <v>7153</v>
      </c>
      <c r="F420">
        <f t="shared" si="6"/>
        <v>214403</v>
      </c>
    </row>
    <row r="421" spans="1:6">
      <c r="A421" s="10" t="s">
        <v>10901</v>
      </c>
      <c r="B421" s="10" t="s">
        <v>10682</v>
      </c>
      <c r="C421" t="s">
        <v>14892</v>
      </c>
      <c r="D421" s="16">
        <v>4198</v>
      </c>
      <c r="E421">
        <f>SUMIF($B$2:$B$2905,B421,$D$2:$D$2905)</f>
        <v>7153</v>
      </c>
      <c r="F421">
        <f t="shared" si="6"/>
        <v>214403</v>
      </c>
    </row>
    <row r="422" spans="1:6">
      <c r="A422" s="10" t="s">
        <v>14884</v>
      </c>
      <c r="B422" s="10" t="s">
        <v>10682</v>
      </c>
      <c r="C422" t="s">
        <v>14892</v>
      </c>
      <c r="D422" s="16">
        <v>-1214</v>
      </c>
      <c r="E422">
        <f>SUMIF($B$2:$B$2905,B422,$D$2:$D$2905)</f>
        <v>7153</v>
      </c>
      <c r="F422">
        <f t="shared" si="6"/>
        <v>214403</v>
      </c>
    </row>
    <row r="423" spans="1:6">
      <c r="A423" s="10" t="s">
        <v>9737</v>
      </c>
      <c r="B423" s="10" t="s">
        <v>9738</v>
      </c>
      <c r="C423" t="s">
        <v>14892</v>
      </c>
      <c r="D423" s="16">
        <v>-1875</v>
      </c>
      <c r="E423">
        <f>SUMIF($B$2:$B$2905,B423,$D$2:$D$2905)</f>
        <v>-5955</v>
      </c>
      <c r="F423">
        <f t="shared" si="6"/>
        <v>214403</v>
      </c>
    </row>
    <row r="424" spans="1:6">
      <c r="A424" s="10" t="s">
        <v>10030</v>
      </c>
      <c r="B424" s="10" t="s">
        <v>9738</v>
      </c>
      <c r="C424" t="s">
        <v>14892</v>
      </c>
      <c r="D424" s="16">
        <v>4617</v>
      </c>
      <c r="E424">
        <f>SUMIF($B$2:$B$2905,B424,$D$2:$D$2905)</f>
        <v>-5955</v>
      </c>
      <c r="F424">
        <f t="shared" si="6"/>
        <v>214403</v>
      </c>
    </row>
    <row r="425" spans="1:6">
      <c r="A425" s="10" t="s">
        <v>10171</v>
      </c>
      <c r="B425" s="10" t="s">
        <v>9738</v>
      </c>
      <c r="C425" t="s">
        <v>14892</v>
      </c>
      <c r="D425" s="16">
        <v>-4358</v>
      </c>
      <c r="E425">
        <f>SUMIF($B$2:$B$2905,B425,$D$2:$D$2905)</f>
        <v>-5955</v>
      </c>
      <c r="F425">
        <f t="shared" si="6"/>
        <v>214403</v>
      </c>
    </row>
    <row r="426" spans="1:6">
      <c r="A426" s="10" t="s">
        <v>10171</v>
      </c>
      <c r="B426" s="10" t="s">
        <v>9738</v>
      </c>
      <c r="C426" t="s">
        <v>14892</v>
      </c>
      <c r="D426" s="16">
        <v>-1994</v>
      </c>
      <c r="E426">
        <f>SUMIF($B$2:$B$2905,B426,$D$2:$D$2905)</f>
        <v>-5955</v>
      </c>
      <c r="F426">
        <f t="shared" si="6"/>
        <v>214403</v>
      </c>
    </row>
    <row r="427" spans="1:6">
      <c r="A427" s="10" t="s">
        <v>10221</v>
      </c>
      <c r="B427" s="10" t="s">
        <v>9738</v>
      </c>
      <c r="C427" t="s">
        <v>14892</v>
      </c>
      <c r="D427" s="16">
        <v>-1129</v>
      </c>
      <c r="E427">
        <f>SUMIF($B$2:$B$2905,B427,$D$2:$D$2905)</f>
        <v>-5955</v>
      </c>
      <c r="F427">
        <f t="shared" si="6"/>
        <v>214403</v>
      </c>
    </row>
    <row r="428" spans="1:6">
      <c r="A428" s="10" t="s">
        <v>10297</v>
      </c>
      <c r="B428" s="10" t="s">
        <v>9738</v>
      </c>
      <c r="C428" t="s">
        <v>14892</v>
      </c>
      <c r="D428" s="16">
        <v>4148</v>
      </c>
      <c r="E428">
        <f>SUMIF($B$2:$B$2905,B428,$D$2:$D$2905)</f>
        <v>-5955</v>
      </c>
      <c r="F428">
        <f t="shared" si="6"/>
        <v>214403</v>
      </c>
    </row>
    <row r="429" spans="1:6">
      <c r="A429" s="10" t="s">
        <v>10030</v>
      </c>
      <c r="B429" s="10" t="s">
        <v>9738</v>
      </c>
      <c r="C429" t="s">
        <v>14892</v>
      </c>
      <c r="D429" s="16">
        <v>516</v>
      </c>
      <c r="E429">
        <f>SUMIF($B$2:$B$2905,B429,$D$2:$D$2905)</f>
        <v>-5955</v>
      </c>
      <c r="F429">
        <f t="shared" si="6"/>
        <v>214403</v>
      </c>
    </row>
    <row r="430" spans="1:6">
      <c r="A430" s="10" t="s">
        <v>10171</v>
      </c>
      <c r="B430" s="10" t="s">
        <v>9738</v>
      </c>
      <c r="C430" t="s">
        <v>14892</v>
      </c>
      <c r="D430" s="16">
        <v>-2692</v>
      </c>
      <c r="E430">
        <f>SUMIF($B$2:$B$2905,B430,$D$2:$D$2905)</f>
        <v>-5955</v>
      </c>
      <c r="F430">
        <f t="shared" si="6"/>
        <v>214403</v>
      </c>
    </row>
    <row r="431" spans="1:6">
      <c r="A431" s="10" t="s">
        <v>10410</v>
      </c>
      <c r="B431" s="10" t="s">
        <v>9738</v>
      </c>
      <c r="C431" t="s">
        <v>14892</v>
      </c>
      <c r="D431" s="16">
        <v>-532</v>
      </c>
      <c r="E431">
        <f>SUMIF($B$2:$B$2905,B431,$D$2:$D$2905)</f>
        <v>-5955</v>
      </c>
      <c r="F431">
        <f t="shared" si="6"/>
        <v>214403</v>
      </c>
    </row>
    <row r="432" spans="1:6">
      <c r="A432" s="10" t="s">
        <v>10467</v>
      </c>
      <c r="B432" s="10" t="s">
        <v>9738</v>
      </c>
      <c r="C432" t="s">
        <v>14892</v>
      </c>
      <c r="D432" s="16">
        <v>-4542</v>
      </c>
      <c r="E432">
        <f>SUMIF($B$2:$B$2905,B432,$D$2:$D$2905)</f>
        <v>-5955</v>
      </c>
      <c r="F432">
        <f t="shared" si="6"/>
        <v>214403</v>
      </c>
    </row>
    <row r="433" spans="1:6">
      <c r="A433" s="10" t="s">
        <v>10410</v>
      </c>
      <c r="B433" s="10" t="s">
        <v>9738</v>
      </c>
      <c r="C433" t="s">
        <v>14892</v>
      </c>
      <c r="D433" s="16">
        <v>-305</v>
      </c>
      <c r="E433">
        <f>SUMIF($B$2:$B$2905,B433,$D$2:$D$2905)</f>
        <v>-5955</v>
      </c>
      <c r="F433">
        <f t="shared" si="6"/>
        <v>214403</v>
      </c>
    </row>
    <row r="434" spans="1:6">
      <c r="A434" s="10" t="s">
        <v>10221</v>
      </c>
      <c r="B434" s="10" t="s">
        <v>9738</v>
      </c>
      <c r="C434" t="s">
        <v>14892</v>
      </c>
      <c r="D434" s="16">
        <v>2191</v>
      </c>
      <c r="E434">
        <f>SUMIF($B$2:$B$2905,B434,$D$2:$D$2905)</f>
        <v>-5955</v>
      </c>
      <c r="F434">
        <f t="shared" si="6"/>
        <v>214403</v>
      </c>
    </row>
    <row r="435" spans="1:6">
      <c r="A435" s="10" t="s">
        <v>9514</v>
      </c>
      <c r="B435" s="10" t="s">
        <v>9515</v>
      </c>
      <c r="C435" t="s">
        <v>14892</v>
      </c>
      <c r="D435" s="16">
        <v>1476</v>
      </c>
      <c r="E435">
        <f>SUMIF($B$2:$B$2905,B435,$D$2:$D$2905)</f>
        <v>5819</v>
      </c>
      <c r="F435">
        <f t="shared" si="6"/>
        <v>214403</v>
      </c>
    </row>
    <row r="436" spans="1:6">
      <c r="A436" s="10" t="s">
        <v>9787</v>
      </c>
      <c r="B436" s="10" t="s">
        <v>9515</v>
      </c>
      <c r="C436" t="s">
        <v>14892</v>
      </c>
      <c r="D436" s="16">
        <v>4343</v>
      </c>
      <c r="E436">
        <f>SUMIF($B$2:$B$2905,B436,$D$2:$D$2905)</f>
        <v>5819</v>
      </c>
      <c r="F436">
        <f t="shared" si="6"/>
        <v>214403</v>
      </c>
    </row>
    <row r="437" spans="1:6">
      <c r="A437" s="10" t="s">
        <v>10552</v>
      </c>
      <c r="B437" s="10" t="s">
        <v>10554</v>
      </c>
      <c r="C437" t="s">
        <v>14892</v>
      </c>
      <c r="D437" s="16">
        <v>-1096</v>
      </c>
      <c r="E437">
        <f>SUMIF($B$2:$B$2905,B437,$D$2:$D$2905)</f>
        <v>-3138</v>
      </c>
      <c r="F437">
        <f t="shared" si="6"/>
        <v>214403</v>
      </c>
    </row>
    <row r="438" spans="1:6">
      <c r="A438" s="10" t="s">
        <v>10594</v>
      </c>
      <c r="B438" s="10" t="s">
        <v>10554</v>
      </c>
      <c r="C438" t="s">
        <v>14892</v>
      </c>
      <c r="D438" s="16">
        <v>1396</v>
      </c>
      <c r="E438">
        <f>SUMIF($B$2:$B$2905,B438,$D$2:$D$2905)</f>
        <v>-3138</v>
      </c>
      <c r="F438">
        <f t="shared" si="6"/>
        <v>214403</v>
      </c>
    </row>
    <row r="439" spans="1:6">
      <c r="A439" s="10" t="s">
        <v>13193</v>
      </c>
      <c r="B439" s="10" t="s">
        <v>10554</v>
      </c>
      <c r="C439" t="s">
        <v>14892</v>
      </c>
      <c r="D439" s="16">
        <v>-1692</v>
      </c>
      <c r="E439">
        <f>SUMIF($B$2:$B$2905,B439,$D$2:$D$2905)</f>
        <v>-3138</v>
      </c>
      <c r="F439">
        <f t="shared" si="6"/>
        <v>214403</v>
      </c>
    </row>
    <row r="440" spans="1:6">
      <c r="A440" s="10" t="s">
        <v>13232</v>
      </c>
      <c r="B440" s="10" t="s">
        <v>10554</v>
      </c>
      <c r="C440" t="s">
        <v>14892</v>
      </c>
      <c r="D440" s="16">
        <v>-2969</v>
      </c>
      <c r="E440">
        <f>SUMIF($B$2:$B$2905,B440,$D$2:$D$2905)</f>
        <v>-3138</v>
      </c>
      <c r="F440">
        <f t="shared" si="6"/>
        <v>214403</v>
      </c>
    </row>
    <row r="441" spans="1:6">
      <c r="A441" s="10" t="s">
        <v>13236</v>
      </c>
      <c r="B441" s="10" t="s">
        <v>10554</v>
      </c>
      <c r="C441" t="s">
        <v>14892</v>
      </c>
      <c r="D441" s="16">
        <v>1058</v>
      </c>
      <c r="E441">
        <f>SUMIF($B$2:$B$2905,B441,$D$2:$D$2905)</f>
        <v>-3138</v>
      </c>
      <c r="F441">
        <f t="shared" si="6"/>
        <v>214403</v>
      </c>
    </row>
    <row r="442" spans="1:6">
      <c r="A442" s="10" t="s">
        <v>13243</v>
      </c>
      <c r="B442" s="10" t="s">
        <v>10554</v>
      </c>
      <c r="C442" t="s">
        <v>14892</v>
      </c>
      <c r="D442" s="16">
        <v>-3420</v>
      </c>
      <c r="E442">
        <f>SUMIF($B$2:$B$2905,B442,$D$2:$D$2905)</f>
        <v>-3138</v>
      </c>
      <c r="F442">
        <f t="shared" si="6"/>
        <v>214403</v>
      </c>
    </row>
    <row r="443" spans="1:6">
      <c r="A443" s="10" t="s">
        <v>13349</v>
      </c>
      <c r="B443" s="10" t="s">
        <v>10554</v>
      </c>
      <c r="C443" t="s">
        <v>14892</v>
      </c>
      <c r="D443" s="16">
        <v>4789</v>
      </c>
      <c r="E443">
        <f>SUMIF($B$2:$B$2905,B443,$D$2:$D$2905)</f>
        <v>-3138</v>
      </c>
      <c r="F443">
        <f t="shared" si="6"/>
        <v>214403</v>
      </c>
    </row>
    <row r="444" spans="1:6">
      <c r="A444" s="10" t="s">
        <v>13236</v>
      </c>
      <c r="B444" s="10" t="s">
        <v>10554</v>
      </c>
      <c r="C444" t="s">
        <v>14892</v>
      </c>
      <c r="D444" s="16">
        <v>-3673</v>
      </c>
      <c r="E444">
        <f>SUMIF($B$2:$B$2905,B444,$D$2:$D$2905)</f>
        <v>-3138</v>
      </c>
      <c r="F444">
        <f t="shared" si="6"/>
        <v>214403</v>
      </c>
    </row>
    <row r="445" spans="1:6">
      <c r="A445" s="10" t="s">
        <v>13353</v>
      </c>
      <c r="B445" s="10" t="s">
        <v>10554</v>
      </c>
      <c r="C445" t="s">
        <v>14892</v>
      </c>
      <c r="D445" s="16">
        <v>-3705</v>
      </c>
      <c r="E445">
        <f>SUMIF($B$2:$B$2905,B445,$D$2:$D$2905)</f>
        <v>-3138</v>
      </c>
      <c r="F445">
        <f t="shared" si="6"/>
        <v>214403</v>
      </c>
    </row>
    <row r="446" spans="1:6">
      <c r="A446" s="10" t="s">
        <v>13362</v>
      </c>
      <c r="B446" s="10" t="s">
        <v>10554</v>
      </c>
      <c r="C446" t="s">
        <v>14892</v>
      </c>
      <c r="D446" s="16">
        <v>3074</v>
      </c>
      <c r="E446">
        <f>SUMIF($B$2:$B$2905,B446,$D$2:$D$2905)</f>
        <v>-3138</v>
      </c>
      <c r="F446">
        <f t="shared" si="6"/>
        <v>214403</v>
      </c>
    </row>
    <row r="447" spans="1:6">
      <c r="A447" s="10" t="s">
        <v>13362</v>
      </c>
      <c r="B447" s="10" t="s">
        <v>10554</v>
      </c>
      <c r="C447" t="s">
        <v>14892</v>
      </c>
      <c r="D447" s="16">
        <v>-386</v>
      </c>
      <c r="E447">
        <f>SUMIF($B$2:$B$2905,B447,$D$2:$D$2905)</f>
        <v>-3138</v>
      </c>
      <c r="F447">
        <f t="shared" si="6"/>
        <v>214403</v>
      </c>
    </row>
    <row r="448" spans="1:6">
      <c r="A448" s="10" t="s">
        <v>10552</v>
      </c>
      <c r="B448" s="10" t="s">
        <v>10554</v>
      </c>
      <c r="C448" t="s">
        <v>14892</v>
      </c>
      <c r="D448" s="16">
        <v>3486</v>
      </c>
      <c r="E448">
        <f>SUMIF($B$2:$B$2905,B448,$D$2:$D$2905)</f>
        <v>-3138</v>
      </c>
      <c r="F448">
        <f t="shared" si="6"/>
        <v>214403</v>
      </c>
    </row>
    <row r="449" spans="1:6">
      <c r="A449" s="10" t="s">
        <v>9778</v>
      </c>
      <c r="B449" s="10" t="s">
        <v>9779</v>
      </c>
      <c r="C449" t="s">
        <v>14896</v>
      </c>
      <c r="D449" s="16">
        <v>-4651</v>
      </c>
      <c r="E449">
        <f>SUMIF($B$2:$B$2905,B449,$D$2:$D$2905)</f>
        <v>-4651</v>
      </c>
      <c r="F449">
        <f t="shared" si="6"/>
        <v>-4651</v>
      </c>
    </row>
    <row r="450" spans="1:6">
      <c r="A450" s="10" t="s">
        <v>13216</v>
      </c>
      <c r="B450" s="10" t="s">
        <v>13217</v>
      </c>
      <c r="C450" t="s">
        <v>14892</v>
      </c>
      <c r="D450" s="16">
        <v>-3402</v>
      </c>
      <c r="E450">
        <f>SUMIF($B$2:$B$2905,B450,$D$2:$D$2905)</f>
        <v>-8157</v>
      </c>
      <c r="F450">
        <f t="shared" ref="F450:F513" si="7">SUMIF($C$2:$C$2905,C450,$D$2:$D$2905)</f>
        <v>214403</v>
      </c>
    </row>
    <row r="451" spans="1:6">
      <c r="A451" s="10" t="s">
        <v>13229</v>
      </c>
      <c r="B451" s="10" t="s">
        <v>13217</v>
      </c>
      <c r="C451" t="s">
        <v>14892</v>
      </c>
      <c r="D451" s="16">
        <v>-1437</v>
      </c>
      <c r="E451">
        <f>SUMIF($B$2:$B$2905,B451,$D$2:$D$2905)</f>
        <v>-8157</v>
      </c>
      <c r="F451">
        <f t="shared" si="7"/>
        <v>214403</v>
      </c>
    </row>
    <row r="452" spans="1:6">
      <c r="A452" s="10" t="s">
        <v>13247</v>
      </c>
      <c r="B452" s="10" t="s">
        <v>13217</v>
      </c>
      <c r="C452" t="s">
        <v>14892</v>
      </c>
      <c r="D452" s="16">
        <v>-2897</v>
      </c>
      <c r="E452">
        <f>SUMIF($B$2:$B$2905,B452,$D$2:$D$2905)</f>
        <v>-8157</v>
      </c>
      <c r="F452">
        <f t="shared" si="7"/>
        <v>214403</v>
      </c>
    </row>
    <row r="453" spans="1:6">
      <c r="A453" s="10" t="s">
        <v>13229</v>
      </c>
      <c r="B453" s="10" t="s">
        <v>13217</v>
      </c>
      <c r="C453" t="s">
        <v>14892</v>
      </c>
      <c r="D453" s="16">
        <v>2935</v>
      </c>
      <c r="E453">
        <f>SUMIF($B$2:$B$2905,B453,$D$2:$D$2905)</f>
        <v>-8157</v>
      </c>
      <c r="F453">
        <f t="shared" si="7"/>
        <v>214403</v>
      </c>
    </row>
    <row r="454" spans="1:6">
      <c r="A454" s="10" t="s">
        <v>13260</v>
      </c>
      <c r="B454" s="10" t="s">
        <v>13217</v>
      </c>
      <c r="C454" t="s">
        <v>14892</v>
      </c>
      <c r="D454" s="16">
        <v>-2314</v>
      </c>
      <c r="E454">
        <f>SUMIF($B$2:$B$2905,B454,$D$2:$D$2905)</f>
        <v>-8157</v>
      </c>
      <c r="F454">
        <f t="shared" si="7"/>
        <v>214403</v>
      </c>
    </row>
    <row r="455" spans="1:6">
      <c r="A455" s="10" t="s">
        <v>13273</v>
      </c>
      <c r="B455" s="10" t="s">
        <v>13217</v>
      </c>
      <c r="C455" t="s">
        <v>14892</v>
      </c>
      <c r="D455" s="16">
        <v>-2452</v>
      </c>
      <c r="E455">
        <f>SUMIF($B$2:$B$2905,B455,$D$2:$D$2905)</f>
        <v>-8157</v>
      </c>
      <c r="F455">
        <f t="shared" si="7"/>
        <v>214403</v>
      </c>
    </row>
    <row r="456" spans="1:6">
      <c r="A456" s="10" t="s">
        <v>13288</v>
      </c>
      <c r="B456" s="10" t="s">
        <v>13217</v>
      </c>
      <c r="C456" t="s">
        <v>14892</v>
      </c>
      <c r="D456" s="16">
        <v>1950</v>
      </c>
      <c r="E456">
        <f>SUMIF($B$2:$B$2905,B456,$D$2:$D$2905)</f>
        <v>-8157</v>
      </c>
      <c r="F456">
        <f t="shared" si="7"/>
        <v>214403</v>
      </c>
    </row>
    <row r="457" spans="1:6">
      <c r="A457" s="10" t="s">
        <v>13291</v>
      </c>
      <c r="B457" s="10" t="s">
        <v>13217</v>
      </c>
      <c r="C457" t="s">
        <v>14892</v>
      </c>
      <c r="D457" s="16">
        <v>-2507</v>
      </c>
      <c r="E457">
        <f>SUMIF($B$2:$B$2905,B457,$D$2:$D$2905)</f>
        <v>-8157</v>
      </c>
      <c r="F457">
        <f t="shared" si="7"/>
        <v>214403</v>
      </c>
    </row>
    <row r="458" spans="1:6">
      <c r="A458" s="10" t="s">
        <v>13309</v>
      </c>
      <c r="B458" s="10" t="s">
        <v>13217</v>
      </c>
      <c r="C458" t="s">
        <v>14892</v>
      </c>
      <c r="D458" s="16">
        <v>-2958</v>
      </c>
      <c r="E458">
        <f>SUMIF($B$2:$B$2905,B458,$D$2:$D$2905)</f>
        <v>-8157</v>
      </c>
      <c r="F458">
        <f t="shared" si="7"/>
        <v>214403</v>
      </c>
    </row>
    <row r="459" spans="1:6">
      <c r="A459" s="10" t="s">
        <v>13323</v>
      </c>
      <c r="B459" s="10" t="s">
        <v>13217</v>
      </c>
      <c r="C459" t="s">
        <v>14892</v>
      </c>
      <c r="D459" s="16">
        <v>3634</v>
      </c>
      <c r="E459">
        <f>SUMIF($B$2:$B$2905,B459,$D$2:$D$2905)</f>
        <v>-8157</v>
      </c>
      <c r="F459">
        <f t="shared" si="7"/>
        <v>214403</v>
      </c>
    </row>
    <row r="460" spans="1:6">
      <c r="A460" s="10" t="s">
        <v>13332</v>
      </c>
      <c r="B460" s="10" t="s">
        <v>13217</v>
      </c>
      <c r="C460" t="s">
        <v>14892</v>
      </c>
      <c r="D460" s="16">
        <v>-149</v>
      </c>
      <c r="E460">
        <f>SUMIF($B$2:$B$2905,B460,$D$2:$D$2905)</f>
        <v>-8157</v>
      </c>
      <c r="F460">
        <f t="shared" si="7"/>
        <v>214403</v>
      </c>
    </row>
    <row r="461" spans="1:6">
      <c r="A461" s="10" t="s">
        <v>13309</v>
      </c>
      <c r="B461" s="10" t="s">
        <v>13217</v>
      </c>
      <c r="C461" t="s">
        <v>14892</v>
      </c>
      <c r="D461" s="16">
        <v>-4599</v>
      </c>
      <c r="E461">
        <f>SUMIF($B$2:$B$2905,B461,$D$2:$D$2905)</f>
        <v>-8157</v>
      </c>
      <c r="F461">
        <f t="shared" si="7"/>
        <v>214403</v>
      </c>
    </row>
    <row r="462" spans="1:6">
      <c r="A462" s="10" t="s">
        <v>13338</v>
      </c>
      <c r="B462" s="10" t="s">
        <v>13217</v>
      </c>
      <c r="C462" t="s">
        <v>14892</v>
      </c>
      <c r="D462" s="16">
        <v>1896</v>
      </c>
      <c r="E462">
        <f>SUMIF($B$2:$B$2905,B462,$D$2:$D$2905)</f>
        <v>-8157</v>
      </c>
      <c r="F462">
        <f t="shared" si="7"/>
        <v>214403</v>
      </c>
    </row>
    <row r="463" spans="1:6">
      <c r="A463" s="10" t="s">
        <v>13390</v>
      </c>
      <c r="B463" s="10" t="s">
        <v>13217</v>
      </c>
      <c r="C463" t="s">
        <v>14892</v>
      </c>
      <c r="D463" s="16">
        <v>839</v>
      </c>
      <c r="E463">
        <f>SUMIF($B$2:$B$2905,B463,$D$2:$D$2905)</f>
        <v>-8157</v>
      </c>
      <c r="F463">
        <f t="shared" si="7"/>
        <v>214403</v>
      </c>
    </row>
    <row r="464" spans="1:6">
      <c r="A464" s="10" t="s">
        <v>13390</v>
      </c>
      <c r="B464" s="10" t="s">
        <v>13217</v>
      </c>
      <c r="C464" t="s">
        <v>14892</v>
      </c>
      <c r="D464" s="16">
        <v>2189</v>
      </c>
      <c r="E464">
        <f>SUMIF($B$2:$B$2905,B464,$D$2:$D$2905)</f>
        <v>-8157</v>
      </c>
      <c r="F464">
        <f t="shared" si="7"/>
        <v>214403</v>
      </c>
    </row>
    <row r="465" spans="1:6">
      <c r="A465" s="10" t="s">
        <v>13216</v>
      </c>
      <c r="B465" s="10" t="s">
        <v>13217</v>
      </c>
      <c r="C465" t="s">
        <v>14892</v>
      </c>
      <c r="D465" s="16">
        <v>857</v>
      </c>
      <c r="E465">
        <f>SUMIF($B$2:$B$2905,B465,$D$2:$D$2905)</f>
        <v>-8157</v>
      </c>
      <c r="F465">
        <f t="shared" si="7"/>
        <v>214403</v>
      </c>
    </row>
    <row r="466" spans="1:6">
      <c r="A466" s="10" t="s">
        <v>13332</v>
      </c>
      <c r="B466" s="10" t="s">
        <v>13217</v>
      </c>
      <c r="C466" t="s">
        <v>14892</v>
      </c>
      <c r="D466" s="16">
        <v>-668</v>
      </c>
      <c r="E466">
        <f>SUMIF($B$2:$B$2905,B466,$D$2:$D$2905)</f>
        <v>-8157</v>
      </c>
      <c r="F466">
        <f t="shared" si="7"/>
        <v>214403</v>
      </c>
    </row>
    <row r="467" spans="1:6">
      <c r="A467" s="10" t="s">
        <v>13414</v>
      </c>
      <c r="B467" s="10" t="s">
        <v>13217</v>
      </c>
      <c r="C467" t="s">
        <v>14892</v>
      </c>
      <c r="D467" s="16">
        <v>487</v>
      </c>
      <c r="E467">
        <f>SUMIF($B$2:$B$2905,B467,$D$2:$D$2905)</f>
        <v>-8157</v>
      </c>
      <c r="F467">
        <f t="shared" si="7"/>
        <v>214403</v>
      </c>
    </row>
    <row r="468" spans="1:6">
      <c r="A468" s="10" t="s">
        <v>13417</v>
      </c>
      <c r="B468" s="10" t="s">
        <v>13217</v>
      </c>
      <c r="C468" t="s">
        <v>14892</v>
      </c>
      <c r="D468" s="16">
        <v>4351</v>
      </c>
      <c r="E468">
        <f>SUMIF($B$2:$B$2905,B468,$D$2:$D$2905)</f>
        <v>-8157</v>
      </c>
      <c r="F468">
        <f t="shared" si="7"/>
        <v>214403</v>
      </c>
    </row>
    <row r="469" spans="1:6">
      <c r="A469" s="10" t="s">
        <v>14469</v>
      </c>
      <c r="B469" s="10" t="s">
        <v>13217</v>
      </c>
      <c r="C469" t="s">
        <v>14892</v>
      </c>
      <c r="D469" s="16">
        <v>-3912</v>
      </c>
      <c r="E469">
        <f>SUMIF($B$2:$B$2905,B469,$D$2:$D$2905)</f>
        <v>-8157</v>
      </c>
      <c r="F469">
        <f t="shared" si="7"/>
        <v>214403</v>
      </c>
    </row>
    <row r="470" spans="1:6">
      <c r="A470" s="10" t="s">
        <v>13640</v>
      </c>
      <c r="B470" s="10" t="s">
        <v>13641</v>
      </c>
      <c r="C470" t="s">
        <v>14894</v>
      </c>
      <c r="D470" s="16">
        <v>1058</v>
      </c>
      <c r="E470">
        <f>SUMIF($B$2:$B$2905,B470,$D$2:$D$2905)</f>
        <v>12474</v>
      </c>
      <c r="F470">
        <f t="shared" si="7"/>
        <v>63871</v>
      </c>
    </row>
    <row r="471" spans="1:6">
      <c r="A471" s="10" t="s">
        <v>13684</v>
      </c>
      <c r="B471" s="10" t="s">
        <v>13641</v>
      </c>
      <c r="C471" t="s">
        <v>14894</v>
      </c>
      <c r="D471" s="16">
        <v>1503</v>
      </c>
      <c r="E471">
        <f>SUMIF($B$2:$B$2905,B471,$D$2:$D$2905)</f>
        <v>12474</v>
      </c>
      <c r="F471">
        <f t="shared" si="7"/>
        <v>63871</v>
      </c>
    </row>
    <row r="472" spans="1:6">
      <c r="A472" s="10" t="s">
        <v>13693</v>
      </c>
      <c r="B472" s="10" t="s">
        <v>13641</v>
      </c>
      <c r="C472" t="s">
        <v>14894</v>
      </c>
      <c r="D472" s="16">
        <v>1666</v>
      </c>
      <c r="E472">
        <f>SUMIF($B$2:$B$2905,B472,$D$2:$D$2905)</f>
        <v>12474</v>
      </c>
      <c r="F472">
        <f t="shared" si="7"/>
        <v>63871</v>
      </c>
    </row>
    <row r="473" spans="1:6">
      <c r="A473" s="10" t="s">
        <v>13693</v>
      </c>
      <c r="B473" s="10" t="s">
        <v>13641</v>
      </c>
      <c r="C473" t="s">
        <v>14894</v>
      </c>
      <c r="D473" s="16">
        <v>4502</v>
      </c>
      <c r="E473">
        <f>SUMIF($B$2:$B$2905,B473,$D$2:$D$2905)</f>
        <v>12474</v>
      </c>
      <c r="F473">
        <f t="shared" si="7"/>
        <v>63871</v>
      </c>
    </row>
    <row r="474" spans="1:6">
      <c r="A474" s="10" t="s">
        <v>13693</v>
      </c>
      <c r="B474" s="10" t="s">
        <v>13641</v>
      </c>
      <c r="C474" t="s">
        <v>14894</v>
      </c>
      <c r="D474" s="16">
        <v>3745</v>
      </c>
      <c r="E474">
        <f>SUMIF($B$2:$B$2905,B474,$D$2:$D$2905)</f>
        <v>12474</v>
      </c>
      <c r="F474">
        <f t="shared" si="7"/>
        <v>63871</v>
      </c>
    </row>
    <row r="475" spans="1:6">
      <c r="A475" s="10" t="s">
        <v>10224</v>
      </c>
      <c r="B475" s="10" t="s">
        <v>10225</v>
      </c>
      <c r="C475" t="s">
        <v>14893</v>
      </c>
      <c r="D475" s="16">
        <v>1419</v>
      </c>
      <c r="E475">
        <f>SUMIF($B$2:$B$2905,B475,$D$2:$D$2905)</f>
        <v>1419</v>
      </c>
      <c r="F475">
        <f t="shared" si="7"/>
        <v>2791</v>
      </c>
    </row>
    <row r="476" spans="1:6">
      <c r="A476" s="10" t="s">
        <v>9690</v>
      </c>
      <c r="B476" s="10" t="s">
        <v>9691</v>
      </c>
      <c r="C476" t="s">
        <v>14895</v>
      </c>
      <c r="D476" s="16">
        <v>-4126</v>
      </c>
      <c r="E476">
        <f>SUMIF($B$2:$B$2905,B476,$D$2:$D$2905)</f>
        <v>-4126</v>
      </c>
      <c r="F476">
        <f t="shared" si="7"/>
        <v>1388</v>
      </c>
    </row>
    <row r="477" spans="1:6">
      <c r="A477" s="10" t="s">
        <v>10815</v>
      </c>
      <c r="B477" s="10" t="s">
        <v>10816</v>
      </c>
      <c r="C477" t="s">
        <v>14892</v>
      </c>
      <c r="D477" s="16">
        <v>4010</v>
      </c>
      <c r="E477">
        <f>SUMIF($B$2:$B$2905,B477,$D$2:$D$2905)</f>
        <v>4010</v>
      </c>
      <c r="F477">
        <f t="shared" si="7"/>
        <v>214403</v>
      </c>
    </row>
    <row r="478" spans="1:6">
      <c r="A478" s="10" t="s">
        <v>13345</v>
      </c>
      <c r="B478" s="10" t="s">
        <v>13346</v>
      </c>
      <c r="C478" t="s">
        <v>14892</v>
      </c>
      <c r="D478" s="16">
        <v>3398</v>
      </c>
      <c r="E478">
        <f>SUMIF($B$2:$B$2905,B478,$D$2:$D$2905)</f>
        <v>3398</v>
      </c>
      <c r="F478">
        <f t="shared" si="7"/>
        <v>214403</v>
      </c>
    </row>
    <row r="479" spans="1:6">
      <c r="A479" s="10" t="s">
        <v>10033</v>
      </c>
      <c r="B479" s="10" t="s">
        <v>10034</v>
      </c>
      <c r="C479" t="s">
        <v>14892</v>
      </c>
      <c r="D479" s="16">
        <v>-1482</v>
      </c>
      <c r="E479">
        <f>SUMIF($B$2:$B$2905,B479,$D$2:$D$2905)</f>
        <v>-1482</v>
      </c>
      <c r="F479">
        <f t="shared" si="7"/>
        <v>214403</v>
      </c>
    </row>
    <row r="480" spans="1:6">
      <c r="A480" s="10" t="s">
        <v>9615</v>
      </c>
      <c r="B480" s="10" t="s">
        <v>9616</v>
      </c>
      <c r="C480" t="s">
        <v>14892</v>
      </c>
      <c r="D480" s="16">
        <v>-1842</v>
      </c>
      <c r="E480">
        <f>SUMIF($B$2:$B$2905,B480,$D$2:$D$2905)</f>
        <v>2316</v>
      </c>
      <c r="F480">
        <f t="shared" si="7"/>
        <v>214403</v>
      </c>
    </row>
    <row r="481" spans="1:6">
      <c r="A481" s="10" t="s">
        <v>9615</v>
      </c>
      <c r="B481" s="10" t="s">
        <v>9616</v>
      </c>
      <c r="C481" t="s">
        <v>14892</v>
      </c>
      <c r="D481" s="16">
        <v>4941</v>
      </c>
      <c r="E481">
        <f>SUMIF($B$2:$B$2905,B481,$D$2:$D$2905)</f>
        <v>2316</v>
      </c>
      <c r="F481">
        <f t="shared" si="7"/>
        <v>214403</v>
      </c>
    </row>
    <row r="482" spans="1:6">
      <c r="A482" s="10" t="s">
        <v>13934</v>
      </c>
      <c r="B482" s="10" t="s">
        <v>9616</v>
      </c>
      <c r="C482" t="s">
        <v>14892</v>
      </c>
      <c r="D482" s="16">
        <v>-783</v>
      </c>
      <c r="E482">
        <f>SUMIF($B$2:$B$2905,B482,$D$2:$D$2905)</f>
        <v>2316</v>
      </c>
      <c r="F482">
        <f t="shared" si="7"/>
        <v>214403</v>
      </c>
    </row>
    <row r="483" spans="1:6">
      <c r="A483" s="10" t="s">
        <v>14551</v>
      </c>
      <c r="B483" s="10" t="s">
        <v>14552</v>
      </c>
      <c r="C483" t="s">
        <v>14892</v>
      </c>
      <c r="D483" s="16">
        <v>-4030</v>
      </c>
      <c r="E483">
        <f>SUMIF($B$2:$B$2905,B483,$D$2:$D$2905)</f>
        <v>-4030</v>
      </c>
      <c r="F483">
        <f t="shared" si="7"/>
        <v>214403</v>
      </c>
    </row>
    <row r="484" spans="1:6">
      <c r="A484" s="10" t="s">
        <v>10457</v>
      </c>
      <c r="B484" s="10" t="s">
        <v>10458</v>
      </c>
      <c r="C484" t="s">
        <v>14892</v>
      </c>
      <c r="D484" s="16">
        <v>-29</v>
      </c>
      <c r="E484">
        <f>SUMIF($B$2:$B$2905,B484,$D$2:$D$2905)</f>
        <v>127688</v>
      </c>
      <c r="F484">
        <f t="shared" si="7"/>
        <v>214403</v>
      </c>
    </row>
    <row r="485" spans="1:6">
      <c r="A485" s="10" t="s">
        <v>10461</v>
      </c>
      <c r="B485" s="10" t="s">
        <v>10458</v>
      </c>
      <c r="C485" t="s">
        <v>14892</v>
      </c>
      <c r="D485" s="16">
        <v>285</v>
      </c>
      <c r="E485">
        <f>SUMIF($B$2:$B$2905,B485,$D$2:$D$2905)</f>
        <v>127688</v>
      </c>
      <c r="F485">
        <f t="shared" si="7"/>
        <v>214403</v>
      </c>
    </row>
    <row r="486" spans="1:6">
      <c r="A486" s="10" t="s">
        <v>10560</v>
      </c>
      <c r="B486" s="10" t="s">
        <v>10458</v>
      </c>
      <c r="C486" t="s">
        <v>14892</v>
      </c>
      <c r="D486" s="16">
        <v>-3136</v>
      </c>
      <c r="E486">
        <f>SUMIF($B$2:$B$2905,B486,$D$2:$D$2905)</f>
        <v>127688</v>
      </c>
      <c r="F486">
        <f t="shared" si="7"/>
        <v>214403</v>
      </c>
    </row>
    <row r="487" spans="1:6">
      <c r="A487" s="10" t="s">
        <v>10580</v>
      </c>
      <c r="B487" s="10" t="s">
        <v>10458</v>
      </c>
      <c r="C487" t="s">
        <v>14892</v>
      </c>
      <c r="D487" s="16">
        <v>-726</v>
      </c>
      <c r="E487">
        <f>SUMIF($B$2:$B$2905,B487,$D$2:$D$2905)</f>
        <v>127688</v>
      </c>
      <c r="F487">
        <f t="shared" si="7"/>
        <v>214403</v>
      </c>
    </row>
    <row r="488" spans="1:6">
      <c r="A488" s="10" t="s">
        <v>10604</v>
      </c>
      <c r="B488" s="10" t="s">
        <v>10458</v>
      </c>
      <c r="C488" t="s">
        <v>14892</v>
      </c>
      <c r="D488" s="16">
        <v>-4807</v>
      </c>
      <c r="E488">
        <f>SUMIF($B$2:$B$2905,B488,$D$2:$D$2905)</f>
        <v>127688</v>
      </c>
      <c r="F488">
        <f t="shared" si="7"/>
        <v>214403</v>
      </c>
    </row>
    <row r="489" spans="1:6">
      <c r="A489" s="10" t="s">
        <v>10613</v>
      </c>
      <c r="B489" s="10" t="s">
        <v>10458</v>
      </c>
      <c r="C489" t="s">
        <v>14892</v>
      </c>
      <c r="D489" s="16">
        <v>4598</v>
      </c>
      <c r="E489">
        <f>SUMIF($B$2:$B$2905,B489,$D$2:$D$2905)</f>
        <v>127688</v>
      </c>
      <c r="F489">
        <f t="shared" si="7"/>
        <v>214403</v>
      </c>
    </row>
    <row r="490" spans="1:6">
      <c r="A490" s="10" t="s">
        <v>10874</v>
      </c>
      <c r="B490" s="10" t="s">
        <v>10458</v>
      </c>
      <c r="C490" t="s">
        <v>14892</v>
      </c>
      <c r="D490" s="16">
        <v>-4300</v>
      </c>
      <c r="E490">
        <f>SUMIF($B$2:$B$2905,B490,$D$2:$D$2905)</f>
        <v>127688</v>
      </c>
      <c r="F490">
        <f t="shared" si="7"/>
        <v>214403</v>
      </c>
    </row>
    <row r="491" spans="1:6">
      <c r="A491" s="10" t="s">
        <v>10877</v>
      </c>
      <c r="B491" s="10" t="s">
        <v>10458</v>
      </c>
      <c r="C491" t="s">
        <v>14892</v>
      </c>
      <c r="D491" s="16">
        <v>-103</v>
      </c>
      <c r="E491">
        <f>SUMIF($B$2:$B$2905,B491,$D$2:$D$2905)</f>
        <v>127688</v>
      </c>
      <c r="F491">
        <f t="shared" si="7"/>
        <v>214403</v>
      </c>
    </row>
    <row r="492" spans="1:6">
      <c r="A492" s="10" t="s">
        <v>10905</v>
      </c>
      <c r="B492" s="10" t="s">
        <v>10458</v>
      </c>
      <c r="C492" t="s">
        <v>14892</v>
      </c>
      <c r="D492" s="16">
        <v>3332</v>
      </c>
      <c r="E492">
        <f>SUMIF($B$2:$B$2905,B492,$D$2:$D$2905)</f>
        <v>127688</v>
      </c>
      <c r="F492">
        <f t="shared" si="7"/>
        <v>214403</v>
      </c>
    </row>
    <row r="493" spans="1:6">
      <c r="A493" s="10" t="s">
        <v>10946</v>
      </c>
      <c r="B493" s="10" t="s">
        <v>10458</v>
      </c>
      <c r="C493" t="s">
        <v>14892</v>
      </c>
      <c r="D493" s="16">
        <v>-4655</v>
      </c>
      <c r="E493">
        <f>SUMIF($B$2:$B$2905,B493,$D$2:$D$2905)</f>
        <v>127688</v>
      </c>
      <c r="F493">
        <f t="shared" si="7"/>
        <v>214403</v>
      </c>
    </row>
    <row r="494" spans="1:6">
      <c r="A494" s="10" t="s">
        <v>10946</v>
      </c>
      <c r="B494" s="10" t="s">
        <v>10458</v>
      </c>
      <c r="C494" t="s">
        <v>14892</v>
      </c>
      <c r="D494" s="16">
        <v>1474</v>
      </c>
      <c r="E494">
        <f>SUMIF($B$2:$B$2905,B494,$D$2:$D$2905)</f>
        <v>127688</v>
      </c>
      <c r="F494">
        <f t="shared" si="7"/>
        <v>214403</v>
      </c>
    </row>
    <row r="495" spans="1:6">
      <c r="A495" s="10" t="s">
        <v>10949</v>
      </c>
      <c r="B495" s="10" t="s">
        <v>10458</v>
      </c>
      <c r="C495" t="s">
        <v>14892</v>
      </c>
      <c r="D495" s="16">
        <v>-3090</v>
      </c>
      <c r="E495">
        <f>SUMIF($B$2:$B$2905,B495,$D$2:$D$2905)</f>
        <v>127688</v>
      </c>
      <c r="F495">
        <f t="shared" si="7"/>
        <v>214403</v>
      </c>
    </row>
    <row r="496" spans="1:6">
      <c r="A496" s="10" t="s">
        <v>10952</v>
      </c>
      <c r="B496" s="10" t="s">
        <v>10458</v>
      </c>
      <c r="C496" t="s">
        <v>14892</v>
      </c>
      <c r="D496" s="16">
        <v>3224</v>
      </c>
      <c r="E496">
        <f>SUMIF($B$2:$B$2905,B496,$D$2:$D$2905)</f>
        <v>127688</v>
      </c>
      <c r="F496">
        <f t="shared" si="7"/>
        <v>214403</v>
      </c>
    </row>
    <row r="497" spans="1:6">
      <c r="A497" s="10" t="s">
        <v>10955</v>
      </c>
      <c r="B497" s="10" t="s">
        <v>10458</v>
      </c>
      <c r="C497" t="s">
        <v>14892</v>
      </c>
      <c r="D497" s="16">
        <v>4013</v>
      </c>
      <c r="E497">
        <f>SUMIF($B$2:$B$2905,B497,$D$2:$D$2905)</f>
        <v>127688</v>
      </c>
      <c r="F497">
        <f t="shared" si="7"/>
        <v>214403</v>
      </c>
    </row>
    <row r="498" spans="1:6">
      <c r="A498" s="10" t="s">
        <v>10958</v>
      </c>
      <c r="B498" s="10" t="s">
        <v>10458</v>
      </c>
      <c r="C498" t="s">
        <v>14892</v>
      </c>
      <c r="D498" s="16">
        <v>2424</v>
      </c>
      <c r="E498">
        <f>SUMIF($B$2:$B$2905,B498,$D$2:$D$2905)</f>
        <v>127688</v>
      </c>
      <c r="F498">
        <f t="shared" si="7"/>
        <v>214403</v>
      </c>
    </row>
    <row r="499" spans="1:6">
      <c r="A499" s="10" t="s">
        <v>10961</v>
      </c>
      <c r="B499" s="10" t="s">
        <v>10458</v>
      </c>
      <c r="C499" t="s">
        <v>14892</v>
      </c>
      <c r="D499" s="16">
        <v>-4762</v>
      </c>
      <c r="E499">
        <f>SUMIF($B$2:$B$2905,B499,$D$2:$D$2905)</f>
        <v>127688</v>
      </c>
      <c r="F499">
        <f t="shared" si="7"/>
        <v>214403</v>
      </c>
    </row>
    <row r="500" spans="1:6">
      <c r="A500" s="10" t="s">
        <v>10964</v>
      </c>
      <c r="B500" s="10" t="s">
        <v>10458</v>
      </c>
      <c r="C500" t="s">
        <v>14892</v>
      </c>
      <c r="D500" s="16">
        <v>-59</v>
      </c>
      <c r="E500">
        <f>SUMIF($B$2:$B$2905,B500,$D$2:$D$2905)</f>
        <v>127688</v>
      </c>
      <c r="F500">
        <f t="shared" si="7"/>
        <v>214403</v>
      </c>
    </row>
    <row r="501" spans="1:6">
      <c r="A501" s="10" t="s">
        <v>10967</v>
      </c>
      <c r="B501" s="10" t="s">
        <v>10458</v>
      </c>
      <c r="C501" t="s">
        <v>14892</v>
      </c>
      <c r="D501" s="16">
        <v>2181</v>
      </c>
      <c r="E501">
        <f>SUMIF($B$2:$B$2905,B501,$D$2:$D$2905)</f>
        <v>127688</v>
      </c>
      <c r="F501">
        <f t="shared" si="7"/>
        <v>214403</v>
      </c>
    </row>
    <row r="502" spans="1:6">
      <c r="A502" s="10" t="s">
        <v>10970</v>
      </c>
      <c r="B502" s="10" t="s">
        <v>10458</v>
      </c>
      <c r="C502" t="s">
        <v>14892</v>
      </c>
      <c r="D502" s="16">
        <v>-4760</v>
      </c>
      <c r="E502">
        <f>SUMIF($B$2:$B$2905,B502,$D$2:$D$2905)</f>
        <v>127688</v>
      </c>
      <c r="F502">
        <f t="shared" si="7"/>
        <v>214403</v>
      </c>
    </row>
    <row r="503" spans="1:6">
      <c r="A503" s="10" t="s">
        <v>10973</v>
      </c>
      <c r="B503" s="10" t="s">
        <v>10458</v>
      </c>
      <c r="C503" t="s">
        <v>14892</v>
      </c>
      <c r="D503" s="16">
        <v>3377</v>
      </c>
      <c r="E503">
        <f>SUMIF($B$2:$B$2905,B503,$D$2:$D$2905)</f>
        <v>127688</v>
      </c>
      <c r="F503">
        <f t="shared" si="7"/>
        <v>214403</v>
      </c>
    </row>
    <row r="504" spans="1:6">
      <c r="A504" s="10" t="s">
        <v>10976</v>
      </c>
      <c r="B504" s="10" t="s">
        <v>10458</v>
      </c>
      <c r="C504" t="s">
        <v>14892</v>
      </c>
      <c r="D504" s="16">
        <v>215</v>
      </c>
      <c r="E504">
        <f>SUMIF($B$2:$B$2905,B504,$D$2:$D$2905)</f>
        <v>127688</v>
      </c>
      <c r="F504">
        <f t="shared" si="7"/>
        <v>214403</v>
      </c>
    </row>
    <row r="505" spans="1:6">
      <c r="A505" s="10" t="s">
        <v>10979</v>
      </c>
      <c r="B505" s="10" t="s">
        <v>10458</v>
      </c>
      <c r="C505" t="s">
        <v>14892</v>
      </c>
      <c r="D505" s="16">
        <v>1395</v>
      </c>
      <c r="E505">
        <f>SUMIF($B$2:$B$2905,B505,$D$2:$D$2905)</f>
        <v>127688</v>
      </c>
      <c r="F505">
        <f t="shared" si="7"/>
        <v>214403</v>
      </c>
    </row>
    <row r="506" spans="1:6">
      <c r="A506" s="10" t="s">
        <v>10982</v>
      </c>
      <c r="B506" s="10" t="s">
        <v>10458</v>
      </c>
      <c r="C506" t="s">
        <v>14892</v>
      </c>
      <c r="D506" s="16">
        <v>4851</v>
      </c>
      <c r="E506">
        <f>SUMIF($B$2:$B$2905,B506,$D$2:$D$2905)</f>
        <v>127688</v>
      </c>
      <c r="F506">
        <f t="shared" si="7"/>
        <v>214403</v>
      </c>
    </row>
    <row r="507" spans="1:6">
      <c r="A507" s="10" t="s">
        <v>10985</v>
      </c>
      <c r="B507" s="10" t="s">
        <v>10458</v>
      </c>
      <c r="C507" t="s">
        <v>14892</v>
      </c>
      <c r="D507" s="16">
        <v>3289</v>
      </c>
      <c r="E507">
        <f>SUMIF($B$2:$B$2905,B507,$D$2:$D$2905)</f>
        <v>127688</v>
      </c>
      <c r="F507">
        <f t="shared" si="7"/>
        <v>214403</v>
      </c>
    </row>
    <row r="508" spans="1:6">
      <c r="A508" s="10" t="s">
        <v>10988</v>
      </c>
      <c r="B508" s="10" t="s">
        <v>10458</v>
      </c>
      <c r="C508" t="s">
        <v>14892</v>
      </c>
      <c r="D508" s="16">
        <v>482</v>
      </c>
      <c r="E508">
        <f>SUMIF($B$2:$B$2905,B508,$D$2:$D$2905)</f>
        <v>127688</v>
      </c>
      <c r="F508">
        <f t="shared" si="7"/>
        <v>214403</v>
      </c>
    </row>
    <row r="509" spans="1:6">
      <c r="A509" s="10" t="s">
        <v>10991</v>
      </c>
      <c r="B509" s="10" t="s">
        <v>10458</v>
      </c>
      <c r="C509" t="s">
        <v>14892</v>
      </c>
      <c r="D509" s="16">
        <v>-3229</v>
      </c>
      <c r="E509">
        <f>SUMIF($B$2:$B$2905,B509,$D$2:$D$2905)</f>
        <v>127688</v>
      </c>
      <c r="F509">
        <f t="shared" si="7"/>
        <v>214403</v>
      </c>
    </row>
    <row r="510" spans="1:6">
      <c r="A510" s="10" t="s">
        <v>10994</v>
      </c>
      <c r="B510" s="10" t="s">
        <v>10458</v>
      </c>
      <c r="C510" t="s">
        <v>14892</v>
      </c>
      <c r="D510" s="16">
        <v>245</v>
      </c>
      <c r="E510">
        <f>SUMIF($B$2:$B$2905,B510,$D$2:$D$2905)</f>
        <v>127688</v>
      </c>
      <c r="F510">
        <f t="shared" si="7"/>
        <v>214403</v>
      </c>
    </row>
    <row r="511" spans="1:6">
      <c r="A511" s="10" t="s">
        <v>10997</v>
      </c>
      <c r="B511" s="10" t="s">
        <v>10458</v>
      </c>
      <c r="C511" t="s">
        <v>14892</v>
      </c>
      <c r="D511" s="16">
        <v>275</v>
      </c>
      <c r="E511">
        <f>SUMIF($B$2:$B$2905,B511,$D$2:$D$2905)</f>
        <v>127688</v>
      </c>
      <c r="F511">
        <f t="shared" si="7"/>
        <v>214403</v>
      </c>
    </row>
    <row r="512" spans="1:6">
      <c r="A512" s="10" t="s">
        <v>11000</v>
      </c>
      <c r="B512" s="10" t="s">
        <v>10458</v>
      </c>
      <c r="C512" t="s">
        <v>14892</v>
      </c>
      <c r="D512" s="16">
        <v>-3831</v>
      </c>
      <c r="E512">
        <f>SUMIF($B$2:$B$2905,B512,$D$2:$D$2905)</f>
        <v>127688</v>
      </c>
      <c r="F512">
        <f t="shared" si="7"/>
        <v>214403</v>
      </c>
    </row>
    <row r="513" spans="1:6">
      <c r="A513" s="10" t="s">
        <v>11003</v>
      </c>
      <c r="B513" s="10" t="s">
        <v>10458</v>
      </c>
      <c r="C513" t="s">
        <v>14892</v>
      </c>
      <c r="D513" s="16">
        <v>-2604</v>
      </c>
      <c r="E513">
        <f>SUMIF($B$2:$B$2905,B513,$D$2:$D$2905)</f>
        <v>127688</v>
      </c>
      <c r="F513">
        <f t="shared" si="7"/>
        <v>214403</v>
      </c>
    </row>
    <row r="514" spans="1:6">
      <c r="A514" s="10" t="s">
        <v>11006</v>
      </c>
      <c r="B514" s="10" t="s">
        <v>10458</v>
      </c>
      <c r="C514" t="s">
        <v>14892</v>
      </c>
      <c r="D514" s="16">
        <v>-4775</v>
      </c>
      <c r="E514">
        <f>SUMIF($B$2:$B$2905,B514,$D$2:$D$2905)</f>
        <v>127688</v>
      </c>
      <c r="F514">
        <f t="shared" ref="F514:F577" si="8">SUMIF($C$2:$C$2905,C514,$D$2:$D$2905)</f>
        <v>214403</v>
      </c>
    </row>
    <row r="515" spans="1:6">
      <c r="A515" s="10" t="s">
        <v>11009</v>
      </c>
      <c r="B515" s="10" t="s">
        <v>10458</v>
      </c>
      <c r="C515" t="s">
        <v>14892</v>
      </c>
      <c r="D515" s="16">
        <v>2113</v>
      </c>
      <c r="E515">
        <f>SUMIF($B$2:$B$2905,B515,$D$2:$D$2905)</f>
        <v>127688</v>
      </c>
      <c r="F515">
        <f t="shared" si="8"/>
        <v>214403</v>
      </c>
    </row>
    <row r="516" spans="1:6">
      <c r="A516" s="10" t="s">
        <v>10976</v>
      </c>
      <c r="B516" s="10" t="s">
        <v>10458</v>
      </c>
      <c r="C516" t="s">
        <v>14892</v>
      </c>
      <c r="D516" s="16">
        <v>-4813</v>
      </c>
      <c r="E516">
        <f>SUMIF($B$2:$B$2905,B516,$D$2:$D$2905)</f>
        <v>127688</v>
      </c>
      <c r="F516">
        <f t="shared" si="8"/>
        <v>214403</v>
      </c>
    </row>
    <row r="517" spans="1:6">
      <c r="A517" s="10" t="s">
        <v>11012</v>
      </c>
      <c r="B517" s="10" t="s">
        <v>10458</v>
      </c>
      <c r="C517" t="s">
        <v>14892</v>
      </c>
      <c r="D517" s="16">
        <v>4209</v>
      </c>
      <c r="E517">
        <f>SUMIF($B$2:$B$2905,B517,$D$2:$D$2905)</f>
        <v>127688</v>
      </c>
      <c r="F517">
        <f t="shared" si="8"/>
        <v>214403</v>
      </c>
    </row>
    <row r="518" spans="1:6">
      <c r="A518" s="10" t="s">
        <v>11015</v>
      </c>
      <c r="B518" s="10" t="s">
        <v>10458</v>
      </c>
      <c r="C518" t="s">
        <v>14892</v>
      </c>
      <c r="D518" s="16">
        <v>4687</v>
      </c>
      <c r="E518">
        <f>SUMIF($B$2:$B$2905,B518,$D$2:$D$2905)</f>
        <v>127688</v>
      </c>
      <c r="F518">
        <f t="shared" si="8"/>
        <v>214403</v>
      </c>
    </row>
    <row r="519" spans="1:6">
      <c r="A519" s="10" t="s">
        <v>11018</v>
      </c>
      <c r="B519" s="10" t="s">
        <v>10458</v>
      </c>
      <c r="C519" t="s">
        <v>14892</v>
      </c>
      <c r="D519" s="16">
        <v>2028</v>
      </c>
      <c r="E519">
        <f>SUMIF($B$2:$B$2905,B519,$D$2:$D$2905)</f>
        <v>127688</v>
      </c>
      <c r="F519">
        <f t="shared" si="8"/>
        <v>214403</v>
      </c>
    </row>
    <row r="520" spans="1:6">
      <c r="A520" s="10" t="s">
        <v>10964</v>
      </c>
      <c r="B520" s="10" t="s">
        <v>10458</v>
      </c>
      <c r="C520" t="s">
        <v>14892</v>
      </c>
      <c r="D520" s="16">
        <v>-2057</v>
      </c>
      <c r="E520">
        <f>SUMIF($B$2:$B$2905,B520,$D$2:$D$2905)</f>
        <v>127688</v>
      </c>
      <c r="F520">
        <f t="shared" si="8"/>
        <v>214403</v>
      </c>
    </row>
    <row r="521" spans="1:6">
      <c r="A521" s="10" t="s">
        <v>10955</v>
      </c>
      <c r="B521" s="10" t="s">
        <v>10458</v>
      </c>
      <c r="C521" t="s">
        <v>14892</v>
      </c>
      <c r="D521" s="16">
        <v>4182</v>
      </c>
      <c r="E521">
        <f>SUMIF($B$2:$B$2905,B521,$D$2:$D$2905)</f>
        <v>127688</v>
      </c>
      <c r="F521">
        <f t="shared" si="8"/>
        <v>214403</v>
      </c>
    </row>
    <row r="522" spans="1:6">
      <c r="A522" s="10" t="s">
        <v>11021</v>
      </c>
      <c r="B522" s="10" t="s">
        <v>10458</v>
      </c>
      <c r="C522" t="s">
        <v>14892</v>
      </c>
      <c r="D522" s="16">
        <v>3114</v>
      </c>
      <c r="E522">
        <f>SUMIF($B$2:$B$2905,B522,$D$2:$D$2905)</f>
        <v>127688</v>
      </c>
      <c r="F522">
        <f t="shared" si="8"/>
        <v>214403</v>
      </c>
    </row>
    <row r="523" spans="1:6">
      <c r="A523" s="10" t="s">
        <v>11024</v>
      </c>
      <c r="B523" s="10" t="s">
        <v>10458</v>
      </c>
      <c r="C523" t="s">
        <v>14892</v>
      </c>
      <c r="D523" s="16">
        <v>-1671</v>
      </c>
      <c r="E523">
        <f>SUMIF($B$2:$B$2905,B523,$D$2:$D$2905)</f>
        <v>127688</v>
      </c>
      <c r="F523">
        <f t="shared" si="8"/>
        <v>214403</v>
      </c>
    </row>
    <row r="524" spans="1:6">
      <c r="A524" s="10" t="s">
        <v>11024</v>
      </c>
      <c r="B524" s="10" t="s">
        <v>10458</v>
      </c>
      <c r="C524" t="s">
        <v>14892</v>
      </c>
      <c r="D524" s="16">
        <v>-1986</v>
      </c>
      <c r="E524">
        <f>SUMIF($B$2:$B$2905,B524,$D$2:$D$2905)</f>
        <v>127688</v>
      </c>
      <c r="F524">
        <f t="shared" si="8"/>
        <v>214403</v>
      </c>
    </row>
    <row r="525" spans="1:6">
      <c r="A525" s="10" t="s">
        <v>10946</v>
      </c>
      <c r="B525" s="10" t="s">
        <v>10458</v>
      </c>
      <c r="C525" t="s">
        <v>14892</v>
      </c>
      <c r="D525" s="16">
        <v>-1249</v>
      </c>
      <c r="E525">
        <f>SUMIF($B$2:$B$2905,B525,$D$2:$D$2905)</f>
        <v>127688</v>
      </c>
      <c r="F525">
        <f t="shared" si="8"/>
        <v>214403</v>
      </c>
    </row>
    <row r="526" spans="1:6">
      <c r="A526" s="10" t="s">
        <v>11027</v>
      </c>
      <c r="B526" s="10" t="s">
        <v>10458</v>
      </c>
      <c r="C526" t="s">
        <v>14892</v>
      </c>
      <c r="D526" s="16">
        <v>3348</v>
      </c>
      <c r="E526">
        <f>SUMIF($B$2:$B$2905,B526,$D$2:$D$2905)</f>
        <v>127688</v>
      </c>
      <c r="F526">
        <f t="shared" si="8"/>
        <v>214403</v>
      </c>
    </row>
    <row r="527" spans="1:6">
      <c r="A527" s="10" t="s">
        <v>11030</v>
      </c>
      <c r="B527" s="10" t="s">
        <v>10458</v>
      </c>
      <c r="C527" t="s">
        <v>14892</v>
      </c>
      <c r="D527" s="16">
        <v>3343</v>
      </c>
      <c r="E527">
        <f>SUMIF($B$2:$B$2905,B527,$D$2:$D$2905)</f>
        <v>127688</v>
      </c>
      <c r="F527">
        <f t="shared" si="8"/>
        <v>214403</v>
      </c>
    </row>
    <row r="528" spans="1:6">
      <c r="A528" s="10" t="s">
        <v>11033</v>
      </c>
      <c r="B528" s="10" t="s">
        <v>10458</v>
      </c>
      <c r="C528" t="s">
        <v>14892</v>
      </c>
      <c r="D528" s="16">
        <v>-2902</v>
      </c>
      <c r="E528">
        <f>SUMIF($B$2:$B$2905,B528,$D$2:$D$2905)</f>
        <v>127688</v>
      </c>
      <c r="F528">
        <f t="shared" si="8"/>
        <v>214403</v>
      </c>
    </row>
    <row r="529" spans="1:6">
      <c r="A529" s="10" t="s">
        <v>11036</v>
      </c>
      <c r="B529" s="10" t="s">
        <v>10458</v>
      </c>
      <c r="C529" t="s">
        <v>14892</v>
      </c>
      <c r="D529" s="16">
        <v>-1008</v>
      </c>
      <c r="E529">
        <f>SUMIF($B$2:$B$2905,B529,$D$2:$D$2905)</f>
        <v>127688</v>
      </c>
      <c r="F529">
        <f t="shared" si="8"/>
        <v>214403</v>
      </c>
    </row>
    <row r="530" spans="1:6">
      <c r="A530" s="10" t="s">
        <v>11039</v>
      </c>
      <c r="B530" s="10" t="s">
        <v>10458</v>
      </c>
      <c r="C530" t="s">
        <v>14892</v>
      </c>
      <c r="D530" s="16">
        <v>5</v>
      </c>
      <c r="E530">
        <f>SUMIF($B$2:$B$2905,B530,$D$2:$D$2905)</f>
        <v>127688</v>
      </c>
      <c r="F530">
        <f t="shared" si="8"/>
        <v>214403</v>
      </c>
    </row>
    <row r="531" spans="1:6">
      <c r="A531" s="10" t="s">
        <v>11042</v>
      </c>
      <c r="B531" s="10" t="s">
        <v>10458</v>
      </c>
      <c r="C531" t="s">
        <v>14892</v>
      </c>
      <c r="D531" s="16">
        <v>3277</v>
      </c>
      <c r="E531">
        <f>SUMIF($B$2:$B$2905,B531,$D$2:$D$2905)</f>
        <v>127688</v>
      </c>
      <c r="F531">
        <f t="shared" si="8"/>
        <v>214403</v>
      </c>
    </row>
    <row r="532" spans="1:6">
      <c r="A532" s="10" t="s">
        <v>11045</v>
      </c>
      <c r="B532" s="10" t="s">
        <v>10458</v>
      </c>
      <c r="C532" t="s">
        <v>14892</v>
      </c>
      <c r="D532" s="16">
        <v>1731</v>
      </c>
      <c r="E532">
        <f>SUMIF($B$2:$B$2905,B532,$D$2:$D$2905)</f>
        <v>127688</v>
      </c>
      <c r="F532">
        <f t="shared" si="8"/>
        <v>214403</v>
      </c>
    </row>
    <row r="533" spans="1:6">
      <c r="A533" s="10" t="s">
        <v>11048</v>
      </c>
      <c r="B533" s="10" t="s">
        <v>10458</v>
      </c>
      <c r="C533" t="s">
        <v>14892</v>
      </c>
      <c r="D533" s="16">
        <v>334</v>
      </c>
      <c r="E533">
        <f>SUMIF($B$2:$B$2905,B533,$D$2:$D$2905)</f>
        <v>127688</v>
      </c>
      <c r="F533">
        <f t="shared" si="8"/>
        <v>214403</v>
      </c>
    </row>
    <row r="534" spans="1:6">
      <c r="A534" s="10" t="s">
        <v>11051</v>
      </c>
      <c r="B534" s="10" t="s">
        <v>10458</v>
      </c>
      <c r="C534" t="s">
        <v>14892</v>
      </c>
      <c r="D534" s="16">
        <v>-1760</v>
      </c>
      <c r="E534">
        <f>SUMIF($B$2:$B$2905,B534,$D$2:$D$2905)</f>
        <v>127688</v>
      </c>
      <c r="F534">
        <f t="shared" si="8"/>
        <v>214403</v>
      </c>
    </row>
    <row r="535" spans="1:6">
      <c r="A535" s="10" t="s">
        <v>11054</v>
      </c>
      <c r="B535" s="10" t="s">
        <v>10458</v>
      </c>
      <c r="C535" t="s">
        <v>14892</v>
      </c>
      <c r="D535" s="16">
        <v>2627</v>
      </c>
      <c r="E535">
        <f>SUMIF($B$2:$B$2905,B535,$D$2:$D$2905)</f>
        <v>127688</v>
      </c>
      <c r="F535">
        <f t="shared" si="8"/>
        <v>214403</v>
      </c>
    </row>
    <row r="536" spans="1:6">
      <c r="A536" s="10" t="s">
        <v>11057</v>
      </c>
      <c r="B536" s="10" t="s">
        <v>10458</v>
      </c>
      <c r="C536" t="s">
        <v>14892</v>
      </c>
      <c r="D536" s="16">
        <v>-4570</v>
      </c>
      <c r="E536">
        <f>SUMIF($B$2:$B$2905,B536,$D$2:$D$2905)</f>
        <v>127688</v>
      </c>
      <c r="F536">
        <f t="shared" si="8"/>
        <v>214403</v>
      </c>
    </row>
    <row r="537" spans="1:6">
      <c r="A537" s="10" t="s">
        <v>11060</v>
      </c>
      <c r="B537" s="10" t="s">
        <v>10458</v>
      </c>
      <c r="C537" t="s">
        <v>14892</v>
      </c>
      <c r="D537" s="16">
        <v>1844</v>
      </c>
      <c r="E537">
        <f>SUMIF($B$2:$B$2905,B537,$D$2:$D$2905)</f>
        <v>127688</v>
      </c>
      <c r="F537">
        <f t="shared" si="8"/>
        <v>214403</v>
      </c>
    </row>
    <row r="538" spans="1:6">
      <c r="A538" s="10" t="s">
        <v>11063</v>
      </c>
      <c r="B538" s="10" t="s">
        <v>10458</v>
      </c>
      <c r="C538" t="s">
        <v>14892</v>
      </c>
      <c r="D538" s="16">
        <v>-4316</v>
      </c>
      <c r="E538">
        <f>SUMIF($B$2:$B$2905,B538,$D$2:$D$2905)</f>
        <v>127688</v>
      </c>
      <c r="F538">
        <f t="shared" si="8"/>
        <v>214403</v>
      </c>
    </row>
    <row r="539" spans="1:6">
      <c r="A539" s="10" t="s">
        <v>11066</v>
      </c>
      <c r="B539" s="10" t="s">
        <v>10458</v>
      </c>
      <c r="C539" t="s">
        <v>14892</v>
      </c>
      <c r="D539" s="16">
        <v>3467</v>
      </c>
      <c r="E539">
        <f>SUMIF($B$2:$B$2905,B539,$D$2:$D$2905)</f>
        <v>127688</v>
      </c>
      <c r="F539">
        <f t="shared" si="8"/>
        <v>214403</v>
      </c>
    </row>
    <row r="540" spans="1:6">
      <c r="A540" s="10" t="s">
        <v>11069</v>
      </c>
      <c r="B540" s="10" t="s">
        <v>10458</v>
      </c>
      <c r="C540" t="s">
        <v>14892</v>
      </c>
      <c r="D540" s="16">
        <v>1967</v>
      </c>
      <c r="E540">
        <f>SUMIF($B$2:$B$2905,B540,$D$2:$D$2905)</f>
        <v>127688</v>
      </c>
      <c r="F540">
        <f t="shared" si="8"/>
        <v>214403</v>
      </c>
    </row>
    <row r="541" spans="1:6">
      <c r="A541" s="10" t="s">
        <v>11072</v>
      </c>
      <c r="B541" s="10" t="s">
        <v>10458</v>
      </c>
      <c r="C541" t="s">
        <v>14892</v>
      </c>
      <c r="D541" s="16">
        <v>401</v>
      </c>
      <c r="E541">
        <f>SUMIF($B$2:$B$2905,B541,$D$2:$D$2905)</f>
        <v>127688</v>
      </c>
      <c r="F541">
        <f t="shared" si="8"/>
        <v>214403</v>
      </c>
    </row>
    <row r="542" spans="1:6">
      <c r="A542" s="10" t="s">
        <v>11075</v>
      </c>
      <c r="B542" s="10" t="s">
        <v>10458</v>
      </c>
      <c r="C542" t="s">
        <v>14892</v>
      </c>
      <c r="D542" s="16">
        <v>-3157</v>
      </c>
      <c r="E542">
        <f>SUMIF($B$2:$B$2905,B542,$D$2:$D$2905)</f>
        <v>127688</v>
      </c>
      <c r="F542">
        <f t="shared" si="8"/>
        <v>214403</v>
      </c>
    </row>
    <row r="543" spans="1:6">
      <c r="A543" s="10" t="s">
        <v>11006</v>
      </c>
      <c r="B543" s="10" t="s">
        <v>10458</v>
      </c>
      <c r="C543" t="s">
        <v>14892</v>
      </c>
      <c r="D543" s="16">
        <v>-1300</v>
      </c>
      <c r="E543">
        <f>SUMIF($B$2:$B$2905,B543,$D$2:$D$2905)</f>
        <v>127688</v>
      </c>
      <c r="F543">
        <f t="shared" si="8"/>
        <v>214403</v>
      </c>
    </row>
    <row r="544" spans="1:6">
      <c r="A544" s="10" t="s">
        <v>11080</v>
      </c>
      <c r="B544" s="10" t="s">
        <v>10458</v>
      </c>
      <c r="C544" t="s">
        <v>14892</v>
      </c>
      <c r="D544" s="16">
        <v>4679</v>
      </c>
      <c r="E544">
        <f>SUMIF($B$2:$B$2905,B544,$D$2:$D$2905)</f>
        <v>127688</v>
      </c>
      <c r="F544">
        <f t="shared" si="8"/>
        <v>214403</v>
      </c>
    </row>
    <row r="545" spans="1:6">
      <c r="A545" s="10" t="s">
        <v>11084</v>
      </c>
      <c r="B545" s="10" t="s">
        <v>10458</v>
      </c>
      <c r="C545" t="s">
        <v>14892</v>
      </c>
      <c r="D545" s="16">
        <v>-1789</v>
      </c>
      <c r="E545">
        <f>SUMIF($B$2:$B$2905,B545,$D$2:$D$2905)</f>
        <v>127688</v>
      </c>
      <c r="F545">
        <f t="shared" si="8"/>
        <v>214403</v>
      </c>
    </row>
    <row r="546" spans="1:6">
      <c r="A546" s="10" t="s">
        <v>11087</v>
      </c>
      <c r="B546" s="10" t="s">
        <v>10458</v>
      </c>
      <c r="C546" t="s">
        <v>14892</v>
      </c>
      <c r="D546" s="16">
        <v>2406</v>
      </c>
      <c r="E546">
        <f>SUMIF($B$2:$B$2905,B546,$D$2:$D$2905)</f>
        <v>127688</v>
      </c>
      <c r="F546">
        <f t="shared" si="8"/>
        <v>214403</v>
      </c>
    </row>
    <row r="547" spans="1:6">
      <c r="A547" s="10" t="s">
        <v>10964</v>
      </c>
      <c r="B547" s="10" t="s">
        <v>10458</v>
      </c>
      <c r="C547" t="s">
        <v>14892</v>
      </c>
      <c r="D547" s="16">
        <v>498</v>
      </c>
      <c r="E547">
        <f>SUMIF($B$2:$B$2905,B547,$D$2:$D$2905)</f>
        <v>127688</v>
      </c>
      <c r="F547">
        <f t="shared" si="8"/>
        <v>214403</v>
      </c>
    </row>
    <row r="548" spans="1:6">
      <c r="A548" s="10" t="s">
        <v>11092</v>
      </c>
      <c r="B548" s="10" t="s">
        <v>10458</v>
      </c>
      <c r="C548" t="s">
        <v>14892</v>
      </c>
      <c r="D548" s="16">
        <v>328</v>
      </c>
      <c r="E548">
        <f>SUMIF($B$2:$B$2905,B548,$D$2:$D$2905)</f>
        <v>127688</v>
      </c>
      <c r="F548">
        <f t="shared" si="8"/>
        <v>214403</v>
      </c>
    </row>
    <row r="549" spans="1:6">
      <c r="A549" s="10" t="s">
        <v>11095</v>
      </c>
      <c r="B549" s="10" t="s">
        <v>10458</v>
      </c>
      <c r="C549" t="s">
        <v>14892</v>
      </c>
      <c r="D549" s="16">
        <v>-433</v>
      </c>
      <c r="E549">
        <f>SUMIF($B$2:$B$2905,B549,$D$2:$D$2905)</f>
        <v>127688</v>
      </c>
      <c r="F549">
        <f t="shared" si="8"/>
        <v>214403</v>
      </c>
    </row>
    <row r="550" spans="1:6">
      <c r="A550" s="10" t="s">
        <v>10560</v>
      </c>
      <c r="B550" s="10" t="s">
        <v>10458</v>
      </c>
      <c r="C550" t="s">
        <v>14892</v>
      </c>
      <c r="D550" s="16">
        <v>2939</v>
      </c>
      <c r="E550">
        <f>SUMIF($B$2:$B$2905,B550,$D$2:$D$2905)</f>
        <v>127688</v>
      </c>
      <c r="F550">
        <f t="shared" si="8"/>
        <v>214403</v>
      </c>
    </row>
    <row r="551" spans="1:6">
      <c r="A551" s="10" t="s">
        <v>11098</v>
      </c>
      <c r="B551" s="10" t="s">
        <v>10458</v>
      </c>
      <c r="C551" t="s">
        <v>14892</v>
      </c>
      <c r="D551" s="16">
        <v>-3177</v>
      </c>
      <c r="E551">
        <f>SUMIF($B$2:$B$2905,B551,$D$2:$D$2905)</f>
        <v>127688</v>
      </c>
      <c r="F551">
        <f t="shared" si="8"/>
        <v>214403</v>
      </c>
    </row>
    <row r="552" spans="1:6">
      <c r="A552" s="10" t="s">
        <v>11101</v>
      </c>
      <c r="B552" s="10" t="s">
        <v>10458</v>
      </c>
      <c r="C552" t="s">
        <v>14892</v>
      </c>
      <c r="D552" s="16">
        <v>-843</v>
      </c>
      <c r="E552">
        <f>SUMIF($B$2:$B$2905,B552,$D$2:$D$2905)</f>
        <v>127688</v>
      </c>
      <c r="F552">
        <f t="shared" si="8"/>
        <v>214403</v>
      </c>
    </row>
    <row r="553" spans="1:6">
      <c r="A553" s="10" t="s">
        <v>11104</v>
      </c>
      <c r="B553" s="10" t="s">
        <v>10458</v>
      </c>
      <c r="C553" t="s">
        <v>14892</v>
      </c>
      <c r="D553" s="16">
        <v>-711</v>
      </c>
      <c r="E553">
        <f>SUMIF($B$2:$B$2905,B553,$D$2:$D$2905)</f>
        <v>127688</v>
      </c>
      <c r="F553">
        <f t="shared" si="8"/>
        <v>214403</v>
      </c>
    </row>
    <row r="554" spans="1:6">
      <c r="A554" s="10" t="s">
        <v>11107</v>
      </c>
      <c r="B554" s="10" t="s">
        <v>10458</v>
      </c>
      <c r="C554" t="s">
        <v>14892</v>
      </c>
      <c r="D554" s="16">
        <v>612</v>
      </c>
      <c r="E554">
        <f>SUMIF($B$2:$B$2905,B554,$D$2:$D$2905)</f>
        <v>127688</v>
      </c>
      <c r="F554">
        <f t="shared" si="8"/>
        <v>214403</v>
      </c>
    </row>
    <row r="555" spans="1:6">
      <c r="A555" s="10" t="s">
        <v>11110</v>
      </c>
      <c r="B555" s="10" t="s">
        <v>10458</v>
      </c>
      <c r="C555" t="s">
        <v>14892</v>
      </c>
      <c r="D555" s="16">
        <v>-4434</v>
      </c>
      <c r="E555">
        <f>SUMIF($B$2:$B$2905,B555,$D$2:$D$2905)</f>
        <v>127688</v>
      </c>
      <c r="F555">
        <f t="shared" si="8"/>
        <v>214403</v>
      </c>
    </row>
    <row r="556" spans="1:6">
      <c r="A556" s="10" t="s">
        <v>11113</v>
      </c>
      <c r="B556" s="10" t="s">
        <v>10458</v>
      </c>
      <c r="C556" t="s">
        <v>14892</v>
      </c>
      <c r="D556" s="16">
        <v>-1589</v>
      </c>
      <c r="E556">
        <f>SUMIF($B$2:$B$2905,B556,$D$2:$D$2905)</f>
        <v>127688</v>
      </c>
      <c r="F556">
        <f t="shared" si="8"/>
        <v>214403</v>
      </c>
    </row>
    <row r="557" spans="1:6">
      <c r="A557" s="10" t="s">
        <v>11116</v>
      </c>
      <c r="B557" s="10" t="s">
        <v>10458</v>
      </c>
      <c r="C557" t="s">
        <v>14892</v>
      </c>
      <c r="D557" s="16">
        <v>-291</v>
      </c>
      <c r="E557">
        <f>SUMIF($B$2:$B$2905,B557,$D$2:$D$2905)</f>
        <v>127688</v>
      </c>
      <c r="F557">
        <f t="shared" si="8"/>
        <v>214403</v>
      </c>
    </row>
    <row r="558" spans="1:6">
      <c r="A558" s="10" t="s">
        <v>11119</v>
      </c>
      <c r="B558" s="10" t="s">
        <v>10458</v>
      </c>
      <c r="C558" t="s">
        <v>14892</v>
      </c>
      <c r="D558" s="16">
        <v>-967</v>
      </c>
      <c r="E558">
        <f>SUMIF($B$2:$B$2905,B558,$D$2:$D$2905)</f>
        <v>127688</v>
      </c>
      <c r="F558">
        <f t="shared" si="8"/>
        <v>214403</v>
      </c>
    </row>
    <row r="559" spans="1:6">
      <c r="A559" s="10" t="s">
        <v>11122</v>
      </c>
      <c r="B559" s="10" t="s">
        <v>10458</v>
      </c>
      <c r="C559" t="s">
        <v>14892</v>
      </c>
      <c r="D559" s="16">
        <v>499</v>
      </c>
      <c r="E559">
        <f>SUMIF($B$2:$B$2905,B559,$D$2:$D$2905)</f>
        <v>127688</v>
      </c>
      <c r="F559">
        <f t="shared" si="8"/>
        <v>214403</v>
      </c>
    </row>
    <row r="560" spans="1:6">
      <c r="A560" s="10" t="s">
        <v>11125</v>
      </c>
      <c r="B560" s="10" t="s">
        <v>10458</v>
      </c>
      <c r="C560" t="s">
        <v>14892</v>
      </c>
      <c r="D560" s="16">
        <v>4824</v>
      </c>
      <c r="E560">
        <f>SUMIF($B$2:$B$2905,B560,$D$2:$D$2905)</f>
        <v>127688</v>
      </c>
      <c r="F560">
        <f t="shared" si="8"/>
        <v>214403</v>
      </c>
    </row>
    <row r="561" spans="1:6">
      <c r="A561" s="10" t="s">
        <v>10967</v>
      </c>
      <c r="B561" s="10" t="s">
        <v>10458</v>
      </c>
      <c r="C561" t="s">
        <v>14892</v>
      </c>
      <c r="D561" s="16">
        <v>259</v>
      </c>
      <c r="E561">
        <f>SUMIF($B$2:$B$2905,B561,$D$2:$D$2905)</f>
        <v>127688</v>
      </c>
      <c r="F561">
        <f t="shared" si="8"/>
        <v>214403</v>
      </c>
    </row>
    <row r="562" spans="1:6">
      <c r="A562" s="10" t="s">
        <v>11006</v>
      </c>
      <c r="B562" s="10" t="s">
        <v>10458</v>
      </c>
      <c r="C562" t="s">
        <v>14892</v>
      </c>
      <c r="D562" s="16">
        <v>-4773</v>
      </c>
      <c r="E562">
        <f>SUMIF($B$2:$B$2905,B562,$D$2:$D$2905)</f>
        <v>127688</v>
      </c>
      <c r="F562">
        <f t="shared" si="8"/>
        <v>214403</v>
      </c>
    </row>
    <row r="563" spans="1:6">
      <c r="A563" s="10" t="s">
        <v>11130</v>
      </c>
      <c r="B563" s="10" t="s">
        <v>10458</v>
      </c>
      <c r="C563" t="s">
        <v>14892</v>
      </c>
      <c r="D563" s="16">
        <v>-665</v>
      </c>
      <c r="E563">
        <f>SUMIF($B$2:$B$2905,B563,$D$2:$D$2905)</f>
        <v>127688</v>
      </c>
      <c r="F563">
        <f t="shared" si="8"/>
        <v>214403</v>
      </c>
    </row>
    <row r="564" spans="1:6">
      <c r="A564" s="10" t="s">
        <v>11133</v>
      </c>
      <c r="B564" s="10" t="s">
        <v>10458</v>
      </c>
      <c r="C564" t="s">
        <v>14892</v>
      </c>
      <c r="D564" s="16">
        <v>-2225</v>
      </c>
      <c r="E564">
        <f>SUMIF($B$2:$B$2905,B564,$D$2:$D$2905)</f>
        <v>127688</v>
      </c>
      <c r="F564">
        <f t="shared" si="8"/>
        <v>214403</v>
      </c>
    </row>
    <row r="565" spans="1:6">
      <c r="A565" s="10" t="s">
        <v>11136</v>
      </c>
      <c r="B565" s="10" t="s">
        <v>10458</v>
      </c>
      <c r="C565" t="s">
        <v>14892</v>
      </c>
      <c r="D565" s="16">
        <v>958</v>
      </c>
      <c r="E565">
        <f>SUMIF($B$2:$B$2905,B565,$D$2:$D$2905)</f>
        <v>127688</v>
      </c>
      <c r="F565">
        <f t="shared" si="8"/>
        <v>214403</v>
      </c>
    </row>
    <row r="566" spans="1:6">
      <c r="A566" s="10" t="s">
        <v>11139</v>
      </c>
      <c r="B566" s="10" t="s">
        <v>10458</v>
      </c>
      <c r="C566" t="s">
        <v>14892</v>
      </c>
      <c r="D566" s="16">
        <v>1104</v>
      </c>
      <c r="E566">
        <f>SUMIF($B$2:$B$2905,B566,$D$2:$D$2905)</f>
        <v>127688</v>
      </c>
      <c r="F566">
        <f t="shared" si="8"/>
        <v>214403</v>
      </c>
    </row>
    <row r="567" spans="1:6">
      <c r="A567" s="10" t="s">
        <v>11107</v>
      </c>
      <c r="B567" s="10" t="s">
        <v>10458</v>
      </c>
      <c r="C567" t="s">
        <v>14892</v>
      </c>
      <c r="D567" s="16">
        <v>1133</v>
      </c>
      <c r="E567">
        <f>SUMIF($B$2:$B$2905,B567,$D$2:$D$2905)</f>
        <v>127688</v>
      </c>
      <c r="F567">
        <f t="shared" si="8"/>
        <v>214403</v>
      </c>
    </row>
    <row r="568" spans="1:6">
      <c r="A568" s="10" t="s">
        <v>11142</v>
      </c>
      <c r="B568" s="10" t="s">
        <v>10458</v>
      </c>
      <c r="C568" t="s">
        <v>14892</v>
      </c>
      <c r="D568" s="16">
        <v>3130</v>
      </c>
      <c r="E568">
        <f>SUMIF($B$2:$B$2905,B568,$D$2:$D$2905)</f>
        <v>127688</v>
      </c>
      <c r="F568">
        <f t="shared" si="8"/>
        <v>214403</v>
      </c>
    </row>
    <row r="569" spans="1:6">
      <c r="A569" s="10" t="s">
        <v>11066</v>
      </c>
      <c r="B569" s="10" t="s">
        <v>10458</v>
      </c>
      <c r="C569" t="s">
        <v>14892</v>
      </c>
      <c r="D569" s="16">
        <v>-1557</v>
      </c>
      <c r="E569">
        <f>SUMIF($B$2:$B$2905,B569,$D$2:$D$2905)</f>
        <v>127688</v>
      </c>
      <c r="F569">
        <f t="shared" si="8"/>
        <v>214403</v>
      </c>
    </row>
    <row r="570" spans="1:6">
      <c r="A570" s="10" t="s">
        <v>11145</v>
      </c>
      <c r="B570" s="10" t="s">
        <v>10458</v>
      </c>
      <c r="C570" t="s">
        <v>14892</v>
      </c>
      <c r="D570" s="16">
        <v>-1491</v>
      </c>
      <c r="E570">
        <f>SUMIF($B$2:$B$2905,B570,$D$2:$D$2905)</f>
        <v>127688</v>
      </c>
      <c r="F570">
        <f t="shared" si="8"/>
        <v>214403</v>
      </c>
    </row>
    <row r="571" spans="1:6">
      <c r="A571" s="10" t="s">
        <v>11148</v>
      </c>
      <c r="B571" s="10" t="s">
        <v>10458</v>
      </c>
      <c r="C571" t="s">
        <v>14892</v>
      </c>
      <c r="D571" s="16">
        <v>-2569</v>
      </c>
      <c r="E571">
        <f>SUMIF($B$2:$B$2905,B571,$D$2:$D$2905)</f>
        <v>127688</v>
      </c>
      <c r="F571">
        <f t="shared" si="8"/>
        <v>214403</v>
      </c>
    </row>
    <row r="572" spans="1:6">
      <c r="A572" s="10" t="s">
        <v>11080</v>
      </c>
      <c r="B572" s="10" t="s">
        <v>10458</v>
      </c>
      <c r="C572" t="s">
        <v>14892</v>
      </c>
      <c r="D572" s="16">
        <v>-1420</v>
      </c>
      <c r="E572">
        <f>SUMIF($B$2:$B$2905,B572,$D$2:$D$2905)</f>
        <v>127688</v>
      </c>
      <c r="F572">
        <f t="shared" si="8"/>
        <v>214403</v>
      </c>
    </row>
    <row r="573" spans="1:6">
      <c r="A573" s="10" t="s">
        <v>11080</v>
      </c>
      <c r="B573" s="10" t="s">
        <v>10458</v>
      </c>
      <c r="C573" t="s">
        <v>14892</v>
      </c>
      <c r="D573" s="16">
        <v>-2209</v>
      </c>
      <c r="E573">
        <f>SUMIF($B$2:$B$2905,B573,$D$2:$D$2905)</f>
        <v>127688</v>
      </c>
      <c r="F573">
        <f t="shared" si="8"/>
        <v>214403</v>
      </c>
    </row>
    <row r="574" spans="1:6">
      <c r="A574" s="10" t="s">
        <v>11151</v>
      </c>
      <c r="B574" s="10" t="s">
        <v>10458</v>
      </c>
      <c r="C574" t="s">
        <v>14892</v>
      </c>
      <c r="D574" s="16">
        <v>-2466</v>
      </c>
      <c r="E574">
        <f>SUMIF($B$2:$B$2905,B574,$D$2:$D$2905)</f>
        <v>127688</v>
      </c>
      <c r="F574">
        <f t="shared" si="8"/>
        <v>214403</v>
      </c>
    </row>
    <row r="575" spans="1:6">
      <c r="A575" s="10" t="s">
        <v>11154</v>
      </c>
      <c r="B575" s="10" t="s">
        <v>10458</v>
      </c>
      <c r="C575" t="s">
        <v>14892</v>
      </c>
      <c r="D575" s="16">
        <v>-579</v>
      </c>
      <c r="E575">
        <f>SUMIF($B$2:$B$2905,B575,$D$2:$D$2905)</f>
        <v>127688</v>
      </c>
      <c r="F575">
        <f t="shared" si="8"/>
        <v>214403</v>
      </c>
    </row>
    <row r="576" spans="1:6">
      <c r="A576" s="10" t="s">
        <v>11157</v>
      </c>
      <c r="B576" s="10" t="s">
        <v>10458</v>
      </c>
      <c r="C576" t="s">
        <v>14892</v>
      </c>
      <c r="D576" s="16">
        <v>215</v>
      </c>
      <c r="E576">
        <f>SUMIF($B$2:$B$2905,B576,$D$2:$D$2905)</f>
        <v>127688</v>
      </c>
      <c r="F576">
        <f t="shared" si="8"/>
        <v>214403</v>
      </c>
    </row>
    <row r="577" spans="1:6">
      <c r="A577" s="10" t="s">
        <v>11160</v>
      </c>
      <c r="B577" s="10" t="s">
        <v>10458</v>
      </c>
      <c r="C577" t="s">
        <v>14892</v>
      </c>
      <c r="D577" s="16">
        <v>1074</v>
      </c>
      <c r="E577">
        <f>SUMIF($B$2:$B$2905,B577,$D$2:$D$2905)</f>
        <v>127688</v>
      </c>
      <c r="F577">
        <f t="shared" si="8"/>
        <v>214403</v>
      </c>
    </row>
    <row r="578" spans="1:6">
      <c r="A578" s="10" t="s">
        <v>11163</v>
      </c>
      <c r="B578" s="10" t="s">
        <v>10458</v>
      </c>
      <c r="C578" t="s">
        <v>14892</v>
      </c>
      <c r="D578" s="16">
        <v>-1713</v>
      </c>
      <c r="E578">
        <f>SUMIF($B$2:$B$2905,B578,$D$2:$D$2905)</f>
        <v>127688</v>
      </c>
      <c r="F578">
        <f t="shared" ref="F578:F641" si="9">SUMIF($C$2:$C$2905,C578,$D$2:$D$2905)</f>
        <v>214403</v>
      </c>
    </row>
    <row r="579" spans="1:6">
      <c r="A579" s="10" t="s">
        <v>11166</v>
      </c>
      <c r="B579" s="10" t="s">
        <v>10458</v>
      </c>
      <c r="C579" t="s">
        <v>14892</v>
      </c>
      <c r="D579" s="16">
        <v>1220</v>
      </c>
      <c r="E579">
        <f>SUMIF($B$2:$B$2905,B579,$D$2:$D$2905)</f>
        <v>127688</v>
      </c>
      <c r="F579">
        <f t="shared" si="9"/>
        <v>214403</v>
      </c>
    </row>
    <row r="580" spans="1:6">
      <c r="A580" s="10" t="s">
        <v>11169</v>
      </c>
      <c r="B580" s="10" t="s">
        <v>10458</v>
      </c>
      <c r="C580" t="s">
        <v>14892</v>
      </c>
      <c r="D580" s="16">
        <v>-3963</v>
      </c>
      <c r="E580">
        <f>SUMIF($B$2:$B$2905,B580,$D$2:$D$2905)</f>
        <v>127688</v>
      </c>
      <c r="F580">
        <f t="shared" si="9"/>
        <v>214403</v>
      </c>
    </row>
    <row r="581" spans="1:6">
      <c r="A581" s="10" t="s">
        <v>11172</v>
      </c>
      <c r="B581" s="10" t="s">
        <v>10458</v>
      </c>
      <c r="C581" t="s">
        <v>14892</v>
      </c>
      <c r="D581" s="16">
        <v>-522</v>
      </c>
      <c r="E581">
        <f>SUMIF($B$2:$B$2905,B581,$D$2:$D$2905)</f>
        <v>127688</v>
      </c>
      <c r="F581">
        <f t="shared" si="9"/>
        <v>214403</v>
      </c>
    </row>
    <row r="582" spans="1:6">
      <c r="A582" s="10" t="s">
        <v>11175</v>
      </c>
      <c r="B582" s="10" t="s">
        <v>10458</v>
      </c>
      <c r="C582" t="s">
        <v>14892</v>
      </c>
      <c r="D582" s="16">
        <v>4415</v>
      </c>
      <c r="E582">
        <f>SUMIF($B$2:$B$2905,B582,$D$2:$D$2905)</f>
        <v>127688</v>
      </c>
      <c r="F582">
        <f t="shared" si="9"/>
        <v>214403</v>
      </c>
    </row>
    <row r="583" spans="1:6">
      <c r="A583" s="10" t="s">
        <v>11178</v>
      </c>
      <c r="B583" s="10" t="s">
        <v>10458</v>
      </c>
      <c r="C583" t="s">
        <v>14892</v>
      </c>
      <c r="D583" s="16">
        <v>-1253</v>
      </c>
      <c r="E583">
        <f>SUMIF($B$2:$B$2905,B583,$D$2:$D$2905)</f>
        <v>127688</v>
      </c>
      <c r="F583">
        <f t="shared" si="9"/>
        <v>214403</v>
      </c>
    </row>
    <row r="584" spans="1:6">
      <c r="A584" s="10" t="s">
        <v>11181</v>
      </c>
      <c r="B584" s="10" t="s">
        <v>10458</v>
      </c>
      <c r="C584" t="s">
        <v>14892</v>
      </c>
      <c r="D584" s="16">
        <v>2587</v>
      </c>
      <c r="E584">
        <f>SUMIF($B$2:$B$2905,B584,$D$2:$D$2905)</f>
        <v>127688</v>
      </c>
      <c r="F584">
        <f t="shared" si="9"/>
        <v>214403</v>
      </c>
    </row>
    <row r="585" spans="1:6">
      <c r="A585" s="10" t="s">
        <v>10952</v>
      </c>
      <c r="B585" s="10" t="s">
        <v>10458</v>
      </c>
      <c r="C585" t="s">
        <v>14892</v>
      </c>
      <c r="D585" s="16">
        <v>-366</v>
      </c>
      <c r="E585">
        <f>SUMIF($B$2:$B$2905,B585,$D$2:$D$2905)</f>
        <v>127688</v>
      </c>
      <c r="F585">
        <f t="shared" si="9"/>
        <v>214403</v>
      </c>
    </row>
    <row r="586" spans="1:6">
      <c r="A586" s="10" t="s">
        <v>11184</v>
      </c>
      <c r="B586" s="10" t="s">
        <v>10458</v>
      </c>
      <c r="C586" t="s">
        <v>14892</v>
      </c>
      <c r="D586" s="16">
        <v>-1686</v>
      </c>
      <c r="E586">
        <f>SUMIF($B$2:$B$2905,B586,$D$2:$D$2905)</f>
        <v>127688</v>
      </c>
      <c r="F586">
        <f t="shared" si="9"/>
        <v>214403</v>
      </c>
    </row>
    <row r="587" spans="1:6">
      <c r="A587" s="10" t="s">
        <v>11187</v>
      </c>
      <c r="B587" s="10" t="s">
        <v>10458</v>
      </c>
      <c r="C587" t="s">
        <v>14892</v>
      </c>
      <c r="D587" s="16">
        <v>1390</v>
      </c>
      <c r="E587">
        <f>SUMIF($B$2:$B$2905,B587,$D$2:$D$2905)</f>
        <v>127688</v>
      </c>
      <c r="F587">
        <f t="shared" si="9"/>
        <v>214403</v>
      </c>
    </row>
    <row r="588" spans="1:6">
      <c r="A588" s="10" t="s">
        <v>11092</v>
      </c>
      <c r="B588" s="10" t="s">
        <v>10458</v>
      </c>
      <c r="C588" t="s">
        <v>14892</v>
      </c>
      <c r="D588" s="16">
        <v>-167</v>
      </c>
      <c r="E588">
        <f>SUMIF($B$2:$B$2905,B588,$D$2:$D$2905)</f>
        <v>127688</v>
      </c>
      <c r="F588">
        <f t="shared" si="9"/>
        <v>214403</v>
      </c>
    </row>
    <row r="589" spans="1:6">
      <c r="A589" s="10" t="s">
        <v>11192</v>
      </c>
      <c r="B589" s="10" t="s">
        <v>10458</v>
      </c>
      <c r="C589" t="s">
        <v>14892</v>
      </c>
      <c r="D589" s="16">
        <v>2269</v>
      </c>
      <c r="E589">
        <f>SUMIF($B$2:$B$2905,B589,$D$2:$D$2905)</f>
        <v>127688</v>
      </c>
      <c r="F589">
        <f t="shared" si="9"/>
        <v>214403</v>
      </c>
    </row>
    <row r="590" spans="1:6">
      <c r="A590" s="10" t="s">
        <v>11195</v>
      </c>
      <c r="B590" s="10" t="s">
        <v>10458</v>
      </c>
      <c r="C590" t="s">
        <v>14892</v>
      </c>
      <c r="D590" s="16">
        <v>1317</v>
      </c>
      <c r="E590">
        <f>SUMIF($B$2:$B$2905,B590,$D$2:$D$2905)</f>
        <v>127688</v>
      </c>
      <c r="F590">
        <f t="shared" si="9"/>
        <v>214403</v>
      </c>
    </row>
    <row r="591" spans="1:6">
      <c r="A591" s="10" t="s">
        <v>11198</v>
      </c>
      <c r="B591" s="10" t="s">
        <v>10458</v>
      </c>
      <c r="C591" t="s">
        <v>14892</v>
      </c>
      <c r="D591" s="16">
        <v>-4003</v>
      </c>
      <c r="E591">
        <f>SUMIF($B$2:$B$2905,B591,$D$2:$D$2905)</f>
        <v>127688</v>
      </c>
      <c r="F591">
        <f t="shared" si="9"/>
        <v>214403</v>
      </c>
    </row>
    <row r="592" spans="1:6">
      <c r="A592" s="10" t="s">
        <v>11201</v>
      </c>
      <c r="B592" s="10" t="s">
        <v>10458</v>
      </c>
      <c r="C592" t="s">
        <v>14892</v>
      </c>
      <c r="D592" s="16">
        <v>870</v>
      </c>
      <c r="E592">
        <f>SUMIF($B$2:$B$2905,B592,$D$2:$D$2905)</f>
        <v>127688</v>
      </c>
      <c r="F592">
        <f t="shared" si="9"/>
        <v>214403</v>
      </c>
    </row>
    <row r="593" spans="1:6">
      <c r="A593" s="10" t="s">
        <v>11204</v>
      </c>
      <c r="B593" s="10" t="s">
        <v>10458</v>
      </c>
      <c r="C593" t="s">
        <v>14892</v>
      </c>
      <c r="D593" s="16">
        <v>-2745</v>
      </c>
      <c r="E593">
        <f>SUMIF($B$2:$B$2905,B593,$D$2:$D$2905)</f>
        <v>127688</v>
      </c>
      <c r="F593">
        <f t="shared" si="9"/>
        <v>214403</v>
      </c>
    </row>
    <row r="594" spans="1:6">
      <c r="A594" s="10" t="s">
        <v>11207</v>
      </c>
      <c r="B594" s="10" t="s">
        <v>10458</v>
      </c>
      <c r="C594" t="s">
        <v>14892</v>
      </c>
      <c r="D594" s="16">
        <v>4377</v>
      </c>
      <c r="E594">
        <f>SUMIF($B$2:$B$2905,B594,$D$2:$D$2905)</f>
        <v>127688</v>
      </c>
      <c r="F594">
        <f t="shared" si="9"/>
        <v>214403</v>
      </c>
    </row>
    <row r="595" spans="1:6">
      <c r="A595" s="10" t="s">
        <v>11210</v>
      </c>
      <c r="B595" s="10" t="s">
        <v>10458</v>
      </c>
      <c r="C595" t="s">
        <v>14892</v>
      </c>
      <c r="D595" s="16">
        <v>-3046</v>
      </c>
      <c r="E595">
        <f>SUMIF($B$2:$B$2905,B595,$D$2:$D$2905)</f>
        <v>127688</v>
      </c>
      <c r="F595">
        <f t="shared" si="9"/>
        <v>214403</v>
      </c>
    </row>
    <row r="596" spans="1:6">
      <c r="A596" s="10" t="s">
        <v>11163</v>
      </c>
      <c r="B596" s="10" t="s">
        <v>10458</v>
      </c>
      <c r="C596" t="s">
        <v>14892</v>
      </c>
      <c r="D596" s="16">
        <v>1637</v>
      </c>
      <c r="E596">
        <f>SUMIF($B$2:$B$2905,B596,$D$2:$D$2905)</f>
        <v>127688</v>
      </c>
      <c r="F596">
        <f t="shared" si="9"/>
        <v>214403</v>
      </c>
    </row>
    <row r="597" spans="1:6">
      <c r="A597" s="10" t="s">
        <v>11213</v>
      </c>
      <c r="B597" s="10" t="s">
        <v>10458</v>
      </c>
      <c r="C597" t="s">
        <v>14892</v>
      </c>
      <c r="D597" s="16">
        <v>-2584</v>
      </c>
      <c r="E597">
        <f>SUMIF($B$2:$B$2905,B597,$D$2:$D$2905)</f>
        <v>127688</v>
      </c>
      <c r="F597">
        <f t="shared" si="9"/>
        <v>214403</v>
      </c>
    </row>
    <row r="598" spans="1:6">
      <c r="A598" s="10" t="s">
        <v>11216</v>
      </c>
      <c r="B598" s="10" t="s">
        <v>10458</v>
      </c>
      <c r="C598" t="s">
        <v>14892</v>
      </c>
      <c r="D598" s="16">
        <v>-1392</v>
      </c>
      <c r="E598">
        <f>SUMIF($B$2:$B$2905,B598,$D$2:$D$2905)</f>
        <v>127688</v>
      </c>
      <c r="F598">
        <f t="shared" si="9"/>
        <v>214403</v>
      </c>
    </row>
    <row r="599" spans="1:6">
      <c r="A599" s="10" t="s">
        <v>11219</v>
      </c>
      <c r="B599" s="10" t="s">
        <v>10458</v>
      </c>
      <c r="C599" t="s">
        <v>14892</v>
      </c>
      <c r="D599" s="16">
        <v>1312</v>
      </c>
      <c r="E599">
        <f>SUMIF($B$2:$B$2905,B599,$D$2:$D$2905)</f>
        <v>127688</v>
      </c>
      <c r="F599">
        <f t="shared" si="9"/>
        <v>214403</v>
      </c>
    </row>
    <row r="600" spans="1:6">
      <c r="A600" s="10" t="s">
        <v>11133</v>
      </c>
      <c r="B600" s="10" t="s">
        <v>10458</v>
      </c>
      <c r="C600" t="s">
        <v>14892</v>
      </c>
      <c r="D600" s="16">
        <v>562</v>
      </c>
      <c r="E600">
        <f>SUMIF($B$2:$B$2905,B600,$D$2:$D$2905)</f>
        <v>127688</v>
      </c>
      <c r="F600">
        <f t="shared" si="9"/>
        <v>214403</v>
      </c>
    </row>
    <row r="601" spans="1:6">
      <c r="A601" s="10" t="s">
        <v>11224</v>
      </c>
      <c r="B601" s="10" t="s">
        <v>10458</v>
      </c>
      <c r="C601" t="s">
        <v>14892</v>
      </c>
      <c r="D601" s="16">
        <v>-1859</v>
      </c>
      <c r="E601">
        <f>SUMIF($B$2:$B$2905,B601,$D$2:$D$2905)</f>
        <v>127688</v>
      </c>
      <c r="F601">
        <f t="shared" si="9"/>
        <v>214403</v>
      </c>
    </row>
    <row r="602" spans="1:6">
      <c r="A602" s="10" t="s">
        <v>11227</v>
      </c>
      <c r="B602" s="10" t="s">
        <v>10458</v>
      </c>
      <c r="C602" t="s">
        <v>14892</v>
      </c>
      <c r="D602" s="16">
        <v>152</v>
      </c>
      <c r="E602">
        <f>SUMIF($B$2:$B$2905,B602,$D$2:$D$2905)</f>
        <v>127688</v>
      </c>
      <c r="F602">
        <f t="shared" si="9"/>
        <v>214403</v>
      </c>
    </row>
    <row r="603" spans="1:6">
      <c r="A603" s="10" t="s">
        <v>11230</v>
      </c>
      <c r="B603" s="10" t="s">
        <v>10458</v>
      </c>
      <c r="C603" t="s">
        <v>14892</v>
      </c>
      <c r="D603" s="16">
        <v>-2400</v>
      </c>
      <c r="E603">
        <f>SUMIF($B$2:$B$2905,B603,$D$2:$D$2905)</f>
        <v>127688</v>
      </c>
      <c r="F603">
        <f t="shared" si="9"/>
        <v>214403</v>
      </c>
    </row>
    <row r="604" spans="1:6">
      <c r="A604" s="10" t="s">
        <v>11148</v>
      </c>
      <c r="B604" s="10" t="s">
        <v>10458</v>
      </c>
      <c r="C604" t="s">
        <v>14892</v>
      </c>
      <c r="D604" s="16">
        <v>-1402</v>
      </c>
      <c r="E604">
        <f>SUMIF($B$2:$B$2905,B604,$D$2:$D$2905)</f>
        <v>127688</v>
      </c>
      <c r="F604">
        <f t="shared" si="9"/>
        <v>214403</v>
      </c>
    </row>
    <row r="605" spans="1:6">
      <c r="A605" s="10" t="s">
        <v>11233</v>
      </c>
      <c r="B605" s="10" t="s">
        <v>10458</v>
      </c>
      <c r="C605" t="s">
        <v>14892</v>
      </c>
      <c r="D605" s="16">
        <v>1474</v>
      </c>
      <c r="E605">
        <f>SUMIF($B$2:$B$2905,B605,$D$2:$D$2905)</f>
        <v>127688</v>
      </c>
      <c r="F605">
        <f t="shared" si="9"/>
        <v>214403</v>
      </c>
    </row>
    <row r="606" spans="1:6">
      <c r="A606" s="10" t="s">
        <v>11069</v>
      </c>
      <c r="B606" s="10" t="s">
        <v>10458</v>
      </c>
      <c r="C606" t="s">
        <v>14892</v>
      </c>
      <c r="D606" s="16">
        <v>-1199</v>
      </c>
      <c r="E606">
        <f>SUMIF($B$2:$B$2905,B606,$D$2:$D$2905)</f>
        <v>127688</v>
      </c>
      <c r="F606">
        <f t="shared" si="9"/>
        <v>214403</v>
      </c>
    </row>
    <row r="607" spans="1:6">
      <c r="A607" s="10" t="s">
        <v>11236</v>
      </c>
      <c r="B607" s="10" t="s">
        <v>10458</v>
      </c>
      <c r="C607" t="s">
        <v>14892</v>
      </c>
      <c r="D607" s="16">
        <v>-2801</v>
      </c>
      <c r="E607">
        <f>SUMIF($B$2:$B$2905,B607,$D$2:$D$2905)</f>
        <v>127688</v>
      </c>
      <c r="F607">
        <f t="shared" si="9"/>
        <v>214403</v>
      </c>
    </row>
    <row r="608" spans="1:6">
      <c r="A608" s="10" t="s">
        <v>11239</v>
      </c>
      <c r="B608" s="10" t="s">
        <v>10458</v>
      </c>
      <c r="C608" t="s">
        <v>14892</v>
      </c>
      <c r="D608" s="16">
        <v>1573</v>
      </c>
      <c r="E608">
        <f>SUMIF($B$2:$B$2905,B608,$D$2:$D$2905)</f>
        <v>127688</v>
      </c>
      <c r="F608">
        <f t="shared" si="9"/>
        <v>214403</v>
      </c>
    </row>
    <row r="609" spans="1:6">
      <c r="A609" s="10" t="s">
        <v>11242</v>
      </c>
      <c r="B609" s="10" t="s">
        <v>10458</v>
      </c>
      <c r="C609" t="s">
        <v>14892</v>
      </c>
      <c r="D609" s="16">
        <v>-3419</v>
      </c>
      <c r="E609">
        <f>SUMIF($B$2:$B$2905,B609,$D$2:$D$2905)</f>
        <v>127688</v>
      </c>
      <c r="F609">
        <f t="shared" si="9"/>
        <v>214403</v>
      </c>
    </row>
    <row r="610" spans="1:6">
      <c r="A610" s="10" t="s">
        <v>11113</v>
      </c>
      <c r="B610" s="10" t="s">
        <v>10458</v>
      </c>
      <c r="C610" t="s">
        <v>14892</v>
      </c>
      <c r="D610" s="16">
        <v>1953</v>
      </c>
      <c r="E610">
        <f>SUMIF($B$2:$B$2905,B610,$D$2:$D$2905)</f>
        <v>127688</v>
      </c>
      <c r="F610">
        <f t="shared" si="9"/>
        <v>214403</v>
      </c>
    </row>
    <row r="611" spans="1:6">
      <c r="A611" s="10" t="s">
        <v>11245</v>
      </c>
      <c r="B611" s="10" t="s">
        <v>10458</v>
      </c>
      <c r="C611" t="s">
        <v>14892</v>
      </c>
      <c r="D611" s="16">
        <v>2</v>
      </c>
      <c r="E611">
        <f>SUMIF($B$2:$B$2905,B611,$D$2:$D$2905)</f>
        <v>127688</v>
      </c>
      <c r="F611">
        <f t="shared" si="9"/>
        <v>214403</v>
      </c>
    </row>
    <row r="612" spans="1:6">
      <c r="A612" s="10" t="s">
        <v>11248</v>
      </c>
      <c r="B612" s="10" t="s">
        <v>10458</v>
      </c>
      <c r="C612" t="s">
        <v>14892</v>
      </c>
      <c r="D612" s="16">
        <v>-596</v>
      </c>
      <c r="E612">
        <f>SUMIF($B$2:$B$2905,B612,$D$2:$D$2905)</f>
        <v>127688</v>
      </c>
      <c r="F612">
        <f t="shared" si="9"/>
        <v>214403</v>
      </c>
    </row>
    <row r="613" spans="1:6">
      <c r="A613" s="10" t="s">
        <v>11251</v>
      </c>
      <c r="B613" s="10" t="s">
        <v>10458</v>
      </c>
      <c r="C613" t="s">
        <v>14892</v>
      </c>
      <c r="D613" s="16">
        <v>882</v>
      </c>
      <c r="E613">
        <f>SUMIF($B$2:$B$2905,B613,$D$2:$D$2905)</f>
        <v>127688</v>
      </c>
      <c r="F613">
        <f t="shared" si="9"/>
        <v>214403</v>
      </c>
    </row>
    <row r="614" spans="1:6">
      <c r="A614" s="10" t="s">
        <v>11207</v>
      </c>
      <c r="B614" s="10" t="s">
        <v>10458</v>
      </c>
      <c r="C614" t="s">
        <v>14892</v>
      </c>
      <c r="D614" s="16">
        <v>1253</v>
      </c>
      <c r="E614">
        <f>SUMIF($B$2:$B$2905,B614,$D$2:$D$2905)</f>
        <v>127688</v>
      </c>
      <c r="F614">
        <f t="shared" si="9"/>
        <v>214403</v>
      </c>
    </row>
    <row r="615" spans="1:6">
      <c r="A615" s="10" t="s">
        <v>11256</v>
      </c>
      <c r="B615" s="10" t="s">
        <v>10458</v>
      </c>
      <c r="C615" t="s">
        <v>14892</v>
      </c>
      <c r="D615" s="16">
        <v>3708</v>
      </c>
      <c r="E615">
        <f>SUMIF($B$2:$B$2905,B615,$D$2:$D$2905)</f>
        <v>127688</v>
      </c>
      <c r="F615">
        <f t="shared" si="9"/>
        <v>214403</v>
      </c>
    </row>
    <row r="616" spans="1:6">
      <c r="A616" s="10" t="s">
        <v>10946</v>
      </c>
      <c r="B616" s="10" t="s">
        <v>10458</v>
      </c>
      <c r="C616" t="s">
        <v>14892</v>
      </c>
      <c r="D616" s="16">
        <v>4756</v>
      </c>
      <c r="E616">
        <f>SUMIF($B$2:$B$2905,B616,$D$2:$D$2905)</f>
        <v>127688</v>
      </c>
      <c r="F616">
        <f t="shared" si="9"/>
        <v>214403</v>
      </c>
    </row>
    <row r="617" spans="1:6">
      <c r="A617" s="10" t="s">
        <v>11259</v>
      </c>
      <c r="B617" s="10" t="s">
        <v>10458</v>
      </c>
      <c r="C617" t="s">
        <v>14892</v>
      </c>
      <c r="D617" s="16">
        <v>-3864</v>
      </c>
      <c r="E617">
        <f>SUMIF($B$2:$B$2905,B617,$D$2:$D$2905)</f>
        <v>127688</v>
      </c>
      <c r="F617">
        <f t="shared" si="9"/>
        <v>214403</v>
      </c>
    </row>
    <row r="618" spans="1:6">
      <c r="A618" s="10" t="s">
        <v>11262</v>
      </c>
      <c r="B618" s="10" t="s">
        <v>10458</v>
      </c>
      <c r="C618" t="s">
        <v>14892</v>
      </c>
      <c r="D618" s="16">
        <v>-3715</v>
      </c>
      <c r="E618">
        <f>SUMIF($B$2:$B$2905,B618,$D$2:$D$2905)</f>
        <v>127688</v>
      </c>
      <c r="F618">
        <f t="shared" si="9"/>
        <v>214403</v>
      </c>
    </row>
    <row r="619" spans="1:6">
      <c r="A619" s="10" t="s">
        <v>11265</v>
      </c>
      <c r="B619" s="10" t="s">
        <v>10458</v>
      </c>
      <c r="C619" t="s">
        <v>14892</v>
      </c>
      <c r="D619" s="16">
        <v>2222</v>
      </c>
      <c r="E619">
        <f>SUMIF($B$2:$B$2905,B619,$D$2:$D$2905)</f>
        <v>127688</v>
      </c>
      <c r="F619">
        <f t="shared" si="9"/>
        <v>214403</v>
      </c>
    </row>
    <row r="620" spans="1:6">
      <c r="A620" s="10" t="s">
        <v>11268</v>
      </c>
      <c r="B620" s="10" t="s">
        <v>10458</v>
      </c>
      <c r="C620" t="s">
        <v>14892</v>
      </c>
      <c r="D620" s="16">
        <v>-1469</v>
      </c>
      <c r="E620">
        <f>SUMIF($B$2:$B$2905,B620,$D$2:$D$2905)</f>
        <v>127688</v>
      </c>
      <c r="F620">
        <f t="shared" si="9"/>
        <v>214403</v>
      </c>
    </row>
    <row r="621" spans="1:6">
      <c r="A621" s="10" t="s">
        <v>11271</v>
      </c>
      <c r="B621" s="10" t="s">
        <v>10458</v>
      </c>
      <c r="C621" t="s">
        <v>14892</v>
      </c>
      <c r="D621" s="16">
        <v>2874</v>
      </c>
      <c r="E621">
        <f>SUMIF($B$2:$B$2905,B621,$D$2:$D$2905)</f>
        <v>127688</v>
      </c>
      <c r="F621">
        <f t="shared" si="9"/>
        <v>214403</v>
      </c>
    </row>
    <row r="622" spans="1:6">
      <c r="A622" s="10" t="s">
        <v>11274</v>
      </c>
      <c r="B622" s="10" t="s">
        <v>10458</v>
      </c>
      <c r="C622" t="s">
        <v>14892</v>
      </c>
      <c r="D622" s="16">
        <v>-1122</v>
      </c>
      <c r="E622">
        <f>SUMIF($B$2:$B$2905,B622,$D$2:$D$2905)</f>
        <v>127688</v>
      </c>
      <c r="F622">
        <f t="shared" si="9"/>
        <v>214403</v>
      </c>
    </row>
    <row r="623" spans="1:6">
      <c r="A623" s="10" t="s">
        <v>11277</v>
      </c>
      <c r="B623" s="10" t="s">
        <v>10458</v>
      </c>
      <c r="C623" t="s">
        <v>14892</v>
      </c>
      <c r="D623" s="16">
        <v>3628</v>
      </c>
      <c r="E623">
        <f>SUMIF($B$2:$B$2905,B623,$D$2:$D$2905)</f>
        <v>127688</v>
      </c>
      <c r="F623">
        <f t="shared" si="9"/>
        <v>214403</v>
      </c>
    </row>
    <row r="624" spans="1:6">
      <c r="A624" s="10" t="s">
        <v>11280</v>
      </c>
      <c r="B624" s="10" t="s">
        <v>10458</v>
      </c>
      <c r="C624" t="s">
        <v>14892</v>
      </c>
      <c r="D624" s="16">
        <v>-1443</v>
      </c>
      <c r="E624">
        <f>SUMIF($B$2:$B$2905,B624,$D$2:$D$2905)</f>
        <v>127688</v>
      </c>
      <c r="F624">
        <f t="shared" si="9"/>
        <v>214403</v>
      </c>
    </row>
    <row r="625" spans="1:6">
      <c r="A625" s="10" t="s">
        <v>11283</v>
      </c>
      <c r="B625" s="10" t="s">
        <v>10458</v>
      </c>
      <c r="C625" t="s">
        <v>14892</v>
      </c>
      <c r="D625" s="16">
        <v>4478</v>
      </c>
      <c r="E625">
        <f>SUMIF($B$2:$B$2905,B625,$D$2:$D$2905)</f>
        <v>127688</v>
      </c>
      <c r="F625">
        <f t="shared" si="9"/>
        <v>214403</v>
      </c>
    </row>
    <row r="626" spans="1:6">
      <c r="A626" s="10" t="s">
        <v>11286</v>
      </c>
      <c r="B626" s="10" t="s">
        <v>10458</v>
      </c>
      <c r="C626" t="s">
        <v>14892</v>
      </c>
      <c r="D626" s="16">
        <v>2864</v>
      </c>
      <c r="E626">
        <f>SUMIF($B$2:$B$2905,B626,$D$2:$D$2905)</f>
        <v>127688</v>
      </c>
      <c r="F626">
        <f t="shared" si="9"/>
        <v>214403</v>
      </c>
    </row>
    <row r="627" spans="1:6">
      <c r="A627" s="10" t="s">
        <v>11262</v>
      </c>
      <c r="B627" s="10" t="s">
        <v>10458</v>
      </c>
      <c r="C627" t="s">
        <v>14892</v>
      </c>
      <c r="D627" s="16">
        <v>2078</v>
      </c>
      <c r="E627">
        <f>SUMIF($B$2:$B$2905,B627,$D$2:$D$2905)</f>
        <v>127688</v>
      </c>
      <c r="F627">
        <f t="shared" si="9"/>
        <v>214403</v>
      </c>
    </row>
    <row r="628" spans="1:6">
      <c r="A628" s="10" t="s">
        <v>11291</v>
      </c>
      <c r="B628" s="10" t="s">
        <v>10458</v>
      </c>
      <c r="C628" t="s">
        <v>14892</v>
      </c>
      <c r="D628" s="16">
        <v>-939</v>
      </c>
      <c r="E628">
        <f>SUMIF($B$2:$B$2905,B628,$D$2:$D$2905)</f>
        <v>127688</v>
      </c>
      <c r="F628">
        <f t="shared" si="9"/>
        <v>214403</v>
      </c>
    </row>
    <row r="629" spans="1:6">
      <c r="A629" s="10" t="s">
        <v>11063</v>
      </c>
      <c r="B629" s="10" t="s">
        <v>10458</v>
      </c>
      <c r="C629" t="s">
        <v>14892</v>
      </c>
      <c r="D629" s="16">
        <v>3401</v>
      </c>
      <c r="E629">
        <f>SUMIF($B$2:$B$2905,B629,$D$2:$D$2905)</f>
        <v>127688</v>
      </c>
      <c r="F629">
        <f t="shared" si="9"/>
        <v>214403</v>
      </c>
    </row>
    <row r="630" spans="1:6">
      <c r="A630" s="10" t="s">
        <v>11294</v>
      </c>
      <c r="B630" s="10" t="s">
        <v>10458</v>
      </c>
      <c r="C630" t="s">
        <v>14892</v>
      </c>
      <c r="D630" s="16">
        <v>60</v>
      </c>
      <c r="E630">
        <f>SUMIF($B$2:$B$2905,B630,$D$2:$D$2905)</f>
        <v>127688</v>
      </c>
      <c r="F630">
        <f t="shared" si="9"/>
        <v>214403</v>
      </c>
    </row>
    <row r="631" spans="1:6">
      <c r="A631" s="10" t="s">
        <v>11297</v>
      </c>
      <c r="B631" s="10" t="s">
        <v>10458</v>
      </c>
      <c r="C631" t="s">
        <v>14892</v>
      </c>
      <c r="D631" s="16">
        <v>4242</v>
      </c>
      <c r="E631">
        <f>SUMIF($B$2:$B$2905,B631,$D$2:$D$2905)</f>
        <v>127688</v>
      </c>
      <c r="F631">
        <f t="shared" si="9"/>
        <v>214403</v>
      </c>
    </row>
    <row r="632" spans="1:6">
      <c r="A632" s="10" t="s">
        <v>11300</v>
      </c>
      <c r="B632" s="10" t="s">
        <v>10458</v>
      </c>
      <c r="C632" t="s">
        <v>14892</v>
      </c>
      <c r="D632" s="16">
        <v>-771</v>
      </c>
      <c r="E632">
        <f>SUMIF($B$2:$B$2905,B632,$D$2:$D$2905)</f>
        <v>127688</v>
      </c>
      <c r="F632">
        <f t="shared" si="9"/>
        <v>214403</v>
      </c>
    </row>
    <row r="633" spans="1:6">
      <c r="A633" s="10" t="s">
        <v>11303</v>
      </c>
      <c r="B633" s="10" t="s">
        <v>10458</v>
      </c>
      <c r="C633" t="s">
        <v>14892</v>
      </c>
      <c r="D633" s="16">
        <v>-3192</v>
      </c>
      <c r="E633">
        <f>SUMIF($B$2:$B$2905,B633,$D$2:$D$2905)</f>
        <v>127688</v>
      </c>
      <c r="F633">
        <f t="shared" si="9"/>
        <v>214403</v>
      </c>
    </row>
    <row r="634" spans="1:6">
      <c r="A634" s="10" t="s">
        <v>11306</v>
      </c>
      <c r="B634" s="10" t="s">
        <v>10458</v>
      </c>
      <c r="C634" t="s">
        <v>14892</v>
      </c>
      <c r="D634" s="16">
        <v>3681</v>
      </c>
      <c r="E634">
        <f>SUMIF($B$2:$B$2905,B634,$D$2:$D$2905)</f>
        <v>127688</v>
      </c>
      <c r="F634">
        <f t="shared" si="9"/>
        <v>214403</v>
      </c>
    </row>
    <row r="635" spans="1:6">
      <c r="A635" s="10" t="s">
        <v>11130</v>
      </c>
      <c r="B635" s="10" t="s">
        <v>10458</v>
      </c>
      <c r="C635" t="s">
        <v>14892</v>
      </c>
      <c r="D635" s="16">
        <v>1502</v>
      </c>
      <c r="E635">
        <f>SUMIF($B$2:$B$2905,B635,$D$2:$D$2905)</f>
        <v>127688</v>
      </c>
      <c r="F635">
        <f t="shared" si="9"/>
        <v>214403</v>
      </c>
    </row>
    <row r="636" spans="1:6">
      <c r="A636" s="10" t="s">
        <v>11309</v>
      </c>
      <c r="B636" s="10" t="s">
        <v>10458</v>
      </c>
      <c r="C636" t="s">
        <v>14892</v>
      </c>
      <c r="D636" s="16">
        <v>-1512</v>
      </c>
      <c r="E636">
        <f>SUMIF($B$2:$B$2905,B636,$D$2:$D$2905)</f>
        <v>127688</v>
      </c>
      <c r="F636">
        <f t="shared" si="9"/>
        <v>214403</v>
      </c>
    </row>
    <row r="637" spans="1:6">
      <c r="A637" s="10" t="s">
        <v>11312</v>
      </c>
      <c r="B637" s="10" t="s">
        <v>10458</v>
      </c>
      <c r="C637" t="s">
        <v>14892</v>
      </c>
      <c r="D637" s="16">
        <v>-534</v>
      </c>
      <c r="E637">
        <f>SUMIF($B$2:$B$2905,B637,$D$2:$D$2905)</f>
        <v>127688</v>
      </c>
      <c r="F637">
        <f t="shared" si="9"/>
        <v>214403</v>
      </c>
    </row>
    <row r="638" spans="1:6">
      <c r="A638" s="10" t="s">
        <v>11262</v>
      </c>
      <c r="B638" s="10" t="s">
        <v>10458</v>
      </c>
      <c r="C638" t="s">
        <v>14892</v>
      </c>
      <c r="D638" s="16">
        <v>-2628</v>
      </c>
      <c r="E638">
        <f>SUMIF($B$2:$B$2905,B638,$D$2:$D$2905)</f>
        <v>127688</v>
      </c>
      <c r="F638">
        <f t="shared" si="9"/>
        <v>214403</v>
      </c>
    </row>
    <row r="639" spans="1:6">
      <c r="A639" s="10" t="s">
        <v>11317</v>
      </c>
      <c r="B639" s="10" t="s">
        <v>10458</v>
      </c>
      <c r="C639" t="s">
        <v>14892</v>
      </c>
      <c r="D639" s="16">
        <v>-588</v>
      </c>
      <c r="E639">
        <f>SUMIF($B$2:$B$2905,B639,$D$2:$D$2905)</f>
        <v>127688</v>
      </c>
      <c r="F639">
        <f t="shared" si="9"/>
        <v>214403</v>
      </c>
    </row>
    <row r="640" spans="1:6">
      <c r="A640" s="10" t="s">
        <v>11320</v>
      </c>
      <c r="B640" s="10" t="s">
        <v>10458</v>
      </c>
      <c r="C640" t="s">
        <v>14892</v>
      </c>
      <c r="D640" s="16">
        <v>-4762</v>
      </c>
      <c r="E640">
        <f>SUMIF($B$2:$B$2905,B640,$D$2:$D$2905)</f>
        <v>127688</v>
      </c>
      <c r="F640">
        <f t="shared" si="9"/>
        <v>214403</v>
      </c>
    </row>
    <row r="641" spans="1:6">
      <c r="A641" s="10" t="s">
        <v>11322</v>
      </c>
      <c r="B641" s="10" t="s">
        <v>10458</v>
      </c>
      <c r="C641" t="s">
        <v>14892</v>
      </c>
      <c r="D641" s="16">
        <v>1690</v>
      </c>
      <c r="E641">
        <f>SUMIF($B$2:$B$2905,B641,$D$2:$D$2905)</f>
        <v>127688</v>
      </c>
      <c r="F641">
        <f t="shared" si="9"/>
        <v>214403</v>
      </c>
    </row>
    <row r="642" spans="1:6">
      <c r="A642" s="10" t="s">
        <v>11325</v>
      </c>
      <c r="B642" s="10" t="s">
        <v>10458</v>
      </c>
      <c r="C642" t="s">
        <v>14892</v>
      </c>
      <c r="D642" s="16">
        <v>2557</v>
      </c>
      <c r="E642">
        <f>SUMIF($B$2:$B$2905,B642,$D$2:$D$2905)</f>
        <v>127688</v>
      </c>
      <c r="F642">
        <f t="shared" ref="F642:F705" si="10">SUMIF($C$2:$C$2905,C642,$D$2:$D$2905)</f>
        <v>214403</v>
      </c>
    </row>
    <row r="643" spans="1:6">
      <c r="A643" s="10" t="s">
        <v>11328</v>
      </c>
      <c r="B643" s="10" t="s">
        <v>10458</v>
      </c>
      <c r="C643" t="s">
        <v>14892</v>
      </c>
      <c r="D643" s="16">
        <v>2879</v>
      </c>
      <c r="E643">
        <f>SUMIF($B$2:$B$2905,B643,$D$2:$D$2905)</f>
        <v>127688</v>
      </c>
      <c r="F643">
        <f t="shared" si="10"/>
        <v>214403</v>
      </c>
    </row>
    <row r="644" spans="1:6">
      <c r="A644" s="10" t="s">
        <v>11331</v>
      </c>
      <c r="B644" s="10" t="s">
        <v>10458</v>
      </c>
      <c r="C644" t="s">
        <v>14892</v>
      </c>
      <c r="D644" s="16">
        <v>-1799</v>
      </c>
      <c r="E644">
        <f>SUMIF($B$2:$B$2905,B644,$D$2:$D$2905)</f>
        <v>127688</v>
      </c>
      <c r="F644">
        <f t="shared" si="10"/>
        <v>214403</v>
      </c>
    </row>
    <row r="645" spans="1:6">
      <c r="A645" s="10" t="s">
        <v>11334</v>
      </c>
      <c r="B645" s="10" t="s">
        <v>10458</v>
      </c>
      <c r="C645" t="s">
        <v>14892</v>
      </c>
      <c r="D645" s="16">
        <v>341</v>
      </c>
      <c r="E645">
        <f>SUMIF($B$2:$B$2905,B645,$D$2:$D$2905)</f>
        <v>127688</v>
      </c>
      <c r="F645">
        <f t="shared" si="10"/>
        <v>214403</v>
      </c>
    </row>
    <row r="646" spans="1:6">
      <c r="A646" s="10" t="s">
        <v>11337</v>
      </c>
      <c r="B646" s="10" t="s">
        <v>10458</v>
      </c>
      <c r="C646" t="s">
        <v>14892</v>
      </c>
      <c r="D646" s="16">
        <v>2582</v>
      </c>
      <c r="E646">
        <f>SUMIF($B$2:$B$2905,B646,$D$2:$D$2905)</f>
        <v>127688</v>
      </c>
      <c r="F646">
        <f t="shared" si="10"/>
        <v>214403</v>
      </c>
    </row>
    <row r="647" spans="1:6">
      <c r="A647" s="10" t="s">
        <v>11340</v>
      </c>
      <c r="B647" s="10" t="s">
        <v>10458</v>
      </c>
      <c r="C647" t="s">
        <v>14892</v>
      </c>
      <c r="D647" s="16">
        <v>47</v>
      </c>
      <c r="E647">
        <f>SUMIF($B$2:$B$2905,B647,$D$2:$D$2905)</f>
        <v>127688</v>
      </c>
      <c r="F647">
        <f t="shared" si="10"/>
        <v>214403</v>
      </c>
    </row>
    <row r="648" spans="1:6">
      <c r="A648" s="10" t="s">
        <v>11343</v>
      </c>
      <c r="B648" s="10" t="s">
        <v>10458</v>
      </c>
      <c r="C648" t="s">
        <v>14892</v>
      </c>
      <c r="D648" s="16">
        <v>-821</v>
      </c>
      <c r="E648">
        <f>SUMIF($B$2:$B$2905,B648,$D$2:$D$2905)</f>
        <v>127688</v>
      </c>
      <c r="F648">
        <f t="shared" si="10"/>
        <v>214403</v>
      </c>
    </row>
    <row r="649" spans="1:6">
      <c r="A649" s="10" t="s">
        <v>11346</v>
      </c>
      <c r="B649" s="10" t="s">
        <v>10458</v>
      </c>
      <c r="C649" t="s">
        <v>14892</v>
      </c>
      <c r="D649" s="16">
        <v>3923</v>
      </c>
      <c r="E649">
        <f>SUMIF($B$2:$B$2905,B649,$D$2:$D$2905)</f>
        <v>127688</v>
      </c>
      <c r="F649">
        <f t="shared" si="10"/>
        <v>214403</v>
      </c>
    </row>
    <row r="650" spans="1:6">
      <c r="A650" s="10" t="s">
        <v>11349</v>
      </c>
      <c r="B650" s="10" t="s">
        <v>10458</v>
      </c>
      <c r="C650" t="s">
        <v>14892</v>
      </c>
      <c r="D650" s="16">
        <v>-2752</v>
      </c>
      <c r="E650">
        <f>SUMIF($B$2:$B$2905,B650,$D$2:$D$2905)</f>
        <v>127688</v>
      </c>
      <c r="F650">
        <f t="shared" si="10"/>
        <v>214403</v>
      </c>
    </row>
    <row r="651" spans="1:6">
      <c r="A651" s="10" t="s">
        <v>11069</v>
      </c>
      <c r="B651" s="10" t="s">
        <v>10458</v>
      </c>
      <c r="C651" t="s">
        <v>14892</v>
      </c>
      <c r="D651" s="16">
        <v>-4440</v>
      </c>
      <c r="E651">
        <f>SUMIF($B$2:$B$2905,B651,$D$2:$D$2905)</f>
        <v>127688</v>
      </c>
      <c r="F651">
        <f t="shared" si="10"/>
        <v>214403</v>
      </c>
    </row>
    <row r="652" spans="1:6">
      <c r="A652" s="10" t="s">
        <v>11352</v>
      </c>
      <c r="B652" s="10" t="s">
        <v>10458</v>
      </c>
      <c r="C652" t="s">
        <v>14892</v>
      </c>
      <c r="D652" s="16">
        <v>3674</v>
      </c>
      <c r="E652">
        <f>SUMIF($B$2:$B$2905,B652,$D$2:$D$2905)</f>
        <v>127688</v>
      </c>
      <c r="F652">
        <f t="shared" si="10"/>
        <v>214403</v>
      </c>
    </row>
    <row r="653" spans="1:6">
      <c r="A653" s="10" t="s">
        <v>11355</v>
      </c>
      <c r="B653" s="10" t="s">
        <v>10458</v>
      </c>
      <c r="C653" t="s">
        <v>14892</v>
      </c>
      <c r="D653" s="16">
        <v>1334</v>
      </c>
      <c r="E653">
        <f>SUMIF($B$2:$B$2905,B653,$D$2:$D$2905)</f>
        <v>127688</v>
      </c>
      <c r="F653">
        <f t="shared" si="10"/>
        <v>214403</v>
      </c>
    </row>
    <row r="654" spans="1:6">
      <c r="A654" s="10" t="s">
        <v>11358</v>
      </c>
      <c r="B654" s="10" t="s">
        <v>10458</v>
      </c>
      <c r="C654" t="s">
        <v>14892</v>
      </c>
      <c r="D654" s="16">
        <v>27</v>
      </c>
      <c r="E654">
        <f>SUMIF($B$2:$B$2905,B654,$D$2:$D$2905)</f>
        <v>127688</v>
      </c>
      <c r="F654">
        <f t="shared" si="10"/>
        <v>214403</v>
      </c>
    </row>
    <row r="655" spans="1:6">
      <c r="A655" s="10" t="s">
        <v>11259</v>
      </c>
      <c r="B655" s="10" t="s">
        <v>10458</v>
      </c>
      <c r="C655" t="s">
        <v>14892</v>
      </c>
      <c r="D655" s="16">
        <v>1854</v>
      </c>
      <c r="E655">
        <f>SUMIF($B$2:$B$2905,B655,$D$2:$D$2905)</f>
        <v>127688</v>
      </c>
      <c r="F655">
        <f t="shared" si="10"/>
        <v>214403</v>
      </c>
    </row>
    <row r="656" spans="1:6">
      <c r="A656" s="10" t="s">
        <v>11317</v>
      </c>
      <c r="B656" s="10" t="s">
        <v>10458</v>
      </c>
      <c r="C656" t="s">
        <v>14892</v>
      </c>
      <c r="D656" s="16">
        <v>2327</v>
      </c>
      <c r="E656">
        <f>SUMIF($B$2:$B$2905,B656,$D$2:$D$2905)</f>
        <v>127688</v>
      </c>
      <c r="F656">
        <f t="shared" si="10"/>
        <v>214403</v>
      </c>
    </row>
    <row r="657" spans="1:6">
      <c r="A657" s="10" t="s">
        <v>11207</v>
      </c>
      <c r="B657" s="10" t="s">
        <v>10458</v>
      </c>
      <c r="C657" t="s">
        <v>14892</v>
      </c>
      <c r="D657" s="16">
        <v>-3091</v>
      </c>
      <c r="E657">
        <f>SUMIF($B$2:$B$2905,B657,$D$2:$D$2905)</f>
        <v>127688</v>
      </c>
      <c r="F657">
        <f t="shared" si="10"/>
        <v>214403</v>
      </c>
    </row>
    <row r="658" spans="1:6">
      <c r="A658" s="10" t="s">
        <v>11363</v>
      </c>
      <c r="B658" s="10" t="s">
        <v>10458</v>
      </c>
      <c r="C658" t="s">
        <v>14892</v>
      </c>
      <c r="D658" s="16">
        <v>-3612</v>
      </c>
      <c r="E658">
        <f>SUMIF($B$2:$B$2905,B658,$D$2:$D$2905)</f>
        <v>127688</v>
      </c>
      <c r="F658">
        <f t="shared" si="10"/>
        <v>214403</v>
      </c>
    </row>
    <row r="659" spans="1:6">
      <c r="A659" s="10" t="s">
        <v>11366</v>
      </c>
      <c r="B659" s="10" t="s">
        <v>10458</v>
      </c>
      <c r="C659" t="s">
        <v>14892</v>
      </c>
      <c r="D659" s="16">
        <v>662</v>
      </c>
      <c r="E659">
        <f>SUMIF($B$2:$B$2905,B659,$D$2:$D$2905)</f>
        <v>127688</v>
      </c>
      <c r="F659">
        <f t="shared" si="10"/>
        <v>214403</v>
      </c>
    </row>
    <row r="660" spans="1:6">
      <c r="A660" s="10" t="s">
        <v>11181</v>
      </c>
      <c r="B660" s="10" t="s">
        <v>10458</v>
      </c>
      <c r="C660" t="s">
        <v>14892</v>
      </c>
      <c r="D660" s="16">
        <v>4781</v>
      </c>
      <c r="E660">
        <f>SUMIF($B$2:$B$2905,B660,$D$2:$D$2905)</f>
        <v>127688</v>
      </c>
      <c r="F660">
        <f t="shared" si="10"/>
        <v>214403</v>
      </c>
    </row>
    <row r="661" spans="1:6">
      <c r="A661" s="10" t="s">
        <v>11069</v>
      </c>
      <c r="B661" s="10" t="s">
        <v>10458</v>
      </c>
      <c r="C661" t="s">
        <v>14892</v>
      </c>
      <c r="D661" s="16">
        <v>-2476</v>
      </c>
      <c r="E661">
        <f>SUMIF($B$2:$B$2905,B661,$D$2:$D$2905)</f>
        <v>127688</v>
      </c>
      <c r="F661">
        <f t="shared" si="10"/>
        <v>214403</v>
      </c>
    </row>
    <row r="662" spans="1:6">
      <c r="A662" s="10" t="s">
        <v>11371</v>
      </c>
      <c r="B662" s="10" t="s">
        <v>10458</v>
      </c>
      <c r="C662" t="s">
        <v>14892</v>
      </c>
      <c r="D662" s="16">
        <v>1581</v>
      </c>
      <c r="E662">
        <f>SUMIF($B$2:$B$2905,B662,$D$2:$D$2905)</f>
        <v>127688</v>
      </c>
      <c r="F662">
        <f t="shared" si="10"/>
        <v>214403</v>
      </c>
    </row>
    <row r="663" spans="1:6">
      <c r="A663" s="10" t="s">
        <v>11374</v>
      </c>
      <c r="B663" s="10" t="s">
        <v>10458</v>
      </c>
      <c r="C663" t="s">
        <v>14892</v>
      </c>
      <c r="D663" s="16">
        <v>-4017</v>
      </c>
      <c r="E663">
        <f>SUMIF($B$2:$B$2905,B663,$D$2:$D$2905)</f>
        <v>127688</v>
      </c>
      <c r="F663">
        <f t="shared" si="10"/>
        <v>214403</v>
      </c>
    </row>
    <row r="664" spans="1:6">
      <c r="A664" s="10" t="s">
        <v>11377</v>
      </c>
      <c r="B664" s="10" t="s">
        <v>10458</v>
      </c>
      <c r="C664" t="s">
        <v>14892</v>
      </c>
      <c r="D664" s="16">
        <v>2668</v>
      </c>
      <c r="E664">
        <f>SUMIF($B$2:$B$2905,B664,$D$2:$D$2905)</f>
        <v>127688</v>
      </c>
      <c r="F664">
        <f t="shared" si="10"/>
        <v>214403</v>
      </c>
    </row>
    <row r="665" spans="1:6">
      <c r="A665" s="10" t="s">
        <v>11003</v>
      </c>
      <c r="B665" s="10" t="s">
        <v>10458</v>
      </c>
      <c r="C665" t="s">
        <v>14892</v>
      </c>
      <c r="D665" s="16">
        <v>723</v>
      </c>
      <c r="E665">
        <f>SUMIF($B$2:$B$2905,B665,$D$2:$D$2905)</f>
        <v>127688</v>
      </c>
      <c r="F665">
        <f t="shared" si="10"/>
        <v>214403</v>
      </c>
    </row>
    <row r="666" spans="1:6">
      <c r="A666" s="10" t="s">
        <v>11380</v>
      </c>
      <c r="B666" s="10" t="s">
        <v>10458</v>
      </c>
      <c r="C666" t="s">
        <v>14892</v>
      </c>
      <c r="D666" s="16">
        <v>-2843</v>
      </c>
      <c r="E666">
        <f>SUMIF($B$2:$B$2905,B666,$D$2:$D$2905)</f>
        <v>127688</v>
      </c>
      <c r="F666">
        <f t="shared" si="10"/>
        <v>214403</v>
      </c>
    </row>
    <row r="667" spans="1:6">
      <c r="A667" s="10" t="s">
        <v>11230</v>
      </c>
      <c r="B667" s="10" t="s">
        <v>10458</v>
      </c>
      <c r="C667" t="s">
        <v>14892</v>
      </c>
      <c r="D667" s="16">
        <v>-267</v>
      </c>
      <c r="E667">
        <f>SUMIF($B$2:$B$2905,B667,$D$2:$D$2905)</f>
        <v>127688</v>
      </c>
      <c r="F667">
        <f t="shared" si="10"/>
        <v>214403</v>
      </c>
    </row>
    <row r="668" spans="1:6">
      <c r="A668" s="10" t="s">
        <v>11080</v>
      </c>
      <c r="B668" s="10" t="s">
        <v>10458</v>
      </c>
      <c r="C668" t="s">
        <v>14892</v>
      </c>
      <c r="D668" s="16">
        <v>-4914</v>
      </c>
      <c r="E668">
        <f>SUMIF($B$2:$B$2905,B668,$D$2:$D$2905)</f>
        <v>127688</v>
      </c>
      <c r="F668">
        <f t="shared" si="10"/>
        <v>214403</v>
      </c>
    </row>
    <row r="669" spans="1:6">
      <c r="A669" s="10" t="s">
        <v>11107</v>
      </c>
      <c r="B669" s="10" t="s">
        <v>10458</v>
      </c>
      <c r="C669" t="s">
        <v>14892</v>
      </c>
      <c r="D669" s="16">
        <v>3628</v>
      </c>
      <c r="E669">
        <f>SUMIF($B$2:$B$2905,B669,$D$2:$D$2905)</f>
        <v>127688</v>
      </c>
      <c r="F669">
        <f t="shared" si="10"/>
        <v>214403</v>
      </c>
    </row>
    <row r="670" spans="1:6">
      <c r="A670" s="10" t="s">
        <v>11385</v>
      </c>
      <c r="B670" s="10" t="s">
        <v>10458</v>
      </c>
      <c r="C670" t="s">
        <v>14892</v>
      </c>
      <c r="D670" s="16">
        <v>-1064</v>
      </c>
      <c r="E670">
        <f>SUMIF($B$2:$B$2905,B670,$D$2:$D$2905)</f>
        <v>127688</v>
      </c>
      <c r="F670">
        <f t="shared" si="10"/>
        <v>214403</v>
      </c>
    </row>
    <row r="671" spans="1:6">
      <c r="A671" s="10" t="s">
        <v>11388</v>
      </c>
      <c r="B671" s="10" t="s">
        <v>10458</v>
      </c>
      <c r="C671" t="s">
        <v>14892</v>
      </c>
      <c r="D671" s="16">
        <v>4673</v>
      </c>
      <c r="E671">
        <f>SUMIF($B$2:$B$2905,B671,$D$2:$D$2905)</f>
        <v>127688</v>
      </c>
      <c r="F671">
        <f t="shared" si="10"/>
        <v>214403</v>
      </c>
    </row>
    <row r="672" spans="1:6">
      <c r="A672" s="10" t="s">
        <v>11274</v>
      </c>
      <c r="B672" s="10" t="s">
        <v>10458</v>
      </c>
      <c r="C672" t="s">
        <v>14892</v>
      </c>
      <c r="D672" s="16">
        <v>4910</v>
      </c>
      <c r="E672">
        <f>SUMIF($B$2:$B$2905,B672,$D$2:$D$2905)</f>
        <v>127688</v>
      </c>
      <c r="F672">
        <f t="shared" si="10"/>
        <v>214403</v>
      </c>
    </row>
    <row r="673" spans="1:6">
      <c r="A673" s="10" t="s">
        <v>11391</v>
      </c>
      <c r="B673" s="10" t="s">
        <v>10458</v>
      </c>
      <c r="C673" t="s">
        <v>14892</v>
      </c>
      <c r="D673" s="16">
        <v>1631</v>
      </c>
      <c r="E673">
        <f>SUMIF($B$2:$B$2905,B673,$D$2:$D$2905)</f>
        <v>127688</v>
      </c>
      <c r="F673">
        <f t="shared" si="10"/>
        <v>214403</v>
      </c>
    </row>
    <row r="674" spans="1:6">
      <c r="A674" s="10" t="s">
        <v>11286</v>
      </c>
      <c r="B674" s="10" t="s">
        <v>10458</v>
      </c>
      <c r="C674" t="s">
        <v>14892</v>
      </c>
      <c r="D674" s="16">
        <v>2585</v>
      </c>
      <c r="E674">
        <f>SUMIF($B$2:$B$2905,B674,$D$2:$D$2905)</f>
        <v>127688</v>
      </c>
      <c r="F674">
        <f t="shared" si="10"/>
        <v>214403</v>
      </c>
    </row>
    <row r="675" spans="1:6">
      <c r="A675" s="10" t="s">
        <v>11394</v>
      </c>
      <c r="B675" s="10" t="s">
        <v>10458</v>
      </c>
      <c r="C675" t="s">
        <v>14892</v>
      </c>
      <c r="D675" s="16">
        <v>2229</v>
      </c>
      <c r="E675">
        <f>SUMIF($B$2:$B$2905,B675,$D$2:$D$2905)</f>
        <v>127688</v>
      </c>
      <c r="F675">
        <f t="shared" si="10"/>
        <v>214403</v>
      </c>
    </row>
    <row r="676" spans="1:6">
      <c r="A676" s="10" t="s">
        <v>11268</v>
      </c>
      <c r="B676" s="10" t="s">
        <v>10458</v>
      </c>
      <c r="C676" t="s">
        <v>14892</v>
      </c>
      <c r="D676" s="16">
        <v>4563</v>
      </c>
      <c r="E676">
        <f>SUMIF($B$2:$B$2905,B676,$D$2:$D$2905)</f>
        <v>127688</v>
      </c>
      <c r="F676">
        <f t="shared" si="10"/>
        <v>214403</v>
      </c>
    </row>
    <row r="677" spans="1:6">
      <c r="A677" s="10" t="s">
        <v>11399</v>
      </c>
      <c r="B677" s="10" t="s">
        <v>10458</v>
      </c>
      <c r="C677" t="s">
        <v>14892</v>
      </c>
      <c r="D677" s="16">
        <v>-2762</v>
      </c>
      <c r="E677">
        <f>SUMIF($B$2:$B$2905,B677,$D$2:$D$2905)</f>
        <v>127688</v>
      </c>
      <c r="F677">
        <f t="shared" si="10"/>
        <v>214403</v>
      </c>
    </row>
    <row r="678" spans="1:6">
      <c r="A678" s="10" t="s">
        <v>11399</v>
      </c>
      <c r="B678" s="10" t="s">
        <v>10458</v>
      </c>
      <c r="C678" t="s">
        <v>14892</v>
      </c>
      <c r="D678" s="16">
        <v>-500</v>
      </c>
      <c r="E678">
        <f>SUMIF($B$2:$B$2905,B678,$D$2:$D$2905)</f>
        <v>127688</v>
      </c>
      <c r="F678">
        <f t="shared" si="10"/>
        <v>214403</v>
      </c>
    </row>
    <row r="679" spans="1:6">
      <c r="A679" s="10" t="s">
        <v>10976</v>
      </c>
      <c r="B679" s="10" t="s">
        <v>10458</v>
      </c>
      <c r="C679" t="s">
        <v>14892</v>
      </c>
      <c r="D679" s="16">
        <v>-3551</v>
      </c>
      <c r="E679">
        <f>SUMIF($B$2:$B$2905,B679,$D$2:$D$2905)</f>
        <v>127688</v>
      </c>
      <c r="F679">
        <f t="shared" si="10"/>
        <v>214403</v>
      </c>
    </row>
    <row r="680" spans="1:6">
      <c r="A680" s="10" t="s">
        <v>11406</v>
      </c>
      <c r="B680" s="10" t="s">
        <v>10458</v>
      </c>
      <c r="C680" t="s">
        <v>14892</v>
      </c>
      <c r="D680" s="16">
        <v>-4909</v>
      </c>
      <c r="E680">
        <f>SUMIF($B$2:$B$2905,B680,$D$2:$D$2905)</f>
        <v>127688</v>
      </c>
      <c r="F680">
        <f t="shared" si="10"/>
        <v>214403</v>
      </c>
    </row>
    <row r="681" spans="1:6">
      <c r="A681" s="10" t="s">
        <v>11063</v>
      </c>
      <c r="B681" s="10" t="s">
        <v>10458</v>
      </c>
      <c r="C681" t="s">
        <v>14892</v>
      </c>
      <c r="D681" s="16">
        <v>-4793</v>
      </c>
      <c r="E681">
        <f>SUMIF($B$2:$B$2905,B681,$D$2:$D$2905)</f>
        <v>127688</v>
      </c>
      <c r="F681">
        <f t="shared" si="10"/>
        <v>214403</v>
      </c>
    </row>
    <row r="682" spans="1:6">
      <c r="A682" s="10" t="s">
        <v>11113</v>
      </c>
      <c r="B682" s="10" t="s">
        <v>10458</v>
      </c>
      <c r="C682" t="s">
        <v>14892</v>
      </c>
      <c r="D682" s="16">
        <v>3918</v>
      </c>
      <c r="E682">
        <f>SUMIF($B$2:$B$2905,B682,$D$2:$D$2905)</f>
        <v>127688</v>
      </c>
      <c r="F682">
        <f t="shared" si="10"/>
        <v>214403</v>
      </c>
    </row>
    <row r="683" spans="1:6">
      <c r="A683" s="10" t="s">
        <v>11411</v>
      </c>
      <c r="B683" s="10" t="s">
        <v>10458</v>
      </c>
      <c r="C683" t="s">
        <v>14892</v>
      </c>
      <c r="D683" s="16">
        <v>-4559</v>
      </c>
      <c r="E683">
        <f>SUMIF($B$2:$B$2905,B683,$D$2:$D$2905)</f>
        <v>127688</v>
      </c>
      <c r="F683">
        <f t="shared" si="10"/>
        <v>214403</v>
      </c>
    </row>
    <row r="684" spans="1:6">
      <c r="A684" s="10" t="s">
        <v>11414</v>
      </c>
      <c r="B684" s="10" t="s">
        <v>10458</v>
      </c>
      <c r="C684" t="s">
        <v>14892</v>
      </c>
      <c r="D684" s="16">
        <v>304</v>
      </c>
      <c r="E684">
        <f>SUMIF($B$2:$B$2905,B684,$D$2:$D$2905)</f>
        <v>127688</v>
      </c>
      <c r="F684">
        <f t="shared" si="10"/>
        <v>214403</v>
      </c>
    </row>
    <row r="685" spans="1:6">
      <c r="A685" s="10" t="s">
        <v>10946</v>
      </c>
      <c r="B685" s="10" t="s">
        <v>10458</v>
      </c>
      <c r="C685" t="s">
        <v>14892</v>
      </c>
      <c r="D685" s="16">
        <v>-47</v>
      </c>
      <c r="E685">
        <f>SUMIF($B$2:$B$2905,B685,$D$2:$D$2905)</f>
        <v>127688</v>
      </c>
      <c r="F685">
        <f t="shared" si="10"/>
        <v>214403</v>
      </c>
    </row>
    <row r="686" spans="1:6">
      <c r="A686" s="10" t="s">
        <v>11417</v>
      </c>
      <c r="B686" s="10" t="s">
        <v>10458</v>
      </c>
      <c r="C686" t="s">
        <v>14892</v>
      </c>
      <c r="D686" s="16">
        <v>-3083</v>
      </c>
      <c r="E686">
        <f>SUMIF($B$2:$B$2905,B686,$D$2:$D$2905)</f>
        <v>127688</v>
      </c>
      <c r="F686">
        <f t="shared" si="10"/>
        <v>214403</v>
      </c>
    </row>
    <row r="687" spans="1:6">
      <c r="A687" s="10" t="s">
        <v>10952</v>
      </c>
      <c r="B687" s="10" t="s">
        <v>10458</v>
      </c>
      <c r="C687" t="s">
        <v>14892</v>
      </c>
      <c r="D687" s="16">
        <v>-3910</v>
      </c>
      <c r="E687">
        <f>SUMIF($B$2:$B$2905,B687,$D$2:$D$2905)</f>
        <v>127688</v>
      </c>
      <c r="F687">
        <f t="shared" si="10"/>
        <v>214403</v>
      </c>
    </row>
    <row r="688" spans="1:6">
      <c r="A688" s="10" t="s">
        <v>11420</v>
      </c>
      <c r="B688" s="10" t="s">
        <v>10458</v>
      </c>
      <c r="C688" t="s">
        <v>14892</v>
      </c>
      <c r="D688" s="16">
        <v>-3452</v>
      </c>
      <c r="E688">
        <f>SUMIF($B$2:$B$2905,B688,$D$2:$D$2905)</f>
        <v>127688</v>
      </c>
      <c r="F688">
        <f t="shared" si="10"/>
        <v>214403</v>
      </c>
    </row>
    <row r="689" spans="1:6">
      <c r="A689" s="10" t="s">
        <v>11423</v>
      </c>
      <c r="B689" s="10" t="s">
        <v>10458</v>
      </c>
      <c r="C689" t="s">
        <v>14892</v>
      </c>
      <c r="D689" s="16">
        <v>3613</v>
      </c>
      <c r="E689">
        <f>SUMIF($B$2:$B$2905,B689,$D$2:$D$2905)</f>
        <v>127688</v>
      </c>
      <c r="F689">
        <f t="shared" si="10"/>
        <v>214403</v>
      </c>
    </row>
    <row r="690" spans="1:6">
      <c r="A690" s="10" t="s">
        <v>11116</v>
      </c>
      <c r="B690" s="10" t="s">
        <v>10458</v>
      </c>
      <c r="C690" t="s">
        <v>14892</v>
      </c>
      <c r="D690" s="16">
        <v>-815</v>
      </c>
      <c r="E690">
        <f>SUMIF($B$2:$B$2905,B690,$D$2:$D$2905)</f>
        <v>127688</v>
      </c>
      <c r="F690">
        <f t="shared" si="10"/>
        <v>214403</v>
      </c>
    </row>
    <row r="691" spans="1:6">
      <c r="A691" s="10" t="s">
        <v>11092</v>
      </c>
      <c r="B691" s="10" t="s">
        <v>10458</v>
      </c>
      <c r="C691" t="s">
        <v>14892</v>
      </c>
      <c r="D691" s="16">
        <v>-1447</v>
      </c>
      <c r="E691">
        <f>SUMIF($B$2:$B$2905,B691,$D$2:$D$2905)</f>
        <v>127688</v>
      </c>
      <c r="F691">
        <f t="shared" si="10"/>
        <v>214403</v>
      </c>
    </row>
    <row r="692" spans="1:6">
      <c r="A692" s="10" t="s">
        <v>11428</v>
      </c>
      <c r="B692" s="10" t="s">
        <v>10458</v>
      </c>
      <c r="C692" t="s">
        <v>14892</v>
      </c>
      <c r="D692" s="16">
        <v>1250</v>
      </c>
      <c r="E692">
        <f>SUMIF($B$2:$B$2905,B692,$D$2:$D$2905)</f>
        <v>127688</v>
      </c>
      <c r="F692">
        <f t="shared" si="10"/>
        <v>214403</v>
      </c>
    </row>
    <row r="693" spans="1:6">
      <c r="A693" s="10" t="s">
        <v>11423</v>
      </c>
      <c r="B693" s="10" t="s">
        <v>10458</v>
      </c>
      <c r="C693" t="s">
        <v>14892</v>
      </c>
      <c r="D693" s="16">
        <v>1400</v>
      </c>
      <c r="E693">
        <f>SUMIF($B$2:$B$2905,B693,$D$2:$D$2905)</f>
        <v>127688</v>
      </c>
      <c r="F693">
        <f t="shared" si="10"/>
        <v>214403</v>
      </c>
    </row>
    <row r="694" spans="1:6">
      <c r="A694" s="10" t="s">
        <v>11431</v>
      </c>
      <c r="B694" s="10" t="s">
        <v>10458</v>
      </c>
      <c r="C694" t="s">
        <v>14892</v>
      </c>
      <c r="D694" s="16">
        <v>4847</v>
      </c>
      <c r="E694">
        <f>SUMIF($B$2:$B$2905,B694,$D$2:$D$2905)</f>
        <v>127688</v>
      </c>
      <c r="F694">
        <f t="shared" si="10"/>
        <v>214403</v>
      </c>
    </row>
    <row r="695" spans="1:6">
      <c r="A695" s="10" t="s">
        <v>11434</v>
      </c>
      <c r="B695" s="10" t="s">
        <v>10458</v>
      </c>
      <c r="C695" t="s">
        <v>14892</v>
      </c>
      <c r="D695" s="16">
        <v>-4827</v>
      </c>
      <c r="E695">
        <f>SUMIF($B$2:$B$2905,B695,$D$2:$D$2905)</f>
        <v>127688</v>
      </c>
      <c r="F695">
        <f t="shared" si="10"/>
        <v>214403</v>
      </c>
    </row>
    <row r="696" spans="1:6">
      <c r="A696" s="10" t="s">
        <v>11437</v>
      </c>
      <c r="B696" s="10" t="s">
        <v>10458</v>
      </c>
      <c r="C696" t="s">
        <v>14892</v>
      </c>
      <c r="D696" s="16">
        <v>1437</v>
      </c>
      <c r="E696">
        <f>SUMIF($B$2:$B$2905,B696,$D$2:$D$2905)</f>
        <v>127688</v>
      </c>
      <c r="F696">
        <f t="shared" si="10"/>
        <v>214403</v>
      </c>
    </row>
    <row r="697" spans="1:6">
      <c r="A697" s="10" t="s">
        <v>11440</v>
      </c>
      <c r="B697" s="10" t="s">
        <v>10458</v>
      </c>
      <c r="C697" t="s">
        <v>14892</v>
      </c>
      <c r="D697" s="16">
        <v>3384</v>
      </c>
      <c r="E697">
        <f>SUMIF($B$2:$B$2905,B697,$D$2:$D$2905)</f>
        <v>127688</v>
      </c>
      <c r="F697">
        <f t="shared" si="10"/>
        <v>214403</v>
      </c>
    </row>
    <row r="698" spans="1:6">
      <c r="A698" s="10" t="s">
        <v>11443</v>
      </c>
      <c r="B698" s="10" t="s">
        <v>10458</v>
      </c>
      <c r="C698" t="s">
        <v>14892</v>
      </c>
      <c r="D698" s="16">
        <v>1326</v>
      </c>
      <c r="E698">
        <f>SUMIF($B$2:$B$2905,B698,$D$2:$D$2905)</f>
        <v>127688</v>
      </c>
      <c r="F698">
        <f t="shared" si="10"/>
        <v>214403</v>
      </c>
    </row>
    <row r="699" spans="1:6">
      <c r="A699" s="10" t="s">
        <v>11446</v>
      </c>
      <c r="B699" s="10" t="s">
        <v>10458</v>
      </c>
      <c r="C699" t="s">
        <v>14892</v>
      </c>
      <c r="D699" s="16">
        <v>-1800</v>
      </c>
      <c r="E699">
        <f>SUMIF($B$2:$B$2905,B699,$D$2:$D$2905)</f>
        <v>127688</v>
      </c>
      <c r="F699">
        <f t="shared" si="10"/>
        <v>214403</v>
      </c>
    </row>
    <row r="700" spans="1:6">
      <c r="A700" s="10" t="s">
        <v>11449</v>
      </c>
      <c r="B700" s="10" t="s">
        <v>10458</v>
      </c>
      <c r="C700" t="s">
        <v>14892</v>
      </c>
      <c r="D700" s="16">
        <v>-2890</v>
      </c>
      <c r="E700">
        <f>SUMIF($B$2:$B$2905,B700,$D$2:$D$2905)</f>
        <v>127688</v>
      </c>
      <c r="F700">
        <f t="shared" si="10"/>
        <v>214403</v>
      </c>
    </row>
    <row r="701" spans="1:6">
      <c r="A701" s="10" t="s">
        <v>11340</v>
      </c>
      <c r="B701" s="10" t="s">
        <v>10458</v>
      </c>
      <c r="C701" t="s">
        <v>14892</v>
      </c>
      <c r="D701" s="16">
        <v>-521</v>
      </c>
      <c r="E701">
        <f>SUMIF($B$2:$B$2905,B701,$D$2:$D$2905)</f>
        <v>127688</v>
      </c>
      <c r="F701">
        <f t="shared" si="10"/>
        <v>214403</v>
      </c>
    </row>
    <row r="702" spans="1:6">
      <c r="A702" s="10" t="s">
        <v>11116</v>
      </c>
      <c r="B702" s="10" t="s">
        <v>10458</v>
      </c>
      <c r="C702" t="s">
        <v>14892</v>
      </c>
      <c r="D702" s="16">
        <v>3092</v>
      </c>
      <c r="E702">
        <f>SUMIF($B$2:$B$2905,B702,$D$2:$D$2905)</f>
        <v>127688</v>
      </c>
      <c r="F702">
        <f t="shared" si="10"/>
        <v>214403</v>
      </c>
    </row>
    <row r="703" spans="1:6">
      <c r="A703" s="10" t="s">
        <v>11454</v>
      </c>
      <c r="B703" s="10" t="s">
        <v>10458</v>
      </c>
      <c r="C703" t="s">
        <v>14892</v>
      </c>
      <c r="D703" s="16">
        <v>624</v>
      </c>
      <c r="E703">
        <f>SUMIF($B$2:$B$2905,B703,$D$2:$D$2905)</f>
        <v>127688</v>
      </c>
      <c r="F703">
        <f t="shared" si="10"/>
        <v>214403</v>
      </c>
    </row>
    <row r="704" spans="1:6">
      <c r="A704" s="10" t="s">
        <v>11457</v>
      </c>
      <c r="B704" s="10" t="s">
        <v>10458</v>
      </c>
      <c r="C704" t="s">
        <v>14892</v>
      </c>
      <c r="D704" s="16">
        <v>1718</v>
      </c>
      <c r="E704">
        <f>SUMIF($B$2:$B$2905,B704,$D$2:$D$2905)</f>
        <v>127688</v>
      </c>
      <c r="F704">
        <f t="shared" si="10"/>
        <v>214403</v>
      </c>
    </row>
    <row r="705" spans="1:6">
      <c r="A705" s="10" t="s">
        <v>11460</v>
      </c>
      <c r="B705" s="10" t="s">
        <v>10458</v>
      </c>
      <c r="C705" t="s">
        <v>14892</v>
      </c>
      <c r="D705" s="16">
        <v>-3408</v>
      </c>
      <c r="E705">
        <f>SUMIF($B$2:$B$2905,B705,$D$2:$D$2905)</f>
        <v>127688</v>
      </c>
      <c r="F705">
        <f t="shared" si="10"/>
        <v>214403</v>
      </c>
    </row>
    <row r="706" spans="1:6">
      <c r="A706" s="10" t="s">
        <v>11463</v>
      </c>
      <c r="B706" s="10" t="s">
        <v>10458</v>
      </c>
      <c r="C706" t="s">
        <v>14892</v>
      </c>
      <c r="D706" s="16">
        <v>328</v>
      </c>
      <c r="E706">
        <f>SUMIF($B$2:$B$2905,B706,$D$2:$D$2905)</f>
        <v>127688</v>
      </c>
      <c r="F706">
        <f t="shared" ref="F706:F769" si="11">SUMIF($C$2:$C$2905,C706,$D$2:$D$2905)</f>
        <v>214403</v>
      </c>
    </row>
    <row r="707" spans="1:6">
      <c r="A707" s="10" t="s">
        <v>11466</v>
      </c>
      <c r="B707" s="10" t="s">
        <v>10458</v>
      </c>
      <c r="C707" t="s">
        <v>14892</v>
      </c>
      <c r="D707" s="16">
        <v>2540</v>
      </c>
      <c r="E707">
        <f>SUMIF($B$2:$B$2905,B707,$D$2:$D$2905)</f>
        <v>127688</v>
      </c>
      <c r="F707">
        <f t="shared" si="11"/>
        <v>214403</v>
      </c>
    </row>
    <row r="708" spans="1:6">
      <c r="A708" s="10" t="s">
        <v>11399</v>
      </c>
      <c r="B708" s="10" t="s">
        <v>10458</v>
      </c>
      <c r="C708" t="s">
        <v>14892</v>
      </c>
      <c r="D708" s="16">
        <v>-3846</v>
      </c>
      <c r="E708">
        <f>SUMIF($B$2:$B$2905,B708,$D$2:$D$2905)</f>
        <v>127688</v>
      </c>
      <c r="F708">
        <f t="shared" si="11"/>
        <v>214403</v>
      </c>
    </row>
    <row r="709" spans="1:6">
      <c r="A709" s="10" t="s">
        <v>11207</v>
      </c>
      <c r="B709" s="10" t="s">
        <v>10458</v>
      </c>
      <c r="C709" t="s">
        <v>14892</v>
      </c>
      <c r="D709" s="16">
        <v>3324</v>
      </c>
      <c r="E709">
        <f>SUMIF($B$2:$B$2905,B709,$D$2:$D$2905)</f>
        <v>127688</v>
      </c>
      <c r="F709">
        <f t="shared" si="11"/>
        <v>214403</v>
      </c>
    </row>
    <row r="710" spans="1:6">
      <c r="A710" s="10" t="s">
        <v>11469</v>
      </c>
      <c r="B710" s="10" t="s">
        <v>10458</v>
      </c>
      <c r="C710" t="s">
        <v>14892</v>
      </c>
      <c r="D710" s="16">
        <v>2950</v>
      </c>
      <c r="E710">
        <f>SUMIF($B$2:$B$2905,B710,$D$2:$D$2905)</f>
        <v>127688</v>
      </c>
      <c r="F710">
        <f t="shared" si="11"/>
        <v>214403</v>
      </c>
    </row>
    <row r="711" spans="1:6">
      <c r="A711" s="10" t="s">
        <v>11207</v>
      </c>
      <c r="B711" s="10" t="s">
        <v>10458</v>
      </c>
      <c r="C711" t="s">
        <v>14892</v>
      </c>
      <c r="D711" s="16">
        <v>1412</v>
      </c>
      <c r="E711">
        <f>SUMIF($B$2:$B$2905,B711,$D$2:$D$2905)</f>
        <v>127688</v>
      </c>
      <c r="F711">
        <f t="shared" si="11"/>
        <v>214403</v>
      </c>
    </row>
    <row r="712" spans="1:6">
      <c r="A712" s="10" t="s">
        <v>11443</v>
      </c>
      <c r="B712" s="10" t="s">
        <v>10458</v>
      </c>
      <c r="C712" t="s">
        <v>14892</v>
      </c>
      <c r="D712" s="16">
        <v>2019</v>
      </c>
      <c r="E712">
        <f>SUMIF($B$2:$B$2905,B712,$D$2:$D$2905)</f>
        <v>127688</v>
      </c>
      <c r="F712">
        <f t="shared" si="11"/>
        <v>214403</v>
      </c>
    </row>
    <row r="713" spans="1:6">
      <c r="A713" s="10" t="s">
        <v>11474</v>
      </c>
      <c r="B713" s="10" t="s">
        <v>10458</v>
      </c>
      <c r="C713" t="s">
        <v>14892</v>
      </c>
      <c r="D713" s="16">
        <v>195</v>
      </c>
      <c r="E713">
        <f>SUMIF($B$2:$B$2905,B713,$D$2:$D$2905)</f>
        <v>127688</v>
      </c>
      <c r="F713">
        <f t="shared" si="11"/>
        <v>214403</v>
      </c>
    </row>
    <row r="714" spans="1:6">
      <c r="A714" s="10" t="s">
        <v>11262</v>
      </c>
      <c r="B714" s="10" t="s">
        <v>10458</v>
      </c>
      <c r="C714" t="s">
        <v>14892</v>
      </c>
      <c r="D714" s="16">
        <v>-2038</v>
      </c>
      <c r="E714">
        <f>SUMIF($B$2:$B$2905,B714,$D$2:$D$2905)</f>
        <v>127688</v>
      </c>
      <c r="F714">
        <f t="shared" si="11"/>
        <v>214403</v>
      </c>
    </row>
    <row r="715" spans="1:6">
      <c r="A715" s="10" t="s">
        <v>11107</v>
      </c>
      <c r="B715" s="10" t="s">
        <v>10458</v>
      </c>
      <c r="C715" t="s">
        <v>14892</v>
      </c>
      <c r="D715" s="16">
        <v>-1775</v>
      </c>
      <c r="E715">
        <f>SUMIF($B$2:$B$2905,B715,$D$2:$D$2905)</f>
        <v>127688</v>
      </c>
      <c r="F715">
        <f t="shared" si="11"/>
        <v>214403</v>
      </c>
    </row>
    <row r="716" spans="1:6">
      <c r="A716" s="10" t="s">
        <v>11479</v>
      </c>
      <c r="B716" s="10" t="s">
        <v>10458</v>
      </c>
      <c r="C716" t="s">
        <v>14892</v>
      </c>
      <c r="D716" s="16">
        <v>4683</v>
      </c>
      <c r="E716">
        <f>SUMIF($B$2:$B$2905,B716,$D$2:$D$2905)</f>
        <v>127688</v>
      </c>
      <c r="F716">
        <f t="shared" si="11"/>
        <v>214403</v>
      </c>
    </row>
    <row r="717" spans="1:6">
      <c r="A717" s="10" t="s">
        <v>11479</v>
      </c>
      <c r="B717" s="10" t="s">
        <v>10458</v>
      </c>
      <c r="C717" t="s">
        <v>14892</v>
      </c>
      <c r="D717" s="16">
        <v>-1042</v>
      </c>
      <c r="E717">
        <f>SUMIF($B$2:$B$2905,B717,$D$2:$D$2905)</f>
        <v>127688</v>
      </c>
      <c r="F717">
        <f t="shared" si="11"/>
        <v>214403</v>
      </c>
    </row>
    <row r="718" spans="1:6">
      <c r="A718" s="10" t="s">
        <v>11482</v>
      </c>
      <c r="B718" s="10" t="s">
        <v>10458</v>
      </c>
      <c r="C718" t="s">
        <v>14892</v>
      </c>
      <c r="D718" s="16">
        <v>-1950</v>
      </c>
      <c r="E718">
        <f>SUMIF($B$2:$B$2905,B718,$D$2:$D$2905)</f>
        <v>127688</v>
      </c>
      <c r="F718">
        <f t="shared" si="11"/>
        <v>214403</v>
      </c>
    </row>
    <row r="719" spans="1:6">
      <c r="A719" s="10" t="s">
        <v>11485</v>
      </c>
      <c r="B719" s="10" t="s">
        <v>10458</v>
      </c>
      <c r="C719" t="s">
        <v>14892</v>
      </c>
      <c r="D719" s="16">
        <v>-785</v>
      </c>
      <c r="E719">
        <f>SUMIF($B$2:$B$2905,B719,$D$2:$D$2905)</f>
        <v>127688</v>
      </c>
      <c r="F719">
        <f t="shared" si="11"/>
        <v>214403</v>
      </c>
    </row>
    <row r="720" spans="1:6">
      <c r="A720" s="10" t="s">
        <v>11487</v>
      </c>
      <c r="B720" s="10" t="s">
        <v>10458</v>
      </c>
      <c r="C720" t="s">
        <v>14892</v>
      </c>
      <c r="D720" s="16">
        <v>4091</v>
      </c>
      <c r="E720">
        <f>SUMIF($B$2:$B$2905,B720,$D$2:$D$2905)</f>
        <v>127688</v>
      </c>
      <c r="F720">
        <f t="shared" si="11"/>
        <v>214403</v>
      </c>
    </row>
    <row r="721" spans="1:6">
      <c r="A721" s="10" t="s">
        <v>11490</v>
      </c>
      <c r="B721" s="10" t="s">
        <v>10458</v>
      </c>
      <c r="C721" t="s">
        <v>14892</v>
      </c>
      <c r="D721" s="16">
        <v>-160</v>
      </c>
      <c r="E721">
        <f>SUMIF($B$2:$B$2905,B721,$D$2:$D$2905)</f>
        <v>127688</v>
      </c>
      <c r="F721">
        <f t="shared" si="11"/>
        <v>214403</v>
      </c>
    </row>
    <row r="722" spans="1:6">
      <c r="A722" s="10" t="s">
        <v>11245</v>
      </c>
      <c r="B722" s="10" t="s">
        <v>10458</v>
      </c>
      <c r="C722" t="s">
        <v>14892</v>
      </c>
      <c r="D722" s="16">
        <v>2749</v>
      </c>
      <c r="E722">
        <f>SUMIF($B$2:$B$2905,B722,$D$2:$D$2905)</f>
        <v>127688</v>
      </c>
      <c r="F722">
        <f t="shared" si="11"/>
        <v>214403</v>
      </c>
    </row>
    <row r="723" spans="1:6">
      <c r="A723" s="10" t="s">
        <v>11399</v>
      </c>
      <c r="B723" s="10" t="s">
        <v>10458</v>
      </c>
      <c r="C723" t="s">
        <v>14892</v>
      </c>
      <c r="D723" s="16">
        <v>-2110</v>
      </c>
      <c r="E723">
        <f>SUMIF($B$2:$B$2905,B723,$D$2:$D$2905)</f>
        <v>127688</v>
      </c>
      <c r="F723">
        <f t="shared" si="11"/>
        <v>214403</v>
      </c>
    </row>
    <row r="724" spans="1:6">
      <c r="A724" s="10" t="s">
        <v>11495</v>
      </c>
      <c r="B724" s="10" t="s">
        <v>10458</v>
      </c>
      <c r="C724" t="s">
        <v>14892</v>
      </c>
      <c r="D724" s="16">
        <v>-2153</v>
      </c>
      <c r="E724">
        <f>SUMIF($B$2:$B$2905,B724,$D$2:$D$2905)</f>
        <v>127688</v>
      </c>
      <c r="F724">
        <f t="shared" si="11"/>
        <v>214403</v>
      </c>
    </row>
    <row r="725" spans="1:6">
      <c r="A725" s="10" t="s">
        <v>11498</v>
      </c>
      <c r="B725" s="10" t="s">
        <v>10458</v>
      </c>
      <c r="C725" t="s">
        <v>14892</v>
      </c>
      <c r="D725" s="16">
        <v>-3125</v>
      </c>
      <c r="E725">
        <f>SUMIF($B$2:$B$2905,B725,$D$2:$D$2905)</f>
        <v>127688</v>
      </c>
      <c r="F725">
        <f t="shared" si="11"/>
        <v>214403</v>
      </c>
    </row>
    <row r="726" spans="1:6">
      <c r="A726" s="10" t="s">
        <v>10952</v>
      </c>
      <c r="B726" s="10" t="s">
        <v>10458</v>
      </c>
      <c r="C726" t="s">
        <v>14892</v>
      </c>
      <c r="D726" s="16">
        <v>3108</v>
      </c>
      <c r="E726">
        <f>SUMIF($B$2:$B$2905,B726,$D$2:$D$2905)</f>
        <v>127688</v>
      </c>
      <c r="F726">
        <f t="shared" si="11"/>
        <v>214403</v>
      </c>
    </row>
    <row r="727" spans="1:6">
      <c r="A727" s="10" t="s">
        <v>11501</v>
      </c>
      <c r="B727" s="10" t="s">
        <v>10458</v>
      </c>
      <c r="C727" t="s">
        <v>14892</v>
      </c>
      <c r="D727" s="16">
        <v>-3243</v>
      </c>
      <c r="E727">
        <f>SUMIF($B$2:$B$2905,B727,$D$2:$D$2905)</f>
        <v>127688</v>
      </c>
      <c r="F727">
        <f t="shared" si="11"/>
        <v>214403</v>
      </c>
    </row>
    <row r="728" spans="1:6">
      <c r="A728" s="10" t="s">
        <v>11504</v>
      </c>
      <c r="B728" s="10" t="s">
        <v>10458</v>
      </c>
      <c r="C728" t="s">
        <v>14892</v>
      </c>
      <c r="D728" s="16">
        <v>3255</v>
      </c>
      <c r="E728">
        <f>SUMIF($B$2:$B$2905,B728,$D$2:$D$2905)</f>
        <v>127688</v>
      </c>
      <c r="F728">
        <f t="shared" si="11"/>
        <v>214403</v>
      </c>
    </row>
    <row r="729" spans="1:6">
      <c r="A729" s="10" t="s">
        <v>11320</v>
      </c>
      <c r="B729" s="10" t="s">
        <v>10458</v>
      </c>
      <c r="C729" t="s">
        <v>14892</v>
      </c>
      <c r="D729" s="16">
        <v>2341</v>
      </c>
      <c r="E729">
        <f>SUMIF($B$2:$B$2905,B729,$D$2:$D$2905)</f>
        <v>127688</v>
      </c>
      <c r="F729">
        <f t="shared" si="11"/>
        <v>214403</v>
      </c>
    </row>
    <row r="730" spans="1:6">
      <c r="A730" s="10" t="s">
        <v>11509</v>
      </c>
      <c r="B730" s="10" t="s">
        <v>10458</v>
      </c>
      <c r="C730" t="s">
        <v>14892</v>
      </c>
      <c r="D730" s="16">
        <v>2120</v>
      </c>
      <c r="E730">
        <f>SUMIF($B$2:$B$2905,B730,$D$2:$D$2905)</f>
        <v>127688</v>
      </c>
      <c r="F730">
        <f t="shared" si="11"/>
        <v>214403</v>
      </c>
    </row>
    <row r="731" spans="1:6">
      <c r="A731" s="10" t="s">
        <v>11512</v>
      </c>
      <c r="B731" s="10" t="s">
        <v>10458</v>
      </c>
      <c r="C731" t="s">
        <v>14892</v>
      </c>
      <c r="D731" s="16">
        <v>756</v>
      </c>
      <c r="E731">
        <f>SUMIF($B$2:$B$2905,B731,$D$2:$D$2905)</f>
        <v>127688</v>
      </c>
      <c r="F731">
        <f t="shared" si="11"/>
        <v>214403</v>
      </c>
    </row>
    <row r="732" spans="1:6">
      <c r="A732" s="10" t="s">
        <v>11343</v>
      </c>
      <c r="B732" s="10" t="s">
        <v>10458</v>
      </c>
      <c r="C732" t="s">
        <v>14892</v>
      </c>
      <c r="D732" s="16">
        <v>2601</v>
      </c>
      <c r="E732">
        <f>SUMIF($B$2:$B$2905,B732,$D$2:$D$2905)</f>
        <v>127688</v>
      </c>
      <c r="F732">
        <f t="shared" si="11"/>
        <v>214403</v>
      </c>
    </row>
    <row r="733" spans="1:6">
      <c r="A733" s="10" t="s">
        <v>11139</v>
      </c>
      <c r="B733" s="10" t="s">
        <v>10458</v>
      </c>
      <c r="C733" t="s">
        <v>14892</v>
      </c>
      <c r="D733" s="16">
        <v>-68</v>
      </c>
      <c r="E733">
        <f>SUMIF($B$2:$B$2905,B733,$D$2:$D$2905)</f>
        <v>127688</v>
      </c>
      <c r="F733">
        <f t="shared" si="11"/>
        <v>214403</v>
      </c>
    </row>
    <row r="734" spans="1:6">
      <c r="A734" s="10" t="s">
        <v>11517</v>
      </c>
      <c r="B734" s="10" t="s">
        <v>10458</v>
      </c>
      <c r="C734" t="s">
        <v>14892</v>
      </c>
      <c r="D734" s="16">
        <v>1621</v>
      </c>
      <c r="E734">
        <f>SUMIF($B$2:$B$2905,B734,$D$2:$D$2905)</f>
        <v>127688</v>
      </c>
      <c r="F734">
        <f t="shared" si="11"/>
        <v>214403</v>
      </c>
    </row>
    <row r="735" spans="1:6">
      <c r="A735" s="10" t="s">
        <v>11501</v>
      </c>
      <c r="B735" s="10" t="s">
        <v>10458</v>
      </c>
      <c r="C735" t="s">
        <v>14892</v>
      </c>
      <c r="D735" s="16">
        <v>3031</v>
      </c>
      <c r="E735">
        <f>SUMIF($B$2:$B$2905,B735,$D$2:$D$2905)</f>
        <v>127688</v>
      </c>
      <c r="F735">
        <f t="shared" si="11"/>
        <v>214403</v>
      </c>
    </row>
    <row r="736" spans="1:6">
      <c r="A736" s="10" t="s">
        <v>10949</v>
      </c>
      <c r="B736" s="10" t="s">
        <v>10458</v>
      </c>
      <c r="C736" t="s">
        <v>14892</v>
      </c>
      <c r="D736" s="16">
        <v>-2985</v>
      </c>
      <c r="E736">
        <f>SUMIF($B$2:$B$2905,B736,$D$2:$D$2905)</f>
        <v>127688</v>
      </c>
      <c r="F736">
        <f t="shared" si="11"/>
        <v>214403</v>
      </c>
    </row>
    <row r="737" spans="1:6">
      <c r="A737" s="10" t="s">
        <v>11520</v>
      </c>
      <c r="B737" s="10" t="s">
        <v>10458</v>
      </c>
      <c r="C737" t="s">
        <v>14892</v>
      </c>
      <c r="D737" s="16">
        <v>-1349</v>
      </c>
      <c r="E737">
        <f>SUMIF($B$2:$B$2905,B737,$D$2:$D$2905)</f>
        <v>127688</v>
      </c>
      <c r="F737">
        <f t="shared" si="11"/>
        <v>214403</v>
      </c>
    </row>
    <row r="738" spans="1:6">
      <c r="A738" s="10" t="s">
        <v>11523</v>
      </c>
      <c r="B738" s="10" t="s">
        <v>10458</v>
      </c>
      <c r="C738" t="s">
        <v>14892</v>
      </c>
      <c r="D738" s="16">
        <v>-3271</v>
      </c>
      <c r="E738">
        <f>SUMIF($B$2:$B$2905,B738,$D$2:$D$2905)</f>
        <v>127688</v>
      </c>
      <c r="F738">
        <f t="shared" si="11"/>
        <v>214403</v>
      </c>
    </row>
    <row r="739" spans="1:6">
      <c r="A739" s="10" t="s">
        <v>11526</v>
      </c>
      <c r="B739" s="10" t="s">
        <v>10458</v>
      </c>
      <c r="C739" t="s">
        <v>14892</v>
      </c>
      <c r="D739" s="16">
        <v>-626</v>
      </c>
      <c r="E739">
        <f>SUMIF($B$2:$B$2905,B739,$D$2:$D$2905)</f>
        <v>127688</v>
      </c>
      <c r="F739">
        <f t="shared" si="11"/>
        <v>214403</v>
      </c>
    </row>
    <row r="740" spans="1:6">
      <c r="A740" s="10" t="s">
        <v>10952</v>
      </c>
      <c r="B740" s="10" t="s">
        <v>10458</v>
      </c>
      <c r="C740" t="s">
        <v>14892</v>
      </c>
      <c r="D740" s="16">
        <v>-4860</v>
      </c>
      <c r="E740">
        <f>SUMIF($B$2:$B$2905,B740,$D$2:$D$2905)</f>
        <v>127688</v>
      </c>
      <c r="F740">
        <f t="shared" si="11"/>
        <v>214403</v>
      </c>
    </row>
    <row r="741" spans="1:6">
      <c r="A741" s="10" t="s">
        <v>11529</v>
      </c>
      <c r="B741" s="10" t="s">
        <v>10458</v>
      </c>
      <c r="C741" t="s">
        <v>14892</v>
      </c>
      <c r="D741" s="16">
        <v>-2149</v>
      </c>
      <c r="E741">
        <f>SUMIF($B$2:$B$2905,B741,$D$2:$D$2905)</f>
        <v>127688</v>
      </c>
      <c r="F741">
        <f t="shared" si="11"/>
        <v>214403</v>
      </c>
    </row>
    <row r="742" spans="1:6">
      <c r="A742" s="10" t="s">
        <v>11331</v>
      </c>
      <c r="B742" s="10" t="s">
        <v>10458</v>
      </c>
      <c r="C742" t="s">
        <v>14892</v>
      </c>
      <c r="D742" s="16">
        <v>-3897</v>
      </c>
      <c r="E742">
        <f>SUMIF($B$2:$B$2905,B742,$D$2:$D$2905)</f>
        <v>127688</v>
      </c>
      <c r="F742">
        <f t="shared" si="11"/>
        <v>214403</v>
      </c>
    </row>
    <row r="743" spans="1:6">
      <c r="A743" s="10" t="s">
        <v>11233</v>
      </c>
      <c r="B743" s="10" t="s">
        <v>10458</v>
      </c>
      <c r="C743" t="s">
        <v>14892</v>
      </c>
      <c r="D743" s="16">
        <v>3609</v>
      </c>
      <c r="E743">
        <f>SUMIF($B$2:$B$2905,B743,$D$2:$D$2905)</f>
        <v>127688</v>
      </c>
      <c r="F743">
        <f t="shared" si="11"/>
        <v>214403</v>
      </c>
    </row>
    <row r="744" spans="1:6">
      <c r="A744" s="10" t="s">
        <v>11207</v>
      </c>
      <c r="B744" s="10" t="s">
        <v>10458</v>
      </c>
      <c r="C744" t="s">
        <v>14892</v>
      </c>
      <c r="D744" s="16">
        <v>-3558</v>
      </c>
      <c r="E744">
        <f>SUMIF($B$2:$B$2905,B744,$D$2:$D$2905)</f>
        <v>127688</v>
      </c>
      <c r="F744">
        <f t="shared" si="11"/>
        <v>214403</v>
      </c>
    </row>
    <row r="745" spans="1:6">
      <c r="A745" s="10" t="s">
        <v>11242</v>
      </c>
      <c r="B745" s="10" t="s">
        <v>10458</v>
      </c>
      <c r="C745" t="s">
        <v>14892</v>
      </c>
      <c r="D745" s="16">
        <v>-4268</v>
      </c>
      <c r="E745">
        <f>SUMIF($B$2:$B$2905,B745,$D$2:$D$2905)</f>
        <v>127688</v>
      </c>
      <c r="F745">
        <f t="shared" si="11"/>
        <v>214403</v>
      </c>
    </row>
    <row r="746" spans="1:6">
      <c r="A746" s="10" t="s">
        <v>11420</v>
      </c>
      <c r="B746" s="10" t="s">
        <v>10458</v>
      </c>
      <c r="C746" t="s">
        <v>14892</v>
      </c>
      <c r="D746" s="16">
        <v>4008</v>
      </c>
      <c r="E746">
        <f>SUMIF($B$2:$B$2905,B746,$D$2:$D$2905)</f>
        <v>127688</v>
      </c>
      <c r="F746">
        <f t="shared" si="11"/>
        <v>214403</v>
      </c>
    </row>
    <row r="747" spans="1:6">
      <c r="A747" s="10" t="s">
        <v>11534</v>
      </c>
      <c r="B747" s="10" t="s">
        <v>10458</v>
      </c>
      <c r="C747" t="s">
        <v>14892</v>
      </c>
      <c r="D747" s="16">
        <v>-3140</v>
      </c>
      <c r="E747">
        <f>SUMIF($B$2:$B$2905,B747,$D$2:$D$2905)</f>
        <v>127688</v>
      </c>
      <c r="F747">
        <f t="shared" si="11"/>
        <v>214403</v>
      </c>
    </row>
    <row r="748" spans="1:6">
      <c r="A748" s="10" t="s">
        <v>11466</v>
      </c>
      <c r="B748" s="10" t="s">
        <v>10458</v>
      </c>
      <c r="C748" t="s">
        <v>14892</v>
      </c>
      <c r="D748" s="16">
        <v>-1767</v>
      </c>
      <c r="E748">
        <f>SUMIF($B$2:$B$2905,B748,$D$2:$D$2905)</f>
        <v>127688</v>
      </c>
      <c r="F748">
        <f t="shared" si="11"/>
        <v>214403</v>
      </c>
    </row>
    <row r="749" spans="1:6">
      <c r="A749" s="10" t="s">
        <v>11457</v>
      </c>
      <c r="B749" s="10" t="s">
        <v>10458</v>
      </c>
      <c r="C749" t="s">
        <v>14892</v>
      </c>
      <c r="D749" s="16">
        <v>-1651</v>
      </c>
      <c r="E749">
        <f>SUMIF($B$2:$B$2905,B749,$D$2:$D$2905)</f>
        <v>127688</v>
      </c>
      <c r="F749">
        <f t="shared" si="11"/>
        <v>214403</v>
      </c>
    </row>
    <row r="750" spans="1:6">
      <c r="A750" s="10" t="s">
        <v>11192</v>
      </c>
      <c r="B750" s="10" t="s">
        <v>10458</v>
      </c>
      <c r="C750" t="s">
        <v>14892</v>
      </c>
      <c r="D750" s="16">
        <v>-2549</v>
      </c>
      <c r="E750">
        <f>SUMIF($B$2:$B$2905,B750,$D$2:$D$2905)</f>
        <v>127688</v>
      </c>
      <c r="F750">
        <f t="shared" si="11"/>
        <v>214403</v>
      </c>
    </row>
    <row r="751" spans="1:6">
      <c r="A751" s="10" t="s">
        <v>11539</v>
      </c>
      <c r="B751" s="10" t="s">
        <v>10458</v>
      </c>
      <c r="C751" t="s">
        <v>14892</v>
      </c>
      <c r="D751" s="16">
        <v>891</v>
      </c>
      <c r="E751">
        <f>SUMIF($B$2:$B$2905,B751,$D$2:$D$2905)</f>
        <v>127688</v>
      </c>
      <c r="F751">
        <f t="shared" si="11"/>
        <v>214403</v>
      </c>
    </row>
    <row r="752" spans="1:6">
      <c r="A752" s="10" t="s">
        <v>11423</v>
      </c>
      <c r="B752" s="10" t="s">
        <v>10458</v>
      </c>
      <c r="C752" t="s">
        <v>14892</v>
      </c>
      <c r="D752" s="16">
        <v>-2627</v>
      </c>
      <c r="E752">
        <f>SUMIF($B$2:$B$2905,B752,$D$2:$D$2905)</f>
        <v>127688</v>
      </c>
      <c r="F752">
        <f t="shared" si="11"/>
        <v>214403</v>
      </c>
    </row>
    <row r="753" spans="1:6">
      <c r="A753" s="10" t="s">
        <v>11544</v>
      </c>
      <c r="B753" s="10" t="s">
        <v>10458</v>
      </c>
      <c r="C753" t="s">
        <v>14892</v>
      </c>
      <c r="D753" s="16">
        <v>1840</v>
      </c>
      <c r="E753">
        <f>SUMIF($B$2:$B$2905,B753,$D$2:$D$2905)</f>
        <v>127688</v>
      </c>
      <c r="F753">
        <f t="shared" si="11"/>
        <v>214403</v>
      </c>
    </row>
    <row r="754" spans="1:6">
      <c r="A754" s="10" t="s">
        <v>11546</v>
      </c>
      <c r="B754" s="10" t="s">
        <v>10458</v>
      </c>
      <c r="C754" t="s">
        <v>14892</v>
      </c>
      <c r="D754" s="16">
        <v>2408</v>
      </c>
      <c r="E754">
        <f>SUMIF($B$2:$B$2905,B754,$D$2:$D$2905)</f>
        <v>127688</v>
      </c>
      <c r="F754">
        <f t="shared" si="11"/>
        <v>214403</v>
      </c>
    </row>
    <row r="755" spans="1:6">
      <c r="A755" s="10" t="s">
        <v>11549</v>
      </c>
      <c r="B755" s="10" t="s">
        <v>10458</v>
      </c>
      <c r="C755" t="s">
        <v>14892</v>
      </c>
      <c r="D755" s="16">
        <v>967</v>
      </c>
      <c r="E755">
        <f>SUMIF($B$2:$B$2905,B755,$D$2:$D$2905)</f>
        <v>127688</v>
      </c>
      <c r="F755">
        <f t="shared" si="11"/>
        <v>214403</v>
      </c>
    </row>
    <row r="756" spans="1:6">
      <c r="A756" s="10" t="s">
        <v>11388</v>
      </c>
      <c r="B756" s="10" t="s">
        <v>10458</v>
      </c>
      <c r="C756" t="s">
        <v>14892</v>
      </c>
      <c r="D756" s="16">
        <v>2294</v>
      </c>
      <c r="E756">
        <f>SUMIF($B$2:$B$2905,B756,$D$2:$D$2905)</f>
        <v>127688</v>
      </c>
      <c r="F756">
        <f t="shared" si="11"/>
        <v>214403</v>
      </c>
    </row>
    <row r="757" spans="1:6">
      <c r="A757" s="10" t="s">
        <v>11286</v>
      </c>
      <c r="B757" s="10" t="s">
        <v>10458</v>
      </c>
      <c r="C757" t="s">
        <v>14892</v>
      </c>
      <c r="D757" s="16">
        <v>556</v>
      </c>
      <c r="E757">
        <f>SUMIF($B$2:$B$2905,B757,$D$2:$D$2905)</f>
        <v>127688</v>
      </c>
      <c r="F757">
        <f t="shared" si="11"/>
        <v>214403</v>
      </c>
    </row>
    <row r="758" spans="1:6">
      <c r="A758" s="10" t="s">
        <v>11552</v>
      </c>
      <c r="B758" s="10" t="s">
        <v>10458</v>
      </c>
      <c r="C758" t="s">
        <v>14892</v>
      </c>
      <c r="D758" s="16">
        <v>3471</v>
      </c>
      <c r="E758">
        <f>SUMIF($B$2:$B$2905,B758,$D$2:$D$2905)</f>
        <v>127688</v>
      </c>
      <c r="F758">
        <f t="shared" si="11"/>
        <v>214403</v>
      </c>
    </row>
    <row r="759" spans="1:6">
      <c r="A759" s="10" t="s">
        <v>11006</v>
      </c>
      <c r="B759" s="10" t="s">
        <v>10458</v>
      </c>
      <c r="C759" t="s">
        <v>14892</v>
      </c>
      <c r="D759" s="16">
        <v>-4934</v>
      </c>
      <c r="E759">
        <f>SUMIF($B$2:$B$2905,B759,$D$2:$D$2905)</f>
        <v>127688</v>
      </c>
      <c r="F759">
        <f t="shared" si="11"/>
        <v>214403</v>
      </c>
    </row>
    <row r="760" spans="1:6">
      <c r="A760" s="10" t="s">
        <v>11557</v>
      </c>
      <c r="B760" s="10" t="s">
        <v>10458</v>
      </c>
      <c r="C760" t="s">
        <v>14892</v>
      </c>
      <c r="D760" s="16">
        <v>-3801</v>
      </c>
      <c r="E760">
        <f>SUMIF($B$2:$B$2905,B760,$D$2:$D$2905)</f>
        <v>127688</v>
      </c>
      <c r="F760">
        <f t="shared" si="11"/>
        <v>214403</v>
      </c>
    </row>
    <row r="761" spans="1:6">
      <c r="A761" s="10" t="s">
        <v>11213</v>
      </c>
      <c r="B761" s="10" t="s">
        <v>10458</v>
      </c>
      <c r="C761" t="s">
        <v>14892</v>
      </c>
      <c r="D761" s="16">
        <v>355</v>
      </c>
      <c r="E761">
        <f>SUMIF($B$2:$B$2905,B761,$D$2:$D$2905)</f>
        <v>127688</v>
      </c>
      <c r="F761">
        <f t="shared" si="11"/>
        <v>214403</v>
      </c>
    </row>
    <row r="762" spans="1:6">
      <c r="A762" s="10" t="s">
        <v>11560</v>
      </c>
      <c r="B762" s="10" t="s">
        <v>10458</v>
      </c>
      <c r="C762" t="s">
        <v>14892</v>
      </c>
      <c r="D762" s="16">
        <v>2393</v>
      </c>
      <c r="E762">
        <f>SUMIF($B$2:$B$2905,B762,$D$2:$D$2905)</f>
        <v>127688</v>
      </c>
      <c r="F762">
        <f t="shared" si="11"/>
        <v>214403</v>
      </c>
    </row>
    <row r="763" spans="1:6">
      <c r="A763" s="10" t="s">
        <v>11130</v>
      </c>
      <c r="B763" s="10" t="s">
        <v>10458</v>
      </c>
      <c r="C763" t="s">
        <v>14892</v>
      </c>
      <c r="D763" s="16">
        <v>1539</v>
      </c>
      <c r="E763">
        <f>SUMIF($B$2:$B$2905,B763,$D$2:$D$2905)</f>
        <v>127688</v>
      </c>
      <c r="F763">
        <f t="shared" si="11"/>
        <v>214403</v>
      </c>
    </row>
    <row r="764" spans="1:6">
      <c r="A764" s="10" t="s">
        <v>11563</v>
      </c>
      <c r="B764" s="10" t="s">
        <v>10458</v>
      </c>
      <c r="C764" t="s">
        <v>14892</v>
      </c>
      <c r="D764" s="16">
        <v>3213</v>
      </c>
      <c r="E764">
        <f>SUMIF($B$2:$B$2905,B764,$D$2:$D$2905)</f>
        <v>127688</v>
      </c>
      <c r="F764">
        <f t="shared" si="11"/>
        <v>214403</v>
      </c>
    </row>
    <row r="765" spans="1:6">
      <c r="A765" s="10" t="s">
        <v>11440</v>
      </c>
      <c r="B765" s="10" t="s">
        <v>10458</v>
      </c>
      <c r="C765" t="s">
        <v>14892</v>
      </c>
      <c r="D765" s="16">
        <v>-2206</v>
      </c>
      <c r="E765">
        <f>SUMIF($B$2:$B$2905,B765,$D$2:$D$2905)</f>
        <v>127688</v>
      </c>
      <c r="F765">
        <f t="shared" si="11"/>
        <v>214403</v>
      </c>
    </row>
    <row r="766" spans="1:6">
      <c r="A766" s="10" t="s">
        <v>11568</v>
      </c>
      <c r="B766" s="10" t="s">
        <v>10458</v>
      </c>
      <c r="C766" t="s">
        <v>14892</v>
      </c>
      <c r="D766" s="16">
        <v>-2442</v>
      </c>
      <c r="E766">
        <f>SUMIF($B$2:$B$2905,B766,$D$2:$D$2905)</f>
        <v>127688</v>
      </c>
      <c r="F766">
        <f t="shared" si="11"/>
        <v>214403</v>
      </c>
    </row>
    <row r="767" spans="1:6">
      <c r="A767" s="10" t="s">
        <v>11571</v>
      </c>
      <c r="B767" s="10" t="s">
        <v>10458</v>
      </c>
      <c r="C767" t="s">
        <v>14892</v>
      </c>
      <c r="D767" s="16">
        <v>-3010</v>
      </c>
      <c r="E767">
        <f>SUMIF($B$2:$B$2905,B767,$D$2:$D$2905)</f>
        <v>127688</v>
      </c>
      <c r="F767">
        <f t="shared" si="11"/>
        <v>214403</v>
      </c>
    </row>
    <row r="768" spans="1:6">
      <c r="A768" s="10" t="s">
        <v>11443</v>
      </c>
      <c r="B768" s="10" t="s">
        <v>10458</v>
      </c>
      <c r="C768" t="s">
        <v>14892</v>
      </c>
      <c r="D768" s="16">
        <v>1161</v>
      </c>
      <c r="E768">
        <f>SUMIF($B$2:$B$2905,B768,$D$2:$D$2905)</f>
        <v>127688</v>
      </c>
      <c r="F768">
        <f t="shared" si="11"/>
        <v>214403</v>
      </c>
    </row>
    <row r="769" spans="1:6">
      <c r="A769" s="10" t="s">
        <v>10952</v>
      </c>
      <c r="B769" s="10" t="s">
        <v>10458</v>
      </c>
      <c r="C769" t="s">
        <v>14892</v>
      </c>
      <c r="D769" s="16">
        <v>-4959</v>
      </c>
      <c r="E769">
        <f>SUMIF($B$2:$B$2905,B769,$D$2:$D$2905)</f>
        <v>127688</v>
      </c>
      <c r="F769">
        <f t="shared" si="11"/>
        <v>214403</v>
      </c>
    </row>
    <row r="770" spans="1:6">
      <c r="A770" s="10" t="s">
        <v>11374</v>
      </c>
      <c r="B770" s="10" t="s">
        <v>10458</v>
      </c>
      <c r="C770" t="s">
        <v>14892</v>
      </c>
      <c r="D770" s="16">
        <v>-3340</v>
      </c>
      <c r="E770">
        <f>SUMIF($B$2:$B$2905,B770,$D$2:$D$2905)</f>
        <v>127688</v>
      </c>
      <c r="F770">
        <f t="shared" ref="F770:F833" si="12">SUMIF($C$2:$C$2905,C770,$D$2:$D$2905)</f>
        <v>214403</v>
      </c>
    </row>
    <row r="771" spans="1:6">
      <c r="A771" s="10" t="s">
        <v>11574</v>
      </c>
      <c r="B771" s="10" t="s">
        <v>10458</v>
      </c>
      <c r="C771" t="s">
        <v>14892</v>
      </c>
      <c r="D771" s="16">
        <v>2596</v>
      </c>
      <c r="E771">
        <f>SUMIF($B$2:$B$2905,B771,$D$2:$D$2905)</f>
        <v>127688</v>
      </c>
      <c r="F771">
        <f t="shared" si="12"/>
        <v>214403</v>
      </c>
    </row>
    <row r="772" spans="1:6">
      <c r="A772" s="10" t="s">
        <v>11024</v>
      </c>
      <c r="B772" s="10" t="s">
        <v>10458</v>
      </c>
      <c r="C772" t="s">
        <v>14892</v>
      </c>
      <c r="D772" s="16">
        <v>-3791</v>
      </c>
      <c r="E772">
        <f>SUMIF($B$2:$B$2905,B772,$D$2:$D$2905)</f>
        <v>127688</v>
      </c>
      <c r="F772">
        <f t="shared" si="12"/>
        <v>214403</v>
      </c>
    </row>
    <row r="773" spans="1:6">
      <c r="A773" s="10" t="s">
        <v>11181</v>
      </c>
      <c r="B773" s="10" t="s">
        <v>10458</v>
      </c>
      <c r="C773" t="s">
        <v>14892</v>
      </c>
      <c r="D773" s="16">
        <v>3994</v>
      </c>
      <c r="E773">
        <f>SUMIF($B$2:$B$2905,B773,$D$2:$D$2905)</f>
        <v>127688</v>
      </c>
      <c r="F773">
        <f t="shared" si="12"/>
        <v>214403</v>
      </c>
    </row>
    <row r="774" spans="1:6">
      <c r="A774" s="10" t="s">
        <v>11577</v>
      </c>
      <c r="B774" s="10" t="s">
        <v>10458</v>
      </c>
      <c r="C774" t="s">
        <v>14892</v>
      </c>
      <c r="D774" s="16">
        <v>-721</v>
      </c>
      <c r="E774">
        <f>SUMIF($B$2:$B$2905,B774,$D$2:$D$2905)</f>
        <v>127688</v>
      </c>
      <c r="F774">
        <f t="shared" si="12"/>
        <v>214403</v>
      </c>
    </row>
    <row r="775" spans="1:6">
      <c r="A775" s="10" t="s">
        <v>11580</v>
      </c>
      <c r="B775" s="10" t="s">
        <v>10458</v>
      </c>
      <c r="C775" t="s">
        <v>14892</v>
      </c>
      <c r="D775" s="16">
        <v>3024</v>
      </c>
      <c r="E775">
        <f>SUMIF($B$2:$B$2905,B775,$D$2:$D$2905)</f>
        <v>127688</v>
      </c>
      <c r="F775">
        <f t="shared" si="12"/>
        <v>214403</v>
      </c>
    </row>
    <row r="776" spans="1:6">
      <c r="A776" s="10" t="s">
        <v>10988</v>
      </c>
      <c r="B776" s="10" t="s">
        <v>10458</v>
      </c>
      <c r="C776" t="s">
        <v>14892</v>
      </c>
      <c r="D776" s="16">
        <v>-2797</v>
      </c>
      <c r="E776">
        <f>SUMIF($B$2:$B$2905,B776,$D$2:$D$2905)</f>
        <v>127688</v>
      </c>
      <c r="F776">
        <f t="shared" si="12"/>
        <v>214403</v>
      </c>
    </row>
    <row r="777" spans="1:6">
      <c r="A777" s="10" t="s">
        <v>11585</v>
      </c>
      <c r="B777" s="10" t="s">
        <v>10458</v>
      </c>
      <c r="C777" t="s">
        <v>14892</v>
      </c>
      <c r="D777" s="16">
        <v>2437</v>
      </c>
      <c r="E777">
        <f>SUMIF($B$2:$B$2905,B777,$D$2:$D$2905)</f>
        <v>127688</v>
      </c>
      <c r="F777">
        <f t="shared" si="12"/>
        <v>214403</v>
      </c>
    </row>
    <row r="778" spans="1:6">
      <c r="A778" s="10" t="s">
        <v>11588</v>
      </c>
      <c r="B778" s="10" t="s">
        <v>10458</v>
      </c>
      <c r="C778" t="s">
        <v>14892</v>
      </c>
      <c r="D778" s="16">
        <v>285</v>
      </c>
      <c r="E778">
        <f>SUMIF($B$2:$B$2905,B778,$D$2:$D$2905)</f>
        <v>127688</v>
      </c>
      <c r="F778">
        <f t="shared" si="12"/>
        <v>214403</v>
      </c>
    </row>
    <row r="779" spans="1:6">
      <c r="A779" s="10" t="s">
        <v>11024</v>
      </c>
      <c r="B779" s="10" t="s">
        <v>10458</v>
      </c>
      <c r="C779" t="s">
        <v>14892</v>
      </c>
      <c r="D779" s="16">
        <v>4266</v>
      </c>
      <c r="E779">
        <f>SUMIF($B$2:$B$2905,B779,$D$2:$D$2905)</f>
        <v>127688</v>
      </c>
      <c r="F779">
        <f t="shared" si="12"/>
        <v>214403</v>
      </c>
    </row>
    <row r="780" spans="1:6">
      <c r="A780" s="10" t="s">
        <v>11591</v>
      </c>
      <c r="B780" s="10" t="s">
        <v>10458</v>
      </c>
      <c r="C780" t="s">
        <v>14892</v>
      </c>
      <c r="D780" s="16">
        <v>-248</v>
      </c>
      <c r="E780">
        <f>SUMIF($B$2:$B$2905,B780,$D$2:$D$2905)</f>
        <v>127688</v>
      </c>
      <c r="F780">
        <f t="shared" si="12"/>
        <v>214403</v>
      </c>
    </row>
    <row r="781" spans="1:6">
      <c r="A781" s="10" t="s">
        <v>11594</v>
      </c>
      <c r="B781" s="10" t="s">
        <v>10458</v>
      </c>
      <c r="C781" t="s">
        <v>14892</v>
      </c>
      <c r="D781" s="16">
        <v>-2015</v>
      </c>
      <c r="E781">
        <f>SUMIF($B$2:$B$2905,B781,$D$2:$D$2905)</f>
        <v>127688</v>
      </c>
      <c r="F781">
        <f t="shared" si="12"/>
        <v>214403</v>
      </c>
    </row>
    <row r="782" spans="1:6">
      <c r="A782" s="10" t="s">
        <v>11597</v>
      </c>
      <c r="B782" s="10" t="s">
        <v>10458</v>
      </c>
      <c r="C782" t="s">
        <v>14892</v>
      </c>
      <c r="D782" s="16">
        <v>753</v>
      </c>
      <c r="E782">
        <f>SUMIF($B$2:$B$2905,B782,$D$2:$D$2905)</f>
        <v>127688</v>
      </c>
      <c r="F782">
        <f t="shared" si="12"/>
        <v>214403</v>
      </c>
    </row>
    <row r="783" spans="1:6">
      <c r="A783" s="10" t="s">
        <v>11054</v>
      </c>
      <c r="B783" s="10" t="s">
        <v>10458</v>
      </c>
      <c r="C783" t="s">
        <v>14892</v>
      </c>
      <c r="D783" s="16">
        <v>-261</v>
      </c>
      <c r="E783">
        <f>SUMIF($B$2:$B$2905,B783,$D$2:$D$2905)</f>
        <v>127688</v>
      </c>
      <c r="F783">
        <f t="shared" si="12"/>
        <v>214403</v>
      </c>
    </row>
    <row r="784" spans="1:6">
      <c r="A784" s="10" t="s">
        <v>11006</v>
      </c>
      <c r="B784" s="10" t="s">
        <v>10458</v>
      </c>
      <c r="C784" t="s">
        <v>14892</v>
      </c>
      <c r="D784" s="16">
        <v>-3089</v>
      </c>
      <c r="E784">
        <f>SUMIF($B$2:$B$2905,B784,$D$2:$D$2905)</f>
        <v>127688</v>
      </c>
      <c r="F784">
        <f t="shared" si="12"/>
        <v>214403</v>
      </c>
    </row>
    <row r="785" spans="1:6">
      <c r="A785" s="10" t="s">
        <v>11600</v>
      </c>
      <c r="B785" s="10" t="s">
        <v>10458</v>
      </c>
      <c r="C785" t="s">
        <v>14892</v>
      </c>
      <c r="D785" s="16">
        <v>4522</v>
      </c>
      <c r="E785">
        <f>SUMIF($B$2:$B$2905,B785,$D$2:$D$2905)</f>
        <v>127688</v>
      </c>
      <c r="F785">
        <f t="shared" si="12"/>
        <v>214403</v>
      </c>
    </row>
    <row r="786" spans="1:6">
      <c r="A786" s="10" t="s">
        <v>11602</v>
      </c>
      <c r="B786" s="10" t="s">
        <v>10458</v>
      </c>
      <c r="C786" t="s">
        <v>14892</v>
      </c>
      <c r="D786" s="16">
        <v>3095</v>
      </c>
      <c r="E786">
        <f>SUMIF($B$2:$B$2905,B786,$D$2:$D$2905)</f>
        <v>127688</v>
      </c>
      <c r="F786">
        <f t="shared" si="12"/>
        <v>214403</v>
      </c>
    </row>
    <row r="787" spans="1:6">
      <c r="A787" s="10" t="s">
        <v>10952</v>
      </c>
      <c r="B787" s="10" t="s">
        <v>10458</v>
      </c>
      <c r="C787" t="s">
        <v>14892</v>
      </c>
      <c r="D787" s="16">
        <v>4681</v>
      </c>
      <c r="E787">
        <f>SUMIF($B$2:$B$2905,B787,$D$2:$D$2905)</f>
        <v>127688</v>
      </c>
      <c r="F787">
        <f t="shared" si="12"/>
        <v>214403</v>
      </c>
    </row>
    <row r="788" spans="1:6">
      <c r="A788" s="10" t="s">
        <v>11605</v>
      </c>
      <c r="B788" s="10" t="s">
        <v>10458</v>
      </c>
      <c r="C788" t="s">
        <v>14892</v>
      </c>
      <c r="D788" s="16">
        <v>3225</v>
      </c>
      <c r="E788">
        <f>SUMIF($B$2:$B$2905,B788,$D$2:$D$2905)</f>
        <v>127688</v>
      </c>
      <c r="F788">
        <f t="shared" si="12"/>
        <v>214403</v>
      </c>
    </row>
    <row r="789" spans="1:6">
      <c r="A789" s="10" t="s">
        <v>11420</v>
      </c>
      <c r="B789" s="10" t="s">
        <v>10458</v>
      </c>
      <c r="C789" t="s">
        <v>14892</v>
      </c>
      <c r="D789" s="16">
        <v>2832</v>
      </c>
      <c r="E789">
        <f>SUMIF($B$2:$B$2905,B789,$D$2:$D$2905)</f>
        <v>127688</v>
      </c>
      <c r="F789">
        <f t="shared" si="12"/>
        <v>214403</v>
      </c>
    </row>
    <row r="790" spans="1:6">
      <c r="A790" s="10" t="s">
        <v>11608</v>
      </c>
      <c r="B790" s="10" t="s">
        <v>10458</v>
      </c>
      <c r="C790" t="s">
        <v>14892</v>
      </c>
      <c r="D790" s="16">
        <v>-1368</v>
      </c>
      <c r="E790">
        <f>SUMIF($B$2:$B$2905,B790,$D$2:$D$2905)</f>
        <v>127688</v>
      </c>
      <c r="F790">
        <f t="shared" si="12"/>
        <v>214403</v>
      </c>
    </row>
    <row r="791" spans="1:6">
      <c r="A791" s="10" t="s">
        <v>10457</v>
      </c>
      <c r="B791" s="10" t="s">
        <v>10458</v>
      </c>
      <c r="C791" t="s">
        <v>14892</v>
      </c>
      <c r="D791" s="16">
        <v>-2691</v>
      </c>
      <c r="E791">
        <f>SUMIF($B$2:$B$2905,B791,$D$2:$D$2905)</f>
        <v>127688</v>
      </c>
      <c r="F791">
        <f t="shared" si="12"/>
        <v>214403</v>
      </c>
    </row>
    <row r="792" spans="1:6">
      <c r="A792" s="10" t="s">
        <v>11611</v>
      </c>
      <c r="B792" s="10" t="s">
        <v>10458</v>
      </c>
      <c r="C792" t="s">
        <v>14892</v>
      </c>
      <c r="D792" s="16">
        <v>3807</v>
      </c>
      <c r="E792">
        <f>SUMIF($B$2:$B$2905,B792,$D$2:$D$2905)</f>
        <v>127688</v>
      </c>
      <c r="F792">
        <f t="shared" si="12"/>
        <v>214403</v>
      </c>
    </row>
    <row r="793" spans="1:6">
      <c r="A793" s="10" t="s">
        <v>11614</v>
      </c>
      <c r="B793" s="10" t="s">
        <v>10458</v>
      </c>
      <c r="C793" t="s">
        <v>14892</v>
      </c>
      <c r="D793" s="16">
        <v>3781</v>
      </c>
      <c r="E793">
        <f>SUMIF($B$2:$B$2905,B793,$D$2:$D$2905)</f>
        <v>127688</v>
      </c>
      <c r="F793">
        <f t="shared" si="12"/>
        <v>214403</v>
      </c>
    </row>
    <row r="794" spans="1:6">
      <c r="A794" s="10" t="s">
        <v>11617</v>
      </c>
      <c r="B794" s="10" t="s">
        <v>10458</v>
      </c>
      <c r="C794" t="s">
        <v>14892</v>
      </c>
      <c r="D794" s="16">
        <v>3828</v>
      </c>
      <c r="E794">
        <f>SUMIF($B$2:$B$2905,B794,$D$2:$D$2905)</f>
        <v>127688</v>
      </c>
      <c r="F794">
        <f t="shared" si="12"/>
        <v>214403</v>
      </c>
    </row>
    <row r="795" spans="1:6">
      <c r="A795" s="10" t="s">
        <v>11027</v>
      </c>
      <c r="B795" s="10" t="s">
        <v>10458</v>
      </c>
      <c r="C795" t="s">
        <v>14892</v>
      </c>
      <c r="D795" s="16">
        <v>1180</v>
      </c>
      <c r="E795">
        <f>SUMIF($B$2:$B$2905,B795,$D$2:$D$2905)</f>
        <v>127688</v>
      </c>
      <c r="F795">
        <f t="shared" si="12"/>
        <v>214403</v>
      </c>
    </row>
    <row r="796" spans="1:6">
      <c r="A796" s="10" t="s">
        <v>11620</v>
      </c>
      <c r="B796" s="10" t="s">
        <v>10458</v>
      </c>
      <c r="C796" t="s">
        <v>14892</v>
      </c>
      <c r="D796" s="16">
        <v>-2568</v>
      </c>
      <c r="E796">
        <f>SUMIF($B$2:$B$2905,B796,$D$2:$D$2905)</f>
        <v>127688</v>
      </c>
      <c r="F796">
        <f t="shared" si="12"/>
        <v>214403</v>
      </c>
    </row>
    <row r="797" spans="1:6">
      <c r="A797" s="10" t="s">
        <v>11374</v>
      </c>
      <c r="B797" s="10" t="s">
        <v>10458</v>
      </c>
      <c r="C797" t="s">
        <v>14892</v>
      </c>
      <c r="D797" s="16">
        <v>-1423</v>
      </c>
      <c r="E797">
        <f>SUMIF($B$2:$B$2905,B797,$D$2:$D$2905)</f>
        <v>127688</v>
      </c>
      <c r="F797">
        <f t="shared" si="12"/>
        <v>214403</v>
      </c>
    </row>
    <row r="798" spans="1:6">
      <c r="A798" s="10" t="s">
        <v>11130</v>
      </c>
      <c r="B798" s="10" t="s">
        <v>10458</v>
      </c>
      <c r="C798" t="s">
        <v>14892</v>
      </c>
      <c r="D798" s="16">
        <v>2333</v>
      </c>
      <c r="E798">
        <f>SUMIF($B$2:$B$2905,B798,$D$2:$D$2905)</f>
        <v>127688</v>
      </c>
      <c r="F798">
        <f t="shared" si="12"/>
        <v>214403</v>
      </c>
    </row>
    <row r="799" spans="1:6">
      <c r="A799" s="10" t="s">
        <v>10955</v>
      </c>
      <c r="B799" s="10" t="s">
        <v>10458</v>
      </c>
      <c r="C799" t="s">
        <v>14892</v>
      </c>
      <c r="D799" s="16">
        <v>2438</v>
      </c>
      <c r="E799">
        <f>SUMIF($B$2:$B$2905,B799,$D$2:$D$2905)</f>
        <v>127688</v>
      </c>
      <c r="F799">
        <f t="shared" si="12"/>
        <v>214403</v>
      </c>
    </row>
    <row r="800" spans="1:6">
      <c r="A800" s="10" t="s">
        <v>11623</v>
      </c>
      <c r="B800" s="10" t="s">
        <v>10458</v>
      </c>
      <c r="C800" t="s">
        <v>14892</v>
      </c>
      <c r="D800" s="16">
        <v>4218</v>
      </c>
      <c r="E800">
        <f>SUMIF($B$2:$B$2905,B800,$D$2:$D$2905)</f>
        <v>127688</v>
      </c>
      <c r="F800">
        <f t="shared" si="12"/>
        <v>214403</v>
      </c>
    </row>
    <row r="801" spans="1:6">
      <c r="A801" s="10" t="s">
        <v>10958</v>
      </c>
      <c r="B801" s="10" t="s">
        <v>10458</v>
      </c>
      <c r="C801" t="s">
        <v>14892</v>
      </c>
      <c r="D801" s="16">
        <v>4096</v>
      </c>
      <c r="E801">
        <f>SUMIF($B$2:$B$2905,B801,$D$2:$D$2905)</f>
        <v>127688</v>
      </c>
      <c r="F801">
        <f t="shared" si="12"/>
        <v>214403</v>
      </c>
    </row>
    <row r="802" spans="1:6">
      <c r="A802" s="10" t="s">
        <v>11626</v>
      </c>
      <c r="B802" s="10" t="s">
        <v>10458</v>
      </c>
      <c r="C802" t="s">
        <v>14892</v>
      </c>
      <c r="D802" s="16">
        <v>-4987</v>
      </c>
      <c r="E802">
        <f>SUMIF($B$2:$B$2905,B802,$D$2:$D$2905)</f>
        <v>127688</v>
      </c>
      <c r="F802">
        <f t="shared" si="12"/>
        <v>214403</v>
      </c>
    </row>
    <row r="803" spans="1:6">
      <c r="A803" s="10" t="s">
        <v>11629</v>
      </c>
      <c r="B803" s="10" t="s">
        <v>10458</v>
      </c>
      <c r="C803" t="s">
        <v>14892</v>
      </c>
      <c r="D803" s="16">
        <v>-2347</v>
      </c>
      <c r="E803">
        <f>SUMIF($B$2:$B$2905,B803,$D$2:$D$2905)</f>
        <v>127688</v>
      </c>
      <c r="F803">
        <f t="shared" si="12"/>
        <v>214403</v>
      </c>
    </row>
    <row r="804" spans="1:6">
      <c r="A804" s="10" t="s">
        <v>11632</v>
      </c>
      <c r="B804" s="10" t="s">
        <v>10458</v>
      </c>
      <c r="C804" t="s">
        <v>14892</v>
      </c>
      <c r="D804" s="16">
        <v>-1987</v>
      </c>
      <c r="E804">
        <f>SUMIF($B$2:$B$2905,B804,$D$2:$D$2905)</f>
        <v>127688</v>
      </c>
      <c r="F804">
        <f t="shared" si="12"/>
        <v>214403</v>
      </c>
    </row>
    <row r="805" spans="1:6">
      <c r="A805" s="10" t="s">
        <v>11635</v>
      </c>
      <c r="B805" s="10" t="s">
        <v>10458</v>
      </c>
      <c r="C805" t="s">
        <v>14892</v>
      </c>
      <c r="D805" s="16">
        <v>-1216</v>
      </c>
      <c r="E805">
        <f>SUMIF($B$2:$B$2905,B805,$D$2:$D$2905)</f>
        <v>127688</v>
      </c>
      <c r="F805">
        <f t="shared" si="12"/>
        <v>214403</v>
      </c>
    </row>
    <row r="806" spans="1:6">
      <c r="A806" s="10" t="s">
        <v>10457</v>
      </c>
      <c r="B806" s="10" t="s">
        <v>10458</v>
      </c>
      <c r="C806" t="s">
        <v>14892</v>
      </c>
      <c r="D806" s="16">
        <v>2446</v>
      </c>
      <c r="E806">
        <f>SUMIF($B$2:$B$2905,B806,$D$2:$D$2905)</f>
        <v>127688</v>
      </c>
      <c r="F806">
        <f t="shared" si="12"/>
        <v>214403</v>
      </c>
    </row>
    <row r="807" spans="1:6">
      <c r="A807" s="10" t="s">
        <v>10976</v>
      </c>
      <c r="B807" s="10" t="s">
        <v>10458</v>
      </c>
      <c r="C807" t="s">
        <v>14892</v>
      </c>
      <c r="D807" s="16">
        <v>-191</v>
      </c>
      <c r="E807">
        <f>SUMIF($B$2:$B$2905,B807,$D$2:$D$2905)</f>
        <v>127688</v>
      </c>
      <c r="F807">
        <f t="shared" si="12"/>
        <v>214403</v>
      </c>
    </row>
    <row r="808" spans="1:6">
      <c r="A808" s="10" t="s">
        <v>11638</v>
      </c>
      <c r="B808" s="10" t="s">
        <v>10458</v>
      </c>
      <c r="C808" t="s">
        <v>14892</v>
      </c>
      <c r="D808" s="16">
        <v>3671</v>
      </c>
      <c r="E808">
        <f>SUMIF($B$2:$B$2905,B808,$D$2:$D$2905)</f>
        <v>127688</v>
      </c>
      <c r="F808">
        <f t="shared" si="12"/>
        <v>214403</v>
      </c>
    </row>
    <row r="809" spans="1:6">
      <c r="A809" s="10" t="s">
        <v>11095</v>
      </c>
      <c r="B809" s="10" t="s">
        <v>10458</v>
      </c>
      <c r="C809" t="s">
        <v>14892</v>
      </c>
      <c r="D809" s="16">
        <v>-1292</v>
      </c>
      <c r="E809">
        <f>SUMIF($B$2:$B$2905,B809,$D$2:$D$2905)</f>
        <v>127688</v>
      </c>
      <c r="F809">
        <f t="shared" si="12"/>
        <v>214403</v>
      </c>
    </row>
    <row r="810" spans="1:6">
      <c r="A810" s="10" t="s">
        <v>11643</v>
      </c>
      <c r="B810" s="10" t="s">
        <v>10458</v>
      </c>
      <c r="C810" t="s">
        <v>14892</v>
      </c>
      <c r="D810" s="16">
        <v>1250</v>
      </c>
      <c r="E810">
        <f>SUMIF($B$2:$B$2905,B810,$D$2:$D$2905)</f>
        <v>127688</v>
      </c>
      <c r="F810">
        <f t="shared" si="12"/>
        <v>214403</v>
      </c>
    </row>
    <row r="811" spans="1:6">
      <c r="A811" s="10" t="s">
        <v>11646</v>
      </c>
      <c r="B811" s="10" t="s">
        <v>10458</v>
      </c>
      <c r="C811" t="s">
        <v>14892</v>
      </c>
      <c r="D811" s="16">
        <v>970</v>
      </c>
      <c r="E811">
        <f>SUMIF($B$2:$B$2905,B811,$D$2:$D$2905)</f>
        <v>127688</v>
      </c>
      <c r="F811">
        <f t="shared" si="12"/>
        <v>214403</v>
      </c>
    </row>
    <row r="812" spans="1:6">
      <c r="A812" s="10" t="s">
        <v>11098</v>
      </c>
      <c r="B812" s="10" t="s">
        <v>10458</v>
      </c>
      <c r="C812" t="s">
        <v>14892</v>
      </c>
      <c r="D812" s="16">
        <v>-825</v>
      </c>
      <c r="E812">
        <f>SUMIF($B$2:$B$2905,B812,$D$2:$D$2905)</f>
        <v>127688</v>
      </c>
      <c r="F812">
        <f t="shared" si="12"/>
        <v>214403</v>
      </c>
    </row>
    <row r="813" spans="1:6">
      <c r="A813" s="10" t="s">
        <v>11101</v>
      </c>
      <c r="B813" s="10" t="s">
        <v>10458</v>
      </c>
      <c r="C813" t="s">
        <v>14892</v>
      </c>
      <c r="D813" s="16">
        <v>-1465</v>
      </c>
      <c r="E813">
        <f>SUMIF($B$2:$B$2905,B813,$D$2:$D$2905)</f>
        <v>127688</v>
      </c>
      <c r="F813">
        <f t="shared" si="12"/>
        <v>214403</v>
      </c>
    </row>
    <row r="814" spans="1:6">
      <c r="A814" s="10" t="s">
        <v>11374</v>
      </c>
      <c r="B814" s="10" t="s">
        <v>10458</v>
      </c>
      <c r="C814" t="s">
        <v>14892</v>
      </c>
      <c r="D814" s="16">
        <v>-4613</v>
      </c>
      <c r="E814">
        <f>SUMIF($B$2:$B$2905,B814,$D$2:$D$2905)</f>
        <v>127688</v>
      </c>
      <c r="F814">
        <f t="shared" si="12"/>
        <v>214403</v>
      </c>
    </row>
    <row r="815" spans="1:6">
      <c r="A815" s="10" t="s">
        <v>11045</v>
      </c>
      <c r="B815" s="10" t="s">
        <v>10458</v>
      </c>
      <c r="C815" t="s">
        <v>14892</v>
      </c>
      <c r="D815" s="16">
        <v>2179</v>
      </c>
      <c r="E815">
        <f>SUMIF($B$2:$B$2905,B815,$D$2:$D$2905)</f>
        <v>127688</v>
      </c>
      <c r="F815">
        <f t="shared" si="12"/>
        <v>214403</v>
      </c>
    </row>
    <row r="816" spans="1:6">
      <c r="A816" s="10" t="s">
        <v>11620</v>
      </c>
      <c r="B816" s="10" t="s">
        <v>10458</v>
      </c>
      <c r="C816" t="s">
        <v>14892</v>
      </c>
      <c r="D816" s="16">
        <v>1224</v>
      </c>
      <c r="E816">
        <f>SUMIF($B$2:$B$2905,B816,$D$2:$D$2905)</f>
        <v>127688</v>
      </c>
      <c r="F816">
        <f t="shared" si="12"/>
        <v>214403</v>
      </c>
    </row>
    <row r="817" spans="1:6">
      <c r="A817" s="10" t="s">
        <v>11095</v>
      </c>
      <c r="B817" s="10" t="s">
        <v>10458</v>
      </c>
      <c r="C817" t="s">
        <v>14892</v>
      </c>
      <c r="D817" s="16">
        <v>2545</v>
      </c>
      <c r="E817">
        <f>SUMIF($B$2:$B$2905,B817,$D$2:$D$2905)</f>
        <v>127688</v>
      </c>
      <c r="F817">
        <f t="shared" si="12"/>
        <v>214403</v>
      </c>
    </row>
    <row r="818" spans="1:6">
      <c r="A818" s="10" t="s">
        <v>11657</v>
      </c>
      <c r="B818" s="10" t="s">
        <v>10458</v>
      </c>
      <c r="C818" t="s">
        <v>14892</v>
      </c>
      <c r="D818" s="16">
        <v>-4265</v>
      </c>
      <c r="E818">
        <f>SUMIF($B$2:$B$2905,B818,$D$2:$D$2905)</f>
        <v>127688</v>
      </c>
      <c r="F818">
        <f t="shared" si="12"/>
        <v>214403</v>
      </c>
    </row>
    <row r="819" spans="1:6">
      <c r="A819" s="10" t="s">
        <v>11660</v>
      </c>
      <c r="B819" s="10" t="s">
        <v>10458</v>
      </c>
      <c r="C819" t="s">
        <v>14892</v>
      </c>
      <c r="D819" s="16">
        <v>-3929</v>
      </c>
      <c r="E819">
        <f>SUMIF($B$2:$B$2905,B819,$D$2:$D$2905)</f>
        <v>127688</v>
      </c>
      <c r="F819">
        <f t="shared" si="12"/>
        <v>214403</v>
      </c>
    </row>
    <row r="820" spans="1:6">
      <c r="A820" s="10" t="s">
        <v>11663</v>
      </c>
      <c r="B820" s="10" t="s">
        <v>10458</v>
      </c>
      <c r="C820" t="s">
        <v>14892</v>
      </c>
      <c r="D820" s="16">
        <v>3376</v>
      </c>
      <c r="E820">
        <f>SUMIF($B$2:$B$2905,B820,$D$2:$D$2905)</f>
        <v>127688</v>
      </c>
      <c r="F820">
        <f t="shared" si="12"/>
        <v>214403</v>
      </c>
    </row>
    <row r="821" spans="1:6">
      <c r="A821" s="10" t="s">
        <v>11666</v>
      </c>
      <c r="B821" s="10" t="s">
        <v>10458</v>
      </c>
      <c r="C821" t="s">
        <v>14892</v>
      </c>
      <c r="D821" s="16">
        <v>4976</v>
      </c>
      <c r="E821">
        <f>SUMIF($B$2:$B$2905,B821,$D$2:$D$2905)</f>
        <v>127688</v>
      </c>
      <c r="F821">
        <f t="shared" si="12"/>
        <v>214403</v>
      </c>
    </row>
    <row r="822" spans="1:6">
      <c r="A822" s="10" t="s">
        <v>11490</v>
      </c>
      <c r="B822" s="10" t="s">
        <v>10458</v>
      </c>
      <c r="C822" t="s">
        <v>14892</v>
      </c>
      <c r="D822" s="16">
        <v>2080</v>
      </c>
      <c r="E822">
        <f>SUMIF($B$2:$B$2905,B822,$D$2:$D$2905)</f>
        <v>127688</v>
      </c>
      <c r="F822">
        <f t="shared" si="12"/>
        <v>214403</v>
      </c>
    </row>
    <row r="823" spans="1:6">
      <c r="A823" s="10" t="s">
        <v>10973</v>
      </c>
      <c r="B823" s="10" t="s">
        <v>10458</v>
      </c>
      <c r="C823" t="s">
        <v>14892</v>
      </c>
      <c r="D823" s="16">
        <v>-3210</v>
      </c>
      <c r="E823">
        <f>SUMIF($B$2:$B$2905,B823,$D$2:$D$2905)</f>
        <v>127688</v>
      </c>
      <c r="F823">
        <f t="shared" si="12"/>
        <v>214403</v>
      </c>
    </row>
    <row r="824" spans="1:6">
      <c r="A824" s="10" t="s">
        <v>11669</v>
      </c>
      <c r="B824" s="10" t="s">
        <v>10458</v>
      </c>
      <c r="C824" t="s">
        <v>14892</v>
      </c>
      <c r="D824" s="16">
        <v>-4615</v>
      </c>
      <c r="E824">
        <f>SUMIF($B$2:$B$2905,B824,$D$2:$D$2905)</f>
        <v>127688</v>
      </c>
      <c r="F824">
        <f t="shared" si="12"/>
        <v>214403</v>
      </c>
    </row>
    <row r="825" spans="1:6">
      <c r="A825" s="10" t="s">
        <v>11672</v>
      </c>
      <c r="B825" s="10" t="s">
        <v>10458</v>
      </c>
      <c r="C825" t="s">
        <v>14892</v>
      </c>
      <c r="D825" s="16">
        <v>-586</v>
      </c>
      <c r="E825">
        <f>SUMIF($B$2:$B$2905,B825,$D$2:$D$2905)</f>
        <v>127688</v>
      </c>
      <c r="F825">
        <f t="shared" si="12"/>
        <v>214403</v>
      </c>
    </row>
    <row r="826" spans="1:6">
      <c r="A826" s="10" t="s">
        <v>11675</v>
      </c>
      <c r="B826" s="10" t="s">
        <v>10458</v>
      </c>
      <c r="C826" t="s">
        <v>14892</v>
      </c>
      <c r="D826" s="16">
        <v>-257</v>
      </c>
      <c r="E826">
        <f>SUMIF($B$2:$B$2905,B826,$D$2:$D$2905)</f>
        <v>127688</v>
      </c>
      <c r="F826">
        <f t="shared" si="12"/>
        <v>214403</v>
      </c>
    </row>
    <row r="827" spans="1:6">
      <c r="A827" s="10" t="s">
        <v>11678</v>
      </c>
      <c r="B827" s="10" t="s">
        <v>10458</v>
      </c>
      <c r="C827" t="s">
        <v>14892</v>
      </c>
      <c r="D827" s="16">
        <v>-580</v>
      </c>
      <c r="E827">
        <f>SUMIF($B$2:$B$2905,B827,$D$2:$D$2905)</f>
        <v>127688</v>
      </c>
      <c r="F827">
        <f t="shared" si="12"/>
        <v>214403</v>
      </c>
    </row>
    <row r="828" spans="1:6">
      <c r="A828" s="10" t="s">
        <v>11054</v>
      </c>
      <c r="B828" s="10" t="s">
        <v>10458</v>
      </c>
      <c r="C828" t="s">
        <v>14892</v>
      </c>
      <c r="D828" s="16">
        <v>246</v>
      </c>
      <c r="E828">
        <f>SUMIF($B$2:$B$2905,B828,$D$2:$D$2905)</f>
        <v>127688</v>
      </c>
      <c r="F828">
        <f t="shared" si="12"/>
        <v>214403</v>
      </c>
    </row>
    <row r="829" spans="1:6">
      <c r="A829" s="10" t="s">
        <v>11681</v>
      </c>
      <c r="B829" s="10" t="s">
        <v>10458</v>
      </c>
      <c r="C829" t="s">
        <v>14892</v>
      </c>
      <c r="D829" s="16">
        <v>1030</v>
      </c>
      <c r="E829">
        <f>SUMIF($B$2:$B$2905,B829,$D$2:$D$2905)</f>
        <v>127688</v>
      </c>
      <c r="F829">
        <f t="shared" si="12"/>
        <v>214403</v>
      </c>
    </row>
    <row r="830" spans="1:6">
      <c r="A830" s="10" t="s">
        <v>10991</v>
      </c>
      <c r="B830" s="10" t="s">
        <v>10458</v>
      </c>
      <c r="C830" t="s">
        <v>14892</v>
      </c>
      <c r="D830" s="16">
        <v>4089</v>
      </c>
      <c r="E830">
        <f>SUMIF($B$2:$B$2905,B830,$D$2:$D$2905)</f>
        <v>127688</v>
      </c>
      <c r="F830">
        <f t="shared" si="12"/>
        <v>214403</v>
      </c>
    </row>
    <row r="831" spans="1:6">
      <c r="A831" s="10" t="s">
        <v>10988</v>
      </c>
      <c r="B831" s="10" t="s">
        <v>10458</v>
      </c>
      <c r="C831" t="s">
        <v>14892</v>
      </c>
      <c r="D831" s="16">
        <v>674</v>
      </c>
      <c r="E831">
        <f>SUMIF($B$2:$B$2905,B831,$D$2:$D$2905)</f>
        <v>127688</v>
      </c>
      <c r="F831">
        <f t="shared" si="12"/>
        <v>214403</v>
      </c>
    </row>
    <row r="832" spans="1:6">
      <c r="A832" s="10" t="s">
        <v>11672</v>
      </c>
      <c r="B832" s="10" t="s">
        <v>10458</v>
      </c>
      <c r="C832" t="s">
        <v>14892</v>
      </c>
      <c r="D832" s="16">
        <v>-4374</v>
      </c>
      <c r="E832">
        <f>SUMIF($B$2:$B$2905,B832,$D$2:$D$2905)</f>
        <v>127688</v>
      </c>
      <c r="F832">
        <f t="shared" si="12"/>
        <v>214403</v>
      </c>
    </row>
    <row r="833" spans="1:6">
      <c r="A833" s="10" t="s">
        <v>11684</v>
      </c>
      <c r="B833" s="10" t="s">
        <v>10458</v>
      </c>
      <c r="C833" t="s">
        <v>14892</v>
      </c>
      <c r="D833" s="16">
        <v>-4425</v>
      </c>
      <c r="E833">
        <f>SUMIF($B$2:$B$2905,B833,$D$2:$D$2905)</f>
        <v>127688</v>
      </c>
      <c r="F833">
        <f t="shared" si="12"/>
        <v>214403</v>
      </c>
    </row>
    <row r="834" spans="1:6">
      <c r="A834" s="10" t="s">
        <v>11687</v>
      </c>
      <c r="B834" s="10" t="s">
        <v>10458</v>
      </c>
      <c r="C834" t="s">
        <v>14892</v>
      </c>
      <c r="D834" s="16">
        <v>-971</v>
      </c>
      <c r="E834">
        <f>SUMIF($B$2:$B$2905,B834,$D$2:$D$2905)</f>
        <v>127688</v>
      </c>
      <c r="F834">
        <f t="shared" ref="F834:F897" si="13">SUMIF($C$2:$C$2905,C834,$D$2:$D$2905)</f>
        <v>214403</v>
      </c>
    </row>
    <row r="835" spans="1:6">
      <c r="A835" s="10" t="s">
        <v>11690</v>
      </c>
      <c r="B835" s="10" t="s">
        <v>10458</v>
      </c>
      <c r="C835" t="s">
        <v>14892</v>
      </c>
      <c r="D835" s="16">
        <v>-4737</v>
      </c>
      <c r="E835">
        <f>SUMIF($B$2:$B$2905,B835,$D$2:$D$2905)</f>
        <v>127688</v>
      </c>
      <c r="F835">
        <f t="shared" si="13"/>
        <v>214403</v>
      </c>
    </row>
    <row r="836" spans="1:6">
      <c r="A836" s="10" t="s">
        <v>11693</v>
      </c>
      <c r="B836" s="10" t="s">
        <v>10458</v>
      </c>
      <c r="C836" t="s">
        <v>14892</v>
      </c>
      <c r="D836" s="16">
        <v>3262</v>
      </c>
      <c r="E836">
        <f>SUMIF($B$2:$B$2905,B836,$D$2:$D$2905)</f>
        <v>127688</v>
      </c>
      <c r="F836">
        <f t="shared" si="13"/>
        <v>214403</v>
      </c>
    </row>
    <row r="837" spans="1:6">
      <c r="A837" s="10" t="s">
        <v>11006</v>
      </c>
      <c r="B837" s="10" t="s">
        <v>10458</v>
      </c>
      <c r="C837" t="s">
        <v>14892</v>
      </c>
      <c r="D837" s="16">
        <v>-2023</v>
      </c>
      <c r="E837">
        <f>SUMIF($B$2:$B$2905,B837,$D$2:$D$2905)</f>
        <v>127688</v>
      </c>
      <c r="F837">
        <f t="shared" si="13"/>
        <v>214403</v>
      </c>
    </row>
    <row r="838" spans="1:6">
      <c r="A838" s="10" t="s">
        <v>11698</v>
      </c>
      <c r="B838" s="10" t="s">
        <v>10458</v>
      </c>
      <c r="C838" t="s">
        <v>14892</v>
      </c>
      <c r="D838" s="16">
        <v>-2610</v>
      </c>
      <c r="E838">
        <f>SUMIF($B$2:$B$2905,B838,$D$2:$D$2905)</f>
        <v>127688</v>
      </c>
      <c r="F838">
        <f t="shared" si="13"/>
        <v>214403</v>
      </c>
    </row>
    <row r="839" spans="1:6">
      <c r="A839" s="10" t="s">
        <v>11701</v>
      </c>
      <c r="B839" s="10" t="s">
        <v>10458</v>
      </c>
      <c r="C839" t="s">
        <v>14892</v>
      </c>
      <c r="D839" s="16">
        <v>3170</v>
      </c>
      <c r="E839">
        <f>SUMIF($B$2:$B$2905,B839,$D$2:$D$2905)</f>
        <v>127688</v>
      </c>
      <c r="F839">
        <f t="shared" si="13"/>
        <v>214403</v>
      </c>
    </row>
    <row r="840" spans="1:6">
      <c r="A840" s="10" t="s">
        <v>10955</v>
      </c>
      <c r="B840" s="10" t="s">
        <v>10458</v>
      </c>
      <c r="C840" t="s">
        <v>14892</v>
      </c>
      <c r="D840" s="16">
        <v>2725</v>
      </c>
      <c r="E840">
        <f>SUMIF($B$2:$B$2905,B840,$D$2:$D$2905)</f>
        <v>127688</v>
      </c>
      <c r="F840">
        <f t="shared" si="13"/>
        <v>214403</v>
      </c>
    </row>
    <row r="841" spans="1:6">
      <c r="A841" s="10" t="s">
        <v>11704</v>
      </c>
      <c r="B841" s="10" t="s">
        <v>10458</v>
      </c>
      <c r="C841" t="s">
        <v>14892</v>
      </c>
      <c r="D841" s="16">
        <v>-2603</v>
      </c>
      <c r="E841">
        <f>SUMIF($B$2:$B$2905,B841,$D$2:$D$2905)</f>
        <v>127688</v>
      </c>
      <c r="F841">
        <f t="shared" si="13"/>
        <v>214403</v>
      </c>
    </row>
    <row r="842" spans="1:6">
      <c r="A842" s="10" t="s">
        <v>11707</v>
      </c>
      <c r="B842" s="10" t="s">
        <v>10458</v>
      </c>
      <c r="C842" t="s">
        <v>14892</v>
      </c>
      <c r="D842" s="16">
        <v>-4709</v>
      </c>
      <c r="E842">
        <f>SUMIF($B$2:$B$2905,B842,$D$2:$D$2905)</f>
        <v>127688</v>
      </c>
      <c r="F842">
        <f t="shared" si="13"/>
        <v>214403</v>
      </c>
    </row>
    <row r="843" spans="1:6">
      <c r="A843" s="10" t="s">
        <v>11693</v>
      </c>
      <c r="B843" s="10" t="s">
        <v>10458</v>
      </c>
      <c r="C843" t="s">
        <v>14892</v>
      </c>
      <c r="D843" s="16">
        <v>-787</v>
      </c>
      <c r="E843">
        <f>SUMIF($B$2:$B$2905,B843,$D$2:$D$2905)</f>
        <v>127688</v>
      </c>
      <c r="F843">
        <f t="shared" si="13"/>
        <v>214403</v>
      </c>
    </row>
    <row r="844" spans="1:6">
      <c r="A844" s="10" t="s">
        <v>11133</v>
      </c>
      <c r="B844" s="10" t="s">
        <v>10458</v>
      </c>
      <c r="C844" t="s">
        <v>14892</v>
      </c>
      <c r="D844" s="16">
        <v>-903</v>
      </c>
      <c r="E844">
        <f>SUMIF($B$2:$B$2905,B844,$D$2:$D$2905)</f>
        <v>127688</v>
      </c>
      <c r="F844">
        <f t="shared" si="13"/>
        <v>214403</v>
      </c>
    </row>
    <row r="845" spans="1:6">
      <c r="A845" s="10" t="s">
        <v>11187</v>
      </c>
      <c r="B845" s="10" t="s">
        <v>10458</v>
      </c>
      <c r="C845" t="s">
        <v>14892</v>
      </c>
      <c r="D845" s="16">
        <v>-2130</v>
      </c>
      <c r="E845">
        <f>SUMIF($B$2:$B$2905,B845,$D$2:$D$2905)</f>
        <v>127688</v>
      </c>
      <c r="F845">
        <f t="shared" si="13"/>
        <v>214403</v>
      </c>
    </row>
    <row r="846" spans="1:6">
      <c r="A846" s="10" t="s">
        <v>11580</v>
      </c>
      <c r="B846" s="10" t="s">
        <v>10458</v>
      </c>
      <c r="C846" t="s">
        <v>14892</v>
      </c>
      <c r="D846" s="16">
        <v>2747</v>
      </c>
      <c r="E846">
        <f>SUMIF($B$2:$B$2905,B846,$D$2:$D$2905)</f>
        <v>127688</v>
      </c>
      <c r="F846">
        <f t="shared" si="13"/>
        <v>214403</v>
      </c>
    </row>
    <row r="847" spans="1:6">
      <c r="A847" s="10" t="s">
        <v>11712</v>
      </c>
      <c r="B847" s="10" t="s">
        <v>10458</v>
      </c>
      <c r="C847" t="s">
        <v>14892</v>
      </c>
      <c r="D847" s="16">
        <v>-2046</v>
      </c>
      <c r="E847">
        <f>SUMIF($B$2:$B$2905,B847,$D$2:$D$2905)</f>
        <v>127688</v>
      </c>
      <c r="F847">
        <f t="shared" si="13"/>
        <v>214403</v>
      </c>
    </row>
    <row r="848" spans="1:6">
      <c r="A848" s="10" t="s">
        <v>11139</v>
      </c>
      <c r="B848" s="10" t="s">
        <v>10458</v>
      </c>
      <c r="C848" t="s">
        <v>14892</v>
      </c>
      <c r="D848" s="16">
        <v>-1074</v>
      </c>
      <c r="E848">
        <f>SUMIF($B$2:$B$2905,B848,$D$2:$D$2905)</f>
        <v>127688</v>
      </c>
      <c r="F848">
        <f t="shared" si="13"/>
        <v>214403</v>
      </c>
    </row>
    <row r="849" spans="1:6">
      <c r="A849" s="10" t="s">
        <v>11715</v>
      </c>
      <c r="B849" s="10" t="s">
        <v>10458</v>
      </c>
      <c r="C849" t="s">
        <v>14892</v>
      </c>
      <c r="D849" s="16">
        <v>3050</v>
      </c>
      <c r="E849">
        <f>SUMIF($B$2:$B$2905,B849,$D$2:$D$2905)</f>
        <v>127688</v>
      </c>
      <c r="F849">
        <f t="shared" si="13"/>
        <v>214403</v>
      </c>
    </row>
    <row r="850" spans="1:6">
      <c r="A850" s="10" t="s">
        <v>11718</v>
      </c>
      <c r="B850" s="10" t="s">
        <v>10458</v>
      </c>
      <c r="C850" t="s">
        <v>14892</v>
      </c>
      <c r="D850" s="16">
        <v>114</v>
      </c>
      <c r="E850">
        <f>SUMIF($B$2:$B$2905,B850,$D$2:$D$2905)</f>
        <v>127688</v>
      </c>
      <c r="F850">
        <f t="shared" si="13"/>
        <v>214403</v>
      </c>
    </row>
    <row r="851" spans="1:6">
      <c r="A851" s="10" t="s">
        <v>11721</v>
      </c>
      <c r="B851" s="10" t="s">
        <v>10458</v>
      </c>
      <c r="C851" t="s">
        <v>14892</v>
      </c>
      <c r="D851" s="16">
        <v>-3192</v>
      </c>
      <c r="E851">
        <f>SUMIF($B$2:$B$2905,B851,$D$2:$D$2905)</f>
        <v>127688</v>
      </c>
      <c r="F851">
        <f t="shared" si="13"/>
        <v>214403</v>
      </c>
    </row>
    <row r="852" spans="1:6">
      <c r="A852" s="10" t="s">
        <v>11724</v>
      </c>
      <c r="B852" s="10" t="s">
        <v>10458</v>
      </c>
      <c r="C852" t="s">
        <v>14892</v>
      </c>
      <c r="D852" s="16">
        <v>3476</v>
      </c>
      <c r="E852">
        <f>SUMIF($B$2:$B$2905,B852,$D$2:$D$2905)</f>
        <v>127688</v>
      </c>
      <c r="F852">
        <f t="shared" si="13"/>
        <v>214403</v>
      </c>
    </row>
    <row r="853" spans="1:6">
      <c r="A853" s="10" t="s">
        <v>11577</v>
      </c>
      <c r="B853" s="10" t="s">
        <v>10458</v>
      </c>
      <c r="C853" t="s">
        <v>14892</v>
      </c>
      <c r="D853" s="16">
        <v>-4413</v>
      </c>
      <c r="E853">
        <f>SUMIF($B$2:$B$2905,B853,$D$2:$D$2905)</f>
        <v>127688</v>
      </c>
      <c r="F853">
        <f t="shared" si="13"/>
        <v>214403</v>
      </c>
    </row>
    <row r="854" spans="1:6">
      <c r="A854" s="10" t="s">
        <v>11248</v>
      </c>
      <c r="B854" s="10" t="s">
        <v>10458</v>
      </c>
      <c r="C854" t="s">
        <v>14892</v>
      </c>
      <c r="D854" s="16">
        <v>3375</v>
      </c>
      <c r="E854">
        <f>SUMIF($B$2:$B$2905,B854,$D$2:$D$2905)</f>
        <v>127688</v>
      </c>
      <c r="F854">
        <f t="shared" si="13"/>
        <v>214403</v>
      </c>
    </row>
    <row r="855" spans="1:6">
      <c r="A855" s="10" t="s">
        <v>11233</v>
      </c>
      <c r="B855" s="10" t="s">
        <v>10458</v>
      </c>
      <c r="C855" t="s">
        <v>14892</v>
      </c>
      <c r="D855" s="16">
        <v>-1946</v>
      </c>
      <c r="E855">
        <f>SUMIF($B$2:$B$2905,B855,$D$2:$D$2905)</f>
        <v>127688</v>
      </c>
      <c r="F855">
        <f t="shared" si="13"/>
        <v>214403</v>
      </c>
    </row>
    <row r="856" spans="1:6">
      <c r="A856" s="10" t="s">
        <v>11693</v>
      </c>
      <c r="B856" s="10" t="s">
        <v>10458</v>
      </c>
      <c r="C856" t="s">
        <v>14892</v>
      </c>
      <c r="D856" s="16">
        <v>-850</v>
      </c>
      <c r="E856">
        <f>SUMIF($B$2:$B$2905,B856,$D$2:$D$2905)</f>
        <v>127688</v>
      </c>
      <c r="F856">
        <f t="shared" si="13"/>
        <v>214403</v>
      </c>
    </row>
    <row r="857" spans="1:6">
      <c r="A857" s="10" t="s">
        <v>10952</v>
      </c>
      <c r="B857" s="10" t="s">
        <v>10458</v>
      </c>
      <c r="C857" t="s">
        <v>14892</v>
      </c>
      <c r="D857" s="16">
        <v>3399</v>
      </c>
      <c r="E857">
        <f>SUMIF($B$2:$B$2905,B857,$D$2:$D$2905)</f>
        <v>127688</v>
      </c>
      <c r="F857">
        <f t="shared" si="13"/>
        <v>214403</v>
      </c>
    </row>
    <row r="858" spans="1:6">
      <c r="A858" s="10" t="s">
        <v>10952</v>
      </c>
      <c r="B858" s="10" t="s">
        <v>10458</v>
      </c>
      <c r="C858" t="s">
        <v>14892</v>
      </c>
      <c r="D858" s="16">
        <v>-247</v>
      </c>
      <c r="E858">
        <f>SUMIF($B$2:$B$2905,B858,$D$2:$D$2905)</f>
        <v>127688</v>
      </c>
      <c r="F858">
        <f t="shared" si="13"/>
        <v>214403</v>
      </c>
    </row>
    <row r="859" spans="1:6">
      <c r="A859" s="10" t="s">
        <v>11095</v>
      </c>
      <c r="B859" s="10" t="s">
        <v>10458</v>
      </c>
      <c r="C859" t="s">
        <v>14892</v>
      </c>
      <c r="D859" s="16">
        <v>4224</v>
      </c>
      <c r="E859">
        <f>SUMIF($B$2:$B$2905,B859,$D$2:$D$2905)</f>
        <v>127688</v>
      </c>
      <c r="F859">
        <f t="shared" si="13"/>
        <v>214403</v>
      </c>
    </row>
    <row r="860" spans="1:6">
      <c r="A860" s="10" t="s">
        <v>11729</v>
      </c>
      <c r="B860" s="10" t="s">
        <v>10458</v>
      </c>
      <c r="C860" t="s">
        <v>14892</v>
      </c>
      <c r="D860" s="16">
        <v>-4208</v>
      </c>
      <c r="E860">
        <f>SUMIF($B$2:$B$2905,B860,$D$2:$D$2905)</f>
        <v>127688</v>
      </c>
      <c r="F860">
        <f t="shared" si="13"/>
        <v>214403</v>
      </c>
    </row>
    <row r="861" spans="1:6">
      <c r="A861" s="10" t="s">
        <v>11732</v>
      </c>
      <c r="B861" s="10" t="s">
        <v>10458</v>
      </c>
      <c r="C861" t="s">
        <v>14892</v>
      </c>
      <c r="D861" s="16">
        <v>-3520</v>
      </c>
      <c r="E861">
        <f>SUMIF($B$2:$B$2905,B861,$D$2:$D$2905)</f>
        <v>127688</v>
      </c>
      <c r="F861">
        <f t="shared" si="13"/>
        <v>214403</v>
      </c>
    </row>
    <row r="862" spans="1:6">
      <c r="A862" s="10" t="s">
        <v>11602</v>
      </c>
      <c r="B862" s="10" t="s">
        <v>10458</v>
      </c>
      <c r="C862" t="s">
        <v>14892</v>
      </c>
      <c r="D862" s="16">
        <v>2638</v>
      </c>
      <c r="E862">
        <f>SUMIF($B$2:$B$2905,B862,$D$2:$D$2905)</f>
        <v>127688</v>
      </c>
      <c r="F862">
        <f t="shared" si="13"/>
        <v>214403</v>
      </c>
    </row>
    <row r="863" spans="1:6">
      <c r="A863" s="10" t="s">
        <v>11107</v>
      </c>
      <c r="B863" s="10" t="s">
        <v>10458</v>
      </c>
      <c r="C863" t="s">
        <v>14892</v>
      </c>
      <c r="D863" s="16">
        <v>-1631</v>
      </c>
      <c r="E863">
        <f>SUMIF($B$2:$B$2905,B863,$D$2:$D$2905)</f>
        <v>127688</v>
      </c>
      <c r="F863">
        <f t="shared" si="13"/>
        <v>214403</v>
      </c>
    </row>
    <row r="864" spans="1:6">
      <c r="A864" s="10" t="s">
        <v>11735</v>
      </c>
      <c r="B864" s="10" t="s">
        <v>10458</v>
      </c>
      <c r="C864" t="s">
        <v>14892</v>
      </c>
      <c r="D864" s="16">
        <v>-944</v>
      </c>
      <c r="E864">
        <f>SUMIF($B$2:$B$2905,B864,$D$2:$D$2905)</f>
        <v>127688</v>
      </c>
      <c r="F864">
        <f t="shared" si="13"/>
        <v>214403</v>
      </c>
    </row>
    <row r="865" spans="1:6">
      <c r="A865" s="10" t="s">
        <v>11080</v>
      </c>
      <c r="B865" s="10" t="s">
        <v>10458</v>
      </c>
      <c r="C865" t="s">
        <v>14892</v>
      </c>
      <c r="D865" s="16">
        <v>-1818</v>
      </c>
      <c r="E865">
        <f>SUMIF($B$2:$B$2905,B865,$D$2:$D$2905)</f>
        <v>127688</v>
      </c>
      <c r="F865">
        <f t="shared" si="13"/>
        <v>214403</v>
      </c>
    </row>
    <row r="866" spans="1:6">
      <c r="A866" s="10" t="s">
        <v>11463</v>
      </c>
      <c r="B866" s="10" t="s">
        <v>10458</v>
      </c>
      <c r="C866" t="s">
        <v>14892</v>
      </c>
      <c r="D866" s="16">
        <v>-4105</v>
      </c>
      <c r="E866">
        <f>SUMIF($B$2:$B$2905,B866,$D$2:$D$2905)</f>
        <v>127688</v>
      </c>
      <c r="F866">
        <f t="shared" si="13"/>
        <v>214403</v>
      </c>
    </row>
    <row r="867" spans="1:6">
      <c r="A867" s="10" t="s">
        <v>11107</v>
      </c>
      <c r="B867" s="10" t="s">
        <v>10458</v>
      </c>
      <c r="C867" t="s">
        <v>14892</v>
      </c>
      <c r="D867" s="16">
        <v>801</v>
      </c>
      <c r="E867">
        <f>SUMIF($B$2:$B$2905,B867,$D$2:$D$2905)</f>
        <v>127688</v>
      </c>
      <c r="F867">
        <f t="shared" si="13"/>
        <v>214403</v>
      </c>
    </row>
    <row r="868" spans="1:6">
      <c r="A868" s="10" t="s">
        <v>11172</v>
      </c>
      <c r="B868" s="10" t="s">
        <v>10458</v>
      </c>
      <c r="C868" t="s">
        <v>14892</v>
      </c>
      <c r="D868" s="16">
        <v>3908</v>
      </c>
      <c r="E868">
        <f>SUMIF($B$2:$B$2905,B868,$D$2:$D$2905)</f>
        <v>127688</v>
      </c>
      <c r="F868">
        <f t="shared" si="13"/>
        <v>214403</v>
      </c>
    </row>
    <row r="869" spans="1:6">
      <c r="A869" s="10" t="s">
        <v>11740</v>
      </c>
      <c r="B869" s="10" t="s">
        <v>10458</v>
      </c>
      <c r="C869" t="s">
        <v>14892</v>
      </c>
      <c r="D869" s="16">
        <v>2598</v>
      </c>
      <c r="E869">
        <f>SUMIF($B$2:$B$2905,B869,$D$2:$D$2905)</f>
        <v>127688</v>
      </c>
      <c r="F869">
        <f t="shared" si="13"/>
        <v>214403</v>
      </c>
    </row>
    <row r="870" spans="1:6">
      <c r="A870" s="10" t="s">
        <v>11145</v>
      </c>
      <c r="B870" s="10" t="s">
        <v>10458</v>
      </c>
      <c r="C870" t="s">
        <v>14892</v>
      </c>
      <c r="D870" s="16">
        <v>-1956</v>
      </c>
      <c r="E870">
        <f>SUMIF($B$2:$B$2905,B870,$D$2:$D$2905)</f>
        <v>127688</v>
      </c>
      <c r="F870">
        <f t="shared" si="13"/>
        <v>214403</v>
      </c>
    </row>
    <row r="871" spans="1:6">
      <c r="A871" s="10" t="s">
        <v>11075</v>
      </c>
      <c r="B871" s="10" t="s">
        <v>10458</v>
      </c>
      <c r="C871" t="s">
        <v>14892</v>
      </c>
      <c r="D871" s="16">
        <v>1557</v>
      </c>
      <c r="E871">
        <f>SUMIF($B$2:$B$2905,B871,$D$2:$D$2905)</f>
        <v>127688</v>
      </c>
      <c r="F871">
        <f t="shared" si="13"/>
        <v>214403</v>
      </c>
    </row>
    <row r="872" spans="1:6">
      <c r="A872" s="10" t="s">
        <v>11745</v>
      </c>
      <c r="B872" s="10" t="s">
        <v>10458</v>
      </c>
      <c r="C872" t="s">
        <v>14892</v>
      </c>
      <c r="D872" s="16">
        <v>-4340</v>
      </c>
      <c r="E872">
        <f>SUMIF($B$2:$B$2905,B872,$D$2:$D$2905)</f>
        <v>127688</v>
      </c>
      <c r="F872">
        <f t="shared" si="13"/>
        <v>214403</v>
      </c>
    </row>
    <row r="873" spans="1:6">
      <c r="A873" s="10" t="s">
        <v>11740</v>
      </c>
      <c r="B873" s="10" t="s">
        <v>10458</v>
      </c>
      <c r="C873" t="s">
        <v>14892</v>
      </c>
      <c r="D873" s="16">
        <v>-4452</v>
      </c>
      <c r="E873">
        <f>SUMIF($B$2:$B$2905,B873,$D$2:$D$2905)</f>
        <v>127688</v>
      </c>
      <c r="F873">
        <f t="shared" si="13"/>
        <v>214403</v>
      </c>
    </row>
    <row r="874" spans="1:6">
      <c r="A874" s="10" t="s">
        <v>11423</v>
      </c>
      <c r="B874" s="10" t="s">
        <v>10458</v>
      </c>
      <c r="C874" t="s">
        <v>14892</v>
      </c>
      <c r="D874" s="16">
        <v>-1465</v>
      </c>
      <c r="E874">
        <f>SUMIF($B$2:$B$2905,B874,$D$2:$D$2905)</f>
        <v>127688</v>
      </c>
      <c r="F874">
        <f t="shared" si="13"/>
        <v>214403</v>
      </c>
    </row>
    <row r="875" spans="1:6">
      <c r="A875" s="10" t="s">
        <v>11750</v>
      </c>
      <c r="B875" s="10" t="s">
        <v>10458</v>
      </c>
      <c r="C875" t="s">
        <v>14892</v>
      </c>
      <c r="D875" s="16">
        <v>826</v>
      </c>
      <c r="E875">
        <f>SUMIF($B$2:$B$2905,B875,$D$2:$D$2905)</f>
        <v>127688</v>
      </c>
      <c r="F875">
        <f t="shared" si="13"/>
        <v>214403</v>
      </c>
    </row>
    <row r="876" spans="1:6">
      <c r="A876" s="10" t="s">
        <v>11580</v>
      </c>
      <c r="B876" s="10" t="s">
        <v>10458</v>
      </c>
      <c r="C876" t="s">
        <v>14892</v>
      </c>
      <c r="D876" s="16">
        <v>-3112</v>
      </c>
      <c r="E876">
        <f>SUMIF($B$2:$B$2905,B876,$D$2:$D$2905)</f>
        <v>127688</v>
      </c>
      <c r="F876">
        <f t="shared" si="13"/>
        <v>214403</v>
      </c>
    </row>
    <row r="877" spans="1:6">
      <c r="A877" s="10" t="s">
        <v>11753</v>
      </c>
      <c r="B877" s="10" t="s">
        <v>10458</v>
      </c>
      <c r="C877" t="s">
        <v>14892</v>
      </c>
      <c r="D877" s="16">
        <v>4076</v>
      </c>
      <c r="E877">
        <f>SUMIF($B$2:$B$2905,B877,$D$2:$D$2905)</f>
        <v>127688</v>
      </c>
      <c r="F877">
        <f t="shared" si="13"/>
        <v>214403</v>
      </c>
    </row>
    <row r="878" spans="1:6">
      <c r="A878" s="10" t="s">
        <v>11669</v>
      </c>
      <c r="B878" s="10" t="s">
        <v>10458</v>
      </c>
      <c r="C878" t="s">
        <v>14892</v>
      </c>
      <c r="D878" s="16">
        <v>3756</v>
      </c>
      <c r="E878">
        <f>SUMIF($B$2:$B$2905,B878,$D$2:$D$2905)</f>
        <v>127688</v>
      </c>
      <c r="F878">
        <f t="shared" si="13"/>
        <v>214403</v>
      </c>
    </row>
    <row r="879" spans="1:6">
      <c r="A879" s="10" t="s">
        <v>11116</v>
      </c>
      <c r="B879" s="10" t="s">
        <v>10458</v>
      </c>
      <c r="C879" t="s">
        <v>14892</v>
      </c>
      <c r="D879" s="16">
        <v>-4171</v>
      </c>
      <c r="E879">
        <f>SUMIF($B$2:$B$2905,B879,$D$2:$D$2905)</f>
        <v>127688</v>
      </c>
      <c r="F879">
        <f t="shared" si="13"/>
        <v>214403</v>
      </c>
    </row>
    <row r="880" spans="1:6">
      <c r="A880" s="10" t="s">
        <v>11756</v>
      </c>
      <c r="B880" s="10" t="s">
        <v>10458</v>
      </c>
      <c r="C880" t="s">
        <v>14892</v>
      </c>
      <c r="D880" s="16">
        <v>3125</v>
      </c>
      <c r="E880">
        <f>SUMIF($B$2:$B$2905,B880,$D$2:$D$2905)</f>
        <v>127688</v>
      </c>
      <c r="F880">
        <f t="shared" si="13"/>
        <v>214403</v>
      </c>
    </row>
    <row r="881" spans="1:6">
      <c r="A881" s="10" t="s">
        <v>11009</v>
      </c>
      <c r="B881" s="10" t="s">
        <v>10458</v>
      </c>
      <c r="C881" t="s">
        <v>14892</v>
      </c>
      <c r="D881" s="16">
        <v>-959</v>
      </c>
      <c r="E881">
        <f>SUMIF($B$2:$B$2905,B881,$D$2:$D$2905)</f>
        <v>127688</v>
      </c>
      <c r="F881">
        <f t="shared" si="13"/>
        <v>214403</v>
      </c>
    </row>
    <row r="882" spans="1:6">
      <c r="A882" s="10" t="s">
        <v>11027</v>
      </c>
      <c r="B882" s="10" t="s">
        <v>10458</v>
      </c>
      <c r="C882" t="s">
        <v>14892</v>
      </c>
      <c r="D882" s="16">
        <v>1652</v>
      </c>
      <c r="E882">
        <f>SUMIF($B$2:$B$2905,B882,$D$2:$D$2905)</f>
        <v>127688</v>
      </c>
      <c r="F882">
        <f t="shared" si="13"/>
        <v>214403</v>
      </c>
    </row>
    <row r="883" spans="1:6">
      <c r="A883" s="10" t="s">
        <v>10946</v>
      </c>
      <c r="B883" s="10" t="s">
        <v>10458</v>
      </c>
      <c r="C883" t="s">
        <v>14892</v>
      </c>
      <c r="D883" s="16">
        <v>2493</v>
      </c>
      <c r="E883">
        <f>SUMIF($B$2:$B$2905,B883,$D$2:$D$2905)</f>
        <v>127688</v>
      </c>
      <c r="F883">
        <f t="shared" si="13"/>
        <v>214403</v>
      </c>
    </row>
    <row r="884" spans="1:6">
      <c r="A884" s="10" t="s">
        <v>10946</v>
      </c>
      <c r="B884" s="10" t="s">
        <v>10458</v>
      </c>
      <c r="C884" t="s">
        <v>14892</v>
      </c>
      <c r="D884" s="16">
        <v>2464</v>
      </c>
      <c r="E884">
        <f>SUMIF($B$2:$B$2905,B884,$D$2:$D$2905)</f>
        <v>127688</v>
      </c>
      <c r="F884">
        <f t="shared" si="13"/>
        <v>214403</v>
      </c>
    </row>
    <row r="885" spans="1:6">
      <c r="A885" s="10" t="s">
        <v>11248</v>
      </c>
      <c r="B885" s="10" t="s">
        <v>10458</v>
      </c>
      <c r="C885" t="s">
        <v>14892</v>
      </c>
      <c r="D885" s="16">
        <v>4924</v>
      </c>
      <c r="E885">
        <f>SUMIF($B$2:$B$2905,B885,$D$2:$D$2905)</f>
        <v>127688</v>
      </c>
      <c r="F885">
        <f t="shared" si="13"/>
        <v>214403</v>
      </c>
    </row>
    <row r="886" spans="1:6">
      <c r="A886" s="10" t="s">
        <v>11761</v>
      </c>
      <c r="B886" s="10" t="s">
        <v>10458</v>
      </c>
      <c r="C886" t="s">
        <v>14892</v>
      </c>
      <c r="D886" s="16">
        <v>-1540</v>
      </c>
      <c r="E886">
        <f>SUMIF($B$2:$B$2905,B886,$D$2:$D$2905)</f>
        <v>127688</v>
      </c>
      <c r="F886">
        <f t="shared" si="13"/>
        <v>214403</v>
      </c>
    </row>
    <row r="887" spans="1:6">
      <c r="A887" s="10" t="s">
        <v>10958</v>
      </c>
      <c r="B887" s="10" t="s">
        <v>10458</v>
      </c>
      <c r="C887" t="s">
        <v>14892</v>
      </c>
      <c r="D887" s="16">
        <v>3695</v>
      </c>
      <c r="E887">
        <f>SUMIF($B$2:$B$2905,B887,$D$2:$D$2905)</f>
        <v>127688</v>
      </c>
      <c r="F887">
        <f t="shared" si="13"/>
        <v>214403</v>
      </c>
    </row>
    <row r="888" spans="1:6">
      <c r="A888" s="10" t="s">
        <v>10946</v>
      </c>
      <c r="B888" s="10" t="s">
        <v>10458</v>
      </c>
      <c r="C888" t="s">
        <v>14892</v>
      </c>
      <c r="D888" s="16">
        <v>2777</v>
      </c>
      <c r="E888">
        <f>SUMIF($B$2:$B$2905,B888,$D$2:$D$2905)</f>
        <v>127688</v>
      </c>
      <c r="F888">
        <f t="shared" si="13"/>
        <v>214403</v>
      </c>
    </row>
    <row r="889" spans="1:6">
      <c r="A889" s="10" t="s">
        <v>11764</v>
      </c>
      <c r="B889" s="10" t="s">
        <v>10458</v>
      </c>
      <c r="C889" t="s">
        <v>14892</v>
      </c>
      <c r="D889" s="16">
        <v>-1673</v>
      </c>
      <c r="E889">
        <f>SUMIF($B$2:$B$2905,B889,$D$2:$D$2905)</f>
        <v>127688</v>
      </c>
      <c r="F889">
        <f t="shared" si="13"/>
        <v>214403</v>
      </c>
    </row>
    <row r="890" spans="1:6">
      <c r="A890" s="10" t="s">
        <v>11286</v>
      </c>
      <c r="B890" s="10" t="s">
        <v>10458</v>
      </c>
      <c r="C890" t="s">
        <v>14892</v>
      </c>
      <c r="D890" s="16">
        <v>1025</v>
      </c>
      <c r="E890">
        <f>SUMIF($B$2:$B$2905,B890,$D$2:$D$2905)</f>
        <v>127688</v>
      </c>
      <c r="F890">
        <f t="shared" si="13"/>
        <v>214403</v>
      </c>
    </row>
    <row r="891" spans="1:6">
      <c r="A891" s="10" t="s">
        <v>11663</v>
      </c>
      <c r="B891" s="10" t="s">
        <v>10458</v>
      </c>
      <c r="C891" t="s">
        <v>14892</v>
      </c>
      <c r="D891" s="16">
        <v>2074</v>
      </c>
      <c r="E891">
        <f>SUMIF($B$2:$B$2905,B891,$D$2:$D$2905)</f>
        <v>127688</v>
      </c>
      <c r="F891">
        <f t="shared" si="13"/>
        <v>214403</v>
      </c>
    </row>
    <row r="892" spans="1:6">
      <c r="A892" s="10" t="s">
        <v>11098</v>
      </c>
      <c r="B892" s="10" t="s">
        <v>10458</v>
      </c>
      <c r="C892" t="s">
        <v>14892</v>
      </c>
      <c r="D892" s="16">
        <v>1716</v>
      </c>
      <c r="E892">
        <f>SUMIF($B$2:$B$2905,B892,$D$2:$D$2905)</f>
        <v>127688</v>
      </c>
      <c r="F892">
        <f t="shared" si="13"/>
        <v>214403</v>
      </c>
    </row>
    <row r="893" spans="1:6">
      <c r="A893" s="10" t="s">
        <v>11767</v>
      </c>
      <c r="B893" s="10" t="s">
        <v>10458</v>
      </c>
      <c r="C893" t="s">
        <v>14892</v>
      </c>
      <c r="D893" s="16">
        <v>3398</v>
      </c>
      <c r="E893">
        <f>SUMIF($B$2:$B$2905,B893,$D$2:$D$2905)</f>
        <v>127688</v>
      </c>
      <c r="F893">
        <f t="shared" si="13"/>
        <v>214403</v>
      </c>
    </row>
    <row r="894" spans="1:6">
      <c r="A894" s="10" t="s">
        <v>11286</v>
      </c>
      <c r="B894" s="10" t="s">
        <v>10458</v>
      </c>
      <c r="C894" t="s">
        <v>14892</v>
      </c>
      <c r="D894" s="16">
        <v>2903</v>
      </c>
      <c r="E894">
        <f>SUMIF($B$2:$B$2905,B894,$D$2:$D$2905)</f>
        <v>127688</v>
      </c>
      <c r="F894">
        <f t="shared" si="13"/>
        <v>214403</v>
      </c>
    </row>
    <row r="895" spans="1:6">
      <c r="A895" s="10" t="s">
        <v>11054</v>
      </c>
      <c r="B895" s="10" t="s">
        <v>10458</v>
      </c>
      <c r="C895" t="s">
        <v>14892</v>
      </c>
      <c r="D895" s="16">
        <v>-816</v>
      </c>
      <c r="E895">
        <f>SUMIF($B$2:$B$2905,B895,$D$2:$D$2905)</f>
        <v>127688</v>
      </c>
      <c r="F895">
        <f t="shared" si="13"/>
        <v>214403</v>
      </c>
    </row>
    <row r="896" spans="1:6">
      <c r="A896" s="10" t="s">
        <v>11772</v>
      </c>
      <c r="B896" s="10" t="s">
        <v>10458</v>
      </c>
      <c r="C896" t="s">
        <v>14892</v>
      </c>
      <c r="D896" s="16">
        <v>-3766</v>
      </c>
      <c r="E896">
        <f>SUMIF($B$2:$B$2905,B896,$D$2:$D$2905)</f>
        <v>127688</v>
      </c>
      <c r="F896">
        <f t="shared" si="13"/>
        <v>214403</v>
      </c>
    </row>
    <row r="897" spans="1:6">
      <c r="A897" s="10" t="s">
        <v>10952</v>
      </c>
      <c r="B897" s="10" t="s">
        <v>10458</v>
      </c>
      <c r="C897" t="s">
        <v>14892</v>
      </c>
      <c r="D897" s="16">
        <v>1873</v>
      </c>
      <c r="E897">
        <f>SUMIF($B$2:$B$2905,B897,$D$2:$D$2905)</f>
        <v>127688</v>
      </c>
      <c r="F897">
        <f t="shared" si="13"/>
        <v>214403</v>
      </c>
    </row>
    <row r="898" spans="1:6">
      <c r="A898" s="10" t="s">
        <v>11009</v>
      </c>
      <c r="B898" s="10" t="s">
        <v>10458</v>
      </c>
      <c r="C898" t="s">
        <v>14892</v>
      </c>
      <c r="D898" s="16">
        <v>523</v>
      </c>
      <c r="E898">
        <f>SUMIF($B$2:$B$2905,B898,$D$2:$D$2905)</f>
        <v>127688</v>
      </c>
      <c r="F898">
        <f t="shared" ref="F898:F961" si="14">SUMIF($C$2:$C$2905,C898,$D$2:$D$2905)</f>
        <v>214403</v>
      </c>
    </row>
    <row r="899" spans="1:6">
      <c r="A899" s="10" t="s">
        <v>11009</v>
      </c>
      <c r="B899" s="10" t="s">
        <v>10458</v>
      </c>
      <c r="C899" t="s">
        <v>14892</v>
      </c>
      <c r="D899" s="16">
        <v>4752</v>
      </c>
      <c r="E899">
        <f>SUMIF($B$2:$B$2905,B899,$D$2:$D$2905)</f>
        <v>127688</v>
      </c>
      <c r="F899">
        <f t="shared" si="14"/>
        <v>214403</v>
      </c>
    </row>
    <row r="900" spans="1:6">
      <c r="A900" s="10" t="s">
        <v>11009</v>
      </c>
      <c r="B900" s="10" t="s">
        <v>10458</v>
      </c>
      <c r="C900" t="s">
        <v>14892</v>
      </c>
      <c r="D900" s="16">
        <v>-3632</v>
      </c>
      <c r="E900">
        <f>SUMIF($B$2:$B$2905,B900,$D$2:$D$2905)</f>
        <v>127688</v>
      </c>
      <c r="F900">
        <f t="shared" si="14"/>
        <v>214403</v>
      </c>
    </row>
    <row r="901" spans="1:6">
      <c r="A901" s="10" t="s">
        <v>10461</v>
      </c>
      <c r="B901" s="10" t="s">
        <v>10458</v>
      </c>
      <c r="C901" t="s">
        <v>14892</v>
      </c>
      <c r="D901" s="16">
        <v>2887</v>
      </c>
      <c r="E901">
        <f>SUMIF($B$2:$B$2905,B901,$D$2:$D$2905)</f>
        <v>127688</v>
      </c>
      <c r="F901">
        <f t="shared" si="14"/>
        <v>214403</v>
      </c>
    </row>
    <row r="902" spans="1:6">
      <c r="A902" s="10" t="s">
        <v>11003</v>
      </c>
      <c r="B902" s="10" t="s">
        <v>10458</v>
      </c>
      <c r="C902" t="s">
        <v>14892</v>
      </c>
      <c r="D902" s="16">
        <v>258</v>
      </c>
      <c r="E902">
        <f>SUMIF($B$2:$B$2905,B902,$D$2:$D$2905)</f>
        <v>127688</v>
      </c>
      <c r="F902">
        <f t="shared" si="14"/>
        <v>214403</v>
      </c>
    </row>
    <row r="903" spans="1:6">
      <c r="A903" s="10" t="s">
        <v>11777</v>
      </c>
      <c r="B903" s="10" t="s">
        <v>10458</v>
      </c>
      <c r="C903" t="s">
        <v>14892</v>
      </c>
      <c r="D903" s="16">
        <v>-46</v>
      </c>
      <c r="E903">
        <f>SUMIF($B$2:$B$2905,B903,$D$2:$D$2905)</f>
        <v>127688</v>
      </c>
      <c r="F903">
        <f t="shared" si="14"/>
        <v>214403</v>
      </c>
    </row>
    <row r="904" spans="1:6">
      <c r="A904" s="10" t="s">
        <v>11780</v>
      </c>
      <c r="B904" s="10" t="s">
        <v>10458</v>
      </c>
      <c r="C904" t="s">
        <v>14892</v>
      </c>
      <c r="D904" s="16">
        <v>3094</v>
      </c>
      <c r="E904">
        <f>SUMIF($B$2:$B$2905,B904,$D$2:$D$2905)</f>
        <v>127688</v>
      </c>
      <c r="F904">
        <f t="shared" si="14"/>
        <v>214403</v>
      </c>
    </row>
    <row r="905" spans="1:6">
      <c r="A905" s="10" t="s">
        <v>11006</v>
      </c>
      <c r="B905" s="10" t="s">
        <v>10458</v>
      </c>
      <c r="C905" t="s">
        <v>14892</v>
      </c>
      <c r="D905" s="16">
        <v>3260</v>
      </c>
      <c r="E905">
        <f>SUMIF($B$2:$B$2905,B905,$D$2:$D$2905)</f>
        <v>127688</v>
      </c>
      <c r="F905">
        <f t="shared" si="14"/>
        <v>214403</v>
      </c>
    </row>
    <row r="906" spans="1:6">
      <c r="A906" s="10" t="s">
        <v>11693</v>
      </c>
      <c r="B906" s="10" t="s">
        <v>10458</v>
      </c>
      <c r="C906" t="s">
        <v>14892</v>
      </c>
      <c r="D906" s="16">
        <v>-1185</v>
      </c>
      <c r="E906">
        <f>SUMIF($B$2:$B$2905,B906,$D$2:$D$2905)</f>
        <v>127688</v>
      </c>
      <c r="F906">
        <f t="shared" si="14"/>
        <v>214403</v>
      </c>
    </row>
    <row r="907" spans="1:6">
      <c r="A907" s="10" t="s">
        <v>11732</v>
      </c>
      <c r="B907" s="10" t="s">
        <v>10458</v>
      </c>
      <c r="C907" t="s">
        <v>14892</v>
      </c>
      <c r="D907" s="16">
        <v>-1122</v>
      </c>
      <c r="E907">
        <f>SUMIF($B$2:$B$2905,B907,$D$2:$D$2905)</f>
        <v>127688</v>
      </c>
      <c r="F907">
        <f t="shared" si="14"/>
        <v>214403</v>
      </c>
    </row>
    <row r="908" spans="1:6">
      <c r="A908" s="10" t="s">
        <v>11787</v>
      </c>
      <c r="B908" s="10" t="s">
        <v>10458</v>
      </c>
      <c r="C908" t="s">
        <v>14892</v>
      </c>
      <c r="D908" s="16">
        <v>3410</v>
      </c>
      <c r="E908">
        <f>SUMIF($B$2:$B$2905,B908,$D$2:$D$2905)</f>
        <v>127688</v>
      </c>
      <c r="F908">
        <f t="shared" si="14"/>
        <v>214403</v>
      </c>
    </row>
    <row r="909" spans="1:6">
      <c r="A909" s="10" t="s">
        <v>10988</v>
      </c>
      <c r="B909" s="10" t="s">
        <v>10458</v>
      </c>
      <c r="C909" t="s">
        <v>14892</v>
      </c>
      <c r="D909" s="16">
        <v>34</v>
      </c>
      <c r="E909">
        <f>SUMIF($B$2:$B$2905,B909,$D$2:$D$2905)</f>
        <v>127688</v>
      </c>
      <c r="F909">
        <f t="shared" si="14"/>
        <v>214403</v>
      </c>
    </row>
    <row r="910" spans="1:6">
      <c r="A910" s="10" t="s">
        <v>11789</v>
      </c>
      <c r="B910" s="10" t="s">
        <v>10458</v>
      </c>
      <c r="C910" t="s">
        <v>14892</v>
      </c>
      <c r="D910" s="16">
        <v>-228</v>
      </c>
      <c r="E910">
        <f>SUMIF($B$2:$B$2905,B910,$D$2:$D$2905)</f>
        <v>127688</v>
      </c>
      <c r="F910">
        <f t="shared" si="14"/>
        <v>214403</v>
      </c>
    </row>
    <row r="911" spans="1:6">
      <c r="A911" s="10" t="s">
        <v>11175</v>
      </c>
      <c r="B911" s="10" t="s">
        <v>10458</v>
      </c>
      <c r="C911" t="s">
        <v>14892</v>
      </c>
      <c r="D911" s="16">
        <v>4079</v>
      </c>
      <c r="E911">
        <f>SUMIF($B$2:$B$2905,B911,$D$2:$D$2905)</f>
        <v>127688</v>
      </c>
      <c r="F911">
        <f t="shared" si="14"/>
        <v>214403</v>
      </c>
    </row>
    <row r="912" spans="1:6">
      <c r="A912" s="10" t="s">
        <v>11693</v>
      </c>
      <c r="B912" s="10" t="s">
        <v>10458</v>
      </c>
      <c r="C912" t="s">
        <v>14892</v>
      </c>
      <c r="D912" s="16">
        <v>2957</v>
      </c>
      <c r="E912">
        <f>SUMIF($B$2:$B$2905,B912,$D$2:$D$2905)</f>
        <v>127688</v>
      </c>
      <c r="F912">
        <f t="shared" si="14"/>
        <v>214403</v>
      </c>
    </row>
    <row r="913" spans="1:6">
      <c r="A913" s="10" t="s">
        <v>11574</v>
      </c>
      <c r="B913" s="10" t="s">
        <v>10458</v>
      </c>
      <c r="C913" t="s">
        <v>14892</v>
      </c>
      <c r="D913" s="16">
        <v>-869</v>
      </c>
      <c r="E913">
        <f>SUMIF($B$2:$B$2905,B913,$D$2:$D$2905)</f>
        <v>127688</v>
      </c>
      <c r="F913">
        <f t="shared" si="14"/>
        <v>214403</v>
      </c>
    </row>
    <row r="914" spans="1:6">
      <c r="A914" s="10" t="s">
        <v>11544</v>
      </c>
      <c r="B914" s="10" t="s">
        <v>10458</v>
      </c>
      <c r="C914" t="s">
        <v>14892</v>
      </c>
      <c r="D914" s="16">
        <v>-999</v>
      </c>
      <c r="E914">
        <f>SUMIF($B$2:$B$2905,B914,$D$2:$D$2905)</f>
        <v>127688</v>
      </c>
      <c r="F914">
        <f t="shared" si="14"/>
        <v>214403</v>
      </c>
    </row>
    <row r="915" spans="1:6">
      <c r="A915" s="10" t="s">
        <v>11363</v>
      </c>
      <c r="B915" s="10" t="s">
        <v>10458</v>
      </c>
      <c r="C915" t="s">
        <v>14892</v>
      </c>
      <c r="D915" s="16">
        <v>-133</v>
      </c>
      <c r="E915">
        <f>SUMIF($B$2:$B$2905,B915,$D$2:$D$2905)</f>
        <v>127688</v>
      </c>
      <c r="F915">
        <f t="shared" si="14"/>
        <v>214403</v>
      </c>
    </row>
    <row r="916" spans="1:6">
      <c r="A916" s="10" t="s">
        <v>11363</v>
      </c>
      <c r="B916" s="10" t="s">
        <v>10458</v>
      </c>
      <c r="C916" t="s">
        <v>14892</v>
      </c>
      <c r="D916" s="16">
        <v>1207</v>
      </c>
      <c r="E916">
        <f>SUMIF($B$2:$B$2905,B916,$D$2:$D$2905)</f>
        <v>127688</v>
      </c>
      <c r="F916">
        <f t="shared" si="14"/>
        <v>214403</v>
      </c>
    </row>
    <row r="917" spans="1:6">
      <c r="A917" s="10" t="s">
        <v>11588</v>
      </c>
      <c r="B917" s="10" t="s">
        <v>10458</v>
      </c>
      <c r="C917" t="s">
        <v>14892</v>
      </c>
      <c r="D917" s="16">
        <v>1128</v>
      </c>
      <c r="E917">
        <f>SUMIF($B$2:$B$2905,B917,$D$2:$D$2905)</f>
        <v>127688</v>
      </c>
      <c r="F917">
        <f t="shared" si="14"/>
        <v>214403</v>
      </c>
    </row>
    <row r="918" spans="1:6">
      <c r="A918" s="10" t="s">
        <v>11800</v>
      </c>
      <c r="B918" s="10" t="s">
        <v>10458</v>
      </c>
      <c r="C918" t="s">
        <v>14892</v>
      </c>
      <c r="D918" s="16">
        <v>1448</v>
      </c>
      <c r="E918">
        <f>SUMIF($B$2:$B$2905,B918,$D$2:$D$2905)</f>
        <v>127688</v>
      </c>
      <c r="F918">
        <f t="shared" si="14"/>
        <v>214403</v>
      </c>
    </row>
    <row r="919" spans="1:6">
      <c r="A919" s="10" t="s">
        <v>11803</v>
      </c>
      <c r="B919" s="10" t="s">
        <v>10458</v>
      </c>
      <c r="C919" t="s">
        <v>14892</v>
      </c>
      <c r="D919" s="16">
        <v>1607</v>
      </c>
      <c r="E919">
        <f>SUMIF($B$2:$B$2905,B919,$D$2:$D$2905)</f>
        <v>127688</v>
      </c>
      <c r="F919">
        <f t="shared" si="14"/>
        <v>214403</v>
      </c>
    </row>
    <row r="920" spans="1:6">
      <c r="A920" s="10" t="s">
        <v>11806</v>
      </c>
      <c r="B920" s="10" t="s">
        <v>10458</v>
      </c>
      <c r="C920" t="s">
        <v>14892</v>
      </c>
      <c r="D920" s="16">
        <v>-2332</v>
      </c>
      <c r="E920">
        <f>SUMIF($B$2:$B$2905,B920,$D$2:$D$2905)</f>
        <v>127688</v>
      </c>
      <c r="F920">
        <f t="shared" si="14"/>
        <v>214403</v>
      </c>
    </row>
    <row r="921" spans="1:6">
      <c r="A921" s="10" t="s">
        <v>11812</v>
      </c>
      <c r="B921" s="10" t="s">
        <v>10458</v>
      </c>
      <c r="C921" t="s">
        <v>14892</v>
      </c>
      <c r="D921" s="16">
        <v>-4274</v>
      </c>
      <c r="E921">
        <f>SUMIF($B$2:$B$2905,B921,$D$2:$D$2905)</f>
        <v>127688</v>
      </c>
      <c r="F921">
        <f t="shared" si="14"/>
        <v>214403</v>
      </c>
    </row>
    <row r="922" spans="1:6">
      <c r="A922" s="10" t="s">
        <v>11815</v>
      </c>
      <c r="B922" s="10" t="s">
        <v>10458</v>
      </c>
      <c r="C922" t="s">
        <v>14892</v>
      </c>
      <c r="D922" s="16">
        <v>2568</v>
      </c>
      <c r="E922">
        <f>SUMIF($B$2:$B$2905,B922,$D$2:$D$2905)</f>
        <v>127688</v>
      </c>
      <c r="F922">
        <f t="shared" si="14"/>
        <v>214403</v>
      </c>
    </row>
    <row r="923" spans="1:6">
      <c r="A923" s="10" t="s">
        <v>11815</v>
      </c>
      <c r="B923" s="10" t="s">
        <v>10458</v>
      </c>
      <c r="C923" t="s">
        <v>14892</v>
      </c>
      <c r="D923" s="16">
        <v>3995</v>
      </c>
      <c r="E923">
        <f>SUMIF($B$2:$B$2905,B923,$D$2:$D$2905)</f>
        <v>127688</v>
      </c>
      <c r="F923">
        <f t="shared" si="14"/>
        <v>214403</v>
      </c>
    </row>
    <row r="924" spans="1:6">
      <c r="A924" s="10" t="s">
        <v>11818</v>
      </c>
      <c r="B924" s="10" t="s">
        <v>10458</v>
      </c>
      <c r="C924" t="s">
        <v>14892</v>
      </c>
      <c r="D924" s="16">
        <v>1100</v>
      </c>
      <c r="E924">
        <f>SUMIF($B$2:$B$2905,B924,$D$2:$D$2905)</f>
        <v>127688</v>
      </c>
      <c r="F924">
        <f t="shared" si="14"/>
        <v>214403</v>
      </c>
    </row>
    <row r="925" spans="1:6">
      <c r="A925" s="10" t="s">
        <v>11588</v>
      </c>
      <c r="B925" s="10" t="s">
        <v>10458</v>
      </c>
      <c r="C925" t="s">
        <v>14892</v>
      </c>
      <c r="D925" s="16">
        <v>-1096</v>
      </c>
      <c r="E925">
        <f>SUMIF($B$2:$B$2905,B925,$D$2:$D$2905)</f>
        <v>127688</v>
      </c>
      <c r="F925">
        <f t="shared" si="14"/>
        <v>214403</v>
      </c>
    </row>
    <row r="926" spans="1:6">
      <c r="A926" s="10" t="s">
        <v>11821</v>
      </c>
      <c r="B926" s="10" t="s">
        <v>10458</v>
      </c>
      <c r="C926" t="s">
        <v>14892</v>
      </c>
      <c r="D926" s="16">
        <v>4420</v>
      </c>
      <c r="E926">
        <f>SUMIF($B$2:$B$2905,B926,$D$2:$D$2905)</f>
        <v>127688</v>
      </c>
      <c r="F926">
        <f t="shared" si="14"/>
        <v>214403</v>
      </c>
    </row>
    <row r="927" spans="1:6">
      <c r="A927" s="10" t="s">
        <v>11824</v>
      </c>
      <c r="B927" s="10" t="s">
        <v>10458</v>
      </c>
      <c r="C927" t="s">
        <v>14892</v>
      </c>
      <c r="D927" s="16">
        <v>4405</v>
      </c>
      <c r="E927">
        <f>SUMIF($B$2:$B$2905,B927,$D$2:$D$2905)</f>
        <v>127688</v>
      </c>
      <c r="F927">
        <f t="shared" si="14"/>
        <v>214403</v>
      </c>
    </row>
    <row r="928" spans="1:6">
      <c r="A928" s="10" t="s">
        <v>10982</v>
      </c>
      <c r="B928" s="10" t="s">
        <v>10458</v>
      </c>
      <c r="C928" t="s">
        <v>14892</v>
      </c>
      <c r="D928" s="16">
        <v>128</v>
      </c>
      <c r="E928">
        <f>SUMIF($B$2:$B$2905,B928,$D$2:$D$2905)</f>
        <v>127688</v>
      </c>
      <c r="F928">
        <f t="shared" si="14"/>
        <v>214403</v>
      </c>
    </row>
    <row r="929" spans="1:6">
      <c r="A929" s="10" t="s">
        <v>11827</v>
      </c>
      <c r="B929" s="10" t="s">
        <v>10458</v>
      </c>
      <c r="C929" t="s">
        <v>14892</v>
      </c>
      <c r="D929" s="16">
        <v>4500</v>
      </c>
      <c r="E929">
        <f>SUMIF($B$2:$B$2905,B929,$D$2:$D$2905)</f>
        <v>127688</v>
      </c>
      <c r="F929">
        <f t="shared" si="14"/>
        <v>214403</v>
      </c>
    </row>
    <row r="930" spans="1:6">
      <c r="A930" s="10" t="s">
        <v>11092</v>
      </c>
      <c r="B930" s="10" t="s">
        <v>10458</v>
      </c>
      <c r="C930" t="s">
        <v>14892</v>
      </c>
      <c r="D930" s="16">
        <v>3181</v>
      </c>
      <c r="E930">
        <f>SUMIF($B$2:$B$2905,B930,$D$2:$D$2905)</f>
        <v>127688</v>
      </c>
      <c r="F930">
        <f t="shared" si="14"/>
        <v>214403</v>
      </c>
    </row>
    <row r="931" spans="1:6">
      <c r="A931" s="10" t="s">
        <v>11732</v>
      </c>
      <c r="B931" s="10" t="s">
        <v>10458</v>
      </c>
      <c r="C931" t="s">
        <v>14892</v>
      </c>
      <c r="D931" s="16">
        <v>-918</v>
      </c>
      <c r="E931">
        <f>SUMIF($B$2:$B$2905,B931,$D$2:$D$2905)</f>
        <v>127688</v>
      </c>
      <c r="F931">
        <f t="shared" si="14"/>
        <v>214403</v>
      </c>
    </row>
    <row r="932" spans="1:6">
      <c r="A932" s="10" t="s">
        <v>11145</v>
      </c>
      <c r="B932" s="10" t="s">
        <v>10458</v>
      </c>
      <c r="C932" t="s">
        <v>14892</v>
      </c>
      <c r="D932" s="16">
        <v>-3656</v>
      </c>
      <c r="E932">
        <f>SUMIF($B$2:$B$2905,B932,$D$2:$D$2905)</f>
        <v>127688</v>
      </c>
      <c r="F932">
        <f t="shared" si="14"/>
        <v>214403</v>
      </c>
    </row>
    <row r="933" spans="1:6">
      <c r="A933" s="10" t="s">
        <v>11780</v>
      </c>
      <c r="B933" s="10" t="s">
        <v>10458</v>
      </c>
      <c r="C933" t="s">
        <v>14892</v>
      </c>
      <c r="D933" s="16">
        <v>-2213</v>
      </c>
      <c r="E933">
        <f>SUMIF($B$2:$B$2905,B933,$D$2:$D$2905)</f>
        <v>127688</v>
      </c>
      <c r="F933">
        <f t="shared" si="14"/>
        <v>214403</v>
      </c>
    </row>
    <row r="934" spans="1:6">
      <c r="A934" s="10" t="s">
        <v>11145</v>
      </c>
      <c r="B934" s="10" t="s">
        <v>10458</v>
      </c>
      <c r="C934" t="s">
        <v>14892</v>
      </c>
      <c r="D934" s="16">
        <v>-4675</v>
      </c>
      <c r="E934">
        <f>SUMIF($B$2:$B$2905,B934,$D$2:$D$2905)</f>
        <v>127688</v>
      </c>
      <c r="F934">
        <f t="shared" si="14"/>
        <v>214403</v>
      </c>
    </row>
    <row r="935" spans="1:6">
      <c r="A935" s="10" t="s">
        <v>11145</v>
      </c>
      <c r="B935" s="10" t="s">
        <v>10458</v>
      </c>
      <c r="C935" t="s">
        <v>14892</v>
      </c>
      <c r="D935" s="16">
        <v>2246</v>
      </c>
      <c r="E935">
        <f>SUMIF($B$2:$B$2905,B935,$D$2:$D$2905)</f>
        <v>127688</v>
      </c>
      <c r="F935">
        <f t="shared" si="14"/>
        <v>214403</v>
      </c>
    </row>
    <row r="936" spans="1:6">
      <c r="A936" s="10" t="s">
        <v>11836</v>
      </c>
      <c r="B936" s="10" t="s">
        <v>10458</v>
      </c>
      <c r="C936" t="s">
        <v>14892</v>
      </c>
      <c r="D936" s="16">
        <v>-1258</v>
      </c>
      <c r="E936">
        <f>SUMIF($B$2:$B$2905,B936,$D$2:$D$2905)</f>
        <v>127688</v>
      </c>
      <c r="F936">
        <f t="shared" si="14"/>
        <v>214403</v>
      </c>
    </row>
    <row r="937" spans="1:6">
      <c r="A937" s="10" t="s">
        <v>11009</v>
      </c>
      <c r="B937" s="10" t="s">
        <v>10458</v>
      </c>
      <c r="C937" t="s">
        <v>14892</v>
      </c>
      <c r="D937" s="16">
        <v>4139</v>
      </c>
      <c r="E937">
        <f>SUMIF($B$2:$B$2905,B937,$D$2:$D$2905)</f>
        <v>127688</v>
      </c>
      <c r="F937">
        <f t="shared" si="14"/>
        <v>214403</v>
      </c>
    </row>
    <row r="938" spans="1:6">
      <c r="A938" s="10" t="s">
        <v>10988</v>
      </c>
      <c r="B938" s="10" t="s">
        <v>10458</v>
      </c>
      <c r="C938" t="s">
        <v>14892</v>
      </c>
      <c r="D938" s="16">
        <v>-2464</v>
      </c>
      <c r="E938">
        <f>SUMIF($B$2:$B$2905,B938,$D$2:$D$2905)</f>
        <v>127688</v>
      </c>
      <c r="F938">
        <f t="shared" si="14"/>
        <v>214403</v>
      </c>
    </row>
    <row r="939" spans="1:6">
      <c r="A939" s="10" t="s">
        <v>11394</v>
      </c>
      <c r="B939" s="10" t="s">
        <v>10458</v>
      </c>
      <c r="C939" t="s">
        <v>14892</v>
      </c>
      <c r="D939" s="16">
        <v>-810</v>
      </c>
      <c r="E939">
        <f>SUMIF($B$2:$B$2905,B939,$D$2:$D$2905)</f>
        <v>127688</v>
      </c>
      <c r="F939">
        <f t="shared" si="14"/>
        <v>214403</v>
      </c>
    </row>
    <row r="940" spans="1:6">
      <c r="A940" s="10" t="s">
        <v>11394</v>
      </c>
      <c r="B940" s="10" t="s">
        <v>10458</v>
      </c>
      <c r="C940" t="s">
        <v>14892</v>
      </c>
      <c r="D940" s="16">
        <v>277</v>
      </c>
      <c r="E940">
        <f>SUMIF($B$2:$B$2905,B940,$D$2:$D$2905)</f>
        <v>127688</v>
      </c>
      <c r="F940">
        <f t="shared" si="14"/>
        <v>214403</v>
      </c>
    </row>
    <row r="941" spans="1:6">
      <c r="A941" s="10" t="s">
        <v>11015</v>
      </c>
      <c r="B941" s="10" t="s">
        <v>10458</v>
      </c>
      <c r="C941" t="s">
        <v>14892</v>
      </c>
      <c r="D941" s="16">
        <v>-1203</v>
      </c>
      <c r="E941">
        <f>SUMIF($B$2:$B$2905,B941,$D$2:$D$2905)</f>
        <v>127688</v>
      </c>
      <c r="F941">
        <f t="shared" si="14"/>
        <v>214403</v>
      </c>
    </row>
    <row r="942" spans="1:6">
      <c r="A942" s="10" t="s">
        <v>11843</v>
      </c>
      <c r="B942" s="10" t="s">
        <v>10458</v>
      </c>
      <c r="C942" t="s">
        <v>14892</v>
      </c>
      <c r="D942" s="16">
        <v>2365</v>
      </c>
      <c r="E942">
        <f>SUMIF($B$2:$B$2905,B942,$D$2:$D$2905)</f>
        <v>127688</v>
      </c>
      <c r="F942">
        <f t="shared" si="14"/>
        <v>214403</v>
      </c>
    </row>
    <row r="943" spans="1:6">
      <c r="A943" s="10" t="s">
        <v>11846</v>
      </c>
      <c r="B943" s="10" t="s">
        <v>10458</v>
      </c>
      <c r="C943" t="s">
        <v>14892</v>
      </c>
      <c r="D943" s="16">
        <v>2436</v>
      </c>
      <c r="E943">
        <f>SUMIF($B$2:$B$2905,B943,$D$2:$D$2905)</f>
        <v>127688</v>
      </c>
      <c r="F943">
        <f t="shared" si="14"/>
        <v>214403</v>
      </c>
    </row>
    <row r="944" spans="1:6">
      <c r="A944" s="10" t="s">
        <v>11815</v>
      </c>
      <c r="B944" s="10" t="s">
        <v>10458</v>
      </c>
      <c r="C944" t="s">
        <v>14892</v>
      </c>
      <c r="D944" s="16">
        <v>-4759</v>
      </c>
      <c r="E944">
        <f>SUMIF($B$2:$B$2905,B944,$D$2:$D$2905)</f>
        <v>127688</v>
      </c>
      <c r="F944">
        <f t="shared" si="14"/>
        <v>214403</v>
      </c>
    </row>
    <row r="945" spans="1:6">
      <c r="A945" s="10" t="s">
        <v>11851</v>
      </c>
      <c r="B945" s="10" t="s">
        <v>10458</v>
      </c>
      <c r="C945" t="s">
        <v>14892</v>
      </c>
      <c r="D945" s="16">
        <v>256</v>
      </c>
      <c r="E945">
        <f>SUMIF($B$2:$B$2905,B945,$D$2:$D$2905)</f>
        <v>127688</v>
      </c>
      <c r="F945">
        <f t="shared" si="14"/>
        <v>214403</v>
      </c>
    </row>
    <row r="946" spans="1:6">
      <c r="A946" s="10" t="s">
        <v>11756</v>
      </c>
      <c r="B946" s="10" t="s">
        <v>10458</v>
      </c>
      <c r="C946" t="s">
        <v>14892</v>
      </c>
      <c r="D946" s="16">
        <v>-650</v>
      </c>
      <c r="E946">
        <f>SUMIF($B$2:$B$2905,B946,$D$2:$D$2905)</f>
        <v>127688</v>
      </c>
      <c r="F946">
        <f t="shared" si="14"/>
        <v>214403</v>
      </c>
    </row>
    <row r="947" spans="1:6">
      <c r="A947" s="10" t="s">
        <v>11854</v>
      </c>
      <c r="B947" s="10" t="s">
        <v>10458</v>
      </c>
      <c r="C947" t="s">
        <v>14892</v>
      </c>
      <c r="D947" s="16">
        <v>-2865</v>
      </c>
      <c r="E947">
        <f>SUMIF($B$2:$B$2905,B947,$D$2:$D$2905)</f>
        <v>127688</v>
      </c>
      <c r="F947">
        <f t="shared" si="14"/>
        <v>214403</v>
      </c>
    </row>
    <row r="948" spans="1:6">
      <c r="A948" s="10" t="s">
        <v>11857</v>
      </c>
      <c r="B948" s="10" t="s">
        <v>10458</v>
      </c>
      <c r="C948" t="s">
        <v>14892</v>
      </c>
      <c r="D948" s="16">
        <v>1520</v>
      </c>
      <c r="E948">
        <f>SUMIF($B$2:$B$2905,B948,$D$2:$D$2905)</f>
        <v>127688</v>
      </c>
      <c r="F948">
        <f t="shared" si="14"/>
        <v>214403</v>
      </c>
    </row>
    <row r="949" spans="1:6">
      <c r="A949" s="10" t="s">
        <v>11860</v>
      </c>
      <c r="B949" s="10" t="s">
        <v>10458</v>
      </c>
      <c r="C949" t="s">
        <v>14892</v>
      </c>
      <c r="D949" s="16">
        <v>209</v>
      </c>
      <c r="E949">
        <f>SUMIF($B$2:$B$2905,B949,$D$2:$D$2905)</f>
        <v>127688</v>
      </c>
      <c r="F949">
        <f t="shared" si="14"/>
        <v>214403</v>
      </c>
    </row>
    <row r="950" spans="1:6">
      <c r="A950" s="10" t="s">
        <v>11045</v>
      </c>
      <c r="B950" s="10" t="s">
        <v>10458</v>
      </c>
      <c r="C950" t="s">
        <v>14892</v>
      </c>
      <c r="D950" s="16">
        <v>1929</v>
      </c>
      <c r="E950">
        <f>SUMIF($B$2:$B$2905,B950,$D$2:$D$2905)</f>
        <v>127688</v>
      </c>
      <c r="F950">
        <f t="shared" si="14"/>
        <v>214403</v>
      </c>
    </row>
    <row r="951" spans="1:6">
      <c r="A951" s="10" t="s">
        <v>11777</v>
      </c>
      <c r="B951" s="10" t="s">
        <v>10458</v>
      </c>
      <c r="C951" t="s">
        <v>14892</v>
      </c>
      <c r="D951" s="16">
        <v>-4705</v>
      </c>
      <c r="E951">
        <f>SUMIF($B$2:$B$2905,B951,$D$2:$D$2905)</f>
        <v>127688</v>
      </c>
      <c r="F951">
        <f t="shared" si="14"/>
        <v>214403</v>
      </c>
    </row>
    <row r="952" spans="1:6">
      <c r="A952" s="10" t="s">
        <v>10457</v>
      </c>
      <c r="B952" s="10" t="s">
        <v>10458</v>
      </c>
      <c r="C952" t="s">
        <v>14892</v>
      </c>
      <c r="D952" s="16">
        <v>761</v>
      </c>
      <c r="E952">
        <f>SUMIF($B$2:$B$2905,B952,$D$2:$D$2905)</f>
        <v>127688</v>
      </c>
      <c r="F952">
        <f t="shared" si="14"/>
        <v>214403</v>
      </c>
    </row>
    <row r="953" spans="1:6">
      <c r="A953" s="10" t="s">
        <v>11865</v>
      </c>
      <c r="B953" s="10" t="s">
        <v>10458</v>
      </c>
      <c r="C953" t="s">
        <v>14892</v>
      </c>
      <c r="D953" s="16">
        <v>-4729</v>
      </c>
      <c r="E953">
        <f>SUMIF($B$2:$B$2905,B953,$D$2:$D$2905)</f>
        <v>127688</v>
      </c>
      <c r="F953">
        <f t="shared" si="14"/>
        <v>214403</v>
      </c>
    </row>
    <row r="954" spans="1:6">
      <c r="A954" s="10" t="s">
        <v>11009</v>
      </c>
      <c r="B954" s="10" t="s">
        <v>10458</v>
      </c>
      <c r="C954" t="s">
        <v>14892</v>
      </c>
      <c r="D954" s="16">
        <v>-4202</v>
      </c>
      <c r="E954">
        <f>SUMIF($B$2:$B$2905,B954,$D$2:$D$2905)</f>
        <v>127688</v>
      </c>
      <c r="F954">
        <f t="shared" si="14"/>
        <v>214403</v>
      </c>
    </row>
    <row r="955" spans="1:6">
      <c r="A955" s="10" t="s">
        <v>11317</v>
      </c>
      <c r="B955" s="10" t="s">
        <v>10458</v>
      </c>
      <c r="C955" t="s">
        <v>14892</v>
      </c>
      <c r="D955" s="16">
        <v>1220</v>
      </c>
      <c r="E955">
        <f>SUMIF($B$2:$B$2905,B955,$D$2:$D$2905)</f>
        <v>127688</v>
      </c>
      <c r="F955">
        <f t="shared" si="14"/>
        <v>214403</v>
      </c>
    </row>
    <row r="956" spans="1:6">
      <c r="A956" s="10" t="s">
        <v>11116</v>
      </c>
      <c r="B956" s="10" t="s">
        <v>10458</v>
      </c>
      <c r="C956" t="s">
        <v>14892</v>
      </c>
      <c r="D956" s="16">
        <v>-3800</v>
      </c>
      <c r="E956">
        <f>SUMIF($B$2:$B$2905,B956,$D$2:$D$2905)</f>
        <v>127688</v>
      </c>
      <c r="F956">
        <f t="shared" si="14"/>
        <v>214403</v>
      </c>
    </row>
    <row r="957" spans="1:6">
      <c r="A957" s="10" t="s">
        <v>11869</v>
      </c>
      <c r="B957" s="10" t="s">
        <v>10458</v>
      </c>
      <c r="C957" t="s">
        <v>14892</v>
      </c>
      <c r="D957" s="16">
        <v>2033</v>
      </c>
      <c r="E957">
        <f>SUMIF($B$2:$B$2905,B957,$D$2:$D$2905)</f>
        <v>127688</v>
      </c>
      <c r="F957">
        <f t="shared" si="14"/>
        <v>214403</v>
      </c>
    </row>
    <row r="958" spans="1:6">
      <c r="A958" s="10" t="s">
        <v>11009</v>
      </c>
      <c r="B958" s="10" t="s">
        <v>10458</v>
      </c>
      <c r="C958" t="s">
        <v>14892</v>
      </c>
      <c r="D958" s="16">
        <v>-46</v>
      </c>
      <c r="E958">
        <f>SUMIF($B$2:$B$2905,B958,$D$2:$D$2905)</f>
        <v>127688</v>
      </c>
      <c r="F958">
        <f t="shared" si="14"/>
        <v>214403</v>
      </c>
    </row>
    <row r="959" spans="1:6">
      <c r="A959" s="10" t="s">
        <v>11872</v>
      </c>
      <c r="B959" s="10" t="s">
        <v>10458</v>
      </c>
      <c r="C959" t="s">
        <v>14892</v>
      </c>
      <c r="D959" s="16">
        <v>-1933</v>
      </c>
      <c r="E959">
        <f>SUMIF($B$2:$B$2905,B959,$D$2:$D$2905)</f>
        <v>127688</v>
      </c>
      <c r="F959">
        <f t="shared" si="14"/>
        <v>214403</v>
      </c>
    </row>
    <row r="960" spans="1:6">
      <c r="A960" s="10" t="s">
        <v>11851</v>
      </c>
      <c r="B960" s="10" t="s">
        <v>10458</v>
      </c>
      <c r="C960" t="s">
        <v>14892</v>
      </c>
      <c r="D960" s="16">
        <v>-2232</v>
      </c>
      <c r="E960">
        <f>SUMIF($B$2:$B$2905,B960,$D$2:$D$2905)</f>
        <v>127688</v>
      </c>
      <c r="F960">
        <f t="shared" si="14"/>
        <v>214403</v>
      </c>
    </row>
    <row r="961" spans="1:6">
      <c r="A961" s="10" t="s">
        <v>11875</v>
      </c>
      <c r="B961" s="10" t="s">
        <v>10458</v>
      </c>
      <c r="C961" t="s">
        <v>14892</v>
      </c>
      <c r="D961" s="16">
        <v>2485</v>
      </c>
      <c r="E961">
        <f>SUMIF($B$2:$B$2905,B961,$D$2:$D$2905)</f>
        <v>127688</v>
      </c>
      <c r="F961">
        <f t="shared" si="14"/>
        <v>214403</v>
      </c>
    </row>
    <row r="962" spans="1:6">
      <c r="A962" s="10" t="s">
        <v>11827</v>
      </c>
      <c r="B962" s="10" t="s">
        <v>10458</v>
      </c>
      <c r="C962" t="s">
        <v>14892</v>
      </c>
      <c r="D962" s="16">
        <v>-1804</v>
      </c>
      <c r="E962">
        <f>SUMIF($B$2:$B$2905,B962,$D$2:$D$2905)</f>
        <v>127688</v>
      </c>
      <c r="F962">
        <f t="shared" ref="F962:F1025" si="15">SUMIF($C$2:$C$2905,C962,$D$2:$D$2905)</f>
        <v>214403</v>
      </c>
    </row>
    <row r="963" spans="1:6">
      <c r="A963" s="10" t="s">
        <v>11827</v>
      </c>
      <c r="B963" s="10" t="s">
        <v>10458</v>
      </c>
      <c r="C963" t="s">
        <v>14892</v>
      </c>
      <c r="D963" s="16">
        <v>-2588</v>
      </c>
      <c r="E963">
        <f>SUMIF($B$2:$B$2905,B963,$D$2:$D$2905)</f>
        <v>127688</v>
      </c>
      <c r="F963">
        <f t="shared" si="15"/>
        <v>214403</v>
      </c>
    </row>
    <row r="964" spans="1:6">
      <c r="A964" s="10" t="s">
        <v>11827</v>
      </c>
      <c r="B964" s="10" t="s">
        <v>10458</v>
      </c>
      <c r="C964" t="s">
        <v>14892</v>
      </c>
      <c r="D964" s="16">
        <v>3642</v>
      </c>
      <c r="E964">
        <f>SUMIF($B$2:$B$2905,B964,$D$2:$D$2905)</f>
        <v>127688</v>
      </c>
      <c r="F964">
        <f t="shared" si="15"/>
        <v>214403</v>
      </c>
    </row>
    <row r="965" spans="1:6">
      <c r="A965" s="10" t="s">
        <v>11880</v>
      </c>
      <c r="B965" s="10" t="s">
        <v>10458</v>
      </c>
      <c r="C965" t="s">
        <v>14892</v>
      </c>
      <c r="D965" s="16">
        <v>-622</v>
      </c>
      <c r="E965">
        <f>SUMIF($B$2:$B$2905,B965,$D$2:$D$2905)</f>
        <v>127688</v>
      </c>
      <c r="F965">
        <f t="shared" si="15"/>
        <v>214403</v>
      </c>
    </row>
    <row r="966" spans="1:6">
      <c r="A966" s="10" t="s">
        <v>11854</v>
      </c>
      <c r="B966" s="10" t="s">
        <v>10458</v>
      </c>
      <c r="C966" t="s">
        <v>14892</v>
      </c>
      <c r="D966" s="16">
        <v>1270</v>
      </c>
      <c r="E966">
        <f>SUMIF($B$2:$B$2905,B966,$D$2:$D$2905)</f>
        <v>127688</v>
      </c>
      <c r="F966">
        <f t="shared" si="15"/>
        <v>214403</v>
      </c>
    </row>
    <row r="967" spans="1:6">
      <c r="A967" s="10" t="s">
        <v>11883</v>
      </c>
      <c r="B967" s="10" t="s">
        <v>10458</v>
      </c>
      <c r="C967" t="s">
        <v>14892</v>
      </c>
      <c r="D967" s="16">
        <v>3425</v>
      </c>
      <c r="E967">
        <f>SUMIF($B$2:$B$2905,B967,$D$2:$D$2905)</f>
        <v>127688</v>
      </c>
      <c r="F967">
        <f t="shared" si="15"/>
        <v>214403</v>
      </c>
    </row>
    <row r="968" spans="1:6">
      <c r="A968" s="10" t="s">
        <v>11268</v>
      </c>
      <c r="B968" s="10" t="s">
        <v>10458</v>
      </c>
      <c r="C968" t="s">
        <v>14892</v>
      </c>
      <c r="D968" s="16">
        <v>-2400</v>
      </c>
      <c r="E968">
        <f>SUMIF($B$2:$B$2905,B968,$D$2:$D$2905)</f>
        <v>127688</v>
      </c>
      <c r="F968">
        <f t="shared" si="15"/>
        <v>214403</v>
      </c>
    </row>
    <row r="969" spans="1:6">
      <c r="A969" s="10" t="s">
        <v>11268</v>
      </c>
      <c r="B969" s="10" t="s">
        <v>10458</v>
      </c>
      <c r="C969" t="s">
        <v>14892</v>
      </c>
      <c r="D969" s="16">
        <v>-3236</v>
      </c>
      <c r="E969">
        <f>SUMIF($B$2:$B$2905,B969,$D$2:$D$2905)</f>
        <v>127688</v>
      </c>
      <c r="F969">
        <f t="shared" si="15"/>
        <v>214403</v>
      </c>
    </row>
    <row r="970" spans="1:6">
      <c r="A970" s="10" t="s">
        <v>11268</v>
      </c>
      <c r="B970" s="10" t="s">
        <v>10458</v>
      </c>
      <c r="C970" t="s">
        <v>14892</v>
      </c>
      <c r="D970" s="16">
        <v>-4423</v>
      </c>
      <c r="E970">
        <f>SUMIF($B$2:$B$2905,B970,$D$2:$D$2905)</f>
        <v>127688</v>
      </c>
      <c r="F970">
        <f t="shared" si="15"/>
        <v>214403</v>
      </c>
    </row>
    <row r="971" spans="1:6">
      <c r="A971" s="10" t="s">
        <v>11027</v>
      </c>
      <c r="B971" s="10" t="s">
        <v>10458</v>
      </c>
      <c r="C971" t="s">
        <v>14892</v>
      </c>
      <c r="D971" s="16">
        <v>-4000</v>
      </c>
      <c r="E971">
        <f>SUMIF($B$2:$B$2905,B971,$D$2:$D$2905)</f>
        <v>127688</v>
      </c>
      <c r="F971">
        <f t="shared" si="15"/>
        <v>214403</v>
      </c>
    </row>
    <row r="972" spans="1:6">
      <c r="A972" s="10" t="s">
        <v>11890</v>
      </c>
      <c r="B972" s="10" t="s">
        <v>10458</v>
      </c>
      <c r="C972" t="s">
        <v>14892</v>
      </c>
      <c r="D972" s="16">
        <v>-2178</v>
      </c>
      <c r="E972">
        <f>SUMIF($B$2:$B$2905,B972,$D$2:$D$2905)</f>
        <v>127688</v>
      </c>
      <c r="F972">
        <f t="shared" si="15"/>
        <v>214403</v>
      </c>
    </row>
    <row r="973" spans="1:6">
      <c r="A973" s="10" t="s">
        <v>11893</v>
      </c>
      <c r="B973" s="10" t="s">
        <v>10458</v>
      </c>
      <c r="C973" t="s">
        <v>14892</v>
      </c>
      <c r="D973" s="16">
        <v>-2433</v>
      </c>
      <c r="E973">
        <f>SUMIF($B$2:$B$2905,B973,$D$2:$D$2905)</f>
        <v>127688</v>
      </c>
      <c r="F973">
        <f t="shared" si="15"/>
        <v>214403</v>
      </c>
    </row>
    <row r="974" spans="1:6">
      <c r="A974" s="10" t="s">
        <v>11896</v>
      </c>
      <c r="B974" s="10" t="s">
        <v>10458</v>
      </c>
      <c r="C974" t="s">
        <v>14892</v>
      </c>
      <c r="D974" s="16">
        <v>-2703</v>
      </c>
      <c r="E974">
        <f>SUMIF($B$2:$B$2905,B974,$D$2:$D$2905)</f>
        <v>127688</v>
      </c>
      <c r="F974">
        <f t="shared" si="15"/>
        <v>214403</v>
      </c>
    </row>
    <row r="975" spans="1:6">
      <c r="A975" s="10" t="s">
        <v>11857</v>
      </c>
      <c r="B975" s="10" t="s">
        <v>10458</v>
      </c>
      <c r="C975" t="s">
        <v>14892</v>
      </c>
      <c r="D975" s="16">
        <v>4658</v>
      </c>
      <c r="E975">
        <f>SUMIF($B$2:$B$2905,B975,$D$2:$D$2905)</f>
        <v>127688</v>
      </c>
      <c r="F975">
        <f t="shared" si="15"/>
        <v>214403</v>
      </c>
    </row>
    <row r="976" spans="1:6">
      <c r="A976" s="10" t="s">
        <v>11901</v>
      </c>
      <c r="B976" s="10" t="s">
        <v>10458</v>
      </c>
      <c r="C976" t="s">
        <v>14892</v>
      </c>
      <c r="D976" s="16">
        <v>-1078</v>
      </c>
      <c r="E976">
        <f>SUMIF($B$2:$B$2905,B976,$D$2:$D$2905)</f>
        <v>127688</v>
      </c>
      <c r="F976">
        <f t="shared" si="15"/>
        <v>214403</v>
      </c>
    </row>
    <row r="977" spans="1:6">
      <c r="A977" s="10" t="s">
        <v>11904</v>
      </c>
      <c r="B977" s="10" t="s">
        <v>10458</v>
      </c>
      <c r="C977" t="s">
        <v>14892</v>
      </c>
      <c r="D977" s="16">
        <v>-1609</v>
      </c>
      <c r="E977">
        <f>SUMIF($B$2:$B$2905,B977,$D$2:$D$2905)</f>
        <v>127688</v>
      </c>
      <c r="F977">
        <f t="shared" si="15"/>
        <v>214403</v>
      </c>
    </row>
    <row r="978" spans="1:6">
      <c r="A978" s="10" t="s">
        <v>11904</v>
      </c>
      <c r="B978" s="10" t="s">
        <v>10458</v>
      </c>
      <c r="C978" t="s">
        <v>14892</v>
      </c>
      <c r="D978" s="16">
        <v>4483</v>
      </c>
      <c r="E978">
        <f>SUMIF($B$2:$B$2905,B978,$D$2:$D$2905)</f>
        <v>127688</v>
      </c>
      <c r="F978">
        <f t="shared" si="15"/>
        <v>214403</v>
      </c>
    </row>
    <row r="979" spans="1:6">
      <c r="A979" s="10" t="s">
        <v>11907</v>
      </c>
      <c r="B979" s="10" t="s">
        <v>10458</v>
      </c>
      <c r="C979" t="s">
        <v>14892</v>
      </c>
      <c r="D979" s="16">
        <v>-1871</v>
      </c>
      <c r="E979">
        <f>SUMIF($B$2:$B$2905,B979,$D$2:$D$2905)</f>
        <v>127688</v>
      </c>
      <c r="F979">
        <f t="shared" si="15"/>
        <v>214403</v>
      </c>
    </row>
    <row r="980" spans="1:6">
      <c r="A980" s="10" t="s">
        <v>11910</v>
      </c>
      <c r="B980" s="10" t="s">
        <v>10458</v>
      </c>
      <c r="C980" t="s">
        <v>14892</v>
      </c>
      <c r="D980" s="16">
        <v>-1112</v>
      </c>
      <c r="E980">
        <f>SUMIF($B$2:$B$2905,B980,$D$2:$D$2905)</f>
        <v>127688</v>
      </c>
      <c r="F980">
        <f t="shared" si="15"/>
        <v>214403</v>
      </c>
    </row>
    <row r="981" spans="1:6">
      <c r="A981" s="10" t="s">
        <v>11913</v>
      </c>
      <c r="B981" s="10" t="s">
        <v>10458</v>
      </c>
      <c r="C981" t="s">
        <v>14892</v>
      </c>
      <c r="D981" s="16">
        <v>4392</v>
      </c>
      <c r="E981">
        <f>SUMIF($B$2:$B$2905,B981,$D$2:$D$2905)</f>
        <v>127688</v>
      </c>
      <c r="F981">
        <f t="shared" si="15"/>
        <v>214403</v>
      </c>
    </row>
    <row r="982" spans="1:6">
      <c r="A982" s="10" t="s">
        <v>11549</v>
      </c>
      <c r="B982" s="10" t="s">
        <v>10458</v>
      </c>
      <c r="C982" t="s">
        <v>14892</v>
      </c>
      <c r="D982" s="16">
        <v>330</v>
      </c>
      <c r="E982">
        <f>SUMIF($B$2:$B$2905,B982,$D$2:$D$2905)</f>
        <v>127688</v>
      </c>
      <c r="F982">
        <f t="shared" si="15"/>
        <v>214403</v>
      </c>
    </row>
    <row r="983" spans="1:6">
      <c r="A983" s="10" t="s">
        <v>11780</v>
      </c>
      <c r="B983" s="10" t="s">
        <v>10458</v>
      </c>
      <c r="C983" t="s">
        <v>14892</v>
      </c>
      <c r="D983" s="16">
        <v>-3995</v>
      </c>
      <c r="E983">
        <f>SUMIF($B$2:$B$2905,B983,$D$2:$D$2905)</f>
        <v>127688</v>
      </c>
      <c r="F983">
        <f t="shared" si="15"/>
        <v>214403</v>
      </c>
    </row>
    <row r="984" spans="1:6">
      <c r="A984" s="10" t="s">
        <v>11916</v>
      </c>
      <c r="B984" s="10" t="s">
        <v>10458</v>
      </c>
      <c r="C984" t="s">
        <v>14892</v>
      </c>
      <c r="D984" s="16">
        <v>-4051</v>
      </c>
      <c r="E984">
        <f>SUMIF($B$2:$B$2905,B984,$D$2:$D$2905)</f>
        <v>127688</v>
      </c>
      <c r="F984">
        <f t="shared" si="15"/>
        <v>214403</v>
      </c>
    </row>
    <row r="985" spans="1:6">
      <c r="A985" s="10" t="s">
        <v>11919</v>
      </c>
      <c r="B985" s="10" t="s">
        <v>10458</v>
      </c>
      <c r="C985" t="s">
        <v>14892</v>
      </c>
      <c r="D985" s="16">
        <v>-3308</v>
      </c>
      <c r="E985">
        <f>SUMIF($B$2:$B$2905,B985,$D$2:$D$2905)</f>
        <v>127688</v>
      </c>
      <c r="F985">
        <f t="shared" si="15"/>
        <v>214403</v>
      </c>
    </row>
    <row r="986" spans="1:6">
      <c r="A986" s="10" t="s">
        <v>11922</v>
      </c>
      <c r="B986" s="10" t="s">
        <v>10458</v>
      </c>
      <c r="C986" t="s">
        <v>14892</v>
      </c>
      <c r="D986" s="16">
        <v>-1272</v>
      </c>
      <c r="E986">
        <f>SUMIF($B$2:$B$2905,B986,$D$2:$D$2905)</f>
        <v>127688</v>
      </c>
      <c r="F986">
        <f t="shared" si="15"/>
        <v>214403</v>
      </c>
    </row>
    <row r="987" spans="1:6">
      <c r="A987" s="10" t="s">
        <v>11925</v>
      </c>
      <c r="B987" s="10" t="s">
        <v>10458</v>
      </c>
      <c r="C987" t="s">
        <v>14892</v>
      </c>
      <c r="D987" s="16">
        <v>-203</v>
      </c>
      <c r="E987">
        <f>SUMIF($B$2:$B$2905,B987,$D$2:$D$2905)</f>
        <v>127688</v>
      </c>
      <c r="F987">
        <f t="shared" si="15"/>
        <v>214403</v>
      </c>
    </row>
    <row r="988" spans="1:6">
      <c r="A988" s="10" t="s">
        <v>11928</v>
      </c>
      <c r="B988" s="10" t="s">
        <v>10458</v>
      </c>
      <c r="C988" t="s">
        <v>14892</v>
      </c>
      <c r="D988" s="16">
        <v>-3603</v>
      </c>
      <c r="E988">
        <f>SUMIF($B$2:$B$2905,B988,$D$2:$D$2905)</f>
        <v>127688</v>
      </c>
      <c r="F988">
        <f t="shared" si="15"/>
        <v>214403</v>
      </c>
    </row>
    <row r="989" spans="1:6">
      <c r="A989" s="10" t="s">
        <v>11245</v>
      </c>
      <c r="B989" s="10" t="s">
        <v>10458</v>
      </c>
      <c r="C989" t="s">
        <v>14892</v>
      </c>
      <c r="D989" s="16">
        <v>2381</v>
      </c>
      <c r="E989">
        <f>SUMIF($B$2:$B$2905,B989,$D$2:$D$2905)</f>
        <v>127688</v>
      </c>
      <c r="F989">
        <f t="shared" si="15"/>
        <v>214403</v>
      </c>
    </row>
    <row r="990" spans="1:6">
      <c r="A990" s="10" t="s">
        <v>11933</v>
      </c>
      <c r="B990" s="10" t="s">
        <v>10458</v>
      </c>
      <c r="C990" t="s">
        <v>14892</v>
      </c>
      <c r="D990" s="16">
        <v>-373</v>
      </c>
      <c r="E990">
        <f>SUMIF($B$2:$B$2905,B990,$D$2:$D$2905)</f>
        <v>127688</v>
      </c>
      <c r="F990">
        <f t="shared" si="15"/>
        <v>214403</v>
      </c>
    </row>
    <row r="991" spans="1:6">
      <c r="A991" s="10" t="s">
        <v>11936</v>
      </c>
      <c r="B991" s="10" t="s">
        <v>10458</v>
      </c>
      <c r="C991" t="s">
        <v>14892</v>
      </c>
      <c r="D991" s="16">
        <v>-1324</v>
      </c>
      <c r="E991">
        <f>SUMIF($B$2:$B$2905,B991,$D$2:$D$2905)</f>
        <v>127688</v>
      </c>
      <c r="F991">
        <f t="shared" si="15"/>
        <v>214403</v>
      </c>
    </row>
    <row r="992" spans="1:6">
      <c r="A992" s="10" t="s">
        <v>11939</v>
      </c>
      <c r="B992" s="10" t="s">
        <v>10458</v>
      </c>
      <c r="C992" t="s">
        <v>14892</v>
      </c>
      <c r="D992" s="16">
        <v>2633</v>
      </c>
      <c r="E992">
        <f>SUMIF($B$2:$B$2905,B992,$D$2:$D$2905)</f>
        <v>127688</v>
      </c>
      <c r="F992">
        <f t="shared" si="15"/>
        <v>214403</v>
      </c>
    </row>
    <row r="993" spans="1:6">
      <c r="A993" s="10" t="s">
        <v>11942</v>
      </c>
      <c r="B993" s="10" t="s">
        <v>10458</v>
      </c>
      <c r="C993" t="s">
        <v>14892</v>
      </c>
      <c r="D993" s="16">
        <v>3037</v>
      </c>
      <c r="E993">
        <f>SUMIF($B$2:$B$2905,B993,$D$2:$D$2905)</f>
        <v>127688</v>
      </c>
      <c r="F993">
        <f t="shared" si="15"/>
        <v>214403</v>
      </c>
    </row>
    <row r="994" spans="1:6">
      <c r="A994" s="10" t="s">
        <v>11945</v>
      </c>
      <c r="B994" s="10" t="s">
        <v>10458</v>
      </c>
      <c r="C994" t="s">
        <v>14892</v>
      </c>
      <c r="D994" s="16">
        <v>-1916</v>
      </c>
      <c r="E994">
        <f>SUMIF($B$2:$B$2905,B994,$D$2:$D$2905)</f>
        <v>127688</v>
      </c>
      <c r="F994">
        <f t="shared" si="15"/>
        <v>214403</v>
      </c>
    </row>
    <row r="995" spans="1:6">
      <c r="A995" s="10" t="s">
        <v>11945</v>
      </c>
      <c r="B995" s="10" t="s">
        <v>10458</v>
      </c>
      <c r="C995" t="s">
        <v>14892</v>
      </c>
      <c r="D995" s="16">
        <v>2784</v>
      </c>
      <c r="E995">
        <f>SUMIF($B$2:$B$2905,B995,$D$2:$D$2905)</f>
        <v>127688</v>
      </c>
      <c r="F995">
        <f t="shared" si="15"/>
        <v>214403</v>
      </c>
    </row>
    <row r="996" spans="1:6">
      <c r="A996" s="10" t="s">
        <v>11948</v>
      </c>
      <c r="B996" s="10" t="s">
        <v>10458</v>
      </c>
      <c r="C996" t="s">
        <v>14892</v>
      </c>
      <c r="D996" s="16">
        <v>4310</v>
      </c>
      <c r="E996">
        <f>SUMIF($B$2:$B$2905,B996,$D$2:$D$2905)</f>
        <v>127688</v>
      </c>
      <c r="F996">
        <f t="shared" si="15"/>
        <v>214403</v>
      </c>
    </row>
    <row r="997" spans="1:6">
      <c r="A997" s="10" t="s">
        <v>11951</v>
      </c>
      <c r="B997" s="10" t="s">
        <v>10458</v>
      </c>
      <c r="C997" t="s">
        <v>14892</v>
      </c>
      <c r="D997" s="16">
        <v>-2635</v>
      </c>
      <c r="E997">
        <f>SUMIF($B$2:$B$2905,B997,$D$2:$D$2905)</f>
        <v>127688</v>
      </c>
      <c r="F997">
        <f t="shared" si="15"/>
        <v>214403</v>
      </c>
    </row>
    <row r="998" spans="1:6">
      <c r="A998" s="10" t="s">
        <v>11954</v>
      </c>
      <c r="B998" s="10" t="s">
        <v>10458</v>
      </c>
      <c r="C998" t="s">
        <v>14892</v>
      </c>
      <c r="D998" s="16">
        <v>-182</v>
      </c>
      <c r="E998">
        <f>SUMIF($B$2:$B$2905,B998,$D$2:$D$2905)</f>
        <v>127688</v>
      </c>
      <c r="F998">
        <f t="shared" si="15"/>
        <v>214403</v>
      </c>
    </row>
    <row r="999" spans="1:6">
      <c r="A999" s="10" t="s">
        <v>11957</v>
      </c>
      <c r="B999" s="10" t="s">
        <v>10458</v>
      </c>
      <c r="C999" t="s">
        <v>14892</v>
      </c>
      <c r="D999" s="16">
        <v>-3610</v>
      </c>
      <c r="E999">
        <f>SUMIF($B$2:$B$2905,B999,$D$2:$D$2905)</f>
        <v>127688</v>
      </c>
      <c r="F999">
        <f t="shared" si="15"/>
        <v>214403</v>
      </c>
    </row>
    <row r="1000" spans="1:6">
      <c r="A1000" s="10" t="s">
        <v>11635</v>
      </c>
      <c r="B1000" s="10" t="s">
        <v>10458</v>
      </c>
      <c r="C1000" t="s">
        <v>14892</v>
      </c>
      <c r="D1000" s="16">
        <v>-4434</v>
      </c>
      <c r="E1000">
        <f>SUMIF($B$2:$B$2905,B1000,$D$2:$D$2905)</f>
        <v>127688</v>
      </c>
      <c r="F1000">
        <f t="shared" si="15"/>
        <v>214403</v>
      </c>
    </row>
    <row r="1001" spans="1:6">
      <c r="A1001" s="10" t="s">
        <v>11142</v>
      </c>
      <c r="B1001" s="10" t="s">
        <v>10458</v>
      </c>
      <c r="C1001" t="s">
        <v>14892</v>
      </c>
      <c r="D1001" s="16">
        <v>3569</v>
      </c>
      <c r="E1001">
        <f>SUMIF($B$2:$B$2905,B1001,$D$2:$D$2905)</f>
        <v>127688</v>
      </c>
      <c r="F1001">
        <f t="shared" si="15"/>
        <v>214403</v>
      </c>
    </row>
    <row r="1002" spans="1:6">
      <c r="A1002" s="10" t="s">
        <v>11960</v>
      </c>
      <c r="B1002" s="10" t="s">
        <v>10458</v>
      </c>
      <c r="C1002" t="s">
        <v>14892</v>
      </c>
      <c r="D1002" s="16">
        <v>4261</v>
      </c>
      <c r="E1002">
        <f>SUMIF($B$2:$B$2905,B1002,$D$2:$D$2905)</f>
        <v>127688</v>
      </c>
      <c r="F1002">
        <f t="shared" si="15"/>
        <v>214403</v>
      </c>
    </row>
    <row r="1003" spans="1:6">
      <c r="A1003" s="10" t="s">
        <v>11962</v>
      </c>
      <c r="B1003" s="10" t="s">
        <v>10458</v>
      </c>
      <c r="C1003" t="s">
        <v>14892</v>
      </c>
      <c r="D1003" s="16">
        <v>3491</v>
      </c>
      <c r="E1003">
        <f>SUMIF($B$2:$B$2905,B1003,$D$2:$D$2905)</f>
        <v>127688</v>
      </c>
      <c r="F1003">
        <f t="shared" si="15"/>
        <v>214403</v>
      </c>
    </row>
    <row r="1004" spans="1:6">
      <c r="A1004" s="10" t="s">
        <v>11965</v>
      </c>
      <c r="B1004" s="10" t="s">
        <v>10458</v>
      </c>
      <c r="C1004" t="s">
        <v>14892</v>
      </c>
      <c r="D1004" s="16">
        <v>3896</v>
      </c>
      <c r="E1004">
        <f>SUMIF($B$2:$B$2905,B1004,$D$2:$D$2905)</f>
        <v>127688</v>
      </c>
      <c r="F1004">
        <f t="shared" si="15"/>
        <v>214403</v>
      </c>
    </row>
    <row r="1005" spans="1:6">
      <c r="A1005" s="10" t="s">
        <v>11549</v>
      </c>
      <c r="B1005" s="10" t="s">
        <v>10458</v>
      </c>
      <c r="C1005" t="s">
        <v>14892</v>
      </c>
      <c r="D1005" s="16">
        <v>1955</v>
      </c>
      <c r="E1005">
        <f>SUMIF($B$2:$B$2905,B1005,$D$2:$D$2905)</f>
        <v>127688</v>
      </c>
      <c r="F1005">
        <f t="shared" si="15"/>
        <v>214403</v>
      </c>
    </row>
    <row r="1006" spans="1:6">
      <c r="A1006" s="10" t="s">
        <v>11968</v>
      </c>
      <c r="B1006" s="10" t="s">
        <v>10458</v>
      </c>
      <c r="C1006" t="s">
        <v>14892</v>
      </c>
      <c r="D1006" s="16">
        <v>-582</v>
      </c>
      <c r="E1006">
        <f>SUMIF($B$2:$B$2905,B1006,$D$2:$D$2905)</f>
        <v>127688</v>
      </c>
      <c r="F1006">
        <f t="shared" si="15"/>
        <v>214403</v>
      </c>
    </row>
    <row r="1007" spans="1:6">
      <c r="A1007" s="10" t="s">
        <v>11971</v>
      </c>
      <c r="B1007" s="10" t="s">
        <v>10458</v>
      </c>
      <c r="C1007" t="s">
        <v>14892</v>
      </c>
      <c r="D1007" s="16">
        <v>-4102</v>
      </c>
      <c r="E1007">
        <f>SUMIF($B$2:$B$2905,B1007,$D$2:$D$2905)</f>
        <v>127688</v>
      </c>
      <c r="F1007">
        <f t="shared" si="15"/>
        <v>214403</v>
      </c>
    </row>
    <row r="1008" spans="1:6">
      <c r="A1008" s="10" t="s">
        <v>11974</v>
      </c>
      <c r="B1008" s="10" t="s">
        <v>10458</v>
      </c>
      <c r="C1008" t="s">
        <v>14892</v>
      </c>
      <c r="D1008" s="16">
        <v>-1412</v>
      </c>
      <c r="E1008">
        <f>SUMIF($B$2:$B$2905,B1008,$D$2:$D$2905)</f>
        <v>127688</v>
      </c>
      <c r="F1008">
        <f t="shared" si="15"/>
        <v>214403</v>
      </c>
    </row>
    <row r="1009" spans="1:6">
      <c r="A1009" s="10" t="s">
        <v>11974</v>
      </c>
      <c r="B1009" s="10" t="s">
        <v>10458</v>
      </c>
      <c r="C1009" t="s">
        <v>14892</v>
      </c>
      <c r="D1009" s="16">
        <v>2717</v>
      </c>
      <c r="E1009">
        <f>SUMIF($B$2:$B$2905,B1009,$D$2:$D$2905)</f>
        <v>127688</v>
      </c>
      <c r="F1009">
        <f t="shared" si="15"/>
        <v>214403</v>
      </c>
    </row>
    <row r="1010" spans="1:6">
      <c r="A1010" s="10" t="s">
        <v>11977</v>
      </c>
      <c r="B1010" s="10" t="s">
        <v>10458</v>
      </c>
      <c r="C1010" t="s">
        <v>14892</v>
      </c>
      <c r="D1010" s="16">
        <v>67</v>
      </c>
      <c r="E1010">
        <f>SUMIF($B$2:$B$2905,B1010,$D$2:$D$2905)</f>
        <v>127688</v>
      </c>
      <c r="F1010">
        <f t="shared" si="15"/>
        <v>214403</v>
      </c>
    </row>
    <row r="1011" spans="1:6">
      <c r="A1011" s="10" t="s">
        <v>11979</v>
      </c>
      <c r="B1011" s="10" t="s">
        <v>10458</v>
      </c>
      <c r="C1011" t="s">
        <v>14892</v>
      </c>
      <c r="D1011" s="16">
        <v>-3395</v>
      </c>
      <c r="E1011">
        <f>SUMIF($B$2:$B$2905,B1011,$D$2:$D$2905)</f>
        <v>127688</v>
      </c>
      <c r="F1011">
        <f t="shared" si="15"/>
        <v>214403</v>
      </c>
    </row>
    <row r="1012" spans="1:6">
      <c r="A1012" s="10" t="s">
        <v>11979</v>
      </c>
      <c r="B1012" s="10" t="s">
        <v>10458</v>
      </c>
      <c r="C1012" t="s">
        <v>14892</v>
      </c>
      <c r="D1012" s="16">
        <v>-966</v>
      </c>
      <c r="E1012">
        <f>SUMIF($B$2:$B$2905,B1012,$D$2:$D$2905)</f>
        <v>127688</v>
      </c>
      <c r="F1012">
        <f t="shared" si="15"/>
        <v>214403</v>
      </c>
    </row>
    <row r="1013" spans="1:6">
      <c r="A1013" s="10" t="s">
        <v>11979</v>
      </c>
      <c r="B1013" s="10" t="s">
        <v>10458</v>
      </c>
      <c r="C1013" t="s">
        <v>14892</v>
      </c>
      <c r="D1013" s="16">
        <v>3372</v>
      </c>
      <c r="E1013">
        <f>SUMIF($B$2:$B$2905,B1013,$D$2:$D$2905)</f>
        <v>127688</v>
      </c>
      <c r="F1013">
        <f t="shared" si="15"/>
        <v>214403</v>
      </c>
    </row>
    <row r="1014" spans="1:6">
      <c r="A1014" s="10" t="s">
        <v>11982</v>
      </c>
      <c r="B1014" s="10" t="s">
        <v>10458</v>
      </c>
      <c r="C1014" t="s">
        <v>14892</v>
      </c>
      <c r="D1014" s="16">
        <v>3316</v>
      </c>
      <c r="E1014">
        <f>SUMIF($B$2:$B$2905,B1014,$D$2:$D$2905)</f>
        <v>127688</v>
      </c>
      <c r="F1014">
        <f t="shared" si="15"/>
        <v>214403</v>
      </c>
    </row>
    <row r="1015" spans="1:6">
      <c r="A1015" s="10" t="s">
        <v>11985</v>
      </c>
      <c r="B1015" s="10" t="s">
        <v>10458</v>
      </c>
      <c r="C1015" t="s">
        <v>14892</v>
      </c>
      <c r="D1015" s="16">
        <v>4283</v>
      </c>
      <c r="E1015">
        <f>SUMIF($B$2:$B$2905,B1015,$D$2:$D$2905)</f>
        <v>127688</v>
      </c>
      <c r="F1015">
        <f t="shared" si="15"/>
        <v>214403</v>
      </c>
    </row>
    <row r="1016" spans="1:6">
      <c r="A1016" s="10" t="s">
        <v>11635</v>
      </c>
      <c r="B1016" s="10" t="s">
        <v>10458</v>
      </c>
      <c r="C1016" t="s">
        <v>14892</v>
      </c>
      <c r="D1016" s="16">
        <v>-2681</v>
      </c>
      <c r="E1016">
        <f>SUMIF($B$2:$B$2905,B1016,$D$2:$D$2905)</f>
        <v>127688</v>
      </c>
      <c r="F1016">
        <f t="shared" si="15"/>
        <v>214403</v>
      </c>
    </row>
    <row r="1017" spans="1:6">
      <c r="A1017" s="10" t="s">
        <v>11988</v>
      </c>
      <c r="B1017" s="10" t="s">
        <v>10458</v>
      </c>
      <c r="C1017" t="s">
        <v>14892</v>
      </c>
      <c r="D1017" s="16">
        <v>2299</v>
      </c>
      <c r="E1017">
        <f>SUMIF($B$2:$B$2905,B1017,$D$2:$D$2905)</f>
        <v>127688</v>
      </c>
      <c r="F1017">
        <f t="shared" si="15"/>
        <v>214403</v>
      </c>
    </row>
    <row r="1018" spans="1:6">
      <c r="A1018" s="10" t="s">
        <v>11092</v>
      </c>
      <c r="B1018" s="10" t="s">
        <v>10458</v>
      </c>
      <c r="C1018" t="s">
        <v>14892</v>
      </c>
      <c r="D1018" s="16">
        <v>-2068</v>
      </c>
      <c r="E1018">
        <f>SUMIF($B$2:$B$2905,B1018,$D$2:$D$2905)</f>
        <v>127688</v>
      </c>
      <c r="F1018">
        <f t="shared" si="15"/>
        <v>214403</v>
      </c>
    </row>
    <row r="1019" spans="1:6">
      <c r="A1019" s="10" t="s">
        <v>11993</v>
      </c>
      <c r="B1019" s="10" t="s">
        <v>10458</v>
      </c>
      <c r="C1019" t="s">
        <v>14892</v>
      </c>
      <c r="D1019" s="16">
        <v>-3361</v>
      </c>
      <c r="E1019">
        <f>SUMIF($B$2:$B$2905,B1019,$D$2:$D$2905)</f>
        <v>127688</v>
      </c>
      <c r="F1019">
        <f t="shared" si="15"/>
        <v>214403</v>
      </c>
    </row>
    <row r="1020" spans="1:6">
      <c r="A1020" s="10" t="s">
        <v>11490</v>
      </c>
      <c r="B1020" s="10" t="s">
        <v>10458</v>
      </c>
      <c r="C1020" t="s">
        <v>14892</v>
      </c>
      <c r="D1020" s="16">
        <v>-4409</v>
      </c>
      <c r="E1020">
        <f>SUMIF($B$2:$B$2905,B1020,$D$2:$D$2905)</f>
        <v>127688</v>
      </c>
      <c r="F1020">
        <f t="shared" si="15"/>
        <v>214403</v>
      </c>
    </row>
    <row r="1021" spans="1:6">
      <c r="A1021" s="10" t="s">
        <v>11996</v>
      </c>
      <c r="B1021" s="10" t="s">
        <v>10458</v>
      </c>
      <c r="C1021" t="s">
        <v>14892</v>
      </c>
      <c r="D1021" s="16">
        <v>-1261</v>
      </c>
      <c r="E1021">
        <f>SUMIF($B$2:$B$2905,B1021,$D$2:$D$2905)</f>
        <v>127688</v>
      </c>
      <c r="F1021">
        <f t="shared" si="15"/>
        <v>214403</v>
      </c>
    </row>
    <row r="1022" spans="1:6">
      <c r="A1022" s="10" t="s">
        <v>11999</v>
      </c>
      <c r="B1022" s="10" t="s">
        <v>10458</v>
      </c>
      <c r="C1022" t="s">
        <v>14892</v>
      </c>
      <c r="D1022" s="16">
        <v>3550</v>
      </c>
      <c r="E1022">
        <f>SUMIF($B$2:$B$2905,B1022,$D$2:$D$2905)</f>
        <v>127688</v>
      </c>
      <c r="F1022">
        <f t="shared" si="15"/>
        <v>214403</v>
      </c>
    </row>
    <row r="1023" spans="1:6">
      <c r="A1023" s="10" t="s">
        <v>11761</v>
      </c>
      <c r="B1023" s="10" t="s">
        <v>10458</v>
      </c>
      <c r="C1023" t="s">
        <v>14892</v>
      </c>
      <c r="D1023" s="16">
        <v>4773</v>
      </c>
      <c r="E1023">
        <f>SUMIF($B$2:$B$2905,B1023,$D$2:$D$2905)</f>
        <v>127688</v>
      </c>
      <c r="F1023">
        <f t="shared" si="15"/>
        <v>214403</v>
      </c>
    </row>
    <row r="1024" spans="1:6">
      <c r="A1024" s="10" t="s">
        <v>12002</v>
      </c>
      <c r="B1024" s="10" t="s">
        <v>10458</v>
      </c>
      <c r="C1024" t="s">
        <v>14892</v>
      </c>
      <c r="D1024" s="16">
        <v>-4895</v>
      </c>
      <c r="E1024">
        <f>SUMIF($B$2:$B$2905,B1024,$D$2:$D$2905)</f>
        <v>127688</v>
      </c>
      <c r="F1024">
        <f t="shared" si="15"/>
        <v>214403</v>
      </c>
    </row>
    <row r="1025" spans="1:6">
      <c r="A1025" s="10" t="s">
        <v>12005</v>
      </c>
      <c r="B1025" s="10" t="s">
        <v>10458</v>
      </c>
      <c r="C1025" t="s">
        <v>14892</v>
      </c>
      <c r="D1025" s="16">
        <v>-2907</v>
      </c>
      <c r="E1025">
        <f>SUMIF($B$2:$B$2905,B1025,$D$2:$D$2905)</f>
        <v>127688</v>
      </c>
      <c r="F1025">
        <f t="shared" si="15"/>
        <v>214403</v>
      </c>
    </row>
    <row r="1026" spans="1:6">
      <c r="A1026" s="10" t="s">
        <v>12005</v>
      </c>
      <c r="B1026" s="10" t="s">
        <v>10458</v>
      </c>
      <c r="C1026" t="s">
        <v>14892</v>
      </c>
      <c r="D1026" s="16">
        <v>-3245</v>
      </c>
      <c r="E1026">
        <f>SUMIF($B$2:$B$2905,B1026,$D$2:$D$2905)</f>
        <v>127688</v>
      </c>
      <c r="F1026">
        <f t="shared" ref="F1026:F1089" si="16">SUMIF($C$2:$C$2905,C1026,$D$2:$D$2905)</f>
        <v>214403</v>
      </c>
    </row>
    <row r="1027" spans="1:6">
      <c r="A1027" s="10" t="s">
        <v>12008</v>
      </c>
      <c r="B1027" s="10" t="s">
        <v>10458</v>
      </c>
      <c r="C1027" t="s">
        <v>14892</v>
      </c>
      <c r="D1027" s="16">
        <v>-2421</v>
      </c>
      <c r="E1027">
        <f>SUMIF($B$2:$B$2905,B1027,$D$2:$D$2905)</f>
        <v>127688</v>
      </c>
      <c r="F1027">
        <f t="shared" si="16"/>
        <v>214403</v>
      </c>
    </row>
    <row r="1028" spans="1:6">
      <c r="A1028" s="10" t="s">
        <v>12011</v>
      </c>
      <c r="B1028" s="10" t="s">
        <v>10458</v>
      </c>
      <c r="C1028" t="s">
        <v>14892</v>
      </c>
      <c r="D1028" s="16">
        <v>703</v>
      </c>
      <c r="E1028">
        <f>SUMIF($B$2:$B$2905,B1028,$D$2:$D$2905)</f>
        <v>127688</v>
      </c>
      <c r="F1028">
        <f t="shared" si="16"/>
        <v>214403</v>
      </c>
    </row>
    <row r="1029" spans="1:6">
      <c r="A1029" s="10" t="s">
        <v>12014</v>
      </c>
      <c r="B1029" s="10" t="s">
        <v>10458</v>
      </c>
      <c r="C1029" t="s">
        <v>14892</v>
      </c>
      <c r="D1029" s="16">
        <v>-3922</v>
      </c>
      <c r="E1029">
        <f>SUMIF($B$2:$B$2905,B1029,$D$2:$D$2905)</f>
        <v>127688</v>
      </c>
      <c r="F1029">
        <f t="shared" si="16"/>
        <v>214403</v>
      </c>
    </row>
    <row r="1030" spans="1:6">
      <c r="A1030" s="10" t="s">
        <v>12017</v>
      </c>
      <c r="B1030" s="10" t="s">
        <v>10458</v>
      </c>
      <c r="C1030" t="s">
        <v>14892</v>
      </c>
      <c r="D1030" s="16">
        <v>2795</v>
      </c>
      <c r="E1030">
        <f>SUMIF($B$2:$B$2905,B1030,$D$2:$D$2905)</f>
        <v>127688</v>
      </c>
      <c r="F1030">
        <f t="shared" si="16"/>
        <v>214403</v>
      </c>
    </row>
    <row r="1031" spans="1:6">
      <c r="A1031" s="10" t="s">
        <v>12020</v>
      </c>
      <c r="B1031" s="10" t="s">
        <v>10458</v>
      </c>
      <c r="C1031" t="s">
        <v>14892</v>
      </c>
      <c r="D1031" s="16">
        <v>2491</v>
      </c>
      <c r="E1031">
        <f>SUMIF($B$2:$B$2905,B1031,$D$2:$D$2905)</f>
        <v>127688</v>
      </c>
      <c r="F1031">
        <f t="shared" si="16"/>
        <v>214403</v>
      </c>
    </row>
    <row r="1032" spans="1:6">
      <c r="A1032" s="10" t="s">
        <v>11896</v>
      </c>
      <c r="B1032" s="10" t="s">
        <v>10458</v>
      </c>
      <c r="C1032" t="s">
        <v>14892</v>
      </c>
      <c r="D1032" s="16">
        <v>-1533</v>
      </c>
      <c r="E1032">
        <f>SUMIF($B$2:$B$2905,B1032,$D$2:$D$2905)</f>
        <v>127688</v>
      </c>
      <c r="F1032">
        <f t="shared" si="16"/>
        <v>214403</v>
      </c>
    </row>
    <row r="1033" spans="1:6">
      <c r="A1033" s="10" t="s">
        <v>12024</v>
      </c>
      <c r="B1033" s="10" t="s">
        <v>10458</v>
      </c>
      <c r="C1033" t="s">
        <v>14892</v>
      </c>
      <c r="D1033" s="16">
        <v>-4224</v>
      </c>
      <c r="E1033">
        <f>SUMIF($B$2:$B$2905,B1033,$D$2:$D$2905)</f>
        <v>127688</v>
      </c>
      <c r="F1033">
        <f t="shared" si="16"/>
        <v>214403</v>
      </c>
    </row>
    <row r="1034" spans="1:6">
      <c r="A1034" s="10" t="s">
        <v>12027</v>
      </c>
      <c r="B1034" s="10" t="s">
        <v>10458</v>
      </c>
      <c r="C1034" t="s">
        <v>14892</v>
      </c>
      <c r="D1034" s="16">
        <v>-1464</v>
      </c>
      <c r="E1034">
        <f>SUMIF($B$2:$B$2905,B1034,$D$2:$D$2905)</f>
        <v>127688</v>
      </c>
      <c r="F1034">
        <f t="shared" si="16"/>
        <v>214403</v>
      </c>
    </row>
    <row r="1035" spans="1:6">
      <c r="A1035" s="10" t="s">
        <v>12030</v>
      </c>
      <c r="B1035" s="10" t="s">
        <v>10458</v>
      </c>
      <c r="C1035" t="s">
        <v>14892</v>
      </c>
      <c r="D1035" s="16">
        <v>-2724</v>
      </c>
      <c r="E1035">
        <f>SUMIF($B$2:$B$2905,B1035,$D$2:$D$2905)</f>
        <v>127688</v>
      </c>
      <c r="F1035">
        <f t="shared" si="16"/>
        <v>214403</v>
      </c>
    </row>
    <row r="1036" spans="1:6">
      <c r="A1036" s="10" t="s">
        <v>11698</v>
      </c>
      <c r="B1036" s="10" t="s">
        <v>10458</v>
      </c>
      <c r="C1036" t="s">
        <v>14892</v>
      </c>
      <c r="D1036" s="16">
        <v>-691</v>
      </c>
      <c r="E1036">
        <f>SUMIF($B$2:$B$2905,B1036,$D$2:$D$2905)</f>
        <v>127688</v>
      </c>
      <c r="F1036">
        <f t="shared" si="16"/>
        <v>214403</v>
      </c>
    </row>
    <row r="1037" spans="1:6">
      <c r="A1037" s="10" t="s">
        <v>11901</v>
      </c>
      <c r="B1037" s="10" t="s">
        <v>10458</v>
      </c>
      <c r="C1037" t="s">
        <v>14892</v>
      </c>
      <c r="D1037" s="16">
        <v>1657</v>
      </c>
      <c r="E1037">
        <f>SUMIF($B$2:$B$2905,B1037,$D$2:$D$2905)</f>
        <v>127688</v>
      </c>
      <c r="F1037">
        <f t="shared" si="16"/>
        <v>214403</v>
      </c>
    </row>
    <row r="1038" spans="1:6">
      <c r="A1038" s="10" t="s">
        <v>11901</v>
      </c>
      <c r="B1038" s="10" t="s">
        <v>10458</v>
      </c>
      <c r="C1038" t="s">
        <v>14892</v>
      </c>
      <c r="D1038" s="16">
        <v>-1954</v>
      </c>
      <c r="E1038">
        <f>SUMIF($B$2:$B$2905,B1038,$D$2:$D$2905)</f>
        <v>127688</v>
      </c>
      <c r="F1038">
        <f t="shared" si="16"/>
        <v>214403</v>
      </c>
    </row>
    <row r="1039" spans="1:6">
      <c r="A1039" s="10" t="s">
        <v>11901</v>
      </c>
      <c r="B1039" s="10" t="s">
        <v>10458</v>
      </c>
      <c r="C1039" t="s">
        <v>14892</v>
      </c>
      <c r="D1039" s="16">
        <v>2180</v>
      </c>
      <c r="E1039">
        <f>SUMIF($B$2:$B$2905,B1039,$D$2:$D$2905)</f>
        <v>127688</v>
      </c>
      <c r="F1039">
        <f t="shared" si="16"/>
        <v>214403</v>
      </c>
    </row>
    <row r="1040" spans="1:6">
      <c r="A1040" s="10" t="s">
        <v>11901</v>
      </c>
      <c r="B1040" s="10" t="s">
        <v>10458</v>
      </c>
      <c r="C1040" t="s">
        <v>14892</v>
      </c>
      <c r="D1040" s="16">
        <v>3559</v>
      </c>
      <c r="E1040">
        <f>SUMIF($B$2:$B$2905,B1040,$D$2:$D$2905)</f>
        <v>127688</v>
      </c>
      <c r="F1040">
        <f t="shared" si="16"/>
        <v>214403</v>
      </c>
    </row>
    <row r="1041" spans="1:6">
      <c r="A1041" s="10" t="s">
        <v>11901</v>
      </c>
      <c r="B1041" s="10" t="s">
        <v>10458</v>
      </c>
      <c r="C1041" t="s">
        <v>14892</v>
      </c>
      <c r="D1041" s="16">
        <v>1685</v>
      </c>
      <c r="E1041">
        <f>SUMIF($B$2:$B$2905,B1041,$D$2:$D$2905)</f>
        <v>127688</v>
      </c>
      <c r="F1041">
        <f t="shared" si="16"/>
        <v>214403</v>
      </c>
    </row>
    <row r="1042" spans="1:6">
      <c r="A1042" s="10" t="s">
        <v>12035</v>
      </c>
      <c r="B1042" s="10" t="s">
        <v>10458</v>
      </c>
      <c r="C1042" t="s">
        <v>14892</v>
      </c>
      <c r="D1042" s="16">
        <v>3755</v>
      </c>
      <c r="E1042">
        <f>SUMIF($B$2:$B$2905,B1042,$D$2:$D$2905)</f>
        <v>127688</v>
      </c>
      <c r="F1042">
        <f t="shared" si="16"/>
        <v>214403</v>
      </c>
    </row>
    <row r="1043" spans="1:6">
      <c r="A1043" s="10" t="s">
        <v>12035</v>
      </c>
      <c r="B1043" s="10" t="s">
        <v>10458</v>
      </c>
      <c r="C1043" t="s">
        <v>14892</v>
      </c>
      <c r="D1043" s="16">
        <v>3345</v>
      </c>
      <c r="E1043">
        <f>SUMIF($B$2:$B$2905,B1043,$D$2:$D$2905)</f>
        <v>127688</v>
      </c>
      <c r="F1043">
        <f t="shared" si="16"/>
        <v>214403</v>
      </c>
    </row>
    <row r="1044" spans="1:6">
      <c r="A1044" s="10" t="s">
        <v>11380</v>
      </c>
      <c r="B1044" s="10" t="s">
        <v>10458</v>
      </c>
      <c r="C1044" t="s">
        <v>14892</v>
      </c>
      <c r="D1044" s="16">
        <v>-100</v>
      </c>
      <c r="E1044">
        <f>SUMIF($B$2:$B$2905,B1044,$D$2:$D$2905)</f>
        <v>127688</v>
      </c>
      <c r="F1044">
        <f t="shared" si="16"/>
        <v>214403</v>
      </c>
    </row>
    <row r="1045" spans="1:6">
      <c r="A1045" s="10" t="s">
        <v>11414</v>
      </c>
      <c r="B1045" s="10" t="s">
        <v>10458</v>
      </c>
      <c r="C1045" t="s">
        <v>14892</v>
      </c>
      <c r="D1045" s="16">
        <v>733</v>
      </c>
      <c r="E1045">
        <f>SUMIF($B$2:$B$2905,B1045,$D$2:$D$2905)</f>
        <v>127688</v>
      </c>
      <c r="F1045">
        <f t="shared" si="16"/>
        <v>214403</v>
      </c>
    </row>
    <row r="1046" spans="1:6">
      <c r="A1046" s="10" t="s">
        <v>12040</v>
      </c>
      <c r="B1046" s="10" t="s">
        <v>10458</v>
      </c>
      <c r="C1046" t="s">
        <v>14892</v>
      </c>
      <c r="D1046" s="16">
        <v>3583</v>
      </c>
      <c r="E1046">
        <f>SUMIF($B$2:$B$2905,B1046,$D$2:$D$2905)</f>
        <v>127688</v>
      </c>
      <c r="F1046">
        <f t="shared" si="16"/>
        <v>214403</v>
      </c>
    </row>
    <row r="1047" spans="1:6">
      <c r="A1047" s="10" t="s">
        <v>12043</v>
      </c>
      <c r="B1047" s="10" t="s">
        <v>10458</v>
      </c>
      <c r="C1047" t="s">
        <v>14892</v>
      </c>
      <c r="D1047" s="16">
        <v>526</v>
      </c>
      <c r="E1047">
        <f>SUMIF($B$2:$B$2905,B1047,$D$2:$D$2905)</f>
        <v>127688</v>
      </c>
      <c r="F1047">
        <f t="shared" si="16"/>
        <v>214403</v>
      </c>
    </row>
    <row r="1048" spans="1:6">
      <c r="A1048" s="10" t="s">
        <v>12046</v>
      </c>
      <c r="B1048" s="10" t="s">
        <v>10458</v>
      </c>
      <c r="C1048" t="s">
        <v>14892</v>
      </c>
      <c r="D1048" s="16">
        <v>1629</v>
      </c>
      <c r="E1048">
        <f>SUMIF($B$2:$B$2905,B1048,$D$2:$D$2905)</f>
        <v>127688</v>
      </c>
      <c r="F1048">
        <f t="shared" si="16"/>
        <v>214403</v>
      </c>
    </row>
    <row r="1049" spans="1:6">
      <c r="A1049" s="10" t="s">
        <v>11571</v>
      </c>
      <c r="B1049" s="10" t="s">
        <v>10458</v>
      </c>
      <c r="C1049" t="s">
        <v>14892</v>
      </c>
      <c r="D1049" s="16">
        <v>750</v>
      </c>
      <c r="E1049">
        <f>SUMIF($B$2:$B$2905,B1049,$D$2:$D$2905)</f>
        <v>127688</v>
      </c>
      <c r="F1049">
        <f t="shared" si="16"/>
        <v>214403</v>
      </c>
    </row>
    <row r="1050" spans="1:6">
      <c r="A1050" s="10" t="s">
        <v>11715</v>
      </c>
      <c r="B1050" s="10" t="s">
        <v>10458</v>
      </c>
      <c r="C1050" t="s">
        <v>14892</v>
      </c>
      <c r="D1050" s="16">
        <v>1038</v>
      </c>
      <c r="E1050">
        <f>SUMIF($B$2:$B$2905,B1050,$D$2:$D$2905)</f>
        <v>127688</v>
      </c>
      <c r="F1050">
        <f t="shared" si="16"/>
        <v>214403</v>
      </c>
    </row>
    <row r="1051" spans="1:6">
      <c r="A1051" s="10" t="s">
        <v>11715</v>
      </c>
      <c r="B1051" s="10" t="s">
        <v>10458</v>
      </c>
      <c r="C1051" t="s">
        <v>14892</v>
      </c>
      <c r="D1051" s="16">
        <v>-1271</v>
      </c>
      <c r="E1051">
        <f>SUMIF($B$2:$B$2905,B1051,$D$2:$D$2905)</f>
        <v>127688</v>
      </c>
      <c r="F1051">
        <f t="shared" si="16"/>
        <v>214403</v>
      </c>
    </row>
    <row r="1052" spans="1:6">
      <c r="A1052" s="10" t="s">
        <v>12055</v>
      </c>
      <c r="B1052" s="10" t="s">
        <v>10458</v>
      </c>
      <c r="C1052" t="s">
        <v>14892</v>
      </c>
      <c r="D1052" s="16">
        <v>3637</v>
      </c>
      <c r="E1052">
        <f>SUMIF($B$2:$B$2905,B1052,$D$2:$D$2905)</f>
        <v>127688</v>
      </c>
      <c r="F1052">
        <f t="shared" si="16"/>
        <v>214403</v>
      </c>
    </row>
    <row r="1053" spans="1:6">
      <c r="A1053" s="10" t="s">
        <v>12057</v>
      </c>
      <c r="B1053" s="10" t="s">
        <v>10458</v>
      </c>
      <c r="C1053" t="s">
        <v>14892</v>
      </c>
      <c r="D1053" s="16">
        <v>-4483</v>
      </c>
      <c r="E1053">
        <f>SUMIF($B$2:$B$2905,B1053,$D$2:$D$2905)</f>
        <v>127688</v>
      </c>
      <c r="F1053">
        <f t="shared" si="16"/>
        <v>214403</v>
      </c>
    </row>
    <row r="1054" spans="1:6">
      <c r="A1054" s="10" t="s">
        <v>11187</v>
      </c>
      <c r="B1054" s="10" t="s">
        <v>10458</v>
      </c>
      <c r="C1054" t="s">
        <v>14892</v>
      </c>
      <c r="D1054" s="16">
        <v>-2802</v>
      </c>
      <c r="E1054">
        <f>SUMIF($B$2:$B$2905,B1054,$D$2:$D$2905)</f>
        <v>127688</v>
      </c>
      <c r="F1054">
        <f t="shared" si="16"/>
        <v>214403</v>
      </c>
    </row>
    <row r="1055" spans="1:6">
      <c r="A1055" s="10" t="s">
        <v>11380</v>
      </c>
      <c r="B1055" s="10" t="s">
        <v>10458</v>
      </c>
      <c r="C1055" t="s">
        <v>14892</v>
      </c>
      <c r="D1055" s="16">
        <v>-3487</v>
      </c>
      <c r="E1055">
        <f>SUMIF($B$2:$B$2905,B1055,$D$2:$D$2905)</f>
        <v>127688</v>
      </c>
      <c r="F1055">
        <f t="shared" si="16"/>
        <v>214403</v>
      </c>
    </row>
    <row r="1056" spans="1:6">
      <c r="A1056" s="10" t="s">
        <v>11380</v>
      </c>
      <c r="B1056" s="10" t="s">
        <v>10458</v>
      </c>
      <c r="C1056" t="s">
        <v>14892</v>
      </c>
      <c r="D1056" s="16">
        <v>-1363</v>
      </c>
      <c r="E1056">
        <f>SUMIF($B$2:$B$2905,B1056,$D$2:$D$2905)</f>
        <v>127688</v>
      </c>
      <c r="F1056">
        <f t="shared" si="16"/>
        <v>214403</v>
      </c>
    </row>
    <row r="1057" spans="1:6">
      <c r="A1057" s="10" t="s">
        <v>11574</v>
      </c>
      <c r="B1057" s="10" t="s">
        <v>10458</v>
      </c>
      <c r="C1057" t="s">
        <v>14892</v>
      </c>
      <c r="D1057" s="16">
        <v>3323</v>
      </c>
      <c r="E1057">
        <f>SUMIF($B$2:$B$2905,B1057,$D$2:$D$2905)</f>
        <v>127688</v>
      </c>
      <c r="F1057">
        <f t="shared" si="16"/>
        <v>214403</v>
      </c>
    </row>
    <row r="1058" spans="1:6">
      <c r="A1058" s="10" t="s">
        <v>10991</v>
      </c>
      <c r="B1058" s="10" t="s">
        <v>10458</v>
      </c>
      <c r="C1058" t="s">
        <v>14892</v>
      </c>
      <c r="D1058" s="16">
        <v>2055</v>
      </c>
      <c r="E1058">
        <f>SUMIF($B$2:$B$2905,B1058,$D$2:$D$2905)</f>
        <v>127688</v>
      </c>
      <c r="F1058">
        <f t="shared" si="16"/>
        <v>214403</v>
      </c>
    </row>
    <row r="1059" spans="1:6">
      <c r="A1059" s="10" t="s">
        <v>12069</v>
      </c>
      <c r="B1059" s="10" t="s">
        <v>10458</v>
      </c>
      <c r="C1059" t="s">
        <v>14892</v>
      </c>
      <c r="D1059" s="16">
        <v>-2647</v>
      </c>
      <c r="E1059">
        <f>SUMIF($B$2:$B$2905,B1059,$D$2:$D$2905)</f>
        <v>127688</v>
      </c>
      <c r="F1059">
        <f t="shared" si="16"/>
        <v>214403</v>
      </c>
    </row>
    <row r="1060" spans="1:6">
      <c r="A1060" s="10" t="s">
        <v>12069</v>
      </c>
      <c r="B1060" s="10" t="s">
        <v>10458</v>
      </c>
      <c r="C1060" t="s">
        <v>14892</v>
      </c>
      <c r="D1060" s="16">
        <v>3176</v>
      </c>
      <c r="E1060">
        <f>SUMIF($B$2:$B$2905,B1060,$D$2:$D$2905)</f>
        <v>127688</v>
      </c>
      <c r="F1060">
        <f t="shared" si="16"/>
        <v>214403</v>
      </c>
    </row>
    <row r="1061" spans="1:6">
      <c r="A1061" s="10" t="s">
        <v>12069</v>
      </c>
      <c r="B1061" s="10" t="s">
        <v>10458</v>
      </c>
      <c r="C1061" t="s">
        <v>14892</v>
      </c>
      <c r="D1061" s="16">
        <v>-3803</v>
      </c>
      <c r="E1061">
        <f>SUMIF($B$2:$B$2905,B1061,$D$2:$D$2905)</f>
        <v>127688</v>
      </c>
      <c r="F1061">
        <f t="shared" si="16"/>
        <v>214403</v>
      </c>
    </row>
    <row r="1062" spans="1:6">
      <c r="A1062" s="10" t="s">
        <v>12072</v>
      </c>
      <c r="B1062" s="10" t="s">
        <v>10458</v>
      </c>
      <c r="C1062" t="s">
        <v>14892</v>
      </c>
      <c r="D1062" s="16">
        <v>3875</v>
      </c>
      <c r="E1062">
        <f>SUMIF($B$2:$B$2905,B1062,$D$2:$D$2905)</f>
        <v>127688</v>
      </c>
      <c r="F1062">
        <f t="shared" si="16"/>
        <v>214403</v>
      </c>
    </row>
    <row r="1063" spans="1:6">
      <c r="A1063" s="10" t="s">
        <v>12072</v>
      </c>
      <c r="B1063" s="10" t="s">
        <v>10458</v>
      </c>
      <c r="C1063" t="s">
        <v>14892</v>
      </c>
      <c r="D1063" s="16">
        <v>-4346</v>
      </c>
      <c r="E1063">
        <f>SUMIF($B$2:$B$2905,B1063,$D$2:$D$2905)</f>
        <v>127688</v>
      </c>
      <c r="F1063">
        <f t="shared" si="16"/>
        <v>214403</v>
      </c>
    </row>
    <row r="1064" spans="1:6">
      <c r="A1064" s="10" t="s">
        <v>12072</v>
      </c>
      <c r="B1064" s="10" t="s">
        <v>10458</v>
      </c>
      <c r="C1064" t="s">
        <v>14892</v>
      </c>
      <c r="D1064" s="16">
        <v>4350</v>
      </c>
      <c r="E1064">
        <f>SUMIF($B$2:$B$2905,B1064,$D$2:$D$2905)</f>
        <v>127688</v>
      </c>
      <c r="F1064">
        <f t="shared" si="16"/>
        <v>214403</v>
      </c>
    </row>
    <row r="1065" spans="1:6">
      <c r="A1065" s="10" t="s">
        <v>12072</v>
      </c>
      <c r="B1065" s="10" t="s">
        <v>10458</v>
      </c>
      <c r="C1065" t="s">
        <v>14892</v>
      </c>
      <c r="D1065" s="16">
        <v>2101</v>
      </c>
      <c r="E1065">
        <f>SUMIF($B$2:$B$2905,B1065,$D$2:$D$2905)</f>
        <v>127688</v>
      </c>
      <c r="F1065">
        <f t="shared" si="16"/>
        <v>214403</v>
      </c>
    </row>
    <row r="1066" spans="1:6">
      <c r="A1066" s="10" t="s">
        <v>12072</v>
      </c>
      <c r="B1066" s="10" t="s">
        <v>10458</v>
      </c>
      <c r="C1066" t="s">
        <v>14892</v>
      </c>
      <c r="D1066" s="16">
        <v>-226</v>
      </c>
      <c r="E1066">
        <f>SUMIF($B$2:$B$2905,B1066,$D$2:$D$2905)</f>
        <v>127688</v>
      </c>
      <c r="F1066">
        <f t="shared" si="16"/>
        <v>214403</v>
      </c>
    </row>
    <row r="1067" spans="1:6">
      <c r="A1067" s="10" t="s">
        <v>12072</v>
      </c>
      <c r="B1067" s="10" t="s">
        <v>10458</v>
      </c>
      <c r="C1067" t="s">
        <v>14892</v>
      </c>
      <c r="D1067" s="16">
        <v>-2912</v>
      </c>
      <c r="E1067">
        <f>SUMIF($B$2:$B$2905,B1067,$D$2:$D$2905)</f>
        <v>127688</v>
      </c>
      <c r="F1067">
        <f t="shared" si="16"/>
        <v>214403</v>
      </c>
    </row>
    <row r="1068" spans="1:6">
      <c r="A1068" s="10" t="s">
        <v>12072</v>
      </c>
      <c r="B1068" s="10" t="s">
        <v>10458</v>
      </c>
      <c r="C1068" t="s">
        <v>14892</v>
      </c>
      <c r="D1068" s="16">
        <v>-2504</v>
      </c>
      <c r="E1068">
        <f>SUMIF($B$2:$B$2905,B1068,$D$2:$D$2905)</f>
        <v>127688</v>
      </c>
      <c r="F1068">
        <f t="shared" si="16"/>
        <v>214403</v>
      </c>
    </row>
    <row r="1069" spans="1:6">
      <c r="A1069" s="10" t="s">
        <v>12072</v>
      </c>
      <c r="B1069" s="10" t="s">
        <v>10458</v>
      </c>
      <c r="C1069" t="s">
        <v>14892</v>
      </c>
      <c r="D1069" s="16">
        <v>-3399</v>
      </c>
      <c r="E1069">
        <f>SUMIF($B$2:$B$2905,B1069,$D$2:$D$2905)</f>
        <v>127688</v>
      </c>
      <c r="F1069">
        <f t="shared" si="16"/>
        <v>214403</v>
      </c>
    </row>
    <row r="1070" spans="1:6">
      <c r="A1070" s="10" t="s">
        <v>12075</v>
      </c>
      <c r="B1070" s="10" t="s">
        <v>10458</v>
      </c>
      <c r="C1070" t="s">
        <v>14892</v>
      </c>
      <c r="D1070" s="16">
        <v>-4475</v>
      </c>
      <c r="E1070">
        <f>SUMIF($B$2:$B$2905,B1070,$D$2:$D$2905)</f>
        <v>127688</v>
      </c>
      <c r="F1070">
        <f t="shared" si="16"/>
        <v>214403</v>
      </c>
    </row>
    <row r="1071" spans="1:6">
      <c r="A1071" s="10" t="s">
        <v>10979</v>
      </c>
      <c r="B1071" s="10" t="s">
        <v>10458</v>
      </c>
      <c r="C1071" t="s">
        <v>14892</v>
      </c>
      <c r="D1071" s="16">
        <v>2860</v>
      </c>
      <c r="E1071">
        <f>SUMIF($B$2:$B$2905,B1071,$D$2:$D$2905)</f>
        <v>127688</v>
      </c>
      <c r="F1071">
        <f t="shared" si="16"/>
        <v>214403</v>
      </c>
    </row>
    <row r="1072" spans="1:6">
      <c r="A1072" s="10" t="s">
        <v>11018</v>
      </c>
      <c r="B1072" s="10" t="s">
        <v>10458</v>
      </c>
      <c r="C1072" t="s">
        <v>14892</v>
      </c>
      <c r="D1072" s="16">
        <v>-663</v>
      </c>
      <c r="E1072">
        <f>SUMIF($B$2:$B$2905,B1072,$D$2:$D$2905)</f>
        <v>127688</v>
      </c>
      <c r="F1072">
        <f t="shared" si="16"/>
        <v>214403</v>
      </c>
    </row>
    <row r="1073" spans="1:6">
      <c r="A1073" s="10" t="s">
        <v>10952</v>
      </c>
      <c r="B1073" s="10" t="s">
        <v>10458</v>
      </c>
      <c r="C1073" t="s">
        <v>14892</v>
      </c>
      <c r="D1073" s="16">
        <v>1159</v>
      </c>
      <c r="E1073">
        <f>SUMIF($B$2:$B$2905,B1073,$D$2:$D$2905)</f>
        <v>127688</v>
      </c>
      <c r="F1073">
        <f t="shared" si="16"/>
        <v>214403</v>
      </c>
    </row>
    <row r="1074" spans="1:6">
      <c r="A1074" s="10" t="s">
        <v>11181</v>
      </c>
      <c r="B1074" s="10" t="s">
        <v>10458</v>
      </c>
      <c r="C1074" t="s">
        <v>14892</v>
      </c>
      <c r="D1074" s="16">
        <v>-1824</v>
      </c>
      <c r="E1074">
        <f>SUMIF($B$2:$B$2905,B1074,$D$2:$D$2905)</f>
        <v>127688</v>
      </c>
      <c r="F1074">
        <f t="shared" si="16"/>
        <v>214403</v>
      </c>
    </row>
    <row r="1075" spans="1:6">
      <c r="A1075" s="10" t="s">
        <v>12080</v>
      </c>
      <c r="B1075" s="10" t="s">
        <v>10458</v>
      </c>
      <c r="C1075" t="s">
        <v>14892</v>
      </c>
      <c r="D1075" s="16">
        <v>-1947</v>
      </c>
      <c r="E1075">
        <f>SUMIF($B$2:$B$2905,B1075,$D$2:$D$2905)</f>
        <v>127688</v>
      </c>
      <c r="F1075">
        <f t="shared" si="16"/>
        <v>214403</v>
      </c>
    </row>
    <row r="1076" spans="1:6">
      <c r="A1076" s="10" t="s">
        <v>11104</v>
      </c>
      <c r="B1076" s="10" t="s">
        <v>10458</v>
      </c>
      <c r="C1076" t="s">
        <v>14892</v>
      </c>
      <c r="D1076" s="16">
        <v>-769</v>
      </c>
      <c r="E1076">
        <f>SUMIF($B$2:$B$2905,B1076,$D$2:$D$2905)</f>
        <v>127688</v>
      </c>
      <c r="F1076">
        <f t="shared" si="16"/>
        <v>214403</v>
      </c>
    </row>
    <row r="1077" spans="1:6">
      <c r="A1077" s="10" t="s">
        <v>12083</v>
      </c>
      <c r="B1077" s="10" t="s">
        <v>10458</v>
      </c>
      <c r="C1077" t="s">
        <v>14892</v>
      </c>
      <c r="D1077" s="16">
        <v>3921</v>
      </c>
      <c r="E1077">
        <f>SUMIF($B$2:$B$2905,B1077,$D$2:$D$2905)</f>
        <v>127688</v>
      </c>
      <c r="F1077">
        <f t="shared" si="16"/>
        <v>214403</v>
      </c>
    </row>
    <row r="1078" spans="1:6">
      <c r="A1078" s="10" t="s">
        <v>12083</v>
      </c>
      <c r="B1078" s="10" t="s">
        <v>10458</v>
      </c>
      <c r="C1078" t="s">
        <v>14892</v>
      </c>
      <c r="D1078" s="16">
        <v>2208</v>
      </c>
      <c r="E1078">
        <f>SUMIF($B$2:$B$2905,B1078,$D$2:$D$2905)</f>
        <v>127688</v>
      </c>
      <c r="F1078">
        <f t="shared" si="16"/>
        <v>214403</v>
      </c>
    </row>
    <row r="1079" spans="1:6">
      <c r="A1079" s="10" t="s">
        <v>12086</v>
      </c>
      <c r="B1079" s="10" t="s">
        <v>10458</v>
      </c>
      <c r="C1079" t="s">
        <v>14892</v>
      </c>
      <c r="D1079" s="16">
        <v>-2268</v>
      </c>
      <c r="E1079">
        <f>SUMIF($B$2:$B$2905,B1079,$D$2:$D$2905)</f>
        <v>127688</v>
      </c>
      <c r="F1079">
        <f t="shared" si="16"/>
        <v>214403</v>
      </c>
    </row>
    <row r="1080" spans="1:6">
      <c r="A1080" s="10" t="s">
        <v>11960</v>
      </c>
      <c r="B1080" s="10" t="s">
        <v>10458</v>
      </c>
      <c r="C1080" t="s">
        <v>14892</v>
      </c>
      <c r="D1080" s="16">
        <v>2251</v>
      </c>
      <c r="E1080">
        <f>SUMIF($B$2:$B$2905,B1080,$D$2:$D$2905)</f>
        <v>127688</v>
      </c>
      <c r="F1080">
        <f t="shared" si="16"/>
        <v>214403</v>
      </c>
    </row>
    <row r="1081" spans="1:6">
      <c r="A1081" s="10" t="s">
        <v>11632</v>
      </c>
      <c r="B1081" s="10" t="s">
        <v>10458</v>
      </c>
      <c r="C1081" t="s">
        <v>14892</v>
      </c>
      <c r="D1081" s="16">
        <v>-3076</v>
      </c>
      <c r="E1081">
        <f>SUMIF($B$2:$B$2905,B1081,$D$2:$D$2905)</f>
        <v>127688</v>
      </c>
      <c r="F1081">
        <f t="shared" si="16"/>
        <v>214403</v>
      </c>
    </row>
    <row r="1082" spans="1:6">
      <c r="A1082" s="10" t="s">
        <v>12091</v>
      </c>
      <c r="B1082" s="10" t="s">
        <v>10458</v>
      </c>
      <c r="C1082" t="s">
        <v>14892</v>
      </c>
      <c r="D1082" s="16">
        <v>335</v>
      </c>
      <c r="E1082">
        <f>SUMIF($B$2:$B$2905,B1082,$D$2:$D$2905)</f>
        <v>127688</v>
      </c>
      <c r="F1082">
        <f t="shared" si="16"/>
        <v>214403</v>
      </c>
    </row>
    <row r="1083" spans="1:6">
      <c r="A1083" s="10" t="s">
        <v>12094</v>
      </c>
      <c r="B1083" s="10" t="s">
        <v>10458</v>
      </c>
      <c r="C1083" t="s">
        <v>14892</v>
      </c>
      <c r="D1083" s="16">
        <v>-2648</v>
      </c>
      <c r="E1083">
        <f>SUMIF($B$2:$B$2905,B1083,$D$2:$D$2905)</f>
        <v>127688</v>
      </c>
      <c r="F1083">
        <f t="shared" si="16"/>
        <v>214403</v>
      </c>
    </row>
    <row r="1084" spans="1:6">
      <c r="A1084" s="10" t="s">
        <v>11268</v>
      </c>
      <c r="B1084" s="10" t="s">
        <v>10458</v>
      </c>
      <c r="C1084" t="s">
        <v>14892</v>
      </c>
      <c r="D1084" s="16">
        <v>1880</v>
      </c>
      <c r="E1084">
        <f>SUMIF($B$2:$B$2905,B1084,$D$2:$D$2905)</f>
        <v>127688</v>
      </c>
      <c r="F1084">
        <f t="shared" si="16"/>
        <v>214403</v>
      </c>
    </row>
    <row r="1085" spans="1:6">
      <c r="A1085" s="10" t="s">
        <v>11974</v>
      </c>
      <c r="B1085" s="10" t="s">
        <v>10458</v>
      </c>
      <c r="C1085" t="s">
        <v>14892</v>
      </c>
      <c r="D1085" s="16">
        <v>-2857</v>
      </c>
      <c r="E1085">
        <f>SUMIF($B$2:$B$2905,B1085,$D$2:$D$2905)</f>
        <v>127688</v>
      </c>
      <c r="F1085">
        <f t="shared" si="16"/>
        <v>214403</v>
      </c>
    </row>
    <row r="1086" spans="1:6">
      <c r="A1086" s="10" t="s">
        <v>12098</v>
      </c>
      <c r="B1086" s="10" t="s">
        <v>10458</v>
      </c>
      <c r="C1086" t="s">
        <v>14892</v>
      </c>
      <c r="D1086" s="16">
        <v>-3033</v>
      </c>
      <c r="E1086">
        <f>SUMIF($B$2:$B$2905,B1086,$D$2:$D$2905)</f>
        <v>127688</v>
      </c>
      <c r="F1086">
        <f t="shared" si="16"/>
        <v>214403</v>
      </c>
    </row>
    <row r="1087" spans="1:6">
      <c r="A1087" s="10" t="s">
        <v>11594</v>
      </c>
      <c r="B1087" s="10" t="s">
        <v>10458</v>
      </c>
      <c r="C1087" t="s">
        <v>14892</v>
      </c>
      <c r="D1087" s="16">
        <v>-3515</v>
      </c>
      <c r="E1087">
        <f>SUMIF($B$2:$B$2905,B1087,$D$2:$D$2905)</f>
        <v>127688</v>
      </c>
      <c r="F1087">
        <f t="shared" si="16"/>
        <v>214403</v>
      </c>
    </row>
    <row r="1088" spans="1:6">
      <c r="A1088" s="10" t="s">
        <v>12102</v>
      </c>
      <c r="B1088" s="10" t="s">
        <v>10458</v>
      </c>
      <c r="C1088" t="s">
        <v>14892</v>
      </c>
      <c r="D1088" s="16">
        <v>2479</v>
      </c>
      <c r="E1088">
        <f>SUMIF($B$2:$B$2905,B1088,$D$2:$D$2905)</f>
        <v>127688</v>
      </c>
      <c r="F1088">
        <f t="shared" si="16"/>
        <v>214403</v>
      </c>
    </row>
    <row r="1089" spans="1:6">
      <c r="A1089" s="10" t="s">
        <v>12105</v>
      </c>
      <c r="B1089" s="10" t="s">
        <v>10458</v>
      </c>
      <c r="C1089" t="s">
        <v>14892</v>
      </c>
      <c r="D1089" s="16">
        <v>1119</v>
      </c>
      <c r="E1089">
        <f>SUMIF($B$2:$B$2905,B1089,$D$2:$D$2905)</f>
        <v>127688</v>
      </c>
      <c r="F1089">
        <f t="shared" si="16"/>
        <v>214403</v>
      </c>
    </row>
    <row r="1090" spans="1:6">
      <c r="A1090" s="10" t="s">
        <v>11827</v>
      </c>
      <c r="B1090" s="10" t="s">
        <v>10458</v>
      </c>
      <c r="C1090" t="s">
        <v>14892</v>
      </c>
      <c r="D1090" s="16">
        <v>3317</v>
      </c>
      <c r="E1090">
        <f>SUMIF($B$2:$B$2905,B1090,$D$2:$D$2905)</f>
        <v>127688</v>
      </c>
      <c r="F1090">
        <f t="shared" ref="F1090:F1153" si="17">SUMIF($C$2:$C$2905,C1090,$D$2:$D$2905)</f>
        <v>214403</v>
      </c>
    </row>
    <row r="1091" spans="1:6">
      <c r="A1091" s="10" t="s">
        <v>12108</v>
      </c>
      <c r="B1091" s="10" t="s">
        <v>10458</v>
      </c>
      <c r="C1091" t="s">
        <v>14892</v>
      </c>
      <c r="D1091" s="16">
        <v>-2122</v>
      </c>
      <c r="E1091">
        <f>SUMIF($B$2:$B$2905,B1091,$D$2:$D$2905)</f>
        <v>127688</v>
      </c>
      <c r="F1091">
        <f t="shared" si="17"/>
        <v>214403</v>
      </c>
    </row>
    <row r="1092" spans="1:6">
      <c r="A1092" s="10" t="s">
        <v>12111</v>
      </c>
      <c r="B1092" s="10" t="s">
        <v>10458</v>
      </c>
      <c r="C1092" t="s">
        <v>14892</v>
      </c>
      <c r="D1092" s="16">
        <v>-3291</v>
      </c>
      <c r="E1092">
        <f>SUMIF($B$2:$B$2905,B1092,$D$2:$D$2905)</f>
        <v>127688</v>
      </c>
      <c r="F1092">
        <f t="shared" si="17"/>
        <v>214403</v>
      </c>
    </row>
    <row r="1093" spans="1:6">
      <c r="A1093" s="10" t="s">
        <v>11380</v>
      </c>
      <c r="B1093" s="10" t="s">
        <v>10458</v>
      </c>
      <c r="C1093" t="s">
        <v>14892</v>
      </c>
      <c r="D1093" s="16">
        <v>4500</v>
      </c>
      <c r="E1093">
        <f>SUMIF($B$2:$B$2905,B1093,$D$2:$D$2905)</f>
        <v>127688</v>
      </c>
      <c r="F1093">
        <f t="shared" si="17"/>
        <v>214403</v>
      </c>
    </row>
    <row r="1094" spans="1:6">
      <c r="A1094" s="10" t="s">
        <v>12116</v>
      </c>
      <c r="B1094" s="10" t="s">
        <v>10458</v>
      </c>
      <c r="C1094" t="s">
        <v>14892</v>
      </c>
      <c r="D1094" s="16">
        <v>4915</v>
      </c>
      <c r="E1094">
        <f>SUMIF($B$2:$B$2905,B1094,$D$2:$D$2905)</f>
        <v>127688</v>
      </c>
      <c r="F1094">
        <f t="shared" si="17"/>
        <v>214403</v>
      </c>
    </row>
    <row r="1095" spans="1:6">
      <c r="A1095" s="10" t="s">
        <v>11380</v>
      </c>
      <c r="B1095" s="10" t="s">
        <v>10458</v>
      </c>
      <c r="C1095" t="s">
        <v>14892</v>
      </c>
      <c r="D1095" s="16">
        <v>651</v>
      </c>
      <c r="E1095">
        <f>SUMIF($B$2:$B$2905,B1095,$D$2:$D$2905)</f>
        <v>127688</v>
      </c>
      <c r="F1095">
        <f t="shared" si="17"/>
        <v>214403</v>
      </c>
    </row>
    <row r="1096" spans="1:6">
      <c r="A1096" s="10" t="s">
        <v>12119</v>
      </c>
      <c r="B1096" s="10" t="s">
        <v>10458</v>
      </c>
      <c r="C1096" t="s">
        <v>14892</v>
      </c>
      <c r="D1096" s="16">
        <v>-3634</v>
      </c>
      <c r="E1096">
        <f>SUMIF($B$2:$B$2905,B1096,$D$2:$D$2905)</f>
        <v>127688</v>
      </c>
      <c r="F1096">
        <f t="shared" si="17"/>
        <v>214403</v>
      </c>
    </row>
    <row r="1097" spans="1:6">
      <c r="A1097" s="10" t="s">
        <v>12122</v>
      </c>
      <c r="B1097" s="10" t="s">
        <v>10458</v>
      </c>
      <c r="C1097" t="s">
        <v>14892</v>
      </c>
      <c r="D1097" s="16">
        <v>-1496</v>
      </c>
      <c r="E1097">
        <f>SUMIF($B$2:$B$2905,B1097,$D$2:$D$2905)</f>
        <v>127688</v>
      </c>
      <c r="F1097">
        <f t="shared" si="17"/>
        <v>214403</v>
      </c>
    </row>
    <row r="1098" spans="1:6">
      <c r="A1098" s="10" t="s">
        <v>11860</v>
      </c>
      <c r="B1098" s="10" t="s">
        <v>10458</v>
      </c>
      <c r="C1098" t="s">
        <v>14892</v>
      </c>
      <c r="D1098" s="16">
        <v>3123</v>
      </c>
      <c r="E1098">
        <f>SUMIF($B$2:$B$2905,B1098,$D$2:$D$2905)</f>
        <v>127688</v>
      </c>
      <c r="F1098">
        <f t="shared" si="17"/>
        <v>214403</v>
      </c>
    </row>
    <row r="1099" spans="1:6">
      <c r="A1099" s="10" t="s">
        <v>11051</v>
      </c>
      <c r="B1099" s="10" t="s">
        <v>10458</v>
      </c>
      <c r="C1099" t="s">
        <v>14892</v>
      </c>
      <c r="D1099" s="16">
        <v>-2994</v>
      </c>
      <c r="E1099">
        <f>SUMIF($B$2:$B$2905,B1099,$D$2:$D$2905)</f>
        <v>127688</v>
      </c>
      <c r="F1099">
        <f t="shared" si="17"/>
        <v>214403</v>
      </c>
    </row>
    <row r="1100" spans="1:6">
      <c r="A1100" s="10" t="s">
        <v>11860</v>
      </c>
      <c r="B1100" s="10" t="s">
        <v>10458</v>
      </c>
      <c r="C1100" t="s">
        <v>14892</v>
      </c>
      <c r="D1100" s="16">
        <v>-2971</v>
      </c>
      <c r="E1100">
        <f>SUMIF($B$2:$B$2905,B1100,$D$2:$D$2905)</f>
        <v>127688</v>
      </c>
      <c r="F1100">
        <f t="shared" si="17"/>
        <v>214403</v>
      </c>
    </row>
    <row r="1101" spans="1:6">
      <c r="A1101" s="10" t="s">
        <v>11922</v>
      </c>
      <c r="B1101" s="10" t="s">
        <v>10458</v>
      </c>
      <c r="C1101" t="s">
        <v>14892</v>
      </c>
      <c r="D1101" s="16">
        <v>4431</v>
      </c>
      <c r="E1101">
        <f>SUMIF($B$2:$B$2905,B1101,$D$2:$D$2905)</f>
        <v>127688</v>
      </c>
      <c r="F1101">
        <f t="shared" si="17"/>
        <v>214403</v>
      </c>
    </row>
    <row r="1102" spans="1:6">
      <c r="A1102" s="10" t="s">
        <v>12135</v>
      </c>
      <c r="B1102" s="10" t="s">
        <v>10458</v>
      </c>
      <c r="C1102" t="s">
        <v>14892</v>
      </c>
      <c r="D1102" s="16">
        <v>-1204</v>
      </c>
      <c r="E1102">
        <f>SUMIF($B$2:$B$2905,B1102,$D$2:$D$2905)</f>
        <v>127688</v>
      </c>
      <c r="F1102">
        <f t="shared" si="17"/>
        <v>214403</v>
      </c>
    </row>
    <row r="1103" spans="1:6">
      <c r="A1103" s="10" t="s">
        <v>12138</v>
      </c>
      <c r="B1103" s="10" t="s">
        <v>10458</v>
      </c>
      <c r="C1103" t="s">
        <v>14892</v>
      </c>
      <c r="D1103" s="16">
        <v>-2461</v>
      </c>
      <c r="E1103">
        <f>SUMIF($B$2:$B$2905,B1103,$D$2:$D$2905)</f>
        <v>127688</v>
      </c>
      <c r="F1103">
        <f t="shared" si="17"/>
        <v>214403</v>
      </c>
    </row>
    <row r="1104" spans="1:6">
      <c r="A1104" s="10" t="s">
        <v>12138</v>
      </c>
      <c r="B1104" s="10" t="s">
        <v>10458</v>
      </c>
      <c r="C1104" t="s">
        <v>14892</v>
      </c>
      <c r="D1104" s="16">
        <v>-4975</v>
      </c>
      <c r="E1104">
        <f>SUMIF($B$2:$B$2905,B1104,$D$2:$D$2905)</f>
        <v>127688</v>
      </c>
      <c r="F1104">
        <f t="shared" si="17"/>
        <v>214403</v>
      </c>
    </row>
    <row r="1105" spans="1:6">
      <c r="A1105" s="10" t="s">
        <v>11075</v>
      </c>
      <c r="B1105" s="10" t="s">
        <v>10458</v>
      </c>
      <c r="C1105" t="s">
        <v>14892</v>
      </c>
      <c r="D1105" s="16">
        <v>3371</v>
      </c>
      <c r="E1105">
        <f>SUMIF($B$2:$B$2905,B1105,$D$2:$D$2905)</f>
        <v>127688</v>
      </c>
      <c r="F1105">
        <f t="shared" si="17"/>
        <v>214403</v>
      </c>
    </row>
    <row r="1106" spans="1:6">
      <c r="A1106" s="10" t="s">
        <v>11520</v>
      </c>
      <c r="B1106" s="10" t="s">
        <v>10458</v>
      </c>
      <c r="C1106" t="s">
        <v>14892</v>
      </c>
      <c r="D1106" s="16">
        <v>2570</v>
      </c>
      <c r="E1106">
        <f>SUMIF($B$2:$B$2905,B1106,$D$2:$D$2905)</f>
        <v>127688</v>
      </c>
      <c r="F1106">
        <f t="shared" si="17"/>
        <v>214403</v>
      </c>
    </row>
    <row r="1107" spans="1:6">
      <c r="A1107" s="10" t="s">
        <v>12143</v>
      </c>
      <c r="B1107" s="10" t="s">
        <v>10458</v>
      </c>
      <c r="C1107" t="s">
        <v>14892</v>
      </c>
      <c r="D1107" s="16">
        <v>-3935</v>
      </c>
      <c r="E1107">
        <f>SUMIF($B$2:$B$2905,B1107,$D$2:$D$2905)</f>
        <v>127688</v>
      </c>
      <c r="F1107">
        <f t="shared" si="17"/>
        <v>214403</v>
      </c>
    </row>
    <row r="1108" spans="1:6">
      <c r="A1108" s="10" t="s">
        <v>12146</v>
      </c>
      <c r="B1108" s="10" t="s">
        <v>10458</v>
      </c>
      <c r="C1108" t="s">
        <v>14892</v>
      </c>
      <c r="D1108" s="16">
        <v>-1792</v>
      </c>
      <c r="E1108">
        <f>SUMIF($B$2:$B$2905,B1108,$D$2:$D$2905)</f>
        <v>127688</v>
      </c>
      <c r="F1108">
        <f t="shared" si="17"/>
        <v>214403</v>
      </c>
    </row>
    <row r="1109" spans="1:6">
      <c r="A1109" s="10" t="s">
        <v>11549</v>
      </c>
      <c r="B1109" s="10" t="s">
        <v>10458</v>
      </c>
      <c r="C1109" t="s">
        <v>14892</v>
      </c>
      <c r="D1109" s="16">
        <v>1237</v>
      </c>
      <c r="E1109">
        <f>SUMIF($B$2:$B$2905,B1109,$D$2:$D$2905)</f>
        <v>127688</v>
      </c>
      <c r="F1109">
        <f t="shared" si="17"/>
        <v>214403</v>
      </c>
    </row>
    <row r="1110" spans="1:6">
      <c r="A1110" s="10" t="s">
        <v>12151</v>
      </c>
      <c r="B1110" s="10" t="s">
        <v>10458</v>
      </c>
      <c r="C1110" t="s">
        <v>14892</v>
      </c>
      <c r="D1110" s="16">
        <v>3505</v>
      </c>
      <c r="E1110">
        <f>SUMIF($B$2:$B$2905,B1110,$D$2:$D$2905)</f>
        <v>127688</v>
      </c>
      <c r="F1110">
        <f t="shared" si="17"/>
        <v>214403</v>
      </c>
    </row>
    <row r="1111" spans="1:6">
      <c r="A1111" s="10" t="s">
        <v>12154</v>
      </c>
      <c r="B1111" s="10" t="s">
        <v>10458</v>
      </c>
      <c r="C1111" t="s">
        <v>14892</v>
      </c>
      <c r="D1111" s="16">
        <v>-2079</v>
      </c>
      <c r="E1111">
        <f>SUMIF($B$2:$B$2905,B1111,$D$2:$D$2905)</f>
        <v>127688</v>
      </c>
      <c r="F1111">
        <f t="shared" si="17"/>
        <v>214403</v>
      </c>
    </row>
    <row r="1112" spans="1:6">
      <c r="A1112" s="10" t="s">
        <v>10979</v>
      </c>
      <c r="B1112" s="10" t="s">
        <v>10458</v>
      </c>
      <c r="C1112" t="s">
        <v>14892</v>
      </c>
      <c r="D1112" s="16">
        <v>1897</v>
      </c>
      <c r="E1112">
        <f>SUMIF($B$2:$B$2905,B1112,$D$2:$D$2905)</f>
        <v>127688</v>
      </c>
      <c r="F1112">
        <f t="shared" si="17"/>
        <v>214403</v>
      </c>
    </row>
    <row r="1113" spans="1:6">
      <c r="A1113" s="10" t="s">
        <v>12157</v>
      </c>
      <c r="B1113" s="10" t="s">
        <v>10458</v>
      </c>
      <c r="C1113" t="s">
        <v>14892</v>
      </c>
      <c r="D1113" s="16">
        <v>265</v>
      </c>
      <c r="E1113">
        <f>SUMIF($B$2:$B$2905,B1113,$D$2:$D$2905)</f>
        <v>127688</v>
      </c>
      <c r="F1113">
        <f t="shared" si="17"/>
        <v>214403</v>
      </c>
    </row>
    <row r="1114" spans="1:6">
      <c r="A1114" s="10" t="s">
        <v>12160</v>
      </c>
      <c r="B1114" s="10" t="s">
        <v>10458</v>
      </c>
      <c r="C1114" t="s">
        <v>14892</v>
      </c>
      <c r="D1114" s="16">
        <v>-162</v>
      </c>
      <c r="E1114">
        <f>SUMIF($B$2:$B$2905,B1114,$D$2:$D$2905)</f>
        <v>127688</v>
      </c>
      <c r="F1114">
        <f t="shared" si="17"/>
        <v>214403</v>
      </c>
    </row>
    <row r="1115" spans="1:6">
      <c r="A1115" s="10" t="s">
        <v>12163</v>
      </c>
      <c r="B1115" s="10" t="s">
        <v>10458</v>
      </c>
      <c r="C1115" t="s">
        <v>14892</v>
      </c>
      <c r="D1115" s="16">
        <v>-3102</v>
      </c>
      <c r="E1115">
        <f>SUMIF($B$2:$B$2905,B1115,$D$2:$D$2905)</f>
        <v>127688</v>
      </c>
      <c r="F1115">
        <f t="shared" si="17"/>
        <v>214403</v>
      </c>
    </row>
    <row r="1116" spans="1:6">
      <c r="A1116" s="10" t="s">
        <v>12166</v>
      </c>
      <c r="B1116" s="10" t="s">
        <v>10458</v>
      </c>
      <c r="C1116" t="s">
        <v>14892</v>
      </c>
      <c r="D1116" s="16">
        <v>-4960</v>
      </c>
      <c r="E1116">
        <f>SUMIF($B$2:$B$2905,B1116,$D$2:$D$2905)</f>
        <v>127688</v>
      </c>
      <c r="F1116">
        <f t="shared" si="17"/>
        <v>214403</v>
      </c>
    </row>
    <row r="1117" spans="1:6">
      <c r="A1117" s="10" t="s">
        <v>12166</v>
      </c>
      <c r="B1117" s="10" t="s">
        <v>10458</v>
      </c>
      <c r="C1117" t="s">
        <v>14892</v>
      </c>
      <c r="D1117" s="16">
        <v>-1020</v>
      </c>
      <c r="E1117">
        <f>SUMIF($B$2:$B$2905,B1117,$D$2:$D$2905)</f>
        <v>127688</v>
      </c>
      <c r="F1117">
        <f t="shared" si="17"/>
        <v>214403</v>
      </c>
    </row>
    <row r="1118" spans="1:6">
      <c r="A1118" s="10" t="s">
        <v>12169</v>
      </c>
      <c r="B1118" s="10" t="s">
        <v>10458</v>
      </c>
      <c r="C1118" t="s">
        <v>14892</v>
      </c>
      <c r="D1118" s="16">
        <v>4966</v>
      </c>
      <c r="E1118">
        <f>SUMIF($B$2:$B$2905,B1118,$D$2:$D$2905)</f>
        <v>127688</v>
      </c>
      <c r="F1118">
        <f t="shared" si="17"/>
        <v>214403</v>
      </c>
    </row>
    <row r="1119" spans="1:6">
      <c r="A1119" s="10" t="s">
        <v>11620</v>
      </c>
      <c r="B1119" s="10" t="s">
        <v>10458</v>
      </c>
      <c r="C1119" t="s">
        <v>14892</v>
      </c>
      <c r="D1119" s="16">
        <v>-1929</v>
      </c>
      <c r="E1119">
        <f>SUMIF($B$2:$B$2905,B1119,$D$2:$D$2905)</f>
        <v>127688</v>
      </c>
      <c r="F1119">
        <f t="shared" si="17"/>
        <v>214403</v>
      </c>
    </row>
    <row r="1120" spans="1:6">
      <c r="A1120" s="10" t="s">
        <v>11925</v>
      </c>
      <c r="B1120" s="10" t="s">
        <v>10458</v>
      </c>
      <c r="C1120" t="s">
        <v>14892</v>
      </c>
      <c r="D1120" s="16">
        <v>2099</v>
      </c>
      <c r="E1120">
        <f>SUMIF($B$2:$B$2905,B1120,$D$2:$D$2905)</f>
        <v>127688</v>
      </c>
      <c r="F1120">
        <f t="shared" si="17"/>
        <v>214403</v>
      </c>
    </row>
    <row r="1121" spans="1:6">
      <c r="A1121" s="10" t="s">
        <v>12177</v>
      </c>
      <c r="B1121" s="10" t="s">
        <v>10458</v>
      </c>
      <c r="C1121" t="s">
        <v>14892</v>
      </c>
      <c r="D1121" s="16">
        <v>4733</v>
      </c>
      <c r="E1121">
        <f>SUMIF($B$2:$B$2905,B1121,$D$2:$D$2905)</f>
        <v>127688</v>
      </c>
      <c r="F1121">
        <f t="shared" si="17"/>
        <v>214403</v>
      </c>
    </row>
    <row r="1122" spans="1:6">
      <c r="A1122" s="10" t="s">
        <v>12180</v>
      </c>
      <c r="B1122" s="10" t="s">
        <v>10458</v>
      </c>
      <c r="C1122" t="s">
        <v>14892</v>
      </c>
      <c r="D1122" s="16">
        <v>3396</v>
      </c>
      <c r="E1122">
        <f>SUMIF($B$2:$B$2905,B1122,$D$2:$D$2905)</f>
        <v>127688</v>
      </c>
      <c r="F1122">
        <f t="shared" si="17"/>
        <v>214403</v>
      </c>
    </row>
    <row r="1123" spans="1:6">
      <c r="A1123" s="10" t="s">
        <v>11732</v>
      </c>
      <c r="B1123" s="10" t="s">
        <v>10458</v>
      </c>
      <c r="C1123" t="s">
        <v>14892</v>
      </c>
      <c r="D1123" s="16">
        <v>-908</v>
      </c>
      <c r="E1123">
        <f>SUMIF($B$2:$B$2905,B1123,$D$2:$D$2905)</f>
        <v>127688</v>
      </c>
      <c r="F1123">
        <f t="shared" si="17"/>
        <v>214403</v>
      </c>
    </row>
    <row r="1124" spans="1:6">
      <c r="A1124" s="10" t="s">
        <v>12185</v>
      </c>
      <c r="B1124" s="10" t="s">
        <v>10458</v>
      </c>
      <c r="C1124" t="s">
        <v>14892</v>
      </c>
      <c r="D1124" s="16">
        <v>4216</v>
      </c>
      <c r="E1124">
        <f>SUMIF($B$2:$B$2905,B1124,$D$2:$D$2905)</f>
        <v>127688</v>
      </c>
      <c r="F1124">
        <f t="shared" si="17"/>
        <v>214403</v>
      </c>
    </row>
    <row r="1125" spans="1:6">
      <c r="A1125" s="10" t="s">
        <v>12188</v>
      </c>
      <c r="B1125" s="10" t="s">
        <v>10458</v>
      </c>
      <c r="C1125" t="s">
        <v>14892</v>
      </c>
      <c r="D1125" s="16">
        <v>4833</v>
      </c>
      <c r="E1125">
        <f>SUMIF($B$2:$B$2905,B1125,$D$2:$D$2905)</f>
        <v>127688</v>
      </c>
      <c r="F1125">
        <f t="shared" si="17"/>
        <v>214403</v>
      </c>
    </row>
    <row r="1126" spans="1:6">
      <c r="A1126" s="10" t="s">
        <v>11913</v>
      </c>
      <c r="B1126" s="10" t="s">
        <v>10458</v>
      </c>
      <c r="C1126" t="s">
        <v>14892</v>
      </c>
      <c r="D1126" s="16">
        <v>-82</v>
      </c>
      <c r="E1126">
        <f>SUMIF($B$2:$B$2905,B1126,$D$2:$D$2905)</f>
        <v>127688</v>
      </c>
      <c r="F1126">
        <f t="shared" si="17"/>
        <v>214403</v>
      </c>
    </row>
    <row r="1127" spans="1:6">
      <c r="A1127" s="10" t="s">
        <v>10958</v>
      </c>
      <c r="B1127" s="10" t="s">
        <v>10458</v>
      </c>
      <c r="C1127" t="s">
        <v>14892</v>
      </c>
      <c r="D1127" s="16">
        <v>-1249</v>
      </c>
      <c r="E1127">
        <f>SUMIF($B$2:$B$2905,B1127,$D$2:$D$2905)</f>
        <v>127688</v>
      </c>
      <c r="F1127">
        <f t="shared" si="17"/>
        <v>214403</v>
      </c>
    </row>
    <row r="1128" spans="1:6">
      <c r="A1128" s="10" t="s">
        <v>12191</v>
      </c>
      <c r="B1128" s="10" t="s">
        <v>10458</v>
      </c>
      <c r="C1128" t="s">
        <v>14892</v>
      </c>
      <c r="D1128" s="16">
        <v>2777</v>
      </c>
      <c r="E1128">
        <f>SUMIF($B$2:$B$2905,B1128,$D$2:$D$2905)</f>
        <v>127688</v>
      </c>
      <c r="F1128">
        <f t="shared" si="17"/>
        <v>214403</v>
      </c>
    </row>
    <row r="1129" spans="1:6">
      <c r="A1129" s="10" t="s">
        <v>12194</v>
      </c>
      <c r="B1129" s="10" t="s">
        <v>10458</v>
      </c>
      <c r="C1129" t="s">
        <v>14892</v>
      </c>
      <c r="D1129" s="16">
        <v>-1580</v>
      </c>
      <c r="E1129">
        <f>SUMIF($B$2:$B$2905,B1129,$D$2:$D$2905)</f>
        <v>127688</v>
      </c>
      <c r="F1129">
        <f t="shared" si="17"/>
        <v>214403</v>
      </c>
    </row>
    <row r="1130" spans="1:6">
      <c r="A1130" s="10" t="s">
        <v>11340</v>
      </c>
      <c r="B1130" s="10" t="s">
        <v>10458</v>
      </c>
      <c r="C1130" t="s">
        <v>14892</v>
      </c>
      <c r="D1130" s="16">
        <v>3929</v>
      </c>
      <c r="E1130">
        <f>SUMIF($B$2:$B$2905,B1130,$D$2:$D$2905)</f>
        <v>127688</v>
      </c>
      <c r="F1130">
        <f t="shared" si="17"/>
        <v>214403</v>
      </c>
    </row>
    <row r="1131" spans="1:6">
      <c r="A1131" s="10" t="s">
        <v>12199</v>
      </c>
      <c r="B1131" s="10" t="s">
        <v>10458</v>
      </c>
      <c r="C1131" t="s">
        <v>14892</v>
      </c>
      <c r="D1131" s="16">
        <v>854</v>
      </c>
      <c r="E1131">
        <f>SUMIF($B$2:$B$2905,B1131,$D$2:$D$2905)</f>
        <v>127688</v>
      </c>
      <c r="F1131">
        <f t="shared" si="17"/>
        <v>214403</v>
      </c>
    </row>
    <row r="1132" spans="1:6">
      <c r="A1132" s="10" t="s">
        <v>12202</v>
      </c>
      <c r="B1132" s="10" t="s">
        <v>10458</v>
      </c>
      <c r="C1132" t="s">
        <v>14892</v>
      </c>
      <c r="D1132" s="16">
        <v>3236</v>
      </c>
      <c r="E1132">
        <f>SUMIF($B$2:$B$2905,B1132,$D$2:$D$2905)</f>
        <v>127688</v>
      </c>
      <c r="F1132">
        <f t="shared" si="17"/>
        <v>214403</v>
      </c>
    </row>
    <row r="1133" spans="1:6">
      <c r="A1133" s="10" t="s">
        <v>12205</v>
      </c>
      <c r="B1133" s="10" t="s">
        <v>10458</v>
      </c>
      <c r="C1133" t="s">
        <v>14892</v>
      </c>
      <c r="D1133" s="16">
        <v>4426</v>
      </c>
      <c r="E1133">
        <f>SUMIF($B$2:$B$2905,B1133,$D$2:$D$2905)</f>
        <v>127688</v>
      </c>
      <c r="F1133">
        <f t="shared" si="17"/>
        <v>214403</v>
      </c>
    </row>
    <row r="1134" spans="1:6">
      <c r="A1134" s="10" t="s">
        <v>12208</v>
      </c>
      <c r="B1134" s="10" t="s">
        <v>10458</v>
      </c>
      <c r="C1134" t="s">
        <v>14892</v>
      </c>
      <c r="D1134" s="16">
        <v>-2404</v>
      </c>
      <c r="E1134">
        <f>SUMIF($B$2:$B$2905,B1134,$D$2:$D$2905)</f>
        <v>127688</v>
      </c>
      <c r="F1134">
        <f t="shared" si="17"/>
        <v>214403</v>
      </c>
    </row>
    <row r="1135" spans="1:6">
      <c r="A1135" s="10" t="s">
        <v>12211</v>
      </c>
      <c r="B1135" s="10" t="s">
        <v>10458</v>
      </c>
      <c r="C1135" t="s">
        <v>14892</v>
      </c>
      <c r="D1135" s="16">
        <v>1951</v>
      </c>
      <c r="E1135">
        <f>SUMIF($B$2:$B$2905,B1135,$D$2:$D$2905)</f>
        <v>127688</v>
      </c>
      <c r="F1135">
        <f t="shared" si="17"/>
        <v>214403</v>
      </c>
    </row>
    <row r="1136" spans="1:6">
      <c r="A1136" s="10" t="s">
        <v>11761</v>
      </c>
      <c r="B1136" s="10" t="s">
        <v>10458</v>
      </c>
      <c r="C1136" t="s">
        <v>14892</v>
      </c>
      <c r="D1136" s="16">
        <v>4436</v>
      </c>
      <c r="E1136">
        <f>SUMIF($B$2:$B$2905,B1136,$D$2:$D$2905)</f>
        <v>127688</v>
      </c>
      <c r="F1136">
        <f t="shared" si="17"/>
        <v>214403</v>
      </c>
    </row>
    <row r="1137" spans="1:6">
      <c r="A1137" s="10" t="s">
        <v>12214</v>
      </c>
      <c r="B1137" s="10" t="s">
        <v>10458</v>
      </c>
      <c r="C1137" t="s">
        <v>14892</v>
      </c>
      <c r="D1137" s="16">
        <v>-2543</v>
      </c>
      <c r="E1137">
        <f>SUMIF($B$2:$B$2905,B1137,$D$2:$D$2905)</f>
        <v>127688</v>
      </c>
      <c r="F1137">
        <f t="shared" si="17"/>
        <v>214403</v>
      </c>
    </row>
    <row r="1138" spans="1:6">
      <c r="A1138" s="10" t="s">
        <v>11172</v>
      </c>
      <c r="B1138" s="10" t="s">
        <v>10458</v>
      </c>
      <c r="C1138" t="s">
        <v>14892</v>
      </c>
      <c r="D1138" s="16">
        <v>2736</v>
      </c>
      <c r="E1138">
        <f>SUMIF($B$2:$B$2905,B1138,$D$2:$D$2905)</f>
        <v>127688</v>
      </c>
      <c r="F1138">
        <f t="shared" si="17"/>
        <v>214403</v>
      </c>
    </row>
    <row r="1139" spans="1:6">
      <c r="A1139" s="10" t="s">
        <v>10952</v>
      </c>
      <c r="B1139" s="10" t="s">
        <v>10458</v>
      </c>
      <c r="C1139" t="s">
        <v>14892</v>
      </c>
      <c r="D1139" s="16">
        <v>1036</v>
      </c>
      <c r="E1139">
        <f>SUMIF($B$2:$B$2905,B1139,$D$2:$D$2905)</f>
        <v>127688</v>
      </c>
      <c r="F1139">
        <f t="shared" si="17"/>
        <v>214403</v>
      </c>
    </row>
    <row r="1140" spans="1:6">
      <c r="A1140" s="10" t="s">
        <v>12219</v>
      </c>
      <c r="B1140" s="10" t="s">
        <v>10458</v>
      </c>
      <c r="C1140" t="s">
        <v>14892</v>
      </c>
      <c r="D1140" s="16">
        <v>457</v>
      </c>
      <c r="E1140">
        <f>SUMIF($B$2:$B$2905,B1140,$D$2:$D$2905)</f>
        <v>127688</v>
      </c>
      <c r="F1140">
        <f t="shared" si="17"/>
        <v>214403</v>
      </c>
    </row>
    <row r="1141" spans="1:6">
      <c r="A1141" s="10" t="s">
        <v>12222</v>
      </c>
      <c r="B1141" s="10" t="s">
        <v>10458</v>
      </c>
      <c r="C1141" t="s">
        <v>14892</v>
      </c>
      <c r="D1141" s="16">
        <v>-1414</v>
      </c>
      <c r="E1141">
        <f>SUMIF($B$2:$B$2905,B1141,$D$2:$D$2905)</f>
        <v>127688</v>
      </c>
      <c r="F1141">
        <f t="shared" si="17"/>
        <v>214403</v>
      </c>
    </row>
    <row r="1142" spans="1:6">
      <c r="A1142" s="10" t="s">
        <v>12225</v>
      </c>
      <c r="B1142" s="10" t="s">
        <v>10458</v>
      </c>
      <c r="C1142" t="s">
        <v>14892</v>
      </c>
      <c r="D1142" s="16">
        <v>-3371</v>
      </c>
      <c r="E1142">
        <f>SUMIF($B$2:$B$2905,B1142,$D$2:$D$2905)</f>
        <v>127688</v>
      </c>
      <c r="F1142">
        <f t="shared" si="17"/>
        <v>214403</v>
      </c>
    </row>
    <row r="1143" spans="1:6">
      <c r="A1143" s="10" t="s">
        <v>11954</v>
      </c>
      <c r="B1143" s="10" t="s">
        <v>10458</v>
      </c>
      <c r="C1143" t="s">
        <v>14892</v>
      </c>
      <c r="D1143" s="16">
        <v>637</v>
      </c>
      <c r="E1143">
        <f>SUMIF($B$2:$B$2905,B1143,$D$2:$D$2905)</f>
        <v>127688</v>
      </c>
      <c r="F1143">
        <f t="shared" si="17"/>
        <v>214403</v>
      </c>
    </row>
    <row r="1144" spans="1:6">
      <c r="A1144" s="10" t="s">
        <v>12143</v>
      </c>
      <c r="B1144" s="10" t="s">
        <v>10458</v>
      </c>
      <c r="C1144" t="s">
        <v>14892</v>
      </c>
      <c r="D1144" s="16">
        <v>-4233</v>
      </c>
      <c r="E1144">
        <f>SUMIF($B$2:$B$2905,B1144,$D$2:$D$2905)</f>
        <v>127688</v>
      </c>
      <c r="F1144">
        <f t="shared" si="17"/>
        <v>214403</v>
      </c>
    </row>
    <row r="1145" spans="1:6">
      <c r="A1145" s="10" t="s">
        <v>11443</v>
      </c>
      <c r="B1145" s="10" t="s">
        <v>10458</v>
      </c>
      <c r="C1145" t="s">
        <v>14892</v>
      </c>
      <c r="D1145" s="16">
        <v>1930</v>
      </c>
      <c r="E1145">
        <f>SUMIF($B$2:$B$2905,B1145,$D$2:$D$2905)</f>
        <v>127688</v>
      </c>
      <c r="F1145">
        <f t="shared" si="17"/>
        <v>214403</v>
      </c>
    </row>
    <row r="1146" spans="1:6">
      <c r="A1146" s="10" t="s">
        <v>11054</v>
      </c>
      <c r="B1146" s="10" t="s">
        <v>10458</v>
      </c>
      <c r="C1146" t="s">
        <v>14892</v>
      </c>
      <c r="D1146" s="16">
        <v>3132</v>
      </c>
      <c r="E1146">
        <f>SUMIF($B$2:$B$2905,B1146,$D$2:$D$2905)</f>
        <v>127688</v>
      </c>
      <c r="F1146">
        <f t="shared" si="17"/>
        <v>214403</v>
      </c>
    </row>
    <row r="1147" spans="1:6">
      <c r="A1147" s="10" t="s">
        <v>12229</v>
      </c>
      <c r="B1147" s="10" t="s">
        <v>10458</v>
      </c>
      <c r="C1147" t="s">
        <v>14892</v>
      </c>
      <c r="D1147" s="16">
        <v>-2690</v>
      </c>
      <c r="E1147">
        <f>SUMIF($B$2:$B$2905,B1147,$D$2:$D$2905)</f>
        <v>127688</v>
      </c>
      <c r="F1147">
        <f t="shared" si="17"/>
        <v>214403</v>
      </c>
    </row>
    <row r="1148" spans="1:6">
      <c r="A1148" s="10" t="s">
        <v>12232</v>
      </c>
      <c r="B1148" s="10" t="s">
        <v>10458</v>
      </c>
      <c r="C1148" t="s">
        <v>14892</v>
      </c>
      <c r="D1148" s="16">
        <v>509</v>
      </c>
      <c r="E1148">
        <f>SUMIF($B$2:$B$2905,B1148,$D$2:$D$2905)</f>
        <v>127688</v>
      </c>
      <c r="F1148">
        <f t="shared" si="17"/>
        <v>214403</v>
      </c>
    </row>
    <row r="1149" spans="1:6">
      <c r="A1149" s="10" t="s">
        <v>12232</v>
      </c>
      <c r="B1149" s="10" t="s">
        <v>10458</v>
      </c>
      <c r="C1149" t="s">
        <v>14892</v>
      </c>
      <c r="D1149" s="16">
        <v>-4720</v>
      </c>
      <c r="E1149">
        <f>SUMIF($B$2:$B$2905,B1149,$D$2:$D$2905)</f>
        <v>127688</v>
      </c>
      <c r="F1149">
        <f t="shared" si="17"/>
        <v>214403</v>
      </c>
    </row>
    <row r="1150" spans="1:6">
      <c r="A1150" s="10" t="s">
        <v>11322</v>
      </c>
      <c r="B1150" s="10" t="s">
        <v>10458</v>
      </c>
      <c r="C1150" t="s">
        <v>14892</v>
      </c>
      <c r="D1150" s="16">
        <v>2825</v>
      </c>
      <c r="E1150">
        <f>SUMIF($B$2:$B$2905,B1150,$D$2:$D$2905)</f>
        <v>127688</v>
      </c>
      <c r="F1150">
        <f t="shared" si="17"/>
        <v>214403</v>
      </c>
    </row>
    <row r="1151" spans="1:6">
      <c r="A1151" s="10" t="s">
        <v>11006</v>
      </c>
      <c r="B1151" s="10" t="s">
        <v>10458</v>
      </c>
      <c r="C1151" t="s">
        <v>14892</v>
      </c>
      <c r="D1151" s="16">
        <v>3554</v>
      </c>
      <c r="E1151">
        <f>SUMIF($B$2:$B$2905,B1151,$D$2:$D$2905)</f>
        <v>127688</v>
      </c>
      <c r="F1151">
        <f t="shared" si="17"/>
        <v>214403</v>
      </c>
    </row>
    <row r="1152" spans="1:6">
      <c r="A1152" s="10" t="s">
        <v>12235</v>
      </c>
      <c r="B1152" s="10" t="s">
        <v>10458</v>
      </c>
      <c r="C1152" t="s">
        <v>14892</v>
      </c>
      <c r="D1152" s="16">
        <v>-4009</v>
      </c>
      <c r="E1152">
        <f>SUMIF($B$2:$B$2905,B1152,$D$2:$D$2905)</f>
        <v>127688</v>
      </c>
      <c r="F1152">
        <f t="shared" si="17"/>
        <v>214403</v>
      </c>
    </row>
    <row r="1153" spans="1:6">
      <c r="A1153" s="10" t="s">
        <v>11006</v>
      </c>
      <c r="B1153" s="10" t="s">
        <v>10458</v>
      </c>
      <c r="C1153" t="s">
        <v>14892</v>
      </c>
      <c r="D1153" s="16">
        <v>2194</v>
      </c>
      <c r="E1153">
        <f>SUMIF($B$2:$B$2905,B1153,$D$2:$D$2905)</f>
        <v>127688</v>
      </c>
      <c r="F1153">
        <f t="shared" si="17"/>
        <v>214403</v>
      </c>
    </row>
    <row r="1154" spans="1:6">
      <c r="A1154" s="10" t="s">
        <v>11851</v>
      </c>
      <c r="B1154" s="10" t="s">
        <v>10458</v>
      </c>
      <c r="C1154" t="s">
        <v>14892</v>
      </c>
      <c r="D1154" s="16">
        <v>2229</v>
      </c>
      <c r="E1154">
        <f>SUMIF($B$2:$B$2905,B1154,$D$2:$D$2905)</f>
        <v>127688</v>
      </c>
      <c r="F1154">
        <f t="shared" ref="F1154:F1217" si="18">SUMIF($C$2:$C$2905,C1154,$D$2:$D$2905)</f>
        <v>214403</v>
      </c>
    </row>
    <row r="1155" spans="1:6">
      <c r="A1155" s="10" t="s">
        <v>12238</v>
      </c>
      <c r="B1155" s="10" t="s">
        <v>10458</v>
      </c>
      <c r="C1155" t="s">
        <v>14892</v>
      </c>
      <c r="D1155" s="16">
        <v>-62</v>
      </c>
      <c r="E1155">
        <f>SUMIF($B$2:$B$2905,B1155,$D$2:$D$2905)</f>
        <v>127688</v>
      </c>
      <c r="F1155">
        <f t="shared" si="18"/>
        <v>214403</v>
      </c>
    </row>
    <row r="1156" spans="1:6">
      <c r="A1156" s="10" t="s">
        <v>12241</v>
      </c>
      <c r="B1156" s="10" t="s">
        <v>10458</v>
      </c>
      <c r="C1156" t="s">
        <v>14892</v>
      </c>
      <c r="D1156" s="16">
        <v>-3417</v>
      </c>
      <c r="E1156">
        <f>SUMIF($B$2:$B$2905,B1156,$D$2:$D$2905)</f>
        <v>127688</v>
      </c>
      <c r="F1156">
        <f t="shared" si="18"/>
        <v>214403</v>
      </c>
    </row>
    <row r="1157" spans="1:6">
      <c r="A1157" s="10" t="s">
        <v>11577</v>
      </c>
      <c r="B1157" s="10" t="s">
        <v>10458</v>
      </c>
      <c r="C1157" t="s">
        <v>14892</v>
      </c>
      <c r="D1157" s="16">
        <v>-1396</v>
      </c>
      <c r="E1157">
        <f>SUMIF($B$2:$B$2905,B1157,$D$2:$D$2905)</f>
        <v>127688</v>
      </c>
      <c r="F1157">
        <f t="shared" si="18"/>
        <v>214403</v>
      </c>
    </row>
    <row r="1158" spans="1:6">
      <c r="A1158" s="10" t="s">
        <v>12244</v>
      </c>
      <c r="B1158" s="10" t="s">
        <v>10458</v>
      </c>
      <c r="C1158" t="s">
        <v>14892</v>
      </c>
      <c r="D1158" s="16">
        <v>-2182</v>
      </c>
      <c r="E1158">
        <f>SUMIF($B$2:$B$2905,B1158,$D$2:$D$2905)</f>
        <v>127688</v>
      </c>
      <c r="F1158">
        <f t="shared" si="18"/>
        <v>214403</v>
      </c>
    </row>
    <row r="1159" spans="1:6">
      <c r="A1159" s="10" t="s">
        <v>12246</v>
      </c>
      <c r="B1159" s="10" t="s">
        <v>10458</v>
      </c>
      <c r="C1159" t="s">
        <v>14892</v>
      </c>
      <c r="D1159" s="16">
        <v>-2939</v>
      </c>
      <c r="E1159">
        <f>SUMIF($B$2:$B$2905,B1159,$D$2:$D$2905)</f>
        <v>127688</v>
      </c>
      <c r="F1159">
        <f t="shared" si="18"/>
        <v>214403</v>
      </c>
    </row>
    <row r="1160" spans="1:6">
      <c r="A1160" s="10" t="s">
        <v>12249</v>
      </c>
      <c r="B1160" s="10" t="s">
        <v>10458</v>
      </c>
      <c r="C1160" t="s">
        <v>14892</v>
      </c>
      <c r="D1160" s="16">
        <v>-3777</v>
      </c>
      <c r="E1160">
        <f>SUMIF($B$2:$B$2905,B1160,$D$2:$D$2905)</f>
        <v>127688</v>
      </c>
      <c r="F1160">
        <f t="shared" si="18"/>
        <v>214403</v>
      </c>
    </row>
    <row r="1161" spans="1:6">
      <c r="A1161" s="10" t="s">
        <v>12252</v>
      </c>
      <c r="B1161" s="10" t="s">
        <v>10458</v>
      </c>
      <c r="C1161" t="s">
        <v>14892</v>
      </c>
      <c r="D1161" s="16">
        <v>-3971</v>
      </c>
      <c r="E1161">
        <f>SUMIF($B$2:$B$2905,B1161,$D$2:$D$2905)</f>
        <v>127688</v>
      </c>
      <c r="F1161">
        <f t="shared" si="18"/>
        <v>214403</v>
      </c>
    </row>
    <row r="1162" spans="1:6">
      <c r="A1162" s="10" t="s">
        <v>12255</v>
      </c>
      <c r="B1162" s="10" t="s">
        <v>10458</v>
      </c>
      <c r="C1162" t="s">
        <v>14892</v>
      </c>
      <c r="D1162" s="16">
        <v>2494</v>
      </c>
      <c r="E1162">
        <f>SUMIF($B$2:$B$2905,B1162,$D$2:$D$2905)</f>
        <v>127688</v>
      </c>
      <c r="F1162">
        <f t="shared" si="18"/>
        <v>214403</v>
      </c>
    </row>
    <row r="1163" spans="1:6">
      <c r="A1163" s="10" t="s">
        <v>11735</v>
      </c>
      <c r="B1163" s="10" t="s">
        <v>10458</v>
      </c>
      <c r="C1163" t="s">
        <v>14892</v>
      </c>
      <c r="D1163" s="16">
        <v>1718</v>
      </c>
      <c r="E1163">
        <f>SUMIF($B$2:$B$2905,B1163,$D$2:$D$2905)</f>
        <v>127688</v>
      </c>
      <c r="F1163">
        <f t="shared" si="18"/>
        <v>214403</v>
      </c>
    </row>
    <row r="1164" spans="1:6">
      <c r="A1164" s="10" t="s">
        <v>12116</v>
      </c>
      <c r="B1164" s="10" t="s">
        <v>10458</v>
      </c>
      <c r="C1164" t="s">
        <v>14892</v>
      </c>
      <c r="D1164" s="16">
        <v>3098</v>
      </c>
      <c r="E1164">
        <f>SUMIF($B$2:$B$2905,B1164,$D$2:$D$2905)</f>
        <v>127688</v>
      </c>
      <c r="F1164">
        <f t="shared" si="18"/>
        <v>214403</v>
      </c>
    </row>
    <row r="1165" spans="1:6">
      <c r="A1165" s="10" t="s">
        <v>10958</v>
      </c>
      <c r="B1165" s="10" t="s">
        <v>10458</v>
      </c>
      <c r="C1165" t="s">
        <v>14892</v>
      </c>
      <c r="D1165" s="16">
        <v>-3910</v>
      </c>
      <c r="E1165">
        <f>SUMIF($B$2:$B$2905,B1165,$D$2:$D$2905)</f>
        <v>127688</v>
      </c>
      <c r="F1165">
        <f t="shared" si="18"/>
        <v>214403</v>
      </c>
    </row>
    <row r="1166" spans="1:6">
      <c r="A1166" s="10" t="s">
        <v>11549</v>
      </c>
      <c r="B1166" s="10" t="s">
        <v>10458</v>
      </c>
      <c r="C1166" t="s">
        <v>14892</v>
      </c>
      <c r="D1166" s="16">
        <v>-4316</v>
      </c>
      <c r="E1166">
        <f>SUMIF($B$2:$B$2905,B1166,$D$2:$D$2905)</f>
        <v>127688</v>
      </c>
      <c r="F1166">
        <f t="shared" si="18"/>
        <v>214403</v>
      </c>
    </row>
    <row r="1167" spans="1:6">
      <c r="A1167" s="10" t="s">
        <v>12260</v>
      </c>
      <c r="B1167" s="10" t="s">
        <v>10458</v>
      </c>
      <c r="C1167" t="s">
        <v>14892</v>
      </c>
      <c r="D1167" s="16">
        <v>1419</v>
      </c>
      <c r="E1167">
        <f>SUMIF($B$2:$B$2905,B1167,$D$2:$D$2905)</f>
        <v>127688</v>
      </c>
      <c r="F1167">
        <f t="shared" si="18"/>
        <v>214403</v>
      </c>
    </row>
    <row r="1168" spans="1:6">
      <c r="A1168" s="10" t="s">
        <v>12263</v>
      </c>
      <c r="B1168" s="10" t="s">
        <v>10458</v>
      </c>
      <c r="C1168" t="s">
        <v>14892</v>
      </c>
      <c r="D1168" s="16">
        <v>40</v>
      </c>
      <c r="E1168">
        <f>SUMIF($B$2:$B$2905,B1168,$D$2:$D$2905)</f>
        <v>127688</v>
      </c>
      <c r="F1168">
        <f t="shared" si="18"/>
        <v>214403</v>
      </c>
    </row>
    <row r="1169" spans="1:6">
      <c r="A1169" s="10" t="s">
        <v>12266</v>
      </c>
      <c r="B1169" s="10" t="s">
        <v>10458</v>
      </c>
      <c r="C1169" t="s">
        <v>14892</v>
      </c>
      <c r="D1169" s="16">
        <v>2541</v>
      </c>
      <c r="E1169">
        <f>SUMIF($B$2:$B$2905,B1169,$D$2:$D$2905)</f>
        <v>127688</v>
      </c>
      <c r="F1169">
        <f t="shared" si="18"/>
        <v>214403</v>
      </c>
    </row>
    <row r="1170" spans="1:6">
      <c r="A1170" s="10" t="s">
        <v>11312</v>
      </c>
      <c r="B1170" s="10" t="s">
        <v>10458</v>
      </c>
      <c r="C1170" t="s">
        <v>14892</v>
      </c>
      <c r="D1170" s="16">
        <v>2067</v>
      </c>
      <c r="E1170">
        <f>SUMIF($B$2:$B$2905,B1170,$D$2:$D$2905)</f>
        <v>127688</v>
      </c>
      <c r="F1170">
        <f t="shared" si="18"/>
        <v>214403</v>
      </c>
    </row>
    <row r="1171" spans="1:6">
      <c r="A1171" s="10" t="s">
        <v>12271</v>
      </c>
      <c r="B1171" s="10" t="s">
        <v>10458</v>
      </c>
      <c r="C1171" t="s">
        <v>14892</v>
      </c>
      <c r="D1171" s="16">
        <v>-1952</v>
      </c>
      <c r="E1171">
        <f>SUMIF($B$2:$B$2905,B1171,$D$2:$D$2905)</f>
        <v>127688</v>
      </c>
      <c r="F1171">
        <f t="shared" si="18"/>
        <v>214403</v>
      </c>
    </row>
    <row r="1172" spans="1:6">
      <c r="A1172" s="10" t="s">
        <v>12274</v>
      </c>
      <c r="B1172" s="10" t="s">
        <v>10458</v>
      </c>
      <c r="C1172" t="s">
        <v>14892</v>
      </c>
      <c r="D1172" s="16">
        <v>-1035</v>
      </c>
      <c r="E1172">
        <f>SUMIF($B$2:$B$2905,B1172,$D$2:$D$2905)</f>
        <v>127688</v>
      </c>
      <c r="F1172">
        <f t="shared" si="18"/>
        <v>214403</v>
      </c>
    </row>
    <row r="1173" spans="1:6">
      <c r="A1173" s="10" t="s">
        <v>12277</v>
      </c>
      <c r="B1173" s="10" t="s">
        <v>10458</v>
      </c>
      <c r="C1173" t="s">
        <v>14892</v>
      </c>
      <c r="D1173" s="16">
        <v>1892</v>
      </c>
      <c r="E1173">
        <f>SUMIF($B$2:$B$2905,B1173,$D$2:$D$2905)</f>
        <v>127688</v>
      </c>
      <c r="F1173">
        <f t="shared" si="18"/>
        <v>214403</v>
      </c>
    </row>
    <row r="1174" spans="1:6">
      <c r="A1174" s="10" t="s">
        <v>12280</v>
      </c>
      <c r="B1174" s="10" t="s">
        <v>10458</v>
      </c>
      <c r="C1174" t="s">
        <v>14892</v>
      </c>
      <c r="D1174" s="16">
        <v>-2718</v>
      </c>
      <c r="E1174">
        <f>SUMIF($B$2:$B$2905,B1174,$D$2:$D$2905)</f>
        <v>127688</v>
      </c>
      <c r="F1174">
        <f t="shared" si="18"/>
        <v>214403</v>
      </c>
    </row>
    <row r="1175" spans="1:6">
      <c r="A1175" s="10" t="s">
        <v>12280</v>
      </c>
      <c r="B1175" s="10" t="s">
        <v>10458</v>
      </c>
      <c r="C1175" t="s">
        <v>14892</v>
      </c>
      <c r="D1175" s="16">
        <v>3702</v>
      </c>
      <c r="E1175">
        <f>SUMIF($B$2:$B$2905,B1175,$D$2:$D$2905)</f>
        <v>127688</v>
      </c>
      <c r="F1175">
        <f t="shared" si="18"/>
        <v>214403</v>
      </c>
    </row>
    <row r="1176" spans="1:6">
      <c r="A1176" s="10" t="s">
        <v>12283</v>
      </c>
      <c r="B1176" s="10" t="s">
        <v>10458</v>
      </c>
      <c r="C1176" t="s">
        <v>14892</v>
      </c>
      <c r="D1176" s="16">
        <v>-336</v>
      </c>
      <c r="E1176">
        <f>SUMIF($B$2:$B$2905,B1176,$D$2:$D$2905)</f>
        <v>127688</v>
      </c>
      <c r="F1176">
        <f t="shared" si="18"/>
        <v>214403</v>
      </c>
    </row>
    <row r="1177" spans="1:6">
      <c r="A1177" s="10" t="s">
        <v>12283</v>
      </c>
      <c r="B1177" s="10" t="s">
        <v>10458</v>
      </c>
      <c r="C1177" t="s">
        <v>14892</v>
      </c>
      <c r="D1177" s="16">
        <v>-1285</v>
      </c>
      <c r="E1177">
        <f>SUMIF($B$2:$B$2905,B1177,$D$2:$D$2905)</f>
        <v>127688</v>
      </c>
      <c r="F1177">
        <f t="shared" si="18"/>
        <v>214403</v>
      </c>
    </row>
    <row r="1178" spans="1:6">
      <c r="A1178" s="10" t="s">
        <v>12283</v>
      </c>
      <c r="B1178" s="10" t="s">
        <v>10458</v>
      </c>
      <c r="C1178" t="s">
        <v>14892</v>
      </c>
      <c r="D1178" s="16">
        <v>-3279</v>
      </c>
      <c r="E1178">
        <f>SUMIF($B$2:$B$2905,B1178,$D$2:$D$2905)</f>
        <v>127688</v>
      </c>
      <c r="F1178">
        <f t="shared" si="18"/>
        <v>214403</v>
      </c>
    </row>
    <row r="1179" spans="1:6">
      <c r="A1179" s="10" t="s">
        <v>12283</v>
      </c>
      <c r="B1179" s="10" t="s">
        <v>10458</v>
      </c>
      <c r="C1179" t="s">
        <v>14892</v>
      </c>
      <c r="D1179" s="16">
        <v>-888</v>
      </c>
      <c r="E1179">
        <f>SUMIF($B$2:$B$2905,B1179,$D$2:$D$2905)</f>
        <v>127688</v>
      </c>
      <c r="F1179">
        <f t="shared" si="18"/>
        <v>214403</v>
      </c>
    </row>
    <row r="1180" spans="1:6">
      <c r="A1180" s="10" t="s">
        <v>12283</v>
      </c>
      <c r="B1180" s="10" t="s">
        <v>10458</v>
      </c>
      <c r="C1180" t="s">
        <v>14892</v>
      </c>
      <c r="D1180" s="16">
        <v>1263</v>
      </c>
      <c r="E1180">
        <f>SUMIF($B$2:$B$2905,B1180,$D$2:$D$2905)</f>
        <v>127688</v>
      </c>
      <c r="F1180">
        <f t="shared" si="18"/>
        <v>214403</v>
      </c>
    </row>
    <row r="1181" spans="1:6">
      <c r="A1181" s="10" t="s">
        <v>12286</v>
      </c>
      <c r="B1181" s="10" t="s">
        <v>10458</v>
      </c>
      <c r="C1181" t="s">
        <v>14892</v>
      </c>
      <c r="D1181" s="16">
        <v>4323</v>
      </c>
      <c r="E1181">
        <f>SUMIF($B$2:$B$2905,B1181,$D$2:$D$2905)</f>
        <v>127688</v>
      </c>
      <c r="F1181">
        <f t="shared" si="18"/>
        <v>214403</v>
      </c>
    </row>
    <row r="1182" spans="1:6">
      <c r="A1182" s="10" t="s">
        <v>11414</v>
      </c>
      <c r="B1182" s="10" t="s">
        <v>10458</v>
      </c>
      <c r="C1182" t="s">
        <v>14892</v>
      </c>
      <c r="D1182" s="16">
        <v>4359</v>
      </c>
      <c r="E1182">
        <f>SUMIF($B$2:$B$2905,B1182,$D$2:$D$2905)</f>
        <v>127688</v>
      </c>
      <c r="F1182">
        <f t="shared" si="18"/>
        <v>214403</v>
      </c>
    </row>
    <row r="1183" spans="1:6">
      <c r="A1183" s="10" t="s">
        <v>12289</v>
      </c>
      <c r="B1183" s="10" t="s">
        <v>10458</v>
      </c>
      <c r="C1183" t="s">
        <v>14892</v>
      </c>
      <c r="D1183" s="16">
        <v>-2727</v>
      </c>
      <c r="E1183">
        <f>SUMIF($B$2:$B$2905,B1183,$D$2:$D$2905)</f>
        <v>127688</v>
      </c>
      <c r="F1183">
        <f t="shared" si="18"/>
        <v>214403</v>
      </c>
    </row>
    <row r="1184" spans="1:6">
      <c r="A1184" s="10" t="s">
        <v>12225</v>
      </c>
      <c r="B1184" s="10" t="s">
        <v>10458</v>
      </c>
      <c r="C1184" t="s">
        <v>14892</v>
      </c>
      <c r="D1184" s="16">
        <v>4106</v>
      </c>
      <c r="E1184">
        <f>SUMIF($B$2:$B$2905,B1184,$D$2:$D$2905)</f>
        <v>127688</v>
      </c>
      <c r="F1184">
        <f t="shared" si="18"/>
        <v>214403</v>
      </c>
    </row>
    <row r="1185" spans="1:6">
      <c r="A1185" s="10" t="s">
        <v>11018</v>
      </c>
      <c r="B1185" s="10" t="s">
        <v>10458</v>
      </c>
      <c r="C1185" t="s">
        <v>14892</v>
      </c>
      <c r="D1185" s="16">
        <v>4475</v>
      </c>
      <c r="E1185">
        <f>SUMIF($B$2:$B$2905,B1185,$D$2:$D$2905)</f>
        <v>127688</v>
      </c>
      <c r="F1185">
        <f t="shared" si="18"/>
        <v>214403</v>
      </c>
    </row>
    <row r="1186" spans="1:6">
      <c r="A1186" s="10" t="s">
        <v>12298</v>
      </c>
      <c r="B1186" s="10" t="s">
        <v>10458</v>
      </c>
      <c r="C1186" t="s">
        <v>14892</v>
      </c>
      <c r="D1186" s="16">
        <v>2047</v>
      </c>
      <c r="E1186">
        <f>SUMIF($B$2:$B$2905,B1186,$D$2:$D$2905)</f>
        <v>127688</v>
      </c>
      <c r="F1186">
        <f t="shared" si="18"/>
        <v>214403</v>
      </c>
    </row>
    <row r="1187" spans="1:6">
      <c r="A1187" s="10" t="s">
        <v>12298</v>
      </c>
      <c r="B1187" s="10" t="s">
        <v>10458</v>
      </c>
      <c r="C1187" t="s">
        <v>14892</v>
      </c>
      <c r="D1187" s="16">
        <v>4737</v>
      </c>
      <c r="E1187">
        <f>SUMIF($B$2:$B$2905,B1187,$D$2:$D$2905)</f>
        <v>127688</v>
      </c>
      <c r="F1187">
        <f t="shared" si="18"/>
        <v>214403</v>
      </c>
    </row>
    <row r="1188" spans="1:6">
      <c r="A1188" s="10" t="s">
        <v>12301</v>
      </c>
      <c r="B1188" s="10" t="s">
        <v>10458</v>
      </c>
      <c r="C1188" t="s">
        <v>14892</v>
      </c>
      <c r="D1188" s="16">
        <v>155</v>
      </c>
      <c r="E1188">
        <f>SUMIF($B$2:$B$2905,B1188,$D$2:$D$2905)</f>
        <v>127688</v>
      </c>
      <c r="F1188">
        <f t="shared" si="18"/>
        <v>214403</v>
      </c>
    </row>
    <row r="1189" spans="1:6">
      <c r="A1189" s="10" t="s">
        <v>11358</v>
      </c>
      <c r="B1189" s="10" t="s">
        <v>10458</v>
      </c>
      <c r="C1189" t="s">
        <v>14892</v>
      </c>
      <c r="D1189" s="16">
        <v>4841</v>
      </c>
      <c r="E1189">
        <f>SUMIF($B$2:$B$2905,B1189,$D$2:$D$2905)</f>
        <v>127688</v>
      </c>
      <c r="F1189">
        <f t="shared" si="18"/>
        <v>214403</v>
      </c>
    </row>
    <row r="1190" spans="1:6">
      <c r="A1190" s="10" t="s">
        <v>11764</v>
      </c>
      <c r="B1190" s="10" t="s">
        <v>10458</v>
      </c>
      <c r="C1190" t="s">
        <v>14892</v>
      </c>
      <c r="D1190" s="16">
        <v>-4562</v>
      </c>
      <c r="E1190">
        <f>SUMIF($B$2:$B$2905,B1190,$D$2:$D$2905)</f>
        <v>127688</v>
      </c>
      <c r="F1190">
        <f t="shared" si="18"/>
        <v>214403</v>
      </c>
    </row>
    <row r="1191" spans="1:6">
      <c r="A1191" s="10" t="s">
        <v>11340</v>
      </c>
      <c r="B1191" s="10" t="s">
        <v>10458</v>
      </c>
      <c r="C1191" t="s">
        <v>14892</v>
      </c>
      <c r="D1191" s="16">
        <v>-1446</v>
      </c>
      <c r="E1191">
        <f>SUMIF($B$2:$B$2905,B1191,$D$2:$D$2905)</f>
        <v>127688</v>
      </c>
      <c r="F1191">
        <f t="shared" si="18"/>
        <v>214403</v>
      </c>
    </row>
    <row r="1192" spans="1:6">
      <c r="A1192" s="10" t="s">
        <v>12308</v>
      </c>
      <c r="B1192" s="10" t="s">
        <v>10458</v>
      </c>
      <c r="C1192" t="s">
        <v>14892</v>
      </c>
      <c r="D1192" s="16">
        <v>4974</v>
      </c>
      <c r="E1192">
        <f>SUMIF($B$2:$B$2905,B1192,$D$2:$D$2905)</f>
        <v>127688</v>
      </c>
      <c r="F1192">
        <f t="shared" si="18"/>
        <v>214403</v>
      </c>
    </row>
    <row r="1193" spans="1:6">
      <c r="A1193" s="10" t="s">
        <v>12310</v>
      </c>
      <c r="B1193" s="10" t="s">
        <v>10458</v>
      </c>
      <c r="C1193" t="s">
        <v>14892</v>
      </c>
      <c r="D1193" s="16">
        <v>-1197</v>
      </c>
      <c r="E1193">
        <f>SUMIF($B$2:$B$2905,B1193,$D$2:$D$2905)</f>
        <v>127688</v>
      </c>
      <c r="F1193">
        <f t="shared" si="18"/>
        <v>214403</v>
      </c>
    </row>
    <row r="1194" spans="1:6">
      <c r="A1194" s="10" t="s">
        <v>12313</v>
      </c>
      <c r="B1194" s="10" t="s">
        <v>10458</v>
      </c>
      <c r="C1194" t="s">
        <v>14892</v>
      </c>
      <c r="D1194" s="16">
        <v>2292</v>
      </c>
      <c r="E1194">
        <f>SUMIF($B$2:$B$2905,B1194,$D$2:$D$2905)</f>
        <v>127688</v>
      </c>
      <c r="F1194">
        <f t="shared" si="18"/>
        <v>214403</v>
      </c>
    </row>
    <row r="1195" spans="1:6">
      <c r="A1195" s="10" t="s">
        <v>12315</v>
      </c>
      <c r="B1195" s="10" t="s">
        <v>10458</v>
      </c>
      <c r="C1195" t="s">
        <v>14892</v>
      </c>
      <c r="D1195" s="16">
        <v>3339</v>
      </c>
      <c r="E1195">
        <f>SUMIF($B$2:$B$2905,B1195,$D$2:$D$2905)</f>
        <v>127688</v>
      </c>
      <c r="F1195">
        <f t="shared" si="18"/>
        <v>214403</v>
      </c>
    </row>
    <row r="1196" spans="1:6">
      <c r="A1196" s="10" t="s">
        <v>12313</v>
      </c>
      <c r="B1196" s="10" t="s">
        <v>10458</v>
      </c>
      <c r="C1196" t="s">
        <v>14892</v>
      </c>
      <c r="D1196" s="16">
        <v>3735</v>
      </c>
      <c r="E1196">
        <f>SUMIF($B$2:$B$2905,B1196,$D$2:$D$2905)</f>
        <v>127688</v>
      </c>
      <c r="F1196">
        <f t="shared" si="18"/>
        <v>214403</v>
      </c>
    </row>
    <row r="1197" spans="1:6">
      <c r="A1197" s="10" t="s">
        <v>10949</v>
      </c>
      <c r="B1197" s="10" t="s">
        <v>10458</v>
      </c>
      <c r="C1197" t="s">
        <v>14892</v>
      </c>
      <c r="D1197" s="16">
        <v>878</v>
      </c>
      <c r="E1197">
        <f>SUMIF($B$2:$B$2905,B1197,$D$2:$D$2905)</f>
        <v>127688</v>
      </c>
      <c r="F1197">
        <f t="shared" si="18"/>
        <v>214403</v>
      </c>
    </row>
    <row r="1198" spans="1:6">
      <c r="A1198" s="10" t="s">
        <v>11577</v>
      </c>
      <c r="B1198" s="10" t="s">
        <v>10458</v>
      </c>
      <c r="C1198" t="s">
        <v>14892</v>
      </c>
      <c r="D1198" s="16">
        <v>-3216</v>
      </c>
      <c r="E1198">
        <f>SUMIF($B$2:$B$2905,B1198,$D$2:$D$2905)</f>
        <v>127688</v>
      </c>
      <c r="F1198">
        <f t="shared" si="18"/>
        <v>214403</v>
      </c>
    </row>
    <row r="1199" spans="1:6">
      <c r="A1199" s="10" t="s">
        <v>12319</v>
      </c>
      <c r="B1199" s="10" t="s">
        <v>10458</v>
      </c>
      <c r="C1199" t="s">
        <v>14892</v>
      </c>
      <c r="D1199" s="16">
        <v>3548</v>
      </c>
      <c r="E1199">
        <f>SUMIF($B$2:$B$2905,B1199,$D$2:$D$2905)</f>
        <v>127688</v>
      </c>
      <c r="F1199">
        <f t="shared" si="18"/>
        <v>214403</v>
      </c>
    </row>
    <row r="1200" spans="1:6">
      <c r="A1200" s="10" t="s">
        <v>12328</v>
      </c>
      <c r="B1200" s="10" t="s">
        <v>10458</v>
      </c>
      <c r="C1200" t="s">
        <v>14892</v>
      </c>
      <c r="D1200" s="16">
        <v>-1826</v>
      </c>
      <c r="E1200">
        <f>SUMIF($B$2:$B$2905,B1200,$D$2:$D$2905)</f>
        <v>127688</v>
      </c>
      <c r="F1200">
        <f t="shared" si="18"/>
        <v>214403</v>
      </c>
    </row>
    <row r="1201" spans="1:6">
      <c r="A1201" s="10" t="s">
        <v>12244</v>
      </c>
      <c r="B1201" s="10" t="s">
        <v>10458</v>
      </c>
      <c r="C1201" t="s">
        <v>14892</v>
      </c>
      <c r="D1201" s="16">
        <v>-1279</v>
      </c>
      <c r="E1201">
        <f>SUMIF($B$2:$B$2905,B1201,$D$2:$D$2905)</f>
        <v>127688</v>
      </c>
      <c r="F1201">
        <f t="shared" si="18"/>
        <v>214403</v>
      </c>
    </row>
    <row r="1202" spans="1:6">
      <c r="A1202" s="10" t="s">
        <v>12331</v>
      </c>
      <c r="B1202" s="10" t="s">
        <v>10458</v>
      </c>
      <c r="C1202" t="s">
        <v>14892</v>
      </c>
      <c r="D1202" s="16">
        <v>1638</v>
      </c>
      <c r="E1202">
        <f>SUMIF($B$2:$B$2905,B1202,$D$2:$D$2905)</f>
        <v>127688</v>
      </c>
      <c r="F1202">
        <f t="shared" si="18"/>
        <v>214403</v>
      </c>
    </row>
    <row r="1203" spans="1:6">
      <c r="A1203" s="10" t="s">
        <v>12334</v>
      </c>
      <c r="B1203" s="10" t="s">
        <v>10458</v>
      </c>
      <c r="C1203" t="s">
        <v>14892</v>
      </c>
      <c r="D1203" s="16">
        <v>1566</v>
      </c>
      <c r="E1203">
        <f>SUMIF($B$2:$B$2905,B1203,$D$2:$D$2905)</f>
        <v>127688</v>
      </c>
      <c r="F1203">
        <f t="shared" si="18"/>
        <v>214403</v>
      </c>
    </row>
    <row r="1204" spans="1:6">
      <c r="A1204" s="10" t="s">
        <v>12337</v>
      </c>
      <c r="B1204" s="10" t="s">
        <v>10458</v>
      </c>
      <c r="C1204" t="s">
        <v>14892</v>
      </c>
      <c r="D1204" s="16">
        <v>2010</v>
      </c>
      <c r="E1204">
        <f>SUMIF($B$2:$B$2905,B1204,$D$2:$D$2905)</f>
        <v>127688</v>
      </c>
      <c r="F1204">
        <f t="shared" si="18"/>
        <v>214403</v>
      </c>
    </row>
    <row r="1205" spans="1:6">
      <c r="A1205" s="10" t="s">
        <v>12340</v>
      </c>
      <c r="B1205" s="10" t="s">
        <v>10458</v>
      </c>
      <c r="C1205" t="s">
        <v>14892</v>
      </c>
      <c r="D1205" s="16">
        <v>-1826</v>
      </c>
      <c r="E1205">
        <f>SUMIF($B$2:$B$2905,B1205,$D$2:$D$2905)</f>
        <v>127688</v>
      </c>
      <c r="F1205">
        <f t="shared" si="18"/>
        <v>214403</v>
      </c>
    </row>
    <row r="1206" spans="1:6">
      <c r="A1206" s="10" t="s">
        <v>12343</v>
      </c>
      <c r="B1206" s="10" t="s">
        <v>10458</v>
      </c>
      <c r="C1206" t="s">
        <v>14892</v>
      </c>
      <c r="D1206" s="16">
        <v>2533</v>
      </c>
      <c r="E1206">
        <f>SUMIF($B$2:$B$2905,B1206,$D$2:$D$2905)</f>
        <v>127688</v>
      </c>
      <c r="F1206">
        <f t="shared" si="18"/>
        <v>214403</v>
      </c>
    </row>
    <row r="1207" spans="1:6">
      <c r="A1207" s="10" t="s">
        <v>11815</v>
      </c>
      <c r="B1207" s="10" t="s">
        <v>10458</v>
      </c>
      <c r="C1207" t="s">
        <v>14892</v>
      </c>
      <c r="D1207" s="16">
        <v>-2475</v>
      </c>
      <c r="E1207">
        <f>SUMIF($B$2:$B$2905,B1207,$D$2:$D$2905)</f>
        <v>127688</v>
      </c>
      <c r="F1207">
        <f t="shared" si="18"/>
        <v>214403</v>
      </c>
    </row>
    <row r="1208" spans="1:6">
      <c r="A1208" s="10" t="s">
        <v>12277</v>
      </c>
      <c r="B1208" s="10" t="s">
        <v>10458</v>
      </c>
      <c r="C1208" t="s">
        <v>14892</v>
      </c>
      <c r="D1208" s="16">
        <v>2910</v>
      </c>
      <c r="E1208">
        <f>SUMIF($B$2:$B$2905,B1208,$D$2:$D$2905)</f>
        <v>127688</v>
      </c>
      <c r="F1208">
        <f t="shared" si="18"/>
        <v>214403</v>
      </c>
    </row>
    <row r="1209" spans="1:6">
      <c r="A1209" s="10" t="s">
        <v>12347</v>
      </c>
      <c r="B1209" s="10" t="s">
        <v>10458</v>
      </c>
      <c r="C1209" t="s">
        <v>14892</v>
      </c>
      <c r="D1209" s="16">
        <v>757</v>
      </c>
      <c r="E1209">
        <f>SUMIF($B$2:$B$2905,B1209,$D$2:$D$2905)</f>
        <v>127688</v>
      </c>
      <c r="F1209">
        <f t="shared" si="18"/>
        <v>214403</v>
      </c>
    </row>
    <row r="1210" spans="1:6">
      <c r="A1210" s="10" t="s">
        <v>11018</v>
      </c>
      <c r="B1210" s="10" t="s">
        <v>10458</v>
      </c>
      <c r="C1210" t="s">
        <v>14892</v>
      </c>
      <c r="D1210" s="16">
        <v>18</v>
      </c>
      <c r="E1210">
        <f>SUMIF($B$2:$B$2905,B1210,$D$2:$D$2905)</f>
        <v>127688</v>
      </c>
      <c r="F1210">
        <f t="shared" si="18"/>
        <v>214403</v>
      </c>
    </row>
    <row r="1211" spans="1:6">
      <c r="A1211" s="10" t="s">
        <v>11309</v>
      </c>
      <c r="B1211" s="10" t="s">
        <v>10458</v>
      </c>
      <c r="C1211" t="s">
        <v>14892</v>
      </c>
      <c r="D1211" s="16">
        <v>-2968</v>
      </c>
      <c r="E1211">
        <f>SUMIF($B$2:$B$2905,B1211,$D$2:$D$2905)</f>
        <v>127688</v>
      </c>
      <c r="F1211">
        <f t="shared" si="18"/>
        <v>214403</v>
      </c>
    </row>
    <row r="1212" spans="1:6">
      <c r="A1212" s="10" t="s">
        <v>11145</v>
      </c>
      <c r="B1212" s="10" t="s">
        <v>10458</v>
      </c>
      <c r="C1212" t="s">
        <v>14892</v>
      </c>
      <c r="D1212" s="16">
        <v>1611</v>
      </c>
      <c r="E1212">
        <f>SUMIF($B$2:$B$2905,B1212,$D$2:$D$2905)</f>
        <v>127688</v>
      </c>
      <c r="F1212">
        <f t="shared" si="18"/>
        <v>214403</v>
      </c>
    </row>
    <row r="1213" spans="1:6">
      <c r="A1213" s="10" t="s">
        <v>11740</v>
      </c>
      <c r="B1213" s="10" t="s">
        <v>10458</v>
      </c>
      <c r="C1213" t="s">
        <v>14892</v>
      </c>
      <c r="D1213" s="16">
        <v>4789</v>
      </c>
      <c r="E1213">
        <f>SUMIF($B$2:$B$2905,B1213,$D$2:$D$2905)</f>
        <v>127688</v>
      </c>
      <c r="F1213">
        <f t="shared" si="18"/>
        <v>214403</v>
      </c>
    </row>
    <row r="1214" spans="1:6">
      <c r="A1214" s="10" t="s">
        <v>11069</v>
      </c>
      <c r="B1214" s="10" t="s">
        <v>10458</v>
      </c>
      <c r="C1214" t="s">
        <v>14892</v>
      </c>
      <c r="D1214" s="16">
        <v>-1637</v>
      </c>
      <c r="E1214">
        <f>SUMIF($B$2:$B$2905,B1214,$D$2:$D$2905)</f>
        <v>127688</v>
      </c>
      <c r="F1214">
        <f t="shared" si="18"/>
        <v>214403</v>
      </c>
    </row>
    <row r="1215" spans="1:6">
      <c r="A1215" s="10" t="s">
        <v>12222</v>
      </c>
      <c r="B1215" s="10" t="s">
        <v>10458</v>
      </c>
      <c r="C1215" t="s">
        <v>14892</v>
      </c>
      <c r="D1215" s="16">
        <v>1891</v>
      </c>
      <c r="E1215">
        <f>SUMIF($B$2:$B$2905,B1215,$D$2:$D$2905)</f>
        <v>127688</v>
      </c>
      <c r="F1215">
        <f t="shared" si="18"/>
        <v>214403</v>
      </c>
    </row>
    <row r="1216" spans="1:6">
      <c r="A1216" s="10" t="s">
        <v>12360</v>
      </c>
      <c r="B1216" s="10" t="s">
        <v>10458</v>
      </c>
      <c r="C1216" t="s">
        <v>14892</v>
      </c>
      <c r="D1216" s="16">
        <v>4505</v>
      </c>
      <c r="E1216">
        <f>SUMIF($B$2:$B$2905,B1216,$D$2:$D$2905)</f>
        <v>127688</v>
      </c>
      <c r="F1216">
        <f t="shared" si="18"/>
        <v>214403</v>
      </c>
    </row>
    <row r="1217" spans="1:6">
      <c r="A1217" s="10" t="s">
        <v>12363</v>
      </c>
      <c r="B1217" s="10" t="s">
        <v>10458</v>
      </c>
      <c r="C1217" t="s">
        <v>14892</v>
      </c>
      <c r="D1217" s="16">
        <v>4279</v>
      </c>
      <c r="E1217">
        <f>SUMIF($B$2:$B$2905,B1217,$D$2:$D$2905)</f>
        <v>127688</v>
      </c>
      <c r="F1217">
        <f t="shared" si="18"/>
        <v>214403</v>
      </c>
    </row>
    <row r="1218" spans="1:6">
      <c r="A1218" s="10" t="s">
        <v>12366</v>
      </c>
      <c r="B1218" s="10" t="s">
        <v>10458</v>
      </c>
      <c r="C1218" t="s">
        <v>14892</v>
      </c>
      <c r="D1218" s="16">
        <v>973</v>
      </c>
      <c r="E1218">
        <f>SUMIF($B$2:$B$2905,B1218,$D$2:$D$2905)</f>
        <v>127688</v>
      </c>
      <c r="F1218">
        <f t="shared" ref="F1218:F1281" si="19">SUMIF($C$2:$C$2905,C1218,$D$2:$D$2905)</f>
        <v>214403</v>
      </c>
    </row>
    <row r="1219" spans="1:6">
      <c r="A1219" s="10" t="s">
        <v>11693</v>
      </c>
      <c r="B1219" s="10" t="s">
        <v>10458</v>
      </c>
      <c r="C1219" t="s">
        <v>14892</v>
      </c>
      <c r="D1219" s="16">
        <v>-4951</v>
      </c>
      <c r="E1219">
        <f>SUMIF($B$2:$B$2905,B1219,$D$2:$D$2905)</f>
        <v>127688</v>
      </c>
      <c r="F1219">
        <f t="shared" si="19"/>
        <v>214403</v>
      </c>
    </row>
    <row r="1220" spans="1:6">
      <c r="A1220" s="10" t="s">
        <v>10560</v>
      </c>
      <c r="B1220" s="10" t="s">
        <v>10458</v>
      </c>
      <c r="C1220" t="s">
        <v>14892</v>
      </c>
      <c r="D1220" s="16">
        <v>2071</v>
      </c>
      <c r="E1220">
        <f>SUMIF($B$2:$B$2905,B1220,$D$2:$D$2905)</f>
        <v>127688</v>
      </c>
      <c r="F1220">
        <f t="shared" si="19"/>
        <v>214403</v>
      </c>
    </row>
    <row r="1221" spans="1:6">
      <c r="A1221" s="10" t="s">
        <v>12369</v>
      </c>
      <c r="B1221" s="10" t="s">
        <v>10458</v>
      </c>
      <c r="C1221" t="s">
        <v>14892</v>
      </c>
      <c r="D1221" s="16">
        <v>-3562</v>
      </c>
      <c r="E1221">
        <f>SUMIF($B$2:$B$2905,B1221,$D$2:$D$2905)</f>
        <v>127688</v>
      </c>
      <c r="F1221">
        <f t="shared" si="19"/>
        <v>214403</v>
      </c>
    </row>
    <row r="1222" spans="1:6">
      <c r="A1222" s="10" t="s">
        <v>12372</v>
      </c>
      <c r="B1222" s="10" t="s">
        <v>10458</v>
      </c>
      <c r="C1222" t="s">
        <v>14892</v>
      </c>
      <c r="D1222" s="16">
        <v>-2318</v>
      </c>
      <c r="E1222">
        <f>SUMIF($B$2:$B$2905,B1222,$D$2:$D$2905)</f>
        <v>127688</v>
      </c>
      <c r="F1222">
        <f t="shared" si="19"/>
        <v>214403</v>
      </c>
    </row>
    <row r="1223" spans="1:6">
      <c r="A1223" s="10" t="s">
        <v>11557</v>
      </c>
      <c r="B1223" s="10" t="s">
        <v>10458</v>
      </c>
      <c r="C1223" t="s">
        <v>14892</v>
      </c>
      <c r="D1223" s="16">
        <v>3090</v>
      </c>
      <c r="E1223">
        <f>SUMIF($B$2:$B$2905,B1223,$D$2:$D$2905)</f>
        <v>127688</v>
      </c>
      <c r="F1223">
        <f t="shared" si="19"/>
        <v>214403</v>
      </c>
    </row>
    <row r="1224" spans="1:6">
      <c r="A1224" s="10" t="s">
        <v>11006</v>
      </c>
      <c r="B1224" s="10" t="s">
        <v>10458</v>
      </c>
      <c r="C1224" t="s">
        <v>14892</v>
      </c>
      <c r="D1224" s="16">
        <v>-725</v>
      </c>
      <c r="E1224">
        <f>SUMIF($B$2:$B$2905,B1224,$D$2:$D$2905)</f>
        <v>127688</v>
      </c>
      <c r="F1224">
        <f t="shared" si="19"/>
        <v>214403</v>
      </c>
    </row>
    <row r="1225" spans="1:6">
      <c r="A1225" s="10" t="s">
        <v>12375</v>
      </c>
      <c r="B1225" s="10" t="s">
        <v>10458</v>
      </c>
      <c r="C1225" t="s">
        <v>14892</v>
      </c>
      <c r="D1225" s="16">
        <v>-4434</v>
      </c>
      <c r="E1225">
        <f>SUMIF($B$2:$B$2905,B1225,$D$2:$D$2905)</f>
        <v>127688</v>
      </c>
      <c r="F1225">
        <f t="shared" si="19"/>
        <v>214403</v>
      </c>
    </row>
    <row r="1226" spans="1:6">
      <c r="A1226" s="10" t="s">
        <v>11092</v>
      </c>
      <c r="B1226" s="10" t="s">
        <v>10458</v>
      </c>
      <c r="C1226" t="s">
        <v>14892</v>
      </c>
      <c r="D1226" s="16">
        <v>-3955</v>
      </c>
      <c r="E1226">
        <f>SUMIF($B$2:$B$2905,B1226,$D$2:$D$2905)</f>
        <v>127688</v>
      </c>
      <c r="F1226">
        <f t="shared" si="19"/>
        <v>214403</v>
      </c>
    </row>
    <row r="1227" spans="1:6">
      <c r="A1227" s="10" t="s">
        <v>12378</v>
      </c>
      <c r="B1227" s="10" t="s">
        <v>10458</v>
      </c>
      <c r="C1227" t="s">
        <v>14892</v>
      </c>
      <c r="D1227" s="16">
        <v>-2404</v>
      </c>
      <c r="E1227">
        <f>SUMIF($B$2:$B$2905,B1227,$D$2:$D$2905)</f>
        <v>127688</v>
      </c>
      <c r="F1227">
        <f t="shared" si="19"/>
        <v>214403</v>
      </c>
    </row>
    <row r="1228" spans="1:6">
      <c r="A1228" s="10" t="s">
        <v>12378</v>
      </c>
      <c r="B1228" s="10" t="s">
        <v>10458</v>
      </c>
      <c r="C1228" t="s">
        <v>14892</v>
      </c>
      <c r="D1228" s="16">
        <v>-2045</v>
      </c>
      <c r="E1228">
        <f>SUMIF($B$2:$B$2905,B1228,$D$2:$D$2905)</f>
        <v>127688</v>
      </c>
      <c r="F1228">
        <f t="shared" si="19"/>
        <v>214403</v>
      </c>
    </row>
    <row r="1229" spans="1:6">
      <c r="A1229" s="10" t="s">
        <v>12381</v>
      </c>
      <c r="B1229" s="10" t="s">
        <v>10458</v>
      </c>
      <c r="C1229" t="s">
        <v>14892</v>
      </c>
      <c r="D1229" s="16">
        <v>2169</v>
      </c>
      <c r="E1229">
        <f>SUMIF($B$2:$B$2905,B1229,$D$2:$D$2905)</f>
        <v>127688</v>
      </c>
      <c r="F1229">
        <f t="shared" si="19"/>
        <v>214403</v>
      </c>
    </row>
    <row r="1230" spans="1:6">
      <c r="A1230" s="10" t="s">
        <v>11265</v>
      </c>
      <c r="B1230" s="10" t="s">
        <v>10458</v>
      </c>
      <c r="C1230" t="s">
        <v>14892</v>
      </c>
      <c r="D1230" s="16">
        <v>-1090</v>
      </c>
      <c r="E1230">
        <f>SUMIF($B$2:$B$2905,B1230,$D$2:$D$2905)</f>
        <v>127688</v>
      </c>
      <c r="F1230">
        <f t="shared" si="19"/>
        <v>214403</v>
      </c>
    </row>
    <row r="1231" spans="1:6">
      <c r="A1231" s="10" t="s">
        <v>11767</v>
      </c>
      <c r="B1231" s="10" t="s">
        <v>10458</v>
      </c>
      <c r="C1231" t="s">
        <v>14892</v>
      </c>
      <c r="D1231" s="16">
        <v>-130</v>
      </c>
      <c r="E1231">
        <f>SUMIF($B$2:$B$2905,B1231,$D$2:$D$2905)</f>
        <v>127688</v>
      </c>
      <c r="F1231">
        <f t="shared" si="19"/>
        <v>214403</v>
      </c>
    </row>
    <row r="1232" spans="1:6">
      <c r="A1232" s="10" t="s">
        <v>12384</v>
      </c>
      <c r="B1232" s="10" t="s">
        <v>10458</v>
      </c>
      <c r="C1232" t="s">
        <v>14892</v>
      </c>
      <c r="D1232" s="16">
        <v>4494</v>
      </c>
      <c r="E1232">
        <f>SUMIF($B$2:$B$2905,B1232,$D$2:$D$2905)</f>
        <v>127688</v>
      </c>
      <c r="F1232">
        <f t="shared" si="19"/>
        <v>214403</v>
      </c>
    </row>
    <row r="1233" spans="1:6">
      <c r="A1233" s="10" t="s">
        <v>12177</v>
      </c>
      <c r="B1233" s="10" t="s">
        <v>10458</v>
      </c>
      <c r="C1233" t="s">
        <v>14892</v>
      </c>
      <c r="D1233" s="16">
        <v>-3571</v>
      </c>
      <c r="E1233">
        <f>SUMIF($B$2:$B$2905,B1233,$D$2:$D$2905)</f>
        <v>127688</v>
      </c>
      <c r="F1233">
        <f t="shared" si="19"/>
        <v>214403</v>
      </c>
    </row>
    <row r="1234" spans="1:6">
      <c r="A1234" s="10" t="s">
        <v>11006</v>
      </c>
      <c r="B1234" s="10" t="s">
        <v>10458</v>
      </c>
      <c r="C1234" t="s">
        <v>14892</v>
      </c>
      <c r="D1234" s="16">
        <v>-1735</v>
      </c>
      <c r="E1234">
        <f>SUMIF($B$2:$B$2905,B1234,$D$2:$D$2905)</f>
        <v>127688</v>
      </c>
      <c r="F1234">
        <f t="shared" si="19"/>
        <v>214403</v>
      </c>
    </row>
    <row r="1235" spans="1:6">
      <c r="A1235" s="10" t="s">
        <v>11101</v>
      </c>
      <c r="B1235" s="10" t="s">
        <v>10458</v>
      </c>
      <c r="C1235" t="s">
        <v>14892</v>
      </c>
      <c r="D1235" s="16">
        <v>2197</v>
      </c>
      <c r="E1235">
        <f>SUMIF($B$2:$B$2905,B1235,$D$2:$D$2905)</f>
        <v>127688</v>
      </c>
      <c r="F1235">
        <f t="shared" si="19"/>
        <v>214403</v>
      </c>
    </row>
    <row r="1236" spans="1:6">
      <c r="A1236" s="10" t="s">
        <v>11006</v>
      </c>
      <c r="B1236" s="10" t="s">
        <v>10458</v>
      </c>
      <c r="C1236" t="s">
        <v>14892</v>
      </c>
      <c r="D1236" s="16">
        <v>2370</v>
      </c>
      <c r="E1236">
        <f>SUMIF($B$2:$B$2905,B1236,$D$2:$D$2905)</f>
        <v>127688</v>
      </c>
      <c r="F1236">
        <f t="shared" si="19"/>
        <v>214403</v>
      </c>
    </row>
    <row r="1237" spans="1:6">
      <c r="A1237" s="10" t="s">
        <v>11018</v>
      </c>
      <c r="B1237" s="10" t="s">
        <v>10458</v>
      </c>
      <c r="C1237" t="s">
        <v>14892</v>
      </c>
      <c r="D1237" s="16">
        <v>-2058</v>
      </c>
      <c r="E1237">
        <f>SUMIF($B$2:$B$2905,B1237,$D$2:$D$2905)</f>
        <v>127688</v>
      </c>
      <c r="F1237">
        <f t="shared" si="19"/>
        <v>214403</v>
      </c>
    </row>
    <row r="1238" spans="1:6">
      <c r="A1238" s="10" t="s">
        <v>11675</v>
      </c>
      <c r="B1238" s="10" t="s">
        <v>10458</v>
      </c>
      <c r="C1238" t="s">
        <v>14892</v>
      </c>
      <c r="D1238" s="16">
        <v>-3979</v>
      </c>
      <c r="E1238">
        <f>SUMIF($B$2:$B$2905,B1238,$D$2:$D$2905)</f>
        <v>127688</v>
      </c>
      <c r="F1238">
        <f t="shared" si="19"/>
        <v>214403</v>
      </c>
    </row>
    <row r="1239" spans="1:6">
      <c r="A1239" s="10" t="s">
        <v>12387</v>
      </c>
      <c r="B1239" s="10" t="s">
        <v>10458</v>
      </c>
      <c r="C1239" t="s">
        <v>14892</v>
      </c>
      <c r="D1239" s="16">
        <v>1207</v>
      </c>
      <c r="E1239">
        <f>SUMIF($B$2:$B$2905,B1239,$D$2:$D$2905)</f>
        <v>127688</v>
      </c>
      <c r="F1239">
        <f t="shared" si="19"/>
        <v>214403</v>
      </c>
    </row>
    <row r="1240" spans="1:6">
      <c r="A1240" s="10" t="s">
        <v>11006</v>
      </c>
      <c r="B1240" s="10" t="s">
        <v>10458</v>
      </c>
      <c r="C1240" t="s">
        <v>14892</v>
      </c>
      <c r="D1240" s="16">
        <v>-3382</v>
      </c>
      <c r="E1240">
        <f>SUMIF($B$2:$B$2905,B1240,$D$2:$D$2905)</f>
        <v>127688</v>
      </c>
      <c r="F1240">
        <f t="shared" si="19"/>
        <v>214403</v>
      </c>
    </row>
    <row r="1241" spans="1:6">
      <c r="A1241" s="10" t="s">
        <v>11414</v>
      </c>
      <c r="B1241" s="10" t="s">
        <v>10458</v>
      </c>
      <c r="C1241" t="s">
        <v>14892</v>
      </c>
      <c r="D1241" s="16">
        <v>2562</v>
      </c>
      <c r="E1241">
        <f>SUMIF($B$2:$B$2905,B1241,$D$2:$D$2905)</f>
        <v>127688</v>
      </c>
      <c r="F1241">
        <f t="shared" si="19"/>
        <v>214403</v>
      </c>
    </row>
    <row r="1242" spans="1:6">
      <c r="A1242" s="10" t="s">
        <v>12390</v>
      </c>
      <c r="B1242" s="10" t="s">
        <v>10458</v>
      </c>
      <c r="C1242" t="s">
        <v>14892</v>
      </c>
      <c r="D1242" s="16">
        <v>-2125</v>
      </c>
      <c r="E1242">
        <f>SUMIF($B$2:$B$2905,B1242,$D$2:$D$2905)</f>
        <v>127688</v>
      </c>
      <c r="F1242">
        <f t="shared" si="19"/>
        <v>214403</v>
      </c>
    </row>
    <row r="1243" spans="1:6">
      <c r="A1243" s="10" t="s">
        <v>11549</v>
      </c>
      <c r="B1243" s="10" t="s">
        <v>10458</v>
      </c>
      <c r="C1243" t="s">
        <v>14892</v>
      </c>
      <c r="D1243" s="16">
        <v>4155</v>
      </c>
      <c r="E1243">
        <f>SUMIF($B$2:$B$2905,B1243,$D$2:$D$2905)</f>
        <v>127688</v>
      </c>
      <c r="F1243">
        <f t="shared" si="19"/>
        <v>214403</v>
      </c>
    </row>
    <row r="1244" spans="1:6">
      <c r="A1244" s="10" t="s">
        <v>12008</v>
      </c>
      <c r="B1244" s="10" t="s">
        <v>10458</v>
      </c>
      <c r="C1244" t="s">
        <v>14892</v>
      </c>
      <c r="D1244" s="16">
        <v>-2611</v>
      </c>
      <c r="E1244">
        <f>SUMIF($B$2:$B$2905,B1244,$D$2:$D$2905)</f>
        <v>127688</v>
      </c>
      <c r="F1244">
        <f t="shared" si="19"/>
        <v>214403</v>
      </c>
    </row>
    <row r="1245" spans="1:6">
      <c r="A1245" s="10" t="s">
        <v>11974</v>
      </c>
      <c r="B1245" s="10" t="s">
        <v>10458</v>
      </c>
      <c r="C1245" t="s">
        <v>14892</v>
      </c>
      <c r="D1245" s="16">
        <v>-4322</v>
      </c>
      <c r="E1245">
        <f>SUMIF($B$2:$B$2905,B1245,$D$2:$D$2905)</f>
        <v>127688</v>
      </c>
      <c r="F1245">
        <f t="shared" si="19"/>
        <v>214403</v>
      </c>
    </row>
    <row r="1246" spans="1:6">
      <c r="A1246" s="10" t="s">
        <v>12396</v>
      </c>
      <c r="B1246" s="10" t="s">
        <v>10458</v>
      </c>
      <c r="C1246" t="s">
        <v>14892</v>
      </c>
      <c r="D1246" s="16">
        <v>-3255</v>
      </c>
      <c r="E1246">
        <f>SUMIF($B$2:$B$2905,B1246,$D$2:$D$2905)</f>
        <v>127688</v>
      </c>
      <c r="F1246">
        <f t="shared" si="19"/>
        <v>214403</v>
      </c>
    </row>
    <row r="1247" spans="1:6">
      <c r="A1247" s="10" t="s">
        <v>12399</v>
      </c>
      <c r="B1247" s="10" t="s">
        <v>10458</v>
      </c>
      <c r="C1247" t="s">
        <v>14892</v>
      </c>
      <c r="D1247" s="16">
        <v>-1844</v>
      </c>
      <c r="E1247">
        <f>SUMIF($B$2:$B$2905,B1247,$D$2:$D$2905)</f>
        <v>127688</v>
      </c>
      <c r="F1247">
        <f t="shared" si="19"/>
        <v>214403</v>
      </c>
    </row>
    <row r="1248" spans="1:6">
      <c r="A1248" s="10" t="s">
        <v>12180</v>
      </c>
      <c r="B1248" s="10" t="s">
        <v>10458</v>
      </c>
      <c r="C1248" t="s">
        <v>14892</v>
      </c>
      <c r="D1248" s="16">
        <v>3217</v>
      </c>
      <c r="E1248">
        <f>SUMIF($B$2:$B$2905,B1248,$D$2:$D$2905)</f>
        <v>127688</v>
      </c>
      <c r="F1248">
        <f t="shared" si="19"/>
        <v>214403</v>
      </c>
    </row>
    <row r="1249" spans="1:6">
      <c r="A1249" s="10" t="s">
        <v>11145</v>
      </c>
      <c r="B1249" s="10" t="s">
        <v>10458</v>
      </c>
      <c r="C1249" t="s">
        <v>14892</v>
      </c>
      <c r="D1249" s="16">
        <v>790</v>
      </c>
      <c r="E1249">
        <f>SUMIF($B$2:$B$2905,B1249,$D$2:$D$2905)</f>
        <v>127688</v>
      </c>
      <c r="F1249">
        <f t="shared" si="19"/>
        <v>214403</v>
      </c>
    </row>
    <row r="1250" spans="1:6">
      <c r="A1250" s="10" t="s">
        <v>12402</v>
      </c>
      <c r="B1250" s="10" t="s">
        <v>10458</v>
      </c>
      <c r="C1250" t="s">
        <v>14892</v>
      </c>
      <c r="D1250" s="16">
        <v>-3935</v>
      </c>
      <c r="E1250">
        <f>SUMIF($B$2:$B$2905,B1250,$D$2:$D$2905)</f>
        <v>127688</v>
      </c>
      <c r="F1250">
        <f t="shared" si="19"/>
        <v>214403</v>
      </c>
    </row>
    <row r="1251" spans="1:6">
      <c r="A1251" s="10" t="s">
        <v>11163</v>
      </c>
      <c r="B1251" s="10" t="s">
        <v>10458</v>
      </c>
      <c r="C1251" t="s">
        <v>14892</v>
      </c>
      <c r="D1251" s="16">
        <v>-794</v>
      </c>
      <c r="E1251">
        <f>SUMIF($B$2:$B$2905,B1251,$D$2:$D$2905)</f>
        <v>127688</v>
      </c>
      <c r="F1251">
        <f t="shared" si="19"/>
        <v>214403</v>
      </c>
    </row>
    <row r="1252" spans="1:6">
      <c r="A1252" s="10" t="s">
        <v>11163</v>
      </c>
      <c r="B1252" s="10" t="s">
        <v>10458</v>
      </c>
      <c r="C1252" t="s">
        <v>14892</v>
      </c>
      <c r="D1252" s="16">
        <v>-382</v>
      </c>
      <c r="E1252">
        <f>SUMIF($B$2:$B$2905,B1252,$D$2:$D$2905)</f>
        <v>127688</v>
      </c>
      <c r="F1252">
        <f t="shared" si="19"/>
        <v>214403</v>
      </c>
    </row>
    <row r="1253" spans="1:6">
      <c r="A1253" s="10" t="s">
        <v>11574</v>
      </c>
      <c r="B1253" s="10" t="s">
        <v>10458</v>
      </c>
      <c r="C1253" t="s">
        <v>14892</v>
      </c>
      <c r="D1253" s="16">
        <v>2463</v>
      </c>
      <c r="E1253">
        <f>SUMIF($B$2:$B$2905,B1253,$D$2:$D$2905)</f>
        <v>127688</v>
      </c>
      <c r="F1253">
        <f t="shared" si="19"/>
        <v>214403</v>
      </c>
    </row>
    <row r="1254" spans="1:6">
      <c r="A1254" s="10" t="s">
        <v>11075</v>
      </c>
      <c r="B1254" s="10" t="s">
        <v>10458</v>
      </c>
      <c r="C1254" t="s">
        <v>14892</v>
      </c>
      <c r="D1254" s="16">
        <v>-4017</v>
      </c>
      <c r="E1254">
        <f>SUMIF($B$2:$B$2905,B1254,$D$2:$D$2905)</f>
        <v>127688</v>
      </c>
      <c r="F1254">
        <f t="shared" si="19"/>
        <v>214403</v>
      </c>
    </row>
    <row r="1255" spans="1:6">
      <c r="A1255" s="10" t="s">
        <v>11006</v>
      </c>
      <c r="B1255" s="10" t="s">
        <v>10458</v>
      </c>
      <c r="C1255" t="s">
        <v>14892</v>
      </c>
      <c r="D1255" s="16">
        <v>1602</v>
      </c>
      <c r="E1255">
        <f>SUMIF($B$2:$B$2905,B1255,$D$2:$D$2905)</f>
        <v>127688</v>
      </c>
      <c r="F1255">
        <f t="shared" si="19"/>
        <v>214403</v>
      </c>
    </row>
    <row r="1256" spans="1:6">
      <c r="A1256" s="10" t="s">
        <v>12411</v>
      </c>
      <c r="B1256" s="10" t="s">
        <v>10458</v>
      </c>
      <c r="C1256" t="s">
        <v>14892</v>
      </c>
      <c r="D1256" s="16">
        <v>4849</v>
      </c>
      <c r="E1256">
        <f>SUMIF($B$2:$B$2905,B1256,$D$2:$D$2905)</f>
        <v>127688</v>
      </c>
      <c r="F1256">
        <f t="shared" si="19"/>
        <v>214403</v>
      </c>
    </row>
    <row r="1257" spans="1:6">
      <c r="A1257" s="10" t="s">
        <v>12414</v>
      </c>
      <c r="B1257" s="10" t="s">
        <v>10458</v>
      </c>
      <c r="C1257" t="s">
        <v>14892</v>
      </c>
      <c r="D1257" s="16">
        <v>-3004</v>
      </c>
      <c r="E1257">
        <f>SUMIF($B$2:$B$2905,B1257,$D$2:$D$2905)</f>
        <v>127688</v>
      </c>
      <c r="F1257">
        <f t="shared" si="19"/>
        <v>214403</v>
      </c>
    </row>
    <row r="1258" spans="1:6">
      <c r="A1258" s="10" t="s">
        <v>12417</v>
      </c>
      <c r="B1258" s="10" t="s">
        <v>10458</v>
      </c>
      <c r="C1258" t="s">
        <v>14892</v>
      </c>
      <c r="D1258" s="16">
        <v>-844</v>
      </c>
      <c r="E1258">
        <f>SUMIF($B$2:$B$2905,B1258,$D$2:$D$2905)</f>
        <v>127688</v>
      </c>
      <c r="F1258">
        <f t="shared" si="19"/>
        <v>214403</v>
      </c>
    </row>
    <row r="1259" spans="1:6">
      <c r="A1259" s="10" t="s">
        <v>11163</v>
      </c>
      <c r="B1259" s="10" t="s">
        <v>10458</v>
      </c>
      <c r="C1259" t="s">
        <v>14892</v>
      </c>
      <c r="D1259" s="16">
        <v>3682</v>
      </c>
      <c r="E1259">
        <f>SUMIF($B$2:$B$2905,B1259,$D$2:$D$2905)</f>
        <v>127688</v>
      </c>
      <c r="F1259">
        <f t="shared" si="19"/>
        <v>214403</v>
      </c>
    </row>
    <row r="1260" spans="1:6">
      <c r="A1260" s="10" t="s">
        <v>12420</v>
      </c>
      <c r="B1260" s="10" t="s">
        <v>10458</v>
      </c>
      <c r="C1260" t="s">
        <v>14892</v>
      </c>
      <c r="D1260" s="16">
        <v>2111</v>
      </c>
      <c r="E1260">
        <f>SUMIF($B$2:$B$2905,B1260,$D$2:$D$2905)</f>
        <v>127688</v>
      </c>
      <c r="F1260">
        <f t="shared" si="19"/>
        <v>214403</v>
      </c>
    </row>
    <row r="1261" spans="1:6">
      <c r="A1261" s="10" t="s">
        <v>11018</v>
      </c>
      <c r="B1261" s="10" t="s">
        <v>10458</v>
      </c>
      <c r="C1261" t="s">
        <v>14892</v>
      </c>
      <c r="D1261" s="16">
        <v>-1926</v>
      </c>
      <c r="E1261">
        <f>SUMIF($B$2:$B$2905,B1261,$D$2:$D$2905)</f>
        <v>127688</v>
      </c>
      <c r="F1261">
        <f t="shared" si="19"/>
        <v>214403</v>
      </c>
    </row>
    <row r="1262" spans="1:6">
      <c r="A1262" s="10" t="s">
        <v>12423</v>
      </c>
      <c r="B1262" s="10" t="s">
        <v>10458</v>
      </c>
      <c r="C1262" t="s">
        <v>14892</v>
      </c>
      <c r="D1262" s="16">
        <v>-2928</v>
      </c>
      <c r="E1262">
        <f>SUMIF($B$2:$B$2905,B1262,$D$2:$D$2905)</f>
        <v>127688</v>
      </c>
      <c r="F1262">
        <f t="shared" si="19"/>
        <v>214403</v>
      </c>
    </row>
    <row r="1263" spans="1:6">
      <c r="A1263" s="10" t="s">
        <v>12426</v>
      </c>
      <c r="B1263" s="10" t="s">
        <v>10458</v>
      </c>
      <c r="C1263" t="s">
        <v>14892</v>
      </c>
      <c r="D1263" s="16">
        <v>1025</v>
      </c>
      <c r="E1263">
        <f>SUMIF($B$2:$B$2905,B1263,$D$2:$D$2905)</f>
        <v>127688</v>
      </c>
      <c r="F1263">
        <f t="shared" si="19"/>
        <v>214403</v>
      </c>
    </row>
    <row r="1264" spans="1:6">
      <c r="A1264" s="10" t="s">
        <v>12426</v>
      </c>
      <c r="B1264" s="10" t="s">
        <v>10458</v>
      </c>
      <c r="C1264" t="s">
        <v>14892</v>
      </c>
      <c r="D1264" s="16">
        <v>2083</v>
      </c>
      <c r="E1264">
        <f>SUMIF($B$2:$B$2905,B1264,$D$2:$D$2905)</f>
        <v>127688</v>
      </c>
      <c r="F1264">
        <f t="shared" si="19"/>
        <v>214403</v>
      </c>
    </row>
    <row r="1265" spans="1:6">
      <c r="A1265" s="10" t="s">
        <v>12429</v>
      </c>
      <c r="B1265" s="10" t="s">
        <v>10458</v>
      </c>
      <c r="C1265" t="s">
        <v>14892</v>
      </c>
      <c r="D1265" s="16">
        <v>830</v>
      </c>
      <c r="E1265">
        <f>SUMIF($B$2:$B$2905,B1265,$D$2:$D$2905)</f>
        <v>127688</v>
      </c>
      <c r="F1265">
        <f t="shared" si="19"/>
        <v>214403</v>
      </c>
    </row>
    <row r="1266" spans="1:6">
      <c r="A1266" s="10" t="s">
        <v>11006</v>
      </c>
      <c r="B1266" s="10" t="s">
        <v>10458</v>
      </c>
      <c r="C1266" t="s">
        <v>14892</v>
      </c>
      <c r="D1266" s="16">
        <v>2527</v>
      </c>
      <c r="E1266">
        <f>SUMIF($B$2:$B$2905,B1266,$D$2:$D$2905)</f>
        <v>127688</v>
      </c>
      <c r="F1266">
        <f t="shared" si="19"/>
        <v>214403</v>
      </c>
    </row>
    <row r="1267" spans="1:6">
      <c r="A1267" s="10" t="s">
        <v>12043</v>
      </c>
      <c r="B1267" s="10" t="s">
        <v>10458</v>
      </c>
      <c r="C1267" t="s">
        <v>14892</v>
      </c>
      <c r="D1267" s="16">
        <v>1861</v>
      </c>
      <c r="E1267">
        <f>SUMIF($B$2:$B$2905,B1267,$D$2:$D$2905)</f>
        <v>127688</v>
      </c>
      <c r="F1267">
        <f t="shared" si="19"/>
        <v>214403</v>
      </c>
    </row>
    <row r="1268" spans="1:6">
      <c r="A1268" s="10" t="s">
        <v>11663</v>
      </c>
      <c r="B1268" s="10" t="s">
        <v>10458</v>
      </c>
      <c r="C1268" t="s">
        <v>14892</v>
      </c>
      <c r="D1268" s="16">
        <v>-4003</v>
      </c>
      <c r="E1268">
        <f>SUMIF($B$2:$B$2905,B1268,$D$2:$D$2905)</f>
        <v>127688</v>
      </c>
      <c r="F1268">
        <f t="shared" si="19"/>
        <v>214403</v>
      </c>
    </row>
    <row r="1269" spans="1:6">
      <c r="A1269" s="10" t="s">
        <v>11815</v>
      </c>
      <c r="B1269" s="10" t="s">
        <v>10458</v>
      </c>
      <c r="C1269" t="s">
        <v>14892</v>
      </c>
      <c r="D1269" s="16">
        <v>-4357</v>
      </c>
      <c r="E1269">
        <f>SUMIF($B$2:$B$2905,B1269,$D$2:$D$2905)</f>
        <v>127688</v>
      </c>
      <c r="F1269">
        <f t="shared" si="19"/>
        <v>214403</v>
      </c>
    </row>
    <row r="1270" spans="1:6">
      <c r="A1270" s="10" t="s">
        <v>12437</v>
      </c>
      <c r="B1270" s="10" t="s">
        <v>10458</v>
      </c>
      <c r="C1270" t="s">
        <v>14892</v>
      </c>
      <c r="D1270" s="16">
        <v>3591</v>
      </c>
      <c r="E1270">
        <f>SUMIF($B$2:$B$2905,B1270,$D$2:$D$2905)</f>
        <v>127688</v>
      </c>
      <c r="F1270">
        <f t="shared" si="19"/>
        <v>214403</v>
      </c>
    </row>
    <row r="1271" spans="1:6">
      <c r="A1271" s="10" t="s">
        <v>12328</v>
      </c>
      <c r="B1271" s="10" t="s">
        <v>10458</v>
      </c>
      <c r="C1271" t="s">
        <v>14892</v>
      </c>
      <c r="D1271" s="16">
        <v>2738</v>
      </c>
      <c r="E1271">
        <f>SUMIF($B$2:$B$2905,B1271,$D$2:$D$2905)</f>
        <v>127688</v>
      </c>
      <c r="F1271">
        <f t="shared" si="19"/>
        <v>214403</v>
      </c>
    </row>
    <row r="1272" spans="1:6">
      <c r="A1272" s="10" t="s">
        <v>11139</v>
      </c>
      <c r="B1272" s="10" t="s">
        <v>10458</v>
      </c>
      <c r="C1272" t="s">
        <v>14892</v>
      </c>
      <c r="D1272" s="16">
        <v>2605</v>
      </c>
      <c r="E1272">
        <f>SUMIF($B$2:$B$2905,B1272,$D$2:$D$2905)</f>
        <v>127688</v>
      </c>
      <c r="F1272">
        <f t="shared" si="19"/>
        <v>214403</v>
      </c>
    </row>
    <row r="1273" spans="1:6">
      <c r="A1273" s="10" t="s">
        <v>11974</v>
      </c>
      <c r="B1273" s="10" t="s">
        <v>10458</v>
      </c>
      <c r="C1273" t="s">
        <v>14892</v>
      </c>
      <c r="D1273" s="16">
        <v>-249</v>
      </c>
      <c r="E1273">
        <f>SUMIF($B$2:$B$2905,B1273,$D$2:$D$2905)</f>
        <v>127688</v>
      </c>
      <c r="F1273">
        <f t="shared" si="19"/>
        <v>214403</v>
      </c>
    </row>
    <row r="1274" spans="1:6">
      <c r="A1274" s="10" t="s">
        <v>12440</v>
      </c>
      <c r="B1274" s="10" t="s">
        <v>10458</v>
      </c>
      <c r="C1274" t="s">
        <v>14892</v>
      </c>
      <c r="D1274" s="16">
        <v>1289</v>
      </c>
      <c r="E1274">
        <f>SUMIF($B$2:$B$2905,B1274,$D$2:$D$2905)</f>
        <v>127688</v>
      </c>
      <c r="F1274">
        <f t="shared" si="19"/>
        <v>214403</v>
      </c>
    </row>
    <row r="1275" spans="1:6">
      <c r="A1275" s="10" t="s">
        <v>11638</v>
      </c>
      <c r="B1275" s="10" t="s">
        <v>10458</v>
      </c>
      <c r="C1275" t="s">
        <v>14892</v>
      </c>
      <c r="D1275" s="16">
        <v>105</v>
      </c>
      <c r="E1275">
        <f>SUMIF($B$2:$B$2905,B1275,$D$2:$D$2905)</f>
        <v>127688</v>
      </c>
      <c r="F1275">
        <f t="shared" si="19"/>
        <v>214403</v>
      </c>
    </row>
    <row r="1276" spans="1:6">
      <c r="A1276" s="10" t="s">
        <v>12122</v>
      </c>
      <c r="B1276" s="10" t="s">
        <v>10458</v>
      </c>
      <c r="C1276" t="s">
        <v>14892</v>
      </c>
      <c r="D1276" s="16">
        <v>-2379</v>
      </c>
      <c r="E1276">
        <f>SUMIF($B$2:$B$2905,B1276,$D$2:$D$2905)</f>
        <v>127688</v>
      </c>
      <c r="F1276">
        <f t="shared" si="19"/>
        <v>214403</v>
      </c>
    </row>
    <row r="1277" spans="1:6">
      <c r="A1277" s="10" t="s">
        <v>11780</v>
      </c>
      <c r="B1277" s="10" t="s">
        <v>10458</v>
      </c>
      <c r="C1277" t="s">
        <v>14892</v>
      </c>
      <c r="D1277" s="16">
        <v>-3471</v>
      </c>
      <c r="E1277">
        <f>SUMIF($B$2:$B$2905,B1277,$D$2:$D$2905)</f>
        <v>127688</v>
      </c>
      <c r="F1277">
        <f t="shared" si="19"/>
        <v>214403</v>
      </c>
    </row>
    <row r="1278" spans="1:6">
      <c r="A1278" s="10" t="s">
        <v>12225</v>
      </c>
      <c r="B1278" s="10" t="s">
        <v>10458</v>
      </c>
      <c r="C1278" t="s">
        <v>14892</v>
      </c>
      <c r="D1278" s="16">
        <v>1705</v>
      </c>
      <c r="E1278">
        <f>SUMIF($B$2:$B$2905,B1278,$D$2:$D$2905)</f>
        <v>127688</v>
      </c>
      <c r="F1278">
        <f t="shared" si="19"/>
        <v>214403</v>
      </c>
    </row>
    <row r="1279" spans="1:6">
      <c r="A1279" s="10" t="s">
        <v>12445</v>
      </c>
      <c r="B1279" s="10" t="s">
        <v>10458</v>
      </c>
      <c r="C1279" t="s">
        <v>14892</v>
      </c>
      <c r="D1279" s="16">
        <v>4488</v>
      </c>
      <c r="E1279">
        <f>SUMIF($B$2:$B$2905,B1279,$D$2:$D$2905)</f>
        <v>127688</v>
      </c>
      <c r="F1279">
        <f t="shared" si="19"/>
        <v>214403</v>
      </c>
    </row>
    <row r="1280" spans="1:6">
      <c r="A1280" s="10" t="s">
        <v>12448</v>
      </c>
      <c r="B1280" s="10" t="s">
        <v>10458</v>
      </c>
      <c r="C1280" t="s">
        <v>14892</v>
      </c>
      <c r="D1280" s="16">
        <v>3134</v>
      </c>
      <c r="E1280">
        <f>SUMIF($B$2:$B$2905,B1280,$D$2:$D$2905)</f>
        <v>127688</v>
      </c>
      <c r="F1280">
        <f t="shared" si="19"/>
        <v>214403</v>
      </c>
    </row>
    <row r="1281" spans="1:6">
      <c r="A1281" s="10" t="s">
        <v>11437</v>
      </c>
      <c r="B1281" s="10" t="s">
        <v>10458</v>
      </c>
      <c r="C1281" t="s">
        <v>14892</v>
      </c>
      <c r="D1281" s="16">
        <v>1055</v>
      </c>
      <c r="E1281">
        <f>SUMIF($B$2:$B$2905,B1281,$D$2:$D$2905)</f>
        <v>127688</v>
      </c>
      <c r="F1281">
        <f t="shared" si="19"/>
        <v>214403</v>
      </c>
    </row>
    <row r="1282" spans="1:6">
      <c r="A1282" s="10" t="s">
        <v>12102</v>
      </c>
      <c r="B1282" s="10" t="s">
        <v>10458</v>
      </c>
      <c r="C1282" t="s">
        <v>14892</v>
      </c>
      <c r="D1282" s="16">
        <v>-2613</v>
      </c>
      <c r="E1282">
        <f>SUMIF($B$2:$B$2905,B1282,$D$2:$D$2905)</f>
        <v>127688</v>
      </c>
      <c r="F1282">
        <f t="shared" ref="F1282:F1345" si="20">SUMIF($C$2:$C$2905,C1282,$D$2:$D$2905)</f>
        <v>214403</v>
      </c>
    </row>
    <row r="1283" spans="1:6">
      <c r="A1283" s="10" t="s">
        <v>11620</v>
      </c>
      <c r="B1283" s="10" t="s">
        <v>10458</v>
      </c>
      <c r="C1283" t="s">
        <v>14892</v>
      </c>
      <c r="D1283" s="16">
        <v>-460</v>
      </c>
      <c r="E1283">
        <f>SUMIF($B$2:$B$2905,B1283,$D$2:$D$2905)</f>
        <v>127688</v>
      </c>
      <c r="F1283">
        <f t="shared" si="20"/>
        <v>214403</v>
      </c>
    </row>
    <row r="1284" spans="1:6">
      <c r="A1284" s="10" t="s">
        <v>11248</v>
      </c>
      <c r="B1284" s="10" t="s">
        <v>10458</v>
      </c>
      <c r="C1284" t="s">
        <v>14892</v>
      </c>
      <c r="D1284" s="16">
        <v>-3366</v>
      </c>
      <c r="E1284">
        <f>SUMIF($B$2:$B$2905,B1284,$D$2:$D$2905)</f>
        <v>127688</v>
      </c>
      <c r="F1284">
        <f t="shared" si="20"/>
        <v>214403</v>
      </c>
    </row>
    <row r="1285" spans="1:6">
      <c r="A1285" s="10" t="s">
        <v>12456</v>
      </c>
      <c r="B1285" s="10" t="s">
        <v>10458</v>
      </c>
      <c r="C1285" t="s">
        <v>14892</v>
      </c>
      <c r="D1285" s="16">
        <v>-507</v>
      </c>
      <c r="E1285">
        <f>SUMIF($B$2:$B$2905,B1285,$D$2:$D$2905)</f>
        <v>127688</v>
      </c>
      <c r="F1285">
        <f t="shared" si="20"/>
        <v>214403</v>
      </c>
    </row>
    <row r="1286" spans="1:6">
      <c r="A1286" s="10" t="s">
        <v>11051</v>
      </c>
      <c r="B1286" s="10" t="s">
        <v>10458</v>
      </c>
      <c r="C1286" t="s">
        <v>14892</v>
      </c>
      <c r="D1286" s="16">
        <v>-1111</v>
      </c>
      <c r="E1286">
        <f>SUMIF($B$2:$B$2905,B1286,$D$2:$D$2905)</f>
        <v>127688</v>
      </c>
      <c r="F1286">
        <f t="shared" si="20"/>
        <v>214403</v>
      </c>
    </row>
    <row r="1287" spans="1:6">
      <c r="A1287" s="10" t="s">
        <v>11101</v>
      </c>
      <c r="B1287" s="10" t="s">
        <v>10458</v>
      </c>
      <c r="C1287" t="s">
        <v>14892</v>
      </c>
      <c r="D1287" s="16">
        <v>-4113</v>
      </c>
      <c r="E1287">
        <f>SUMIF($B$2:$B$2905,B1287,$D$2:$D$2905)</f>
        <v>127688</v>
      </c>
      <c r="F1287">
        <f t="shared" si="20"/>
        <v>214403</v>
      </c>
    </row>
    <row r="1288" spans="1:6">
      <c r="A1288" s="10" t="s">
        <v>11851</v>
      </c>
      <c r="B1288" s="10" t="s">
        <v>10458</v>
      </c>
      <c r="C1288" t="s">
        <v>14892</v>
      </c>
      <c r="D1288" s="16">
        <v>-1275</v>
      </c>
      <c r="E1288">
        <f>SUMIF($B$2:$B$2905,B1288,$D$2:$D$2905)</f>
        <v>127688</v>
      </c>
      <c r="F1288">
        <f t="shared" si="20"/>
        <v>214403</v>
      </c>
    </row>
    <row r="1289" spans="1:6">
      <c r="A1289" s="10" t="s">
        <v>12466</v>
      </c>
      <c r="B1289" s="10" t="s">
        <v>10458</v>
      </c>
      <c r="C1289" t="s">
        <v>14892</v>
      </c>
      <c r="D1289" s="16">
        <v>4663</v>
      </c>
      <c r="E1289">
        <f>SUMIF($B$2:$B$2905,B1289,$D$2:$D$2905)</f>
        <v>127688</v>
      </c>
      <c r="F1289">
        <f t="shared" si="20"/>
        <v>214403</v>
      </c>
    </row>
    <row r="1290" spans="1:6">
      <c r="A1290" s="10" t="s">
        <v>12466</v>
      </c>
      <c r="B1290" s="10" t="s">
        <v>10458</v>
      </c>
      <c r="C1290" t="s">
        <v>14892</v>
      </c>
      <c r="D1290" s="16">
        <v>-2481</v>
      </c>
      <c r="E1290">
        <f>SUMIF($B$2:$B$2905,B1290,$D$2:$D$2905)</f>
        <v>127688</v>
      </c>
      <c r="F1290">
        <f t="shared" si="20"/>
        <v>214403</v>
      </c>
    </row>
    <row r="1291" spans="1:6">
      <c r="A1291" s="10" t="s">
        <v>12469</v>
      </c>
      <c r="B1291" s="10" t="s">
        <v>10458</v>
      </c>
      <c r="C1291" t="s">
        <v>14892</v>
      </c>
      <c r="D1291" s="16">
        <v>792</v>
      </c>
      <c r="E1291">
        <f>SUMIF($B$2:$B$2905,B1291,$D$2:$D$2905)</f>
        <v>127688</v>
      </c>
      <c r="F1291">
        <f t="shared" si="20"/>
        <v>214403</v>
      </c>
    </row>
    <row r="1292" spans="1:6">
      <c r="A1292" s="10" t="s">
        <v>12116</v>
      </c>
      <c r="B1292" s="10" t="s">
        <v>10458</v>
      </c>
      <c r="C1292" t="s">
        <v>14892</v>
      </c>
      <c r="D1292" s="16">
        <v>3079</v>
      </c>
      <c r="E1292">
        <f>SUMIF($B$2:$B$2905,B1292,$D$2:$D$2905)</f>
        <v>127688</v>
      </c>
      <c r="F1292">
        <f t="shared" si="20"/>
        <v>214403</v>
      </c>
    </row>
    <row r="1293" spans="1:6">
      <c r="A1293" s="10" t="s">
        <v>11602</v>
      </c>
      <c r="B1293" s="10" t="s">
        <v>10458</v>
      </c>
      <c r="C1293" t="s">
        <v>14892</v>
      </c>
      <c r="D1293" s="16">
        <v>-1043</v>
      </c>
      <c r="E1293">
        <f>SUMIF($B$2:$B$2905,B1293,$D$2:$D$2905)</f>
        <v>127688</v>
      </c>
      <c r="F1293">
        <f t="shared" si="20"/>
        <v>214403</v>
      </c>
    </row>
    <row r="1294" spans="1:6">
      <c r="A1294" s="10" t="s">
        <v>11187</v>
      </c>
      <c r="B1294" s="10" t="s">
        <v>10458</v>
      </c>
      <c r="C1294" t="s">
        <v>14892</v>
      </c>
      <c r="D1294" s="16">
        <v>-3060</v>
      </c>
      <c r="E1294">
        <f>SUMIF($B$2:$B$2905,B1294,$D$2:$D$2905)</f>
        <v>127688</v>
      </c>
      <c r="F1294">
        <f t="shared" si="20"/>
        <v>214403</v>
      </c>
    </row>
    <row r="1295" spans="1:6">
      <c r="A1295" s="10" t="s">
        <v>11098</v>
      </c>
      <c r="B1295" s="10" t="s">
        <v>10458</v>
      </c>
      <c r="C1295" t="s">
        <v>14892</v>
      </c>
      <c r="D1295" s="16">
        <v>1379</v>
      </c>
      <c r="E1295">
        <f>SUMIF($B$2:$B$2905,B1295,$D$2:$D$2905)</f>
        <v>127688</v>
      </c>
      <c r="F1295">
        <f t="shared" si="20"/>
        <v>214403</v>
      </c>
    </row>
    <row r="1296" spans="1:6">
      <c r="A1296" s="10" t="s">
        <v>11800</v>
      </c>
      <c r="B1296" s="10" t="s">
        <v>10458</v>
      </c>
      <c r="C1296" t="s">
        <v>14892</v>
      </c>
      <c r="D1296" s="16">
        <v>-4778</v>
      </c>
      <c r="E1296">
        <f>SUMIF($B$2:$B$2905,B1296,$D$2:$D$2905)</f>
        <v>127688</v>
      </c>
      <c r="F1296">
        <f t="shared" si="20"/>
        <v>214403</v>
      </c>
    </row>
    <row r="1297" spans="1:6">
      <c r="A1297" s="10" t="s">
        <v>12098</v>
      </c>
      <c r="B1297" s="10" t="s">
        <v>10458</v>
      </c>
      <c r="C1297" t="s">
        <v>14892</v>
      </c>
      <c r="D1297" s="16">
        <v>-148</v>
      </c>
      <c r="E1297">
        <f>SUMIF($B$2:$B$2905,B1297,$D$2:$D$2905)</f>
        <v>127688</v>
      </c>
      <c r="F1297">
        <f t="shared" si="20"/>
        <v>214403</v>
      </c>
    </row>
    <row r="1298" spans="1:6">
      <c r="A1298" s="10" t="s">
        <v>11018</v>
      </c>
      <c r="B1298" s="10" t="s">
        <v>10458</v>
      </c>
      <c r="C1298" t="s">
        <v>14892</v>
      </c>
      <c r="D1298" s="16">
        <v>785</v>
      </c>
      <c r="E1298">
        <f>SUMIF($B$2:$B$2905,B1298,$D$2:$D$2905)</f>
        <v>127688</v>
      </c>
      <c r="F1298">
        <f t="shared" si="20"/>
        <v>214403</v>
      </c>
    </row>
    <row r="1299" spans="1:6">
      <c r="A1299" s="10" t="s">
        <v>12475</v>
      </c>
      <c r="B1299" s="10" t="s">
        <v>10458</v>
      </c>
      <c r="C1299" t="s">
        <v>14892</v>
      </c>
      <c r="D1299" s="16">
        <v>4389</v>
      </c>
      <c r="E1299">
        <f>SUMIF($B$2:$B$2905,B1299,$D$2:$D$2905)</f>
        <v>127688</v>
      </c>
      <c r="F1299">
        <f t="shared" si="20"/>
        <v>214403</v>
      </c>
    </row>
    <row r="1300" spans="1:6">
      <c r="A1300" s="10" t="s">
        <v>11602</v>
      </c>
      <c r="B1300" s="10" t="s">
        <v>10458</v>
      </c>
      <c r="C1300" t="s">
        <v>14892</v>
      </c>
      <c r="D1300" s="16">
        <v>4119</v>
      </c>
      <c r="E1300">
        <f>SUMIF($B$2:$B$2905,B1300,$D$2:$D$2905)</f>
        <v>127688</v>
      </c>
      <c r="F1300">
        <f t="shared" si="20"/>
        <v>214403</v>
      </c>
    </row>
    <row r="1301" spans="1:6">
      <c r="A1301" s="10" t="s">
        <v>11675</v>
      </c>
      <c r="B1301" s="10" t="s">
        <v>10458</v>
      </c>
      <c r="C1301" t="s">
        <v>14892</v>
      </c>
      <c r="D1301" s="16">
        <v>-4963</v>
      </c>
      <c r="E1301">
        <f>SUMIF($B$2:$B$2905,B1301,$D$2:$D$2905)</f>
        <v>127688</v>
      </c>
      <c r="F1301">
        <f t="shared" si="20"/>
        <v>214403</v>
      </c>
    </row>
    <row r="1302" spans="1:6">
      <c r="A1302" s="10" t="s">
        <v>10958</v>
      </c>
      <c r="B1302" s="10" t="s">
        <v>10458</v>
      </c>
      <c r="C1302" t="s">
        <v>14892</v>
      </c>
      <c r="D1302" s="16">
        <v>357</v>
      </c>
      <c r="E1302">
        <f>SUMIF($B$2:$B$2905,B1302,$D$2:$D$2905)</f>
        <v>127688</v>
      </c>
      <c r="F1302">
        <f t="shared" si="20"/>
        <v>214403</v>
      </c>
    </row>
    <row r="1303" spans="1:6">
      <c r="A1303" s="10" t="s">
        <v>12480</v>
      </c>
      <c r="B1303" s="10" t="s">
        <v>10458</v>
      </c>
      <c r="C1303" t="s">
        <v>14892</v>
      </c>
      <c r="D1303" s="16">
        <v>326</v>
      </c>
      <c r="E1303">
        <f>SUMIF($B$2:$B$2905,B1303,$D$2:$D$2905)</f>
        <v>127688</v>
      </c>
      <c r="F1303">
        <f t="shared" si="20"/>
        <v>214403</v>
      </c>
    </row>
    <row r="1304" spans="1:6">
      <c r="A1304" s="10" t="s">
        <v>11331</v>
      </c>
      <c r="B1304" s="10" t="s">
        <v>10458</v>
      </c>
      <c r="C1304" t="s">
        <v>14892</v>
      </c>
      <c r="D1304" s="16">
        <v>685</v>
      </c>
      <c r="E1304">
        <f>SUMIF($B$2:$B$2905,B1304,$D$2:$D$2905)</f>
        <v>127688</v>
      </c>
      <c r="F1304">
        <f t="shared" si="20"/>
        <v>214403</v>
      </c>
    </row>
    <row r="1305" spans="1:6">
      <c r="A1305" s="10" t="s">
        <v>10877</v>
      </c>
      <c r="B1305" s="10" t="s">
        <v>10458</v>
      </c>
      <c r="C1305" t="s">
        <v>14892</v>
      </c>
      <c r="D1305" s="16">
        <v>4847</v>
      </c>
      <c r="E1305">
        <f>SUMIF($B$2:$B$2905,B1305,$D$2:$D$2905)</f>
        <v>127688</v>
      </c>
      <c r="F1305">
        <f t="shared" si="20"/>
        <v>214403</v>
      </c>
    </row>
    <row r="1306" spans="1:6">
      <c r="A1306" s="10" t="s">
        <v>11187</v>
      </c>
      <c r="B1306" s="10" t="s">
        <v>10458</v>
      </c>
      <c r="C1306" t="s">
        <v>14892</v>
      </c>
      <c r="D1306" s="16">
        <v>-347</v>
      </c>
      <c r="E1306">
        <f>SUMIF($B$2:$B$2905,B1306,$D$2:$D$2905)</f>
        <v>127688</v>
      </c>
      <c r="F1306">
        <f t="shared" si="20"/>
        <v>214403</v>
      </c>
    </row>
    <row r="1307" spans="1:6">
      <c r="A1307" s="10" t="s">
        <v>11539</v>
      </c>
      <c r="B1307" s="10" t="s">
        <v>10458</v>
      </c>
      <c r="C1307" t="s">
        <v>14892</v>
      </c>
      <c r="D1307" s="16">
        <v>-739</v>
      </c>
      <c r="E1307">
        <f>SUMIF($B$2:$B$2905,B1307,$D$2:$D$2905)</f>
        <v>127688</v>
      </c>
      <c r="F1307">
        <f t="shared" si="20"/>
        <v>214403</v>
      </c>
    </row>
    <row r="1308" spans="1:6">
      <c r="A1308" s="10" t="s">
        <v>12490</v>
      </c>
      <c r="B1308" s="10" t="s">
        <v>10458</v>
      </c>
      <c r="C1308" t="s">
        <v>14892</v>
      </c>
      <c r="D1308" s="16">
        <v>-2157</v>
      </c>
      <c r="E1308">
        <f>SUMIF($B$2:$B$2905,B1308,$D$2:$D$2905)</f>
        <v>127688</v>
      </c>
      <c r="F1308">
        <f t="shared" si="20"/>
        <v>214403</v>
      </c>
    </row>
    <row r="1309" spans="1:6">
      <c r="A1309" s="10" t="s">
        <v>11045</v>
      </c>
      <c r="B1309" s="10" t="s">
        <v>10458</v>
      </c>
      <c r="C1309" t="s">
        <v>14892</v>
      </c>
      <c r="D1309" s="16">
        <v>2178</v>
      </c>
      <c r="E1309">
        <f>SUMIF($B$2:$B$2905,B1309,$D$2:$D$2905)</f>
        <v>127688</v>
      </c>
      <c r="F1309">
        <f t="shared" si="20"/>
        <v>214403</v>
      </c>
    </row>
    <row r="1310" spans="1:6">
      <c r="A1310" s="10" t="s">
        <v>12177</v>
      </c>
      <c r="B1310" s="10" t="s">
        <v>10458</v>
      </c>
      <c r="C1310" t="s">
        <v>14892</v>
      </c>
      <c r="D1310" s="16">
        <v>-992</v>
      </c>
      <c r="E1310">
        <f>SUMIF($B$2:$B$2905,B1310,$D$2:$D$2905)</f>
        <v>127688</v>
      </c>
      <c r="F1310">
        <f t="shared" si="20"/>
        <v>214403</v>
      </c>
    </row>
    <row r="1311" spans="1:6">
      <c r="A1311" s="10" t="s">
        <v>11777</v>
      </c>
      <c r="B1311" s="10" t="s">
        <v>10458</v>
      </c>
      <c r="C1311" t="s">
        <v>14892</v>
      </c>
      <c r="D1311" s="16">
        <v>-1690</v>
      </c>
      <c r="E1311">
        <f>SUMIF($B$2:$B$2905,B1311,$D$2:$D$2905)</f>
        <v>127688</v>
      </c>
      <c r="F1311">
        <f t="shared" si="20"/>
        <v>214403</v>
      </c>
    </row>
    <row r="1312" spans="1:6">
      <c r="A1312" s="10" t="s">
        <v>12497</v>
      </c>
      <c r="B1312" s="10" t="s">
        <v>10458</v>
      </c>
      <c r="C1312" t="s">
        <v>14892</v>
      </c>
      <c r="D1312" s="16">
        <v>-2257</v>
      </c>
      <c r="E1312">
        <f>SUMIF($B$2:$B$2905,B1312,$D$2:$D$2905)</f>
        <v>127688</v>
      </c>
      <c r="F1312">
        <f t="shared" si="20"/>
        <v>214403</v>
      </c>
    </row>
    <row r="1313" spans="1:6">
      <c r="A1313" s="10" t="s">
        <v>12503</v>
      </c>
      <c r="B1313" s="10" t="s">
        <v>10458</v>
      </c>
      <c r="C1313" t="s">
        <v>14892</v>
      </c>
      <c r="D1313" s="16">
        <v>2782</v>
      </c>
      <c r="E1313">
        <f>SUMIF($B$2:$B$2905,B1313,$D$2:$D$2905)</f>
        <v>127688</v>
      </c>
      <c r="F1313">
        <f t="shared" si="20"/>
        <v>214403</v>
      </c>
    </row>
    <row r="1314" spans="1:6">
      <c r="A1314" s="10" t="s">
        <v>11715</v>
      </c>
      <c r="B1314" s="10" t="s">
        <v>10458</v>
      </c>
      <c r="C1314" t="s">
        <v>14892</v>
      </c>
      <c r="D1314" s="16">
        <v>-3149</v>
      </c>
      <c r="E1314">
        <f>SUMIF($B$2:$B$2905,B1314,$D$2:$D$2905)</f>
        <v>127688</v>
      </c>
      <c r="F1314">
        <f t="shared" si="20"/>
        <v>214403</v>
      </c>
    </row>
    <row r="1315" spans="1:6">
      <c r="A1315" s="10" t="s">
        <v>11780</v>
      </c>
      <c r="B1315" s="10" t="s">
        <v>10458</v>
      </c>
      <c r="C1315" t="s">
        <v>14892</v>
      </c>
      <c r="D1315" s="16">
        <v>-2310</v>
      </c>
      <c r="E1315">
        <f>SUMIF($B$2:$B$2905,B1315,$D$2:$D$2905)</f>
        <v>127688</v>
      </c>
      <c r="F1315">
        <f t="shared" si="20"/>
        <v>214403</v>
      </c>
    </row>
    <row r="1316" spans="1:6">
      <c r="A1316" s="10" t="s">
        <v>11851</v>
      </c>
      <c r="B1316" s="10" t="s">
        <v>10458</v>
      </c>
      <c r="C1316" t="s">
        <v>14892</v>
      </c>
      <c r="D1316" s="16">
        <v>2603</v>
      </c>
      <c r="E1316">
        <f>SUMIF($B$2:$B$2905,B1316,$D$2:$D$2905)</f>
        <v>127688</v>
      </c>
      <c r="F1316">
        <f t="shared" si="20"/>
        <v>214403</v>
      </c>
    </row>
    <row r="1317" spans="1:6">
      <c r="A1317" s="10" t="s">
        <v>11777</v>
      </c>
      <c r="B1317" s="10" t="s">
        <v>10458</v>
      </c>
      <c r="C1317" t="s">
        <v>14892</v>
      </c>
      <c r="D1317" s="16">
        <v>2609</v>
      </c>
      <c r="E1317">
        <f>SUMIF($B$2:$B$2905,B1317,$D$2:$D$2905)</f>
        <v>127688</v>
      </c>
      <c r="F1317">
        <f t="shared" si="20"/>
        <v>214403</v>
      </c>
    </row>
    <row r="1318" spans="1:6">
      <c r="A1318" s="10" t="s">
        <v>11312</v>
      </c>
      <c r="B1318" s="10" t="s">
        <v>10458</v>
      </c>
      <c r="C1318" t="s">
        <v>14892</v>
      </c>
      <c r="D1318" s="16">
        <v>175</v>
      </c>
      <c r="E1318">
        <f>SUMIF($B$2:$B$2905,B1318,$D$2:$D$2905)</f>
        <v>127688</v>
      </c>
      <c r="F1318">
        <f t="shared" si="20"/>
        <v>214403</v>
      </c>
    </row>
    <row r="1319" spans="1:6">
      <c r="A1319" s="10" t="s">
        <v>12328</v>
      </c>
      <c r="B1319" s="10" t="s">
        <v>10458</v>
      </c>
      <c r="C1319" t="s">
        <v>14892</v>
      </c>
      <c r="D1319" s="16">
        <v>-797</v>
      </c>
      <c r="E1319">
        <f>SUMIF($B$2:$B$2905,B1319,$D$2:$D$2905)</f>
        <v>127688</v>
      </c>
      <c r="F1319">
        <f t="shared" si="20"/>
        <v>214403</v>
      </c>
    </row>
    <row r="1320" spans="1:6">
      <c r="A1320" s="10" t="s">
        <v>12510</v>
      </c>
      <c r="B1320" s="10" t="s">
        <v>10458</v>
      </c>
      <c r="C1320" t="s">
        <v>14892</v>
      </c>
      <c r="D1320" s="16">
        <v>-656</v>
      </c>
      <c r="E1320">
        <f>SUMIF($B$2:$B$2905,B1320,$D$2:$D$2905)</f>
        <v>127688</v>
      </c>
      <c r="F1320">
        <f t="shared" si="20"/>
        <v>214403</v>
      </c>
    </row>
    <row r="1321" spans="1:6">
      <c r="A1321" s="10" t="s">
        <v>12286</v>
      </c>
      <c r="B1321" s="10" t="s">
        <v>10458</v>
      </c>
      <c r="C1321" t="s">
        <v>14892</v>
      </c>
      <c r="D1321" s="16">
        <v>-2579</v>
      </c>
      <c r="E1321">
        <f>SUMIF($B$2:$B$2905,B1321,$D$2:$D$2905)</f>
        <v>127688</v>
      </c>
      <c r="F1321">
        <f t="shared" si="20"/>
        <v>214403</v>
      </c>
    </row>
    <row r="1322" spans="1:6">
      <c r="A1322" s="10" t="s">
        <v>12513</v>
      </c>
      <c r="B1322" s="10" t="s">
        <v>10458</v>
      </c>
      <c r="C1322" t="s">
        <v>14892</v>
      </c>
      <c r="D1322" s="16">
        <v>4781</v>
      </c>
      <c r="E1322">
        <f>SUMIF($B$2:$B$2905,B1322,$D$2:$D$2905)</f>
        <v>127688</v>
      </c>
      <c r="F1322">
        <f t="shared" si="20"/>
        <v>214403</v>
      </c>
    </row>
    <row r="1323" spans="1:6">
      <c r="A1323" s="10" t="s">
        <v>11291</v>
      </c>
      <c r="B1323" s="10" t="s">
        <v>10458</v>
      </c>
      <c r="C1323" t="s">
        <v>14892</v>
      </c>
      <c r="D1323" s="16">
        <v>3102</v>
      </c>
      <c r="E1323">
        <f>SUMIF($B$2:$B$2905,B1323,$D$2:$D$2905)</f>
        <v>127688</v>
      </c>
      <c r="F1323">
        <f t="shared" si="20"/>
        <v>214403</v>
      </c>
    </row>
    <row r="1324" spans="1:6">
      <c r="A1324" s="10" t="s">
        <v>12420</v>
      </c>
      <c r="B1324" s="10" t="s">
        <v>10458</v>
      </c>
      <c r="C1324" t="s">
        <v>14892</v>
      </c>
      <c r="D1324" s="16">
        <v>-1315</v>
      </c>
      <c r="E1324">
        <f>SUMIF($B$2:$B$2905,B1324,$D$2:$D$2905)</f>
        <v>127688</v>
      </c>
      <c r="F1324">
        <f t="shared" si="20"/>
        <v>214403</v>
      </c>
    </row>
    <row r="1325" spans="1:6">
      <c r="A1325" s="10" t="s">
        <v>11945</v>
      </c>
      <c r="B1325" s="10" t="s">
        <v>10458</v>
      </c>
      <c r="C1325" t="s">
        <v>14892</v>
      </c>
      <c r="D1325" s="16">
        <v>4394</v>
      </c>
      <c r="E1325">
        <f>SUMIF($B$2:$B$2905,B1325,$D$2:$D$2905)</f>
        <v>127688</v>
      </c>
      <c r="F1325">
        <f t="shared" si="20"/>
        <v>214403</v>
      </c>
    </row>
    <row r="1326" spans="1:6">
      <c r="A1326" s="10" t="s">
        <v>11259</v>
      </c>
      <c r="B1326" s="10" t="s">
        <v>10458</v>
      </c>
      <c r="C1326" t="s">
        <v>14892</v>
      </c>
      <c r="D1326" s="16">
        <v>-3130</v>
      </c>
      <c r="E1326">
        <f>SUMIF($B$2:$B$2905,B1326,$D$2:$D$2905)</f>
        <v>127688</v>
      </c>
      <c r="F1326">
        <f t="shared" si="20"/>
        <v>214403</v>
      </c>
    </row>
    <row r="1327" spans="1:6">
      <c r="A1327" s="10" t="s">
        <v>11122</v>
      </c>
      <c r="B1327" s="10" t="s">
        <v>10458</v>
      </c>
      <c r="C1327" t="s">
        <v>14892</v>
      </c>
      <c r="D1327" s="16">
        <v>1348</v>
      </c>
      <c r="E1327">
        <f>SUMIF($B$2:$B$2905,B1327,$D$2:$D$2905)</f>
        <v>127688</v>
      </c>
      <c r="F1327">
        <f t="shared" si="20"/>
        <v>214403</v>
      </c>
    </row>
    <row r="1328" spans="1:6">
      <c r="A1328" s="10" t="s">
        <v>12523</v>
      </c>
      <c r="B1328" s="10" t="s">
        <v>10458</v>
      </c>
      <c r="C1328" t="s">
        <v>14892</v>
      </c>
      <c r="D1328" s="16">
        <v>-3789</v>
      </c>
      <c r="E1328">
        <f>SUMIF($B$2:$B$2905,B1328,$D$2:$D$2905)</f>
        <v>127688</v>
      </c>
      <c r="F1328">
        <f t="shared" si="20"/>
        <v>214403</v>
      </c>
    </row>
    <row r="1329" spans="1:6">
      <c r="A1329" s="10" t="s">
        <v>11925</v>
      </c>
      <c r="B1329" s="10" t="s">
        <v>10458</v>
      </c>
      <c r="C1329" t="s">
        <v>14892</v>
      </c>
      <c r="D1329" s="16">
        <v>-3829</v>
      </c>
      <c r="E1329">
        <f>SUMIF($B$2:$B$2905,B1329,$D$2:$D$2905)</f>
        <v>127688</v>
      </c>
      <c r="F1329">
        <f t="shared" si="20"/>
        <v>214403</v>
      </c>
    </row>
    <row r="1330" spans="1:6">
      <c r="A1330" s="10" t="s">
        <v>11715</v>
      </c>
      <c r="B1330" s="10" t="s">
        <v>10458</v>
      </c>
      <c r="C1330" t="s">
        <v>14892</v>
      </c>
      <c r="D1330" s="16">
        <v>-1426</v>
      </c>
      <c r="E1330">
        <f>SUMIF($B$2:$B$2905,B1330,$D$2:$D$2905)</f>
        <v>127688</v>
      </c>
      <c r="F1330">
        <f t="shared" si="20"/>
        <v>214403</v>
      </c>
    </row>
    <row r="1331" spans="1:6">
      <c r="A1331" s="10" t="s">
        <v>12532</v>
      </c>
      <c r="B1331" s="10" t="s">
        <v>10458</v>
      </c>
      <c r="C1331" t="s">
        <v>14892</v>
      </c>
      <c r="D1331" s="16">
        <v>-3421</v>
      </c>
      <c r="E1331">
        <f>SUMIF($B$2:$B$2905,B1331,$D$2:$D$2905)</f>
        <v>127688</v>
      </c>
      <c r="F1331">
        <f t="shared" si="20"/>
        <v>214403</v>
      </c>
    </row>
    <row r="1332" spans="1:6">
      <c r="A1332" s="10" t="s">
        <v>11248</v>
      </c>
      <c r="B1332" s="10" t="s">
        <v>10458</v>
      </c>
      <c r="C1332" t="s">
        <v>14892</v>
      </c>
      <c r="D1332" s="16">
        <v>-2273</v>
      </c>
      <c r="E1332">
        <f>SUMIF($B$2:$B$2905,B1332,$D$2:$D$2905)</f>
        <v>127688</v>
      </c>
      <c r="F1332">
        <f t="shared" si="20"/>
        <v>214403</v>
      </c>
    </row>
    <row r="1333" spans="1:6">
      <c r="A1333" s="10" t="s">
        <v>12535</v>
      </c>
      <c r="B1333" s="10" t="s">
        <v>10458</v>
      </c>
      <c r="C1333" t="s">
        <v>14892</v>
      </c>
      <c r="D1333" s="16">
        <v>4089</v>
      </c>
      <c r="E1333">
        <f>SUMIF($B$2:$B$2905,B1333,$D$2:$D$2905)</f>
        <v>127688</v>
      </c>
      <c r="F1333">
        <f t="shared" si="20"/>
        <v>214403</v>
      </c>
    </row>
    <row r="1334" spans="1:6">
      <c r="A1334" s="10" t="s">
        <v>12222</v>
      </c>
      <c r="B1334" s="10" t="s">
        <v>10458</v>
      </c>
      <c r="C1334" t="s">
        <v>14892</v>
      </c>
      <c r="D1334" s="16">
        <v>366</v>
      </c>
      <c r="E1334">
        <f>SUMIF($B$2:$B$2905,B1334,$D$2:$D$2905)</f>
        <v>127688</v>
      </c>
      <c r="F1334">
        <f t="shared" si="20"/>
        <v>214403</v>
      </c>
    </row>
    <row r="1335" spans="1:6">
      <c r="A1335" s="10" t="s">
        <v>11092</v>
      </c>
      <c r="B1335" s="10" t="s">
        <v>10458</v>
      </c>
      <c r="C1335" t="s">
        <v>14892</v>
      </c>
      <c r="D1335" s="16">
        <v>-4246</v>
      </c>
      <c r="E1335">
        <f>SUMIF($B$2:$B$2905,B1335,$D$2:$D$2905)</f>
        <v>127688</v>
      </c>
      <c r="F1335">
        <f t="shared" si="20"/>
        <v>214403</v>
      </c>
    </row>
    <row r="1336" spans="1:6">
      <c r="A1336" s="10" t="s">
        <v>12540</v>
      </c>
      <c r="B1336" s="10" t="s">
        <v>10458</v>
      </c>
      <c r="C1336" t="s">
        <v>14892</v>
      </c>
      <c r="D1336" s="16">
        <v>674</v>
      </c>
      <c r="E1336">
        <f>SUMIF($B$2:$B$2905,B1336,$D$2:$D$2905)</f>
        <v>127688</v>
      </c>
      <c r="F1336">
        <f t="shared" si="20"/>
        <v>214403</v>
      </c>
    </row>
    <row r="1337" spans="1:6">
      <c r="A1337" s="10" t="s">
        <v>12543</v>
      </c>
      <c r="B1337" s="10" t="s">
        <v>10458</v>
      </c>
      <c r="C1337" t="s">
        <v>14892</v>
      </c>
      <c r="D1337" s="16">
        <v>-3425</v>
      </c>
      <c r="E1337">
        <f>SUMIF($B$2:$B$2905,B1337,$D$2:$D$2905)</f>
        <v>127688</v>
      </c>
      <c r="F1337">
        <f t="shared" si="20"/>
        <v>214403</v>
      </c>
    </row>
    <row r="1338" spans="1:6">
      <c r="A1338" s="10" t="s">
        <v>12546</v>
      </c>
      <c r="B1338" s="10" t="s">
        <v>10458</v>
      </c>
      <c r="C1338" t="s">
        <v>14892</v>
      </c>
      <c r="D1338" s="16">
        <v>-615</v>
      </c>
      <c r="E1338">
        <f>SUMIF($B$2:$B$2905,B1338,$D$2:$D$2905)</f>
        <v>127688</v>
      </c>
      <c r="F1338">
        <f t="shared" si="20"/>
        <v>214403</v>
      </c>
    </row>
    <row r="1339" spans="1:6">
      <c r="A1339" s="10" t="s">
        <v>12116</v>
      </c>
      <c r="B1339" s="10" t="s">
        <v>10458</v>
      </c>
      <c r="C1339" t="s">
        <v>14892</v>
      </c>
      <c r="D1339" s="16">
        <v>829</v>
      </c>
      <c r="E1339">
        <f>SUMIF($B$2:$B$2905,B1339,$D$2:$D$2905)</f>
        <v>127688</v>
      </c>
      <c r="F1339">
        <f t="shared" si="20"/>
        <v>214403</v>
      </c>
    </row>
    <row r="1340" spans="1:6">
      <c r="A1340" s="10" t="s">
        <v>11594</v>
      </c>
      <c r="B1340" s="10" t="s">
        <v>10458</v>
      </c>
      <c r="C1340" t="s">
        <v>14892</v>
      </c>
      <c r="D1340" s="16">
        <v>-2149</v>
      </c>
      <c r="E1340">
        <f>SUMIF($B$2:$B$2905,B1340,$D$2:$D$2905)</f>
        <v>127688</v>
      </c>
      <c r="F1340">
        <f t="shared" si="20"/>
        <v>214403</v>
      </c>
    </row>
    <row r="1341" spans="1:6">
      <c r="A1341" s="10" t="s">
        <v>12549</v>
      </c>
      <c r="B1341" s="10" t="s">
        <v>10458</v>
      </c>
      <c r="C1341" t="s">
        <v>14892</v>
      </c>
      <c r="D1341" s="16">
        <v>-2052</v>
      </c>
      <c r="E1341">
        <f>SUMIF($B$2:$B$2905,B1341,$D$2:$D$2905)</f>
        <v>127688</v>
      </c>
      <c r="F1341">
        <f t="shared" si="20"/>
        <v>214403</v>
      </c>
    </row>
    <row r="1342" spans="1:6">
      <c r="A1342" s="10" t="s">
        <v>11317</v>
      </c>
      <c r="B1342" s="10" t="s">
        <v>10458</v>
      </c>
      <c r="C1342" t="s">
        <v>14892</v>
      </c>
      <c r="D1342" s="16">
        <v>-2642</v>
      </c>
      <c r="E1342">
        <f>SUMIF($B$2:$B$2905,B1342,$D$2:$D$2905)</f>
        <v>127688</v>
      </c>
      <c r="F1342">
        <f t="shared" si="20"/>
        <v>214403</v>
      </c>
    </row>
    <row r="1343" spans="1:6">
      <c r="A1343" s="10" t="s">
        <v>12552</v>
      </c>
      <c r="B1343" s="10" t="s">
        <v>10458</v>
      </c>
      <c r="C1343" t="s">
        <v>14892</v>
      </c>
      <c r="D1343" s="16">
        <v>145</v>
      </c>
      <c r="E1343">
        <f>SUMIF($B$2:$B$2905,B1343,$D$2:$D$2905)</f>
        <v>127688</v>
      </c>
      <c r="F1343">
        <f t="shared" si="20"/>
        <v>214403</v>
      </c>
    </row>
    <row r="1344" spans="1:6">
      <c r="A1344" s="10" t="s">
        <v>12555</v>
      </c>
      <c r="B1344" s="10" t="s">
        <v>10458</v>
      </c>
      <c r="C1344" t="s">
        <v>14892</v>
      </c>
      <c r="D1344" s="16">
        <v>3899</v>
      </c>
      <c r="E1344">
        <f>SUMIF($B$2:$B$2905,B1344,$D$2:$D$2905)</f>
        <v>127688</v>
      </c>
      <c r="F1344">
        <f t="shared" si="20"/>
        <v>214403</v>
      </c>
    </row>
    <row r="1345" spans="1:6">
      <c r="A1345" s="10" t="s">
        <v>12558</v>
      </c>
      <c r="B1345" s="10" t="s">
        <v>10458</v>
      </c>
      <c r="C1345" t="s">
        <v>14892</v>
      </c>
      <c r="D1345" s="16">
        <v>2538</v>
      </c>
      <c r="E1345">
        <f>SUMIF($B$2:$B$2905,B1345,$D$2:$D$2905)</f>
        <v>127688</v>
      </c>
      <c r="F1345">
        <f t="shared" si="20"/>
        <v>214403</v>
      </c>
    </row>
    <row r="1346" spans="1:6">
      <c r="A1346" s="10" t="s">
        <v>11009</v>
      </c>
      <c r="B1346" s="10" t="s">
        <v>10458</v>
      </c>
      <c r="C1346" t="s">
        <v>14892</v>
      </c>
      <c r="D1346" s="16">
        <v>2702</v>
      </c>
      <c r="E1346">
        <f>SUMIF($B$2:$B$2905,B1346,$D$2:$D$2905)</f>
        <v>127688</v>
      </c>
      <c r="F1346">
        <f t="shared" ref="F1346:F1409" si="21">SUMIF($C$2:$C$2905,C1346,$D$2:$D$2905)</f>
        <v>214403</v>
      </c>
    </row>
    <row r="1347" spans="1:6">
      <c r="A1347" s="10" t="s">
        <v>11669</v>
      </c>
      <c r="B1347" s="10" t="s">
        <v>10458</v>
      </c>
      <c r="C1347" t="s">
        <v>14892</v>
      </c>
      <c r="D1347" s="16">
        <v>-3216</v>
      </c>
      <c r="E1347">
        <f>SUMIF($B$2:$B$2905,B1347,$D$2:$D$2905)</f>
        <v>127688</v>
      </c>
      <c r="F1347">
        <f t="shared" si="21"/>
        <v>214403</v>
      </c>
    </row>
    <row r="1348" spans="1:6">
      <c r="A1348" s="10" t="s">
        <v>11843</v>
      </c>
      <c r="B1348" s="10" t="s">
        <v>10458</v>
      </c>
      <c r="C1348" t="s">
        <v>14892</v>
      </c>
      <c r="D1348" s="16">
        <v>-1428</v>
      </c>
      <c r="E1348">
        <f>SUMIF($B$2:$B$2905,B1348,$D$2:$D$2905)</f>
        <v>127688</v>
      </c>
      <c r="F1348">
        <f t="shared" si="21"/>
        <v>214403</v>
      </c>
    </row>
    <row r="1349" spans="1:6">
      <c r="A1349" s="10" t="s">
        <v>12562</v>
      </c>
      <c r="B1349" s="10" t="s">
        <v>10458</v>
      </c>
      <c r="C1349" t="s">
        <v>14892</v>
      </c>
      <c r="D1349" s="16">
        <v>309</v>
      </c>
      <c r="E1349">
        <f>SUMIF($B$2:$B$2905,B1349,$D$2:$D$2905)</f>
        <v>127688</v>
      </c>
      <c r="F1349">
        <f t="shared" si="21"/>
        <v>214403</v>
      </c>
    </row>
    <row r="1350" spans="1:6">
      <c r="A1350" s="10" t="s">
        <v>11602</v>
      </c>
      <c r="B1350" s="10" t="s">
        <v>10458</v>
      </c>
      <c r="C1350" t="s">
        <v>14892</v>
      </c>
      <c r="D1350" s="16">
        <v>-3779</v>
      </c>
      <c r="E1350">
        <f>SUMIF($B$2:$B$2905,B1350,$D$2:$D$2905)</f>
        <v>127688</v>
      </c>
      <c r="F1350">
        <f t="shared" si="21"/>
        <v>214403</v>
      </c>
    </row>
    <row r="1351" spans="1:6">
      <c r="A1351" s="10" t="s">
        <v>11602</v>
      </c>
      <c r="B1351" s="10" t="s">
        <v>10458</v>
      </c>
      <c r="C1351" t="s">
        <v>14892</v>
      </c>
      <c r="D1351" s="16">
        <v>-2081</v>
      </c>
      <c r="E1351">
        <f>SUMIF($B$2:$B$2905,B1351,$D$2:$D$2905)</f>
        <v>127688</v>
      </c>
      <c r="F1351">
        <f t="shared" si="21"/>
        <v>214403</v>
      </c>
    </row>
    <row r="1352" spans="1:6">
      <c r="A1352" s="10" t="s">
        <v>11098</v>
      </c>
      <c r="B1352" s="10" t="s">
        <v>10458</v>
      </c>
      <c r="C1352" t="s">
        <v>14892</v>
      </c>
      <c r="D1352" s="16">
        <v>985</v>
      </c>
      <c r="E1352">
        <f>SUMIF($B$2:$B$2905,B1352,$D$2:$D$2905)</f>
        <v>127688</v>
      </c>
      <c r="F1352">
        <f t="shared" si="21"/>
        <v>214403</v>
      </c>
    </row>
    <row r="1353" spans="1:6">
      <c r="A1353" s="10" t="s">
        <v>12567</v>
      </c>
      <c r="B1353" s="10" t="s">
        <v>10458</v>
      </c>
      <c r="C1353" t="s">
        <v>14892</v>
      </c>
      <c r="D1353" s="16">
        <v>-1781</v>
      </c>
      <c r="E1353">
        <f>SUMIF($B$2:$B$2905,B1353,$D$2:$D$2905)</f>
        <v>127688</v>
      </c>
      <c r="F1353">
        <f t="shared" si="21"/>
        <v>214403</v>
      </c>
    </row>
    <row r="1354" spans="1:6">
      <c r="A1354" s="10" t="s">
        <v>12567</v>
      </c>
      <c r="B1354" s="10" t="s">
        <v>10458</v>
      </c>
      <c r="C1354" t="s">
        <v>14892</v>
      </c>
      <c r="D1354" s="16">
        <v>4743</v>
      </c>
      <c r="E1354">
        <f>SUMIF($B$2:$B$2905,B1354,$D$2:$D$2905)</f>
        <v>127688</v>
      </c>
      <c r="F1354">
        <f t="shared" si="21"/>
        <v>214403</v>
      </c>
    </row>
    <row r="1355" spans="1:6">
      <c r="A1355" s="10" t="s">
        <v>12570</v>
      </c>
      <c r="B1355" s="10" t="s">
        <v>10458</v>
      </c>
      <c r="C1355" t="s">
        <v>14892</v>
      </c>
      <c r="D1355" s="16">
        <v>1679</v>
      </c>
      <c r="E1355">
        <f>SUMIF($B$2:$B$2905,B1355,$D$2:$D$2905)</f>
        <v>127688</v>
      </c>
      <c r="F1355">
        <f t="shared" si="21"/>
        <v>214403</v>
      </c>
    </row>
    <row r="1356" spans="1:6">
      <c r="A1356" s="10" t="s">
        <v>11549</v>
      </c>
      <c r="B1356" s="10" t="s">
        <v>10458</v>
      </c>
      <c r="C1356" t="s">
        <v>14892</v>
      </c>
      <c r="D1356" s="16">
        <v>3808</v>
      </c>
      <c r="E1356">
        <f>SUMIF($B$2:$B$2905,B1356,$D$2:$D$2905)</f>
        <v>127688</v>
      </c>
      <c r="F1356">
        <f t="shared" si="21"/>
        <v>214403</v>
      </c>
    </row>
    <row r="1357" spans="1:6">
      <c r="A1357" s="10" t="s">
        <v>12573</v>
      </c>
      <c r="B1357" s="10" t="s">
        <v>10458</v>
      </c>
      <c r="C1357" t="s">
        <v>14892</v>
      </c>
      <c r="D1357" s="16">
        <v>-3141</v>
      </c>
      <c r="E1357">
        <f>SUMIF($B$2:$B$2905,B1357,$D$2:$D$2905)</f>
        <v>127688</v>
      </c>
      <c r="F1357">
        <f t="shared" si="21"/>
        <v>214403</v>
      </c>
    </row>
    <row r="1358" spans="1:6">
      <c r="A1358" s="10" t="s">
        <v>11635</v>
      </c>
      <c r="B1358" s="10" t="s">
        <v>10458</v>
      </c>
      <c r="C1358" t="s">
        <v>14892</v>
      </c>
      <c r="D1358" s="16">
        <v>-2864</v>
      </c>
      <c r="E1358">
        <f>SUMIF($B$2:$B$2905,B1358,$D$2:$D$2905)</f>
        <v>127688</v>
      </c>
      <c r="F1358">
        <f t="shared" si="21"/>
        <v>214403</v>
      </c>
    </row>
    <row r="1359" spans="1:6">
      <c r="A1359" s="10" t="s">
        <v>12225</v>
      </c>
      <c r="B1359" s="10" t="s">
        <v>10458</v>
      </c>
      <c r="C1359" t="s">
        <v>14892</v>
      </c>
      <c r="D1359" s="16">
        <v>-1992</v>
      </c>
      <c r="E1359">
        <f>SUMIF($B$2:$B$2905,B1359,$D$2:$D$2905)</f>
        <v>127688</v>
      </c>
      <c r="F1359">
        <f t="shared" si="21"/>
        <v>214403</v>
      </c>
    </row>
    <row r="1360" spans="1:6">
      <c r="A1360" s="10" t="s">
        <v>12580</v>
      </c>
      <c r="B1360" s="10" t="s">
        <v>10458</v>
      </c>
      <c r="C1360" t="s">
        <v>14892</v>
      </c>
      <c r="D1360" s="16">
        <v>2866</v>
      </c>
      <c r="E1360">
        <f>SUMIF($B$2:$B$2905,B1360,$D$2:$D$2905)</f>
        <v>127688</v>
      </c>
      <c r="F1360">
        <f t="shared" si="21"/>
        <v>214403</v>
      </c>
    </row>
    <row r="1361" spans="1:6">
      <c r="A1361" s="10" t="s">
        <v>12583</v>
      </c>
      <c r="B1361" s="10" t="s">
        <v>10458</v>
      </c>
      <c r="C1361" t="s">
        <v>14892</v>
      </c>
      <c r="D1361" s="16">
        <v>-2738</v>
      </c>
      <c r="E1361">
        <f>SUMIF($B$2:$B$2905,B1361,$D$2:$D$2905)</f>
        <v>127688</v>
      </c>
      <c r="F1361">
        <f t="shared" si="21"/>
        <v>214403</v>
      </c>
    </row>
    <row r="1362" spans="1:6">
      <c r="A1362" s="10" t="s">
        <v>12586</v>
      </c>
      <c r="B1362" s="10" t="s">
        <v>10458</v>
      </c>
      <c r="C1362" t="s">
        <v>14892</v>
      </c>
      <c r="D1362" s="16">
        <v>2618</v>
      </c>
      <c r="E1362">
        <f>SUMIF($B$2:$B$2905,B1362,$D$2:$D$2905)</f>
        <v>127688</v>
      </c>
      <c r="F1362">
        <f t="shared" si="21"/>
        <v>214403</v>
      </c>
    </row>
    <row r="1363" spans="1:6">
      <c r="A1363" s="10" t="s">
        <v>11901</v>
      </c>
      <c r="B1363" s="10" t="s">
        <v>10458</v>
      </c>
      <c r="C1363" t="s">
        <v>14892</v>
      </c>
      <c r="D1363" s="16">
        <v>4020</v>
      </c>
      <c r="E1363">
        <f>SUMIF($B$2:$B$2905,B1363,$D$2:$D$2905)</f>
        <v>127688</v>
      </c>
      <c r="F1363">
        <f t="shared" si="21"/>
        <v>214403</v>
      </c>
    </row>
    <row r="1364" spans="1:6">
      <c r="A1364" s="10" t="s">
        <v>11006</v>
      </c>
      <c r="B1364" s="10" t="s">
        <v>10458</v>
      </c>
      <c r="C1364" t="s">
        <v>14892</v>
      </c>
      <c r="D1364" s="16">
        <v>-60</v>
      </c>
      <c r="E1364">
        <f>SUMIF($B$2:$B$2905,B1364,$D$2:$D$2905)</f>
        <v>127688</v>
      </c>
      <c r="F1364">
        <f t="shared" si="21"/>
        <v>214403</v>
      </c>
    </row>
    <row r="1365" spans="1:6">
      <c r="A1365" s="10" t="s">
        <v>11169</v>
      </c>
      <c r="B1365" s="10" t="s">
        <v>10458</v>
      </c>
      <c r="C1365" t="s">
        <v>14892</v>
      </c>
      <c r="D1365" s="16">
        <v>1276</v>
      </c>
      <c r="E1365">
        <f>SUMIF($B$2:$B$2905,B1365,$D$2:$D$2905)</f>
        <v>127688</v>
      </c>
      <c r="F1365">
        <f t="shared" si="21"/>
        <v>214403</v>
      </c>
    </row>
    <row r="1366" spans="1:6">
      <c r="A1366" s="10" t="s">
        <v>12591</v>
      </c>
      <c r="B1366" s="10" t="s">
        <v>10458</v>
      </c>
      <c r="C1366" t="s">
        <v>14892</v>
      </c>
      <c r="D1366" s="16">
        <v>-1831</v>
      </c>
      <c r="E1366">
        <f>SUMIF($B$2:$B$2905,B1366,$D$2:$D$2905)</f>
        <v>127688</v>
      </c>
      <c r="F1366">
        <f t="shared" si="21"/>
        <v>214403</v>
      </c>
    </row>
    <row r="1367" spans="1:6">
      <c r="A1367" s="10" t="s">
        <v>11520</v>
      </c>
      <c r="B1367" s="10" t="s">
        <v>10458</v>
      </c>
      <c r="C1367" t="s">
        <v>14892</v>
      </c>
      <c r="D1367" s="16">
        <v>-2688</v>
      </c>
      <c r="E1367">
        <f>SUMIF($B$2:$B$2905,B1367,$D$2:$D$2905)</f>
        <v>127688</v>
      </c>
      <c r="F1367">
        <f t="shared" si="21"/>
        <v>214403</v>
      </c>
    </row>
    <row r="1368" spans="1:6">
      <c r="A1368" s="10" t="s">
        <v>12596</v>
      </c>
      <c r="B1368" s="10" t="s">
        <v>10458</v>
      </c>
      <c r="C1368" t="s">
        <v>14892</v>
      </c>
      <c r="D1368" s="16">
        <v>1354</v>
      </c>
      <c r="E1368">
        <f>SUMIF($B$2:$B$2905,B1368,$D$2:$D$2905)</f>
        <v>127688</v>
      </c>
      <c r="F1368">
        <f t="shared" si="21"/>
        <v>214403</v>
      </c>
    </row>
    <row r="1369" spans="1:6">
      <c r="A1369" s="10" t="s">
        <v>12602</v>
      </c>
      <c r="B1369" s="10" t="s">
        <v>10458</v>
      </c>
      <c r="C1369" t="s">
        <v>14892</v>
      </c>
      <c r="D1369" s="16">
        <v>-3811</v>
      </c>
      <c r="E1369">
        <f>SUMIF($B$2:$B$2905,B1369,$D$2:$D$2905)</f>
        <v>127688</v>
      </c>
      <c r="F1369">
        <f t="shared" si="21"/>
        <v>214403</v>
      </c>
    </row>
    <row r="1370" spans="1:6">
      <c r="A1370" s="10" t="s">
        <v>11577</v>
      </c>
      <c r="B1370" s="10" t="s">
        <v>10458</v>
      </c>
      <c r="C1370" t="s">
        <v>14892</v>
      </c>
      <c r="D1370" s="16">
        <v>4897</v>
      </c>
      <c r="E1370">
        <f>SUMIF($B$2:$B$2905,B1370,$D$2:$D$2905)</f>
        <v>127688</v>
      </c>
      <c r="F1370">
        <f t="shared" si="21"/>
        <v>214403</v>
      </c>
    </row>
    <row r="1371" spans="1:6">
      <c r="A1371" s="10" t="s">
        <v>11092</v>
      </c>
      <c r="B1371" s="10" t="s">
        <v>10458</v>
      </c>
      <c r="C1371" t="s">
        <v>14892</v>
      </c>
      <c r="D1371" s="16">
        <v>-2128</v>
      </c>
      <c r="E1371">
        <f>SUMIF($B$2:$B$2905,B1371,$D$2:$D$2905)</f>
        <v>127688</v>
      </c>
      <c r="F1371">
        <f t="shared" si="21"/>
        <v>214403</v>
      </c>
    </row>
    <row r="1372" spans="1:6">
      <c r="A1372" s="10" t="s">
        <v>12420</v>
      </c>
      <c r="B1372" s="10" t="s">
        <v>10458</v>
      </c>
      <c r="C1372" t="s">
        <v>14892</v>
      </c>
      <c r="D1372" s="16">
        <v>2034</v>
      </c>
      <c r="E1372">
        <f>SUMIF($B$2:$B$2905,B1372,$D$2:$D$2905)</f>
        <v>127688</v>
      </c>
      <c r="F1372">
        <f t="shared" si="21"/>
        <v>214403</v>
      </c>
    </row>
    <row r="1373" spans="1:6">
      <c r="A1373" s="10" t="s">
        <v>11780</v>
      </c>
      <c r="B1373" s="10" t="s">
        <v>10458</v>
      </c>
      <c r="C1373" t="s">
        <v>14892</v>
      </c>
      <c r="D1373" s="16">
        <v>-4291</v>
      </c>
      <c r="E1373">
        <f>SUMIF($B$2:$B$2905,B1373,$D$2:$D$2905)</f>
        <v>127688</v>
      </c>
      <c r="F1373">
        <f t="shared" si="21"/>
        <v>214403</v>
      </c>
    </row>
    <row r="1374" spans="1:6">
      <c r="A1374" s="10" t="s">
        <v>12607</v>
      </c>
      <c r="B1374" s="10" t="s">
        <v>10458</v>
      </c>
      <c r="C1374" t="s">
        <v>14892</v>
      </c>
      <c r="D1374" s="16">
        <v>3359</v>
      </c>
      <c r="E1374">
        <f>SUMIF($B$2:$B$2905,B1374,$D$2:$D$2905)</f>
        <v>127688</v>
      </c>
      <c r="F1374">
        <f t="shared" si="21"/>
        <v>214403</v>
      </c>
    </row>
    <row r="1375" spans="1:6">
      <c r="A1375" s="10" t="s">
        <v>11597</v>
      </c>
      <c r="B1375" s="10" t="s">
        <v>10458</v>
      </c>
      <c r="C1375" t="s">
        <v>14892</v>
      </c>
      <c r="D1375" s="16">
        <v>3855</v>
      </c>
      <c r="E1375">
        <f>SUMIF($B$2:$B$2905,B1375,$D$2:$D$2905)</f>
        <v>127688</v>
      </c>
      <c r="F1375">
        <f t="shared" si="21"/>
        <v>214403</v>
      </c>
    </row>
    <row r="1376" spans="1:6">
      <c r="A1376" s="10" t="s">
        <v>11574</v>
      </c>
      <c r="B1376" s="10" t="s">
        <v>10458</v>
      </c>
      <c r="C1376" t="s">
        <v>14892</v>
      </c>
      <c r="D1376" s="16">
        <v>2811</v>
      </c>
      <c r="E1376">
        <f>SUMIF($B$2:$B$2905,B1376,$D$2:$D$2905)</f>
        <v>127688</v>
      </c>
      <c r="F1376">
        <f t="shared" si="21"/>
        <v>214403</v>
      </c>
    </row>
    <row r="1377" spans="1:6">
      <c r="A1377" s="10" t="s">
        <v>11678</v>
      </c>
      <c r="B1377" s="10" t="s">
        <v>10458</v>
      </c>
      <c r="C1377" t="s">
        <v>14892</v>
      </c>
      <c r="D1377" s="16">
        <v>2507</v>
      </c>
      <c r="E1377">
        <f>SUMIF($B$2:$B$2905,B1377,$D$2:$D$2905)</f>
        <v>127688</v>
      </c>
      <c r="F1377">
        <f t="shared" si="21"/>
        <v>214403</v>
      </c>
    </row>
    <row r="1378" spans="1:6">
      <c r="A1378" s="10" t="s">
        <v>11977</v>
      </c>
      <c r="B1378" s="10" t="s">
        <v>10458</v>
      </c>
      <c r="C1378" t="s">
        <v>14892</v>
      </c>
      <c r="D1378" s="16">
        <v>684</v>
      </c>
      <c r="E1378">
        <f>SUMIF($B$2:$B$2905,B1378,$D$2:$D$2905)</f>
        <v>127688</v>
      </c>
      <c r="F1378">
        <f t="shared" si="21"/>
        <v>214403</v>
      </c>
    </row>
    <row r="1379" spans="1:6">
      <c r="A1379" s="10" t="s">
        <v>11869</v>
      </c>
      <c r="B1379" s="10" t="s">
        <v>10458</v>
      </c>
      <c r="C1379" t="s">
        <v>14892</v>
      </c>
      <c r="D1379" s="16">
        <v>2728</v>
      </c>
      <c r="E1379">
        <f>SUMIF($B$2:$B$2905,B1379,$D$2:$D$2905)</f>
        <v>127688</v>
      </c>
      <c r="F1379">
        <f t="shared" si="21"/>
        <v>214403</v>
      </c>
    </row>
    <row r="1380" spans="1:6">
      <c r="A1380" s="10" t="s">
        <v>11687</v>
      </c>
      <c r="B1380" s="10" t="s">
        <v>10458</v>
      </c>
      <c r="C1380" t="s">
        <v>14892</v>
      </c>
      <c r="D1380" s="16">
        <v>-3229</v>
      </c>
      <c r="E1380">
        <f>SUMIF($B$2:$B$2905,B1380,$D$2:$D$2905)</f>
        <v>127688</v>
      </c>
      <c r="F1380">
        <f t="shared" si="21"/>
        <v>214403</v>
      </c>
    </row>
    <row r="1381" spans="1:6">
      <c r="A1381" s="10" t="s">
        <v>12086</v>
      </c>
      <c r="B1381" s="10" t="s">
        <v>10458</v>
      </c>
      <c r="C1381" t="s">
        <v>14892</v>
      </c>
      <c r="D1381" s="16">
        <v>3812</v>
      </c>
      <c r="E1381">
        <f>SUMIF($B$2:$B$2905,B1381,$D$2:$D$2905)</f>
        <v>127688</v>
      </c>
      <c r="F1381">
        <f t="shared" si="21"/>
        <v>214403</v>
      </c>
    </row>
    <row r="1382" spans="1:6">
      <c r="A1382" s="10" t="s">
        <v>11857</v>
      </c>
      <c r="B1382" s="10" t="s">
        <v>10458</v>
      </c>
      <c r="C1382" t="s">
        <v>14892</v>
      </c>
      <c r="D1382" s="16">
        <v>-3212</v>
      </c>
      <c r="E1382">
        <f>SUMIF($B$2:$B$2905,B1382,$D$2:$D$2905)</f>
        <v>127688</v>
      </c>
      <c r="F1382">
        <f t="shared" si="21"/>
        <v>214403</v>
      </c>
    </row>
    <row r="1383" spans="1:6">
      <c r="A1383" s="10" t="s">
        <v>12615</v>
      </c>
      <c r="B1383" s="10" t="s">
        <v>10458</v>
      </c>
      <c r="C1383" t="s">
        <v>14892</v>
      </c>
      <c r="D1383" s="16">
        <v>60</v>
      </c>
      <c r="E1383">
        <f>SUMIF($B$2:$B$2905,B1383,$D$2:$D$2905)</f>
        <v>127688</v>
      </c>
      <c r="F1383">
        <f t="shared" si="21"/>
        <v>214403</v>
      </c>
    </row>
    <row r="1384" spans="1:6">
      <c r="A1384" s="10" t="s">
        <v>12618</v>
      </c>
      <c r="B1384" s="10" t="s">
        <v>10458</v>
      </c>
      <c r="C1384" t="s">
        <v>14892</v>
      </c>
      <c r="D1384" s="16">
        <v>825</v>
      </c>
      <c r="E1384">
        <f>SUMIF($B$2:$B$2905,B1384,$D$2:$D$2905)</f>
        <v>127688</v>
      </c>
      <c r="F1384">
        <f t="shared" si="21"/>
        <v>214403</v>
      </c>
    </row>
    <row r="1385" spans="1:6">
      <c r="A1385" s="10" t="s">
        <v>11721</v>
      </c>
      <c r="B1385" s="10" t="s">
        <v>10458</v>
      </c>
      <c r="C1385" t="s">
        <v>14892</v>
      </c>
      <c r="D1385" s="16">
        <v>-133</v>
      </c>
      <c r="E1385">
        <f>SUMIF($B$2:$B$2905,B1385,$D$2:$D$2905)</f>
        <v>127688</v>
      </c>
      <c r="F1385">
        <f t="shared" si="21"/>
        <v>214403</v>
      </c>
    </row>
    <row r="1386" spans="1:6">
      <c r="A1386" s="10" t="s">
        <v>12623</v>
      </c>
      <c r="B1386" s="10" t="s">
        <v>10458</v>
      </c>
      <c r="C1386" t="s">
        <v>14892</v>
      </c>
      <c r="D1386" s="16">
        <v>-2098</v>
      </c>
      <c r="E1386">
        <f>SUMIF($B$2:$B$2905,B1386,$D$2:$D$2905)</f>
        <v>127688</v>
      </c>
      <c r="F1386">
        <f t="shared" si="21"/>
        <v>214403</v>
      </c>
    </row>
    <row r="1387" spans="1:6">
      <c r="A1387" s="10" t="s">
        <v>12626</v>
      </c>
      <c r="B1387" s="10" t="s">
        <v>10458</v>
      </c>
      <c r="C1387" t="s">
        <v>14892</v>
      </c>
      <c r="D1387" s="16">
        <v>-261</v>
      </c>
      <c r="E1387">
        <f>SUMIF($B$2:$B$2905,B1387,$D$2:$D$2905)</f>
        <v>127688</v>
      </c>
      <c r="F1387">
        <f t="shared" si="21"/>
        <v>214403</v>
      </c>
    </row>
    <row r="1388" spans="1:6">
      <c r="A1388" s="10" t="s">
        <v>12440</v>
      </c>
      <c r="B1388" s="10" t="s">
        <v>10458</v>
      </c>
      <c r="C1388" t="s">
        <v>14892</v>
      </c>
      <c r="D1388" s="16">
        <v>272</v>
      </c>
      <c r="E1388">
        <f>SUMIF($B$2:$B$2905,B1388,$D$2:$D$2905)</f>
        <v>127688</v>
      </c>
      <c r="F1388">
        <f t="shared" si="21"/>
        <v>214403</v>
      </c>
    </row>
    <row r="1389" spans="1:6">
      <c r="A1389" s="10" t="s">
        <v>11901</v>
      </c>
      <c r="B1389" s="10" t="s">
        <v>10458</v>
      </c>
      <c r="C1389" t="s">
        <v>14892</v>
      </c>
      <c r="D1389" s="16">
        <v>3476</v>
      </c>
      <c r="E1389">
        <f>SUMIF($B$2:$B$2905,B1389,$D$2:$D$2905)</f>
        <v>127688</v>
      </c>
      <c r="F1389">
        <f t="shared" si="21"/>
        <v>214403</v>
      </c>
    </row>
    <row r="1390" spans="1:6">
      <c r="A1390" s="10" t="s">
        <v>11996</v>
      </c>
      <c r="B1390" s="10" t="s">
        <v>10458</v>
      </c>
      <c r="C1390" t="s">
        <v>14892</v>
      </c>
      <c r="D1390" s="16">
        <v>4309</v>
      </c>
      <c r="E1390">
        <f>SUMIF($B$2:$B$2905,B1390,$D$2:$D$2905)</f>
        <v>127688</v>
      </c>
      <c r="F1390">
        <f t="shared" si="21"/>
        <v>214403</v>
      </c>
    </row>
    <row r="1391" spans="1:6">
      <c r="A1391" s="10" t="s">
        <v>12631</v>
      </c>
      <c r="B1391" s="10" t="s">
        <v>10458</v>
      </c>
      <c r="C1391" t="s">
        <v>14892</v>
      </c>
      <c r="D1391" s="16">
        <v>-3524</v>
      </c>
      <c r="E1391">
        <f>SUMIF($B$2:$B$2905,B1391,$D$2:$D$2905)</f>
        <v>127688</v>
      </c>
      <c r="F1391">
        <f t="shared" si="21"/>
        <v>214403</v>
      </c>
    </row>
    <row r="1392" spans="1:6">
      <c r="A1392" s="10" t="s">
        <v>12634</v>
      </c>
      <c r="B1392" s="10" t="s">
        <v>10458</v>
      </c>
      <c r="C1392" t="s">
        <v>14892</v>
      </c>
      <c r="D1392" s="16">
        <v>-1501</v>
      </c>
      <c r="E1392">
        <f>SUMIF($B$2:$B$2905,B1392,$D$2:$D$2905)</f>
        <v>127688</v>
      </c>
      <c r="F1392">
        <f t="shared" si="21"/>
        <v>214403</v>
      </c>
    </row>
    <row r="1393" spans="1:6">
      <c r="A1393" s="10" t="s">
        <v>12637</v>
      </c>
      <c r="B1393" s="10" t="s">
        <v>10458</v>
      </c>
      <c r="C1393" t="s">
        <v>14892</v>
      </c>
      <c r="D1393" s="16">
        <v>4658</v>
      </c>
      <c r="E1393">
        <f>SUMIF($B$2:$B$2905,B1393,$D$2:$D$2905)</f>
        <v>127688</v>
      </c>
      <c r="F1393">
        <f t="shared" si="21"/>
        <v>214403</v>
      </c>
    </row>
    <row r="1394" spans="1:6">
      <c r="A1394" s="10" t="s">
        <v>12225</v>
      </c>
      <c r="B1394" s="10" t="s">
        <v>10458</v>
      </c>
      <c r="C1394" t="s">
        <v>14892</v>
      </c>
      <c r="D1394" s="16">
        <v>1642</v>
      </c>
      <c r="E1394">
        <f>SUMIF($B$2:$B$2905,B1394,$D$2:$D$2905)</f>
        <v>127688</v>
      </c>
      <c r="F1394">
        <f t="shared" si="21"/>
        <v>214403</v>
      </c>
    </row>
    <row r="1395" spans="1:6">
      <c r="A1395" s="10" t="s">
        <v>12640</v>
      </c>
      <c r="B1395" s="10" t="s">
        <v>10458</v>
      </c>
      <c r="C1395" t="s">
        <v>14892</v>
      </c>
      <c r="D1395" s="16">
        <v>1321</v>
      </c>
      <c r="E1395">
        <f>SUMIF($B$2:$B$2905,B1395,$D$2:$D$2905)</f>
        <v>127688</v>
      </c>
      <c r="F1395">
        <f t="shared" si="21"/>
        <v>214403</v>
      </c>
    </row>
    <row r="1396" spans="1:6">
      <c r="A1396" s="10" t="s">
        <v>12643</v>
      </c>
      <c r="B1396" s="10" t="s">
        <v>10458</v>
      </c>
      <c r="C1396" t="s">
        <v>14892</v>
      </c>
      <c r="D1396" s="16">
        <v>-1791</v>
      </c>
      <c r="E1396">
        <f>SUMIF($B$2:$B$2905,B1396,$D$2:$D$2905)</f>
        <v>127688</v>
      </c>
      <c r="F1396">
        <f t="shared" si="21"/>
        <v>214403</v>
      </c>
    </row>
    <row r="1397" spans="1:6">
      <c r="A1397" s="10" t="s">
        <v>11015</v>
      </c>
      <c r="B1397" s="10" t="s">
        <v>10458</v>
      </c>
      <c r="C1397" t="s">
        <v>14892</v>
      </c>
      <c r="D1397" s="16">
        <v>538</v>
      </c>
      <c r="E1397">
        <f>SUMIF($B$2:$B$2905,B1397,$D$2:$D$2905)</f>
        <v>127688</v>
      </c>
      <c r="F1397">
        <f t="shared" si="21"/>
        <v>214403</v>
      </c>
    </row>
    <row r="1398" spans="1:6">
      <c r="A1398" s="10" t="s">
        <v>12646</v>
      </c>
      <c r="B1398" s="10" t="s">
        <v>10458</v>
      </c>
      <c r="C1398" t="s">
        <v>14892</v>
      </c>
      <c r="D1398" s="16">
        <v>-2481</v>
      </c>
      <c r="E1398">
        <f>SUMIF($B$2:$B$2905,B1398,$D$2:$D$2905)</f>
        <v>127688</v>
      </c>
      <c r="F1398">
        <f t="shared" si="21"/>
        <v>214403</v>
      </c>
    </row>
    <row r="1399" spans="1:6">
      <c r="A1399" s="10" t="s">
        <v>12399</v>
      </c>
      <c r="B1399" s="10" t="s">
        <v>10458</v>
      </c>
      <c r="C1399" t="s">
        <v>14892</v>
      </c>
      <c r="D1399" s="16">
        <v>-4384</v>
      </c>
      <c r="E1399">
        <f>SUMIF($B$2:$B$2905,B1399,$D$2:$D$2905)</f>
        <v>127688</v>
      </c>
      <c r="F1399">
        <f t="shared" si="21"/>
        <v>214403</v>
      </c>
    </row>
    <row r="1400" spans="1:6">
      <c r="A1400" s="10" t="s">
        <v>12399</v>
      </c>
      <c r="B1400" s="10" t="s">
        <v>10458</v>
      </c>
      <c r="C1400" t="s">
        <v>14892</v>
      </c>
      <c r="D1400" s="16">
        <v>27</v>
      </c>
      <c r="E1400">
        <f>SUMIF($B$2:$B$2905,B1400,$D$2:$D$2905)</f>
        <v>127688</v>
      </c>
      <c r="F1400">
        <f t="shared" si="21"/>
        <v>214403</v>
      </c>
    </row>
    <row r="1401" spans="1:6">
      <c r="A1401" s="10" t="s">
        <v>11827</v>
      </c>
      <c r="B1401" s="10" t="s">
        <v>10458</v>
      </c>
      <c r="C1401" t="s">
        <v>14892</v>
      </c>
      <c r="D1401" s="16">
        <v>-3731</v>
      </c>
      <c r="E1401">
        <f>SUMIF($B$2:$B$2905,B1401,$D$2:$D$2905)</f>
        <v>127688</v>
      </c>
      <c r="F1401">
        <f t="shared" si="21"/>
        <v>214403</v>
      </c>
    </row>
    <row r="1402" spans="1:6">
      <c r="A1402" s="10" t="s">
        <v>11761</v>
      </c>
      <c r="B1402" s="10" t="s">
        <v>10458</v>
      </c>
      <c r="C1402" t="s">
        <v>14892</v>
      </c>
      <c r="D1402" s="16">
        <v>2373</v>
      </c>
      <c r="E1402">
        <f>SUMIF($B$2:$B$2905,B1402,$D$2:$D$2905)</f>
        <v>127688</v>
      </c>
      <c r="F1402">
        <f t="shared" si="21"/>
        <v>214403</v>
      </c>
    </row>
    <row r="1403" spans="1:6">
      <c r="A1403" s="10" t="s">
        <v>11092</v>
      </c>
      <c r="B1403" s="10" t="s">
        <v>10458</v>
      </c>
      <c r="C1403" t="s">
        <v>14892</v>
      </c>
      <c r="D1403" s="16">
        <v>-3060</v>
      </c>
      <c r="E1403">
        <f>SUMIF($B$2:$B$2905,B1403,$D$2:$D$2905)</f>
        <v>127688</v>
      </c>
      <c r="F1403">
        <f t="shared" si="21"/>
        <v>214403</v>
      </c>
    </row>
    <row r="1404" spans="1:6">
      <c r="A1404" s="10" t="s">
        <v>10560</v>
      </c>
      <c r="B1404" s="10" t="s">
        <v>10458</v>
      </c>
      <c r="C1404" t="s">
        <v>14892</v>
      </c>
      <c r="D1404" s="16">
        <v>268</v>
      </c>
      <c r="E1404">
        <f>SUMIF($B$2:$B$2905,B1404,$D$2:$D$2905)</f>
        <v>127688</v>
      </c>
      <c r="F1404">
        <f t="shared" si="21"/>
        <v>214403</v>
      </c>
    </row>
    <row r="1405" spans="1:6">
      <c r="A1405" s="10" t="s">
        <v>11092</v>
      </c>
      <c r="B1405" s="10" t="s">
        <v>10458</v>
      </c>
      <c r="C1405" t="s">
        <v>14892</v>
      </c>
      <c r="D1405" s="16">
        <v>-1691</v>
      </c>
      <c r="E1405">
        <f>SUMIF($B$2:$B$2905,B1405,$D$2:$D$2905)</f>
        <v>127688</v>
      </c>
      <c r="F1405">
        <f t="shared" si="21"/>
        <v>214403</v>
      </c>
    </row>
    <row r="1406" spans="1:6">
      <c r="A1406" s="10" t="s">
        <v>11851</v>
      </c>
      <c r="B1406" s="10" t="s">
        <v>10458</v>
      </c>
      <c r="C1406" t="s">
        <v>14892</v>
      </c>
      <c r="D1406" s="16">
        <v>-3307</v>
      </c>
      <c r="E1406">
        <f>SUMIF($B$2:$B$2905,B1406,$D$2:$D$2905)</f>
        <v>127688</v>
      </c>
      <c r="F1406">
        <f t="shared" si="21"/>
        <v>214403</v>
      </c>
    </row>
    <row r="1407" spans="1:6">
      <c r="A1407" s="10" t="s">
        <v>11539</v>
      </c>
      <c r="B1407" s="10" t="s">
        <v>10458</v>
      </c>
      <c r="C1407" t="s">
        <v>14892</v>
      </c>
      <c r="D1407" s="16">
        <v>-2675</v>
      </c>
      <c r="E1407">
        <f>SUMIF($B$2:$B$2905,B1407,$D$2:$D$2905)</f>
        <v>127688</v>
      </c>
      <c r="F1407">
        <f t="shared" si="21"/>
        <v>214403</v>
      </c>
    </row>
    <row r="1408" spans="1:6">
      <c r="A1408" s="10" t="s">
        <v>12652</v>
      </c>
      <c r="B1408" s="10" t="s">
        <v>10458</v>
      </c>
      <c r="C1408" t="s">
        <v>14892</v>
      </c>
      <c r="D1408" s="16">
        <v>-4865</v>
      </c>
      <c r="E1408">
        <f>SUMIF($B$2:$B$2905,B1408,$D$2:$D$2905)</f>
        <v>127688</v>
      </c>
      <c r="F1408">
        <f t="shared" si="21"/>
        <v>214403</v>
      </c>
    </row>
    <row r="1409" spans="1:6">
      <c r="A1409" s="10" t="s">
        <v>12652</v>
      </c>
      <c r="B1409" s="10" t="s">
        <v>10458</v>
      </c>
      <c r="C1409" t="s">
        <v>14892</v>
      </c>
      <c r="D1409" s="16">
        <v>-3587</v>
      </c>
      <c r="E1409">
        <f>SUMIF($B$2:$B$2905,B1409,$D$2:$D$2905)</f>
        <v>127688</v>
      </c>
      <c r="F1409">
        <f t="shared" si="21"/>
        <v>214403</v>
      </c>
    </row>
    <row r="1410" spans="1:6">
      <c r="A1410" s="10" t="s">
        <v>12652</v>
      </c>
      <c r="B1410" s="10" t="s">
        <v>10458</v>
      </c>
      <c r="C1410" t="s">
        <v>14892</v>
      </c>
      <c r="D1410" s="16">
        <v>-1520</v>
      </c>
      <c r="E1410">
        <f>SUMIF($B$2:$B$2905,B1410,$D$2:$D$2905)</f>
        <v>127688</v>
      </c>
      <c r="F1410">
        <f t="shared" ref="F1410:F1473" si="22">SUMIF($C$2:$C$2905,C1410,$D$2:$D$2905)</f>
        <v>214403</v>
      </c>
    </row>
    <row r="1411" spans="1:6">
      <c r="A1411" s="10" t="s">
        <v>12652</v>
      </c>
      <c r="B1411" s="10" t="s">
        <v>10458</v>
      </c>
      <c r="C1411" t="s">
        <v>14892</v>
      </c>
      <c r="D1411" s="16">
        <v>3568</v>
      </c>
      <c r="E1411">
        <f>SUMIF($B$2:$B$2905,B1411,$D$2:$D$2905)</f>
        <v>127688</v>
      </c>
      <c r="F1411">
        <f t="shared" si="22"/>
        <v>214403</v>
      </c>
    </row>
    <row r="1412" spans="1:6">
      <c r="A1412" s="10" t="s">
        <v>12655</v>
      </c>
      <c r="B1412" s="10" t="s">
        <v>10458</v>
      </c>
      <c r="C1412" t="s">
        <v>14892</v>
      </c>
      <c r="D1412" s="16">
        <v>-93</v>
      </c>
      <c r="E1412">
        <f>SUMIF($B$2:$B$2905,B1412,$D$2:$D$2905)</f>
        <v>127688</v>
      </c>
      <c r="F1412">
        <f t="shared" si="22"/>
        <v>214403</v>
      </c>
    </row>
    <row r="1413" spans="1:6">
      <c r="A1413" s="10" t="s">
        <v>12655</v>
      </c>
      <c r="B1413" s="10" t="s">
        <v>10458</v>
      </c>
      <c r="C1413" t="s">
        <v>14892</v>
      </c>
      <c r="D1413" s="16">
        <v>-4604</v>
      </c>
      <c r="E1413">
        <f>SUMIF($B$2:$B$2905,B1413,$D$2:$D$2905)</f>
        <v>127688</v>
      </c>
      <c r="F1413">
        <f t="shared" si="22"/>
        <v>214403</v>
      </c>
    </row>
    <row r="1414" spans="1:6">
      <c r="A1414" s="10" t="s">
        <v>12655</v>
      </c>
      <c r="B1414" s="10" t="s">
        <v>10458</v>
      </c>
      <c r="C1414" t="s">
        <v>14892</v>
      </c>
      <c r="D1414" s="16">
        <v>-699</v>
      </c>
      <c r="E1414">
        <f>SUMIF($B$2:$B$2905,B1414,$D$2:$D$2905)</f>
        <v>127688</v>
      </c>
      <c r="F1414">
        <f t="shared" si="22"/>
        <v>214403</v>
      </c>
    </row>
    <row r="1415" spans="1:6">
      <c r="A1415" s="10" t="s">
        <v>12655</v>
      </c>
      <c r="B1415" s="10" t="s">
        <v>10458</v>
      </c>
      <c r="C1415" t="s">
        <v>14892</v>
      </c>
      <c r="D1415" s="16">
        <v>-1954</v>
      </c>
      <c r="E1415">
        <f>SUMIF($B$2:$B$2905,B1415,$D$2:$D$2905)</f>
        <v>127688</v>
      </c>
      <c r="F1415">
        <f t="shared" si="22"/>
        <v>214403</v>
      </c>
    </row>
    <row r="1416" spans="1:6">
      <c r="A1416" s="10" t="s">
        <v>12658</v>
      </c>
      <c r="B1416" s="10" t="s">
        <v>10458</v>
      </c>
      <c r="C1416" t="s">
        <v>14892</v>
      </c>
      <c r="D1416" s="16">
        <v>4728</v>
      </c>
      <c r="E1416">
        <f>SUMIF($B$2:$B$2905,B1416,$D$2:$D$2905)</f>
        <v>127688</v>
      </c>
      <c r="F1416">
        <f t="shared" si="22"/>
        <v>214403</v>
      </c>
    </row>
    <row r="1417" spans="1:6">
      <c r="A1417" s="10" t="s">
        <v>11693</v>
      </c>
      <c r="B1417" s="10" t="s">
        <v>10458</v>
      </c>
      <c r="C1417" t="s">
        <v>14892</v>
      </c>
      <c r="D1417" s="16">
        <v>206</v>
      </c>
      <c r="E1417">
        <f>SUMIF($B$2:$B$2905,B1417,$D$2:$D$2905)</f>
        <v>127688</v>
      </c>
      <c r="F1417">
        <f t="shared" si="22"/>
        <v>214403</v>
      </c>
    </row>
    <row r="1418" spans="1:6">
      <c r="A1418" s="10" t="s">
        <v>12661</v>
      </c>
      <c r="B1418" s="10" t="s">
        <v>10458</v>
      </c>
      <c r="C1418" t="s">
        <v>14892</v>
      </c>
      <c r="D1418" s="16">
        <v>-2726</v>
      </c>
      <c r="E1418">
        <f>SUMIF($B$2:$B$2905,B1418,$D$2:$D$2905)</f>
        <v>127688</v>
      </c>
      <c r="F1418">
        <f t="shared" si="22"/>
        <v>214403</v>
      </c>
    </row>
    <row r="1419" spans="1:6">
      <c r="A1419" s="10" t="s">
        <v>11169</v>
      </c>
      <c r="B1419" s="10" t="s">
        <v>10458</v>
      </c>
      <c r="C1419" t="s">
        <v>14892</v>
      </c>
      <c r="D1419" s="16">
        <v>3720</v>
      </c>
      <c r="E1419">
        <f>SUMIF($B$2:$B$2905,B1419,$D$2:$D$2905)</f>
        <v>127688</v>
      </c>
      <c r="F1419">
        <f t="shared" si="22"/>
        <v>214403</v>
      </c>
    </row>
    <row r="1420" spans="1:6">
      <c r="A1420" s="10" t="s">
        <v>12664</v>
      </c>
      <c r="B1420" s="10" t="s">
        <v>10458</v>
      </c>
      <c r="C1420" t="s">
        <v>14892</v>
      </c>
      <c r="D1420" s="16">
        <v>-2706</v>
      </c>
      <c r="E1420">
        <f>SUMIF($B$2:$B$2905,B1420,$D$2:$D$2905)</f>
        <v>127688</v>
      </c>
      <c r="F1420">
        <f t="shared" si="22"/>
        <v>214403</v>
      </c>
    </row>
    <row r="1421" spans="1:6">
      <c r="A1421" s="10" t="s">
        <v>12661</v>
      </c>
      <c r="B1421" s="10" t="s">
        <v>10458</v>
      </c>
      <c r="C1421" t="s">
        <v>14892</v>
      </c>
      <c r="D1421" s="16">
        <v>-863</v>
      </c>
      <c r="E1421">
        <f>SUMIF($B$2:$B$2905,B1421,$D$2:$D$2905)</f>
        <v>127688</v>
      </c>
      <c r="F1421">
        <f t="shared" si="22"/>
        <v>214403</v>
      </c>
    </row>
    <row r="1422" spans="1:6">
      <c r="A1422" s="10" t="s">
        <v>12328</v>
      </c>
      <c r="B1422" s="10" t="s">
        <v>10458</v>
      </c>
      <c r="C1422" t="s">
        <v>14892</v>
      </c>
      <c r="D1422" s="16">
        <v>4629</v>
      </c>
      <c r="E1422">
        <f>SUMIF($B$2:$B$2905,B1422,$D$2:$D$2905)</f>
        <v>127688</v>
      </c>
      <c r="F1422">
        <f t="shared" si="22"/>
        <v>214403</v>
      </c>
    </row>
    <row r="1423" spans="1:6">
      <c r="A1423" s="10" t="s">
        <v>12552</v>
      </c>
      <c r="B1423" s="10" t="s">
        <v>10458</v>
      </c>
      <c r="C1423" t="s">
        <v>14892</v>
      </c>
      <c r="D1423" s="16">
        <v>-2494</v>
      </c>
      <c r="E1423">
        <f>SUMIF($B$2:$B$2905,B1423,$D$2:$D$2905)</f>
        <v>127688</v>
      </c>
      <c r="F1423">
        <f t="shared" si="22"/>
        <v>214403</v>
      </c>
    </row>
    <row r="1424" spans="1:6">
      <c r="A1424" s="10" t="s">
        <v>11116</v>
      </c>
      <c r="B1424" s="10" t="s">
        <v>10458</v>
      </c>
      <c r="C1424" t="s">
        <v>14892</v>
      </c>
      <c r="D1424" s="16">
        <v>-3775</v>
      </c>
      <c r="E1424">
        <f>SUMIF($B$2:$B$2905,B1424,$D$2:$D$2905)</f>
        <v>127688</v>
      </c>
      <c r="F1424">
        <f t="shared" si="22"/>
        <v>214403</v>
      </c>
    </row>
    <row r="1425" spans="1:6">
      <c r="A1425" s="10" t="s">
        <v>12637</v>
      </c>
      <c r="B1425" s="10" t="s">
        <v>10458</v>
      </c>
      <c r="C1425" t="s">
        <v>14892</v>
      </c>
      <c r="D1425" s="16">
        <v>1279</v>
      </c>
      <c r="E1425">
        <f>SUMIF($B$2:$B$2905,B1425,$D$2:$D$2905)</f>
        <v>127688</v>
      </c>
      <c r="F1425">
        <f t="shared" si="22"/>
        <v>214403</v>
      </c>
    </row>
    <row r="1426" spans="1:6">
      <c r="A1426" s="10" t="s">
        <v>12222</v>
      </c>
      <c r="B1426" s="10" t="s">
        <v>10458</v>
      </c>
      <c r="C1426" t="s">
        <v>14892</v>
      </c>
      <c r="D1426" s="16">
        <v>3739</v>
      </c>
      <c r="E1426">
        <f>SUMIF($B$2:$B$2905,B1426,$D$2:$D$2905)</f>
        <v>127688</v>
      </c>
      <c r="F1426">
        <f t="shared" si="22"/>
        <v>214403</v>
      </c>
    </row>
    <row r="1427" spans="1:6">
      <c r="A1427" s="10" t="s">
        <v>11009</v>
      </c>
      <c r="B1427" s="10" t="s">
        <v>10458</v>
      </c>
      <c r="C1427" t="s">
        <v>14892</v>
      </c>
      <c r="D1427" s="16">
        <v>2164</v>
      </c>
      <c r="E1427">
        <f>SUMIF($B$2:$B$2905,B1427,$D$2:$D$2905)</f>
        <v>127688</v>
      </c>
      <c r="F1427">
        <f t="shared" si="22"/>
        <v>214403</v>
      </c>
    </row>
    <row r="1428" spans="1:6">
      <c r="A1428" s="10" t="s">
        <v>11262</v>
      </c>
      <c r="B1428" s="10" t="s">
        <v>10458</v>
      </c>
      <c r="C1428" t="s">
        <v>14892</v>
      </c>
      <c r="D1428" s="16">
        <v>-2661</v>
      </c>
      <c r="E1428">
        <f>SUMIF($B$2:$B$2905,B1428,$D$2:$D$2905)</f>
        <v>127688</v>
      </c>
      <c r="F1428">
        <f t="shared" si="22"/>
        <v>214403</v>
      </c>
    </row>
    <row r="1429" spans="1:6">
      <c r="A1429" s="10" t="s">
        <v>12020</v>
      </c>
      <c r="B1429" s="10" t="s">
        <v>10458</v>
      </c>
      <c r="C1429" t="s">
        <v>14892</v>
      </c>
      <c r="D1429" s="16">
        <v>-325</v>
      </c>
      <c r="E1429">
        <f>SUMIF($B$2:$B$2905,B1429,$D$2:$D$2905)</f>
        <v>127688</v>
      </c>
      <c r="F1429">
        <f t="shared" si="22"/>
        <v>214403</v>
      </c>
    </row>
    <row r="1430" spans="1:6">
      <c r="A1430" s="10" t="s">
        <v>12151</v>
      </c>
      <c r="B1430" s="10" t="s">
        <v>10458</v>
      </c>
      <c r="C1430" t="s">
        <v>14892</v>
      </c>
      <c r="D1430" s="16">
        <v>-3430</v>
      </c>
      <c r="E1430">
        <f>SUMIF($B$2:$B$2905,B1430,$D$2:$D$2905)</f>
        <v>127688</v>
      </c>
      <c r="F1430">
        <f t="shared" si="22"/>
        <v>214403</v>
      </c>
    </row>
    <row r="1431" spans="1:6">
      <c r="A1431" s="10" t="s">
        <v>12675</v>
      </c>
      <c r="B1431" s="10" t="s">
        <v>10458</v>
      </c>
      <c r="C1431" t="s">
        <v>14892</v>
      </c>
      <c r="D1431" s="16">
        <v>-1442</v>
      </c>
      <c r="E1431">
        <f>SUMIF($B$2:$B$2905,B1431,$D$2:$D$2905)</f>
        <v>127688</v>
      </c>
      <c r="F1431">
        <f t="shared" si="22"/>
        <v>214403</v>
      </c>
    </row>
    <row r="1432" spans="1:6">
      <c r="A1432" s="10" t="s">
        <v>11133</v>
      </c>
      <c r="B1432" s="10" t="s">
        <v>10458</v>
      </c>
      <c r="C1432" t="s">
        <v>14892</v>
      </c>
      <c r="D1432" s="16">
        <v>4482</v>
      </c>
      <c r="E1432">
        <f>SUMIF($B$2:$B$2905,B1432,$D$2:$D$2905)</f>
        <v>127688</v>
      </c>
      <c r="F1432">
        <f t="shared" si="22"/>
        <v>214403</v>
      </c>
    </row>
    <row r="1433" spans="1:6">
      <c r="A1433" s="10" t="s">
        <v>11925</v>
      </c>
      <c r="B1433" s="10" t="s">
        <v>10458</v>
      </c>
      <c r="C1433" t="s">
        <v>14892</v>
      </c>
      <c r="D1433" s="16">
        <v>2817</v>
      </c>
      <c r="E1433">
        <f>SUMIF($B$2:$B$2905,B1433,$D$2:$D$2905)</f>
        <v>127688</v>
      </c>
      <c r="F1433">
        <f t="shared" si="22"/>
        <v>214403</v>
      </c>
    </row>
    <row r="1434" spans="1:6">
      <c r="A1434" s="10" t="s">
        <v>11580</v>
      </c>
      <c r="B1434" s="10" t="s">
        <v>10458</v>
      </c>
      <c r="C1434" t="s">
        <v>14892</v>
      </c>
      <c r="D1434" s="16">
        <v>-1818</v>
      </c>
      <c r="E1434">
        <f>SUMIF($B$2:$B$2905,B1434,$D$2:$D$2905)</f>
        <v>127688</v>
      </c>
      <c r="F1434">
        <f t="shared" si="22"/>
        <v>214403</v>
      </c>
    </row>
    <row r="1435" spans="1:6">
      <c r="A1435" s="10" t="s">
        <v>12678</v>
      </c>
      <c r="B1435" s="10" t="s">
        <v>10458</v>
      </c>
      <c r="C1435" t="s">
        <v>14892</v>
      </c>
      <c r="D1435" s="16">
        <v>1192</v>
      </c>
      <c r="E1435">
        <f>SUMIF($B$2:$B$2905,B1435,$D$2:$D$2905)</f>
        <v>127688</v>
      </c>
      <c r="F1435">
        <f t="shared" si="22"/>
        <v>214403</v>
      </c>
    </row>
    <row r="1436" spans="1:6">
      <c r="A1436" s="10" t="s">
        <v>11588</v>
      </c>
      <c r="B1436" s="10" t="s">
        <v>10458</v>
      </c>
      <c r="C1436" t="s">
        <v>14892</v>
      </c>
      <c r="D1436" s="16">
        <v>-460</v>
      </c>
      <c r="E1436">
        <f>SUMIF($B$2:$B$2905,B1436,$D$2:$D$2905)</f>
        <v>127688</v>
      </c>
      <c r="F1436">
        <f t="shared" si="22"/>
        <v>214403</v>
      </c>
    </row>
    <row r="1437" spans="1:6">
      <c r="A1437" s="10" t="s">
        <v>12328</v>
      </c>
      <c r="B1437" s="10" t="s">
        <v>10458</v>
      </c>
      <c r="C1437" t="s">
        <v>14892</v>
      </c>
      <c r="D1437" s="16">
        <v>4643</v>
      </c>
      <c r="E1437">
        <f>SUMIF($B$2:$B$2905,B1437,$D$2:$D$2905)</f>
        <v>127688</v>
      </c>
      <c r="F1437">
        <f t="shared" si="22"/>
        <v>214403</v>
      </c>
    </row>
    <row r="1438" spans="1:6">
      <c r="A1438" s="10" t="s">
        <v>12681</v>
      </c>
      <c r="B1438" s="10" t="s">
        <v>10458</v>
      </c>
      <c r="C1438" t="s">
        <v>14892</v>
      </c>
      <c r="D1438" s="16">
        <v>-3663</v>
      </c>
      <c r="E1438">
        <f>SUMIF($B$2:$B$2905,B1438,$D$2:$D$2905)</f>
        <v>127688</v>
      </c>
      <c r="F1438">
        <f t="shared" si="22"/>
        <v>214403</v>
      </c>
    </row>
    <row r="1439" spans="1:6">
      <c r="A1439" s="10" t="s">
        <v>11800</v>
      </c>
      <c r="B1439" s="10" t="s">
        <v>10458</v>
      </c>
      <c r="C1439" t="s">
        <v>14892</v>
      </c>
      <c r="D1439" s="16">
        <v>535</v>
      </c>
      <c r="E1439">
        <f>SUMIF($B$2:$B$2905,B1439,$D$2:$D$2905)</f>
        <v>127688</v>
      </c>
      <c r="F1439">
        <f t="shared" si="22"/>
        <v>214403</v>
      </c>
    </row>
    <row r="1440" spans="1:6">
      <c r="A1440" s="10" t="s">
        <v>12683</v>
      </c>
      <c r="B1440" s="10" t="s">
        <v>10458</v>
      </c>
      <c r="C1440" t="s">
        <v>14892</v>
      </c>
      <c r="D1440" s="16">
        <v>3269</v>
      </c>
      <c r="E1440">
        <f>SUMIF($B$2:$B$2905,B1440,$D$2:$D$2905)</f>
        <v>127688</v>
      </c>
      <c r="F1440">
        <f t="shared" si="22"/>
        <v>214403</v>
      </c>
    </row>
    <row r="1441" spans="1:6">
      <c r="A1441" s="10" t="s">
        <v>12343</v>
      </c>
      <c r="B1441" s="10" t="s">
        <v>10458</v>
      </c>
      <c r="C1441" t="s">
        <v>14892</v>
      </c>
      <c r="D1441" s="16">
        <v>-4993</v>
      </c>
      <c r="E1441">
        <f>SUMIF($B$2:$B$2905,B1441,$D$2:$D$2905)</f>
        <v>127688</v>
      </c>
      <c r="F1441">
        <f t="shared" si="22"/>
        <v>214403</v>
      </c>
    </row>
    <row r="1442" spans="1:6">
      <c r="A1442" s="10" t="s">
        <v>10877</v>
      </c>
      <c r="B1442" s="10" t="s">
        <v>10458</v>
      </c>
      <c r="C1442" t="s">
        <v>14892</v>
      </c>
      <c r="D1442" s="16">
        <v>-4436</v>
      </c>
      <c r="E1442">
        <f>SUMIF($B$2:$B$2905,B1442,$D$2:$D$2905)</f>
        <v>127688</v>
      </c>
      <c r="F1442">
        <f t="shared" si="22"/>
        <v>214403</v>
      </c>
    </row>
    <row r="1443" spans="1:6">
      <c r="A1443" s="10" t="s">
        <v>11075</v>
      </c>
      <c r="B1443" s="10" t="s">
        <v>10458</v>
      </c>
      <c r="C1443" t="s">
        <v>14892</v>
      </c>
      <c r="D1443" s="16">
        <v>3816</v>
      </c>
      <c r="E1443">
        <f>SUMIF($B$2:$B$2905,B1443,$D$2:$D$2905)</f>
        <v>127688</v>
      </c>
      <c r="F1443">
        <f t="shared" si="22"/>
        <v>214403</v>
      </c>
    </row>
    <row r="1444" spans="1:6">
      <c r="A1444" s="10" t="s">
        <v>11860</v>
      </c>
      <c r="B1444" s="10" t="s">
        <v>10458</v>
      </c>
      <c r="C1444" t="s">
        <v>14892</v>
      </c>
      <c r="D1444" s="16">
        <v>-4069</v>
      </c>
      <c r="E1444">
        <f>SUMIF($B$2:$B$2905,B1444,$D$2:$D$2905)</f>
        <v>127688</v>
      </c>
      <c r="F1444">
        <f t="shared" si="22"/>
        <v>214403</v>
      </c>
    </row>
    <row r="1445" spans="1:6">
      <c r="A1445" s="10" t="s">
        <v>11045</v>
      </c>
      <c r="B1445" s="10" t="s">
        <v>10458</v>
      </c>
      <c r="C1445" t="s">
        <v>14892</v>
      </c>
      <c r="D1445" s="16">
        <v>135</v>
      </c>
      <c r="E1445">
        <f>SUMIF($B$2:$B$2905,B1445,$D$2:$D$2905)</f>
        <v>127688</v>
      </c>
      <c r="F1445">
        <f t="shared" si="22"/>
        <v>214403</v>
      </c>
    </row>
    <row r="1446" spans="1:6">
      <c r="A1446" s="10" t="s">
        <v>11213</v>
      </c>
      <c r="B1446" s="10" t="s">
        <v>10458</v>
      </c>
      <c r="C1446" t="s">
        <v>14892</v>
      </c>
      <c r="D1446" s="16">
        <v>3992</v>
      </c>
      <c r="E1446">
        <f>SUMIF($B$2:$B$2905,B1446,$D$2:$D$2905)</f>
        <v>127688</v>
      </c>
      <c r="F1446">
        <f t="shared" si="22"/>
        <v>214403</v>
      </c>
    </row>
    <row r="1447" spans="1:6">
      <c r="A1447" s="10" t="s">
        <v>12689</v>
      </c>
      <c r="B1447" s="10" t="s">
        <v>10458</v>
      </c>
      <c r="C1447" t="s">
        <v>14892</v>
      </c>
      <c r="D1447" s="16">
        <v>2627</v>
      </c>
      <c r="E1447">
        <f>SUMIF($B$2:$B$2905,B1447,$D$2:$D$2905)</f>
        <v>127688</v>
      </c>
      <c r="F1447">
        <f t="shared" si="22"/>
        <v>214403</v>
      </c>
    </row>
    <row r="1448" spans="1:6">
      <c r="A1448" s="10" t="s">
        <v>10955</v>
      </c>
      <c r="B1448" s="10" t="s">
        <v>10458</v>
      </c>
      <c r="C1448" t="s">
        <v>14892</v>
      </c>
      <c r="D1448" s="16">
        <v>271</v>
      </c>
      <c r="E1448">
        <f>SUMIF($B$2:$B$2905,B1448,$D$2:$D$2905)</f>
        <v>127688</v>
      </c>
      <c r="F1448">
        <f t="shared" si="22"/>
        <v>214403</v>
      </c>
    </row>
    <row r="1449" spans="1:6">
      <c r="A1449" s="10" t="s">
        <v>11925</v>
      </c>
      <c r="B1449" s="10" t="s">
        <v>10458</v>
      </c>
      <c r="C1449" t="s">
        <v>14892</v>
      </c>
      <c r="D1449" s="16">
        <v>429</v>
      </c>
      <c r="E1449">
        <f>SUMIF($B$2:$B$2905,B1449,$D$2:$D$2905)</f>
        <v>127688</v>
      </c>
      <c r="F1449">
        <f t="shared" si="22"/>
        <v>214403</v>
      </c>
    </row>
    <row r="1450" spans="1:6">
      <c r="A1450" s="10" t="s">
        <v>12692</v>
      </c>
      <c r="B1450" s="10" t="s">
        <v>10458</v>
      </c>
      <c r="C1450" t="s">
        <v>14892</v>
      </c>
      <c r="D1450" s="16">
        <v>3523</v>
      </c>
      <c r="E1450">
        <f>SUMIF($B$2:$B$2905,B1450,$D$2:$D$2905)</f>
        <v>127688</v>
      </c>
      <c r="F1450">
        <f t="shared" si="22"/>
        <v>214403</v>
      </c>
    </row>
    <row r="1451" spans="1:6">
      <c r="A1451" s="10" t="s">
        <v>12695</v>
      </c>
      <c r="B1451" s="10" t="s">
        <v>10458</v>
      </c>
      <c r="C1451" t="s">
        <v>14892</v>
      </c>
      <c r="D1451" s="16">
        <v>4858</v>
      </c>
      <c r="E1451">
        <f>SUMIF($B$2:$B$2905,B1451,$D$2:$D$2905)</f>
        <v>127688</v>
      </c>
      <c r="F1451">
        <f t="shared" si="22"/>
        <v>214403</v>
      </c>
    </row>
    <row r="1452" spans="1:6">
      <c r="A1452" s="10" t="s">
        <v>12698</v>
      </c>
      <c r="B1452" s="10" t="s">
        <v>10458</v>
      </c>
      <c r="C1452" t="s">
        <v>14892</v>
      </c>
      <c r="D1452" s="16">
        <v>-4803</v>
      </c>
      <c r="E1452">
        <f>SUMIF($B$2:$B$2905,B1452,$D$2:$D$2905)</f>
        <v>127688</v>
      </c>
      <c r="F1452">
        <f t="shared" si="22"/>
        <v>214403</v>
      </c>
    </row>
    <row r="1453" spans="1:6">
      <c r="A1453" s="10" t="s">
        <v>12701</v>
      </c>
      <c r="B1453" s="10" t="s">
        <v>10458</v>
      </c>
      <c r="C1453" t="s">
        <v>14892</v>
      </c>
      <c r="D1453" s="16">
        <v>-698</v>
      </c>
      <c r="E1453">
        <f>SUMIF($B$2:$B$2905,B1453,$D$2:$D$2905)</f>
        <v>127688</v>
      </c>
      <c r="F1453">
        <f t="shared" si="22"/>
        <v>214403</v>
      </c>
    </row>
    <row r="1454" spans="1:6">
      <c r="A1454" s="10" t="s">
        <v>11003</v>
      </c>
      <c r="B1454" s="10" t="s">
        <v>10458</v>
      </c>
      <c r="C1454" t="s">
        <v>14892</v>
      </c>
      <c r="D1454" s="16">
        <v>-3024</v>
      </c>
      <c r="E1454">
        <f>SUMIF($B$2:$B$2905,B1454,$D$2:$D$2905)</f>
        <v>127688</v>
      </c>
      <c r="F1454">
        <f t="shared" si="22"/>
        <v>214403</v>
      </c>
    </row>
    <row r="1455" spans="1:6">
      <c r="A1455" s="10" t="s">
        <v>12704</v>
      </c>
      <c r="B1455" s="10" t="s">
        <v>10458</v>
      </c>
      <c r="C1455" t="s">
        <v>14892</v>
      </c>
      <c r="D1455" s="16">
        <v>-3076</v>
      </c>
      <c r="E1455">
        <f>SUMIF($B$2:$B$2905,B1455,$D$2:$D$2905)</f>
        <v>127688</v>
      </c>
      <c r="F1455">
        <f t="shared" si="22"/>
        <v>214403</v>
      </c>
    </row>
    <row r="1456" spans="1:6">
      <c r="A1456" s="10" t="s">
        <v>12707</v>
      </c>
      <c r="B1456" s="10" t="s">
        <v>10458</v>
      </c>
      <c r="C1456" t="s">
        <v>14892</v>
      </c>
      <c r="D1456" s="16">
        <v>848</v>
      </c>
      <c r="E1456">
        <f>SUMIF($B$2:$B$2905,B1456,$D$2:$D$2905)</f>
        <v>127688</v>
      </c>
      <c r="F1456">
        <f t="shared" si="22"/>
        <v>214403</v>
      </c>
    </row>
    <row r="1457" spans="1:6">
      <c r="A1457" s="10" t="s">
        <v>12707</v>
      </c>
      <c r="B1457" s="10" t="s">
        <v>10458</v>
      </c>
      <c r="C1457" t="s">
        <v>14892</v>
      </c>
      <c r="D1457" s="16">
        <v>-3166</v>
      </c>
      <c r="E1457">
        <f>SUMIF($B$2:$B$2905,B1457,$D$2:$D$2905)</f>
        <v>127688</v>
      </c>
      <c r="F1457">
        <f t="shared" si="22"/>
        <v>214403</v>
      </c>
    </row>
    <row r="1458" spans="1:6">
      <c r="A1458" s="10" t="s">
        <v>12222</v>
      </c>
      <c r="B1458" s="10" t="s">
        <v>10458</v>
      </c>
      <c r="C1458" t="s">
        <v>14892</v>
      </c>
      <c r="D1458" s="16">
        <v>-4167</v>
      </c>
      <c r="E1458">
        <f>SUMIF($B$2:$B$2905,B1458,$D$2:$D$2905)</f>
        <v>127688</v>
      </c>
      <c r="F1458">
        <f t="shared" si="22"/>
        <v>214403</v>
      </c>
    </row>
    <row r="1459" spans="1:6">
      <c r="A1459" s="10" t="s">
        <v>12310</v>
      </c>
      <c r="B1459" s="10" t="s">
        <v>10458</v>
      </c>
      <c r="C1459" t="s">
        <v>14892</v>
      </c>
      <c r="D1459" s="16">
        <v>-1801</v>
      </c>
      <c r="E1459">
        <f>SUMIF($B$2:$B$2905,B1459,$D$2:$D$2905)</f>
        <v>127688</v>
      </c>
      <c r="F1459">
        <f t="shared" si="22"/>
        <v>214403</v>
      </c>
    </row>
    <row r="1460" spans="1:6">
      <c r="A1460" s="10" t="s">
        <v>12710</v>
      </c>
      <c r="B1460" s="10" t="s">
        <v>10458</v>
      </c>
      <c r="C1460" t="s">
        <v>14892</v>
      </c>
      <c r="D1460" s="16">
        <v>1505</v>
      </c>
      <c r="E1460">
        <f>SUMIF($B$2:$B$2905,B1460,$D$2:$D$2905)</f>
        <v>127688</v>
      </c>
      <c r="F1460">
        <f t="shared" si="22"/>
        <v>214403</v>
      </c>
    </row>
    <row r="1461" spans="1:6">
      <c r="A1461" s="10" t="s">
        <v>12712</v>
      </c>
      <c r="B1461" s="10" t="s">
        <v>10458</v>
      </c>
      <c r="C1461" t="s">
        <v>14892</v>
      </c>
      <c r="D1461" s="16">
        <v>-3938</v>
      </c>
      <c r="E1461">
        <f>SUMIF($B$2:$B$2905,B1461,$D$2:$D$2905)</f>
        <v>127688</v>
      </c>
      <c r="F1461">
        <f t="shared" si="22"/>
        <v>214403</v>
      </c>
    </row>
    <row r="1462" spans="1:6">
      <c r="A1462" s="10" t="s">
        <v>11322</v>
      </c>
      <c r="B1462" s="10" t="s">
        <v>10458</v>
      </c>
      <c r="C1462" t="s">
        <v>14892</v>
      </c>
      <c r="D1462" s="16">
        <v>-3809</v>
      </c>
      <c r="E1462">
        <f>SUMIF($B$2:$B$2905,B1462,$D$2:$D$2905)</f>
        <v>127688</v>
      </c>
      <c r="F1462">
        <f t="shared" si="22"/>
        <v>214403</v>
      </c>
    </row>
    <row r="1463" spans="1:6">
      <c r="A1463" s="10" t="s">
        <v>12225</v>
      </c>
      <c r="B1463" s="10" t="s">
        <v>10458</v>
      </c>
      <c r="C1463" t="s">
        <v>14892</v>
      </c>
      <c r="D1463" s="16">
        <v>1998</v>
      </c>
      <c r="E1463">
        <f>SUMIF($B$2:$B$2905,B1463,$D$2:$D$2905)</f>
        <v>127688</v>
      </c>
      <c r="F1463">
        <f t="shared" si="22"/>
        <v>214403</v>
      </c>
    </row>
    <row r="1464" spans="1:6">
      <c r="A1464" s="10" t="s">
        <v>12720</v>
      </c>
      <c r="B1464" s="10" t="s">
        <v>10458</v>
      </c>
      <c r="C1464" t="s">
        <v>14892</v>
      </c>
      <c r="D1464" s="16">
        <v>4058</v>
      </c>
      <c r="E1464">
        <f>SUMIF($B$2:$B$2905,B1464,$D$2:$D$2905)</f>
        <v>127688</v>
      </c>
      <c r="F1464">
        <f t="shared" si="22"/>
        <v>214403</v>
      </c>
    </row>
    <row r="1465" spans="1:6">
      <c r="A1465" s="10" t="s">
        <v>11614</v>
      </c>
      <c r="B1465" s="10" t="s">
        <v>10458</v>
      </c>
      <c r="C1465" t="s">
        <v>14892</v>
      </c>
      <c r="D1465" s="16">
        <v>2358</v>
      </c>
      <c r="E1465">
        <f>SUMIF($B$2:$B$2905,B1465,$D$2:$D$2905)</f>
        <v>127688</v>
      </c>
      <c r="F1465">
        <f t="shared" si="22"/>
        <v>214403</v>
      </c>
    </row>
    <row r="1466" spans="1:6">
      <c r="A1466" s="10" t="s">
        <v>12722</v>
      </c>
      <c r="B1466" s="10" t="s">
        <v>10458</v>
      </c>
      <c r="C1466" t="s">
        <v>14892</v>
      </c>
      <c r="D1466" s="16">
        <v>-1950</v>
      </c>
      <c r="E1466">
        <f>SUMIF($B$2:$B$2905,B1466,$D$2:$D$2905)</f>
        <v>127688</v>
      </c>
      <c r="F1466">
        <f t="shared" si="22"/>
        <v>214403</v>
      </c>
    </row>
    <row r="1467" spans="1:6">
      <c r="A1467" s="10" t="s">
        <v>12532</v>
      </c>
      <c r="B1467" s="10" t="s">
        <v>10458</v>
      </c>
      <c r="C1467" t="s">
        <v>14892</v>
      </c>
      <c r="D1467" s="16">
        <v>1604</v>
      </c>
      <c r="E1467">
        <f>SUMIF($B$2:$B$2905,B1467,$D$2:$D$2905)</f>
        <v>127688</v>
      </c>
      <c r="F1467">
        <f t="shared" si="22"/>
        <v>214403</v>
      </c>
    </row>
    <row r="1468" spans="1:6">
      <c r="A1468" s="10" t="s">
        <v>12567</v>
      </c>
      <c r="B1468" s="10" t="s">
        <v>10458</v>
      </c>
      <c r="C1468" t="s">
        <v>14892</v>
      </c>
      <c r="D1468" s="16">
        <v>-1867</v>
      </c>
      <c r="E1468">
        <f>SUMIF($B$2:$B$2905,B1468,$D$2:$D$2905)</f>
        <v>127688</v>
      </c>
      <c r="F1468">
        <f t="shared" si="22"/>
        <v>214403</v>
      </c>
    </row>
    <row r="1469" spans="1:6">
      <c r="A1469" s="10" t="s">
        <v>12725</v>
      </c>
      <c r="B1469" s="10" t="s">
        <v>10458</v>
      </c>
      <c r="C1469" t="s">
        <v>14892</v>
      </c>
      <c r="D1469" s="16">
        <v>3778</v>
      </c>
      <c r="E1469">
        <f>SUMIF($B$2:$B$2905,B1469,$D$2:$D$2905)</f>
        <v>127688</v>
      </c>
      <c r="F1469">
        <f t="shared" si="22"/>
        <v>214403</v>
      </c>
    </row>
    <row r="1470" spans="1:6">
      <c r="A1470" s="10" t="s">
        <v>11669</v>
      </c>
      <c r="B1470" s="10" t="s">
        <v>10458</v>
      </c>
      <c r="C1470" t="s">
        <v>14892</v>
      </c>
      <c r="D1470" s="16">
        <v>-1308</v>
      </c>
      <c r="E1470">
        <f>SUMIF($B$2:$B$2905,B1470,$D$2:$D$2905)</f>
        <v>127688</v>
      </c>
      <c r="F1470">
        <f t="shared" si="22"/>
        <v>214403</v>
      </c>
    </row>
    <row r="1471" spans="1:6">
      <c r="A1471" s="10" t="s">
        <v>11977</v>
      </c>
      <c r="B1471" s="10" t="s">
        <v>10458</v>
      </c>
      <c r="C1471" t="s">
        <v>14892</v>
      </c>
      <c r="D1471" s="16">
        <v>2949</v>
      </c>
      <c r="E1471">
        <f>SUMIF($B$2:$B$2905,B1471,$D$2:$D$2905)</f>
        <v>127688</v>
      </c>
      <c r="F1471">
        <f t="shared" si="22"/>
        <v>214403</v>
      </c>
    </row>
    <row r="1472" spans="1:6">
      <c r="A1472" s="10" t="s">
        <v>12205</v>
      </c>
      <c r="B1472" s="10" t="s">
        <v>10458</v>
      </c>
      <c r="C1472" t="s">
        <v>14892</v>
      </c>
      <c r="D1472" s="16">
        <v>3753</v>
      </c>
      <c r="E1472">
        <f>SUMIF($B$2:$B$2905,B1472,$D$2:$D$2905)</f>
        <v>127688</v>
      </c>
      <c r="F1472">
        <f t="shared" si="22"/>
        <v>214403</v>
      </c>
    </row>
    <row r="1473" spans="1:6">
      <c r="A1473" s="10" t="s">
        <v>12734</v>
      </c>
      <c r="B1473" s="10" t="s">
        <v>10458</v>
      </c>
      <c r="C1473" t="s">
        <v>14892</v>
      </c>
      <c r="D1473" s="16">
        <v>-1534</v>
      </c>
      <c r="E1473">
        <f>SUMIF($B$2:$B$2905,B1473,$D$2:$D$2905)</f>
        <v>127688</v>
      </c>
      <c r="F1473">
        <f t="shared" si="22"/>
        <v>214403</v>
      </c>
    </row>
    <row r="1474" spans="1:6">
      <c r="A1474" s="10" t="s">
        <v>12737</v>
      </c>
      <c r="B1474" s="10" t="s">
        <v>10458</v>
      </c>
      <c r="C1474" t="s">
        <v>14892</v>
      </c>
      <c r="D1474" s="16">
        <v>4548</v>
      </c>
      <c r="E1474">
        <f>SUMIF($B$2:$B$2905,B1474,$D$2:$D$2905)</f>
        <v>127688</v>
      </c>
      <c r="F1474">
        <f t="shared" ref="F1474:F1537" si="23">SUMIF($C$2:$C$2905,C1474,$D$2:$D$2905)</f>
        <v>214403</v>
      </c>
    </row>
    <row r="1475" spans="1:6">
      <c r="A1475" s="10" t="s">
        <v>11660</v>
      </c>
      <c r="B1475" s="10" t="s">
        <v>10458</v>
      </c>
      <c r="C1475" t="s">
        <v>14892</v>
      </c>
      <c r="D1475" s="16">
        <v>3044</v>
      </c>
      <c r="E1475">
        <f>SUMIF($B$2:$B$2905,B1475,$D$2:$D$2905)</f>
        <v>127688</v>
      </c>
      <c r="F1475">
        <f t="shared" si="23"/>
        <v>214403</v>
      </c>
    </row>
    <row r="1476" spans="1:6">
      <c r="A1476" s="10" t="s">
        <v>12740</v>
      </c>
      <c r="B1476" s="10" t="s">
        <v>10458</v>
      </c>
      <c r="C1476" t="s">
        <v>14892</v>
      </c>
      <c r="D1476" s="16">
        <v>-45</v>
      </c>
      <c r="E1476">
        <f>SUMIF($B$2:$B$2905,B1476,$D$2:$D$2905)</f>
        <v>127688</v>
      </c>
      <c r="F1476">
        <f t="shared" si="23"/>
        <v>214403</v>
      </c>
    </row>
    <row r="1477" spans="1:6">
      <c r="A1477" s="10" t="s">
        <v>11660</v>
      </c>
      <c r="B1477" s="10" t="s">
        <v>10458</v>
      </c>
      <c r="C1477" t="s">
        <v>14892</v>
      </c>
      <c r="D1477" s="16">
        <v>3079</v>
      </c>
      <c r="E1477">
        <f>SUMIF($B$2:$B$2905,B1477,$D$2:$D$2905)</f>
        <v>127688</v>
      </c>
      <c r="F1477">
        <f t="shared" si="23"/>
        <v>214403</v>
      </c>
    </row>
    <row r="1478" spans="1:6">
      <c r="A1478" s="10" t="s">
        <v>11646</v>
      </c>
      <c r="B1478" s="10" t="s">
        <v>10458</v>
      </c>
      <c r="C1478" t="s">
        <v>14892</v>
      </c>
      <c r="D1478" s="16">
        <v>-659</v>
      </c>
      <c r="E1478">
        <f>SUMIF($B$2:$B$2905,B1478,$D$2:$D$2905)</f>
        <v>127688</v>
      </c>
      <c r="F1478">
        <f t="shared" si="23"/>
        <v>214403</v>
      </c>
    </row>
    <row r="1479" spans="1:6">
      <c r="A1479" s="10" t="s">
        <v>10976</v>
      </c>
      <c r="B1479" s="10" t="s">
        <v>10458</v>
      </c>
      <c r="C1479" t="s">
        <v>14892</v>
      </c>
      <c r="D1479" s="16">
        <v>599</v>
      </c>
      <c r="E1479">
        <f>SUMIF($B$2:$B$2905,B1479,$D$2:$D$2905)</f>
        <v>127688</v>
      </c>
      <c r="F1479">
        <f t="shared" si="23"/>
        <v>214403</v>
      </c>
    </row>
    <row r="1480" spans="1:6">
      <c r="A1480" s="10" t="s">
        <v>11136</v>
      </c>
      <c r="B1480" s="10" t="s">
        <v>10458</v>
      </c>
      <c r="C1480" t="s">
        <v>14892</v>
      </c>
      <c r="D1480" s="16">
        <v>-2867</v>
      </c>
      <c r="E1480">
        <f>SUMIF($B$2:$B$2905,B1480,$D$2:$D$2905)</f>
        <v>127688</v>
      </c>
      <c r="F1480">
        <f t="shared" si="23"/>
        <v>214403</v>
      </c>
    </row>
    <row r="1481" spans="1:6">
      <c r="A1481" s="10" t="s">
        <v>12749</v>
      </c>
      <c r="B1481" s="10" t="s">
        <v>10458</v>
      </c>
      <c r="C1481" t="s">
        <v>14892</v>
      </c>
      <c r="D1481" s="16">
        <v>2643</v>
      </c>
      <c r="E1481">
        <f>SUMIF($B$2:$B$2905,B1481,$D$2:$D$2905)</f>
        <v>127688</v>
      </c>
      <c r="F1481">
        <f t="shared" si="23"/>
        <v>214403</v>
      </c>
    </row>
    <row r="1482" spans="1:6">
      <c r="A1482" s="10" t="s">
        <v>12751</v>
      </c>
      <c r="B1482" s="10" t="s">
        <v>10458</v>
      </c>
      <c r="C1482" t="s">
        <v>14892</v>
      </c>
      <c r="D1482" s="16">
        <v>1821</v>
      </c>
      <c r="E1482">
        <f>SUMIF($B$2:$B$2905,B1482,$D$2:$D$2905)</f>
        <v>127688</v>
      </c>
      <c r="F1482">
        <f t="shared" si="23"/>
        <v>214403</v>
      </c>
    </row>
    <row r="1483" spans="1:6">
      <c r="A1483" s="10" t="s">
        <v>10874</v>
      </c>
      <c r="B1483" s="10" t="s">
        <v>10458</v>
      </c>
      <c r="C1483" t="s">
        <v>14892</v>
      </c>
      <c r="D1483" s="16">
        <v>26</v>
      </c>
      <c r="E1483">
        <f>SUMIF($B$2:$B$2905,B1483,$D$2:$D$2905)</f>
        <v>127688</v>
      </c>
      <c r="F1483">
        <f t="shared" si="23"/>
        <v>214403</v>
      </c>
    </row>
    <row r="1484" spans="1:6">
      <c r="A1484" s="10" t="s">
        <v>12756</v>
      </c>
      <c r="B1484" s="10" t="s">
        <v>10458</v>
      </c>
      <c r="C1484" t="s">
        <v>14892</v>
      </c>
      <c r="D1484" s="16">
        <v>2125</v>
      </c>
      <c r="E1484">
        <f>SUMIF($B$2:$B$2905,B1484,$D$2:$D$2905)</f>
        <v>127688</v>
      </c>
      <c r="F1484">
        <f t="shared" si="23"/>
        <v>214403</v>
      </c>
    </row>
    <row r="1485" spans="1:6">
      <c r="A1485" s="10" t="s">
        <v>12072</v>
      </c>
      <c r="B1485" s="10" t="s">
        <v>10458</v>
      </c>
      <c r="C1485" t="s">
        <v>14892</v>
      </c>
      <c r="D1485" s="16">
        <v>2716</v>
      </c>
      <c r="E1485">
        <f>SUMIF($B$2:$B$2905,B1485,$D$2:$D$2905)</f>
        <v>127688</v>
      </c>
      <c r="F1485">
        <f t="shared" si="23"/>
        <v>214403</v>
      </c>
    </row>
    <row r="1486" spans="1:6">
      <c r="A1486" s="10" t="s">
        <v>12759</v>
      </c>
      <c r="B1486" s="10" t="s">
        <v>10458</v>
      </c>
      <c r="C1486" t="s">
        <v>14892</v>
      </c>
      <c r="D1486" s="16">
        <v>-4572</v>
      </c>
      <c r="E1486">
        <f>SUMIF($B$2:$B$2905,B1486,$D$2:$D$2905)</f>
        <v>127688</v>
      </c>
      <c r="F1486">
        <f t="shared" si="23"/>
        <v>214403</v>
      </c>
    </row>
    <row r="1487" spans="1:6">
      <c r="A1487" s="10" t="s">
        <v>11925</v>
      </c>
      <c r="B1487" s="10" t="s">
        <v>10458</v>
      </c>
      <c r="C1487" t="s">
        <v>14892</v>
      </c>
      <c r="D1487" s="16">
        <v>-2873</v>
      </c>
      <c r="E1487">
        <f>SUMIF($B$2:$B$2905,B1487,$D$2:$D$2905)</f>
        <v>127688</v>
      </c>
      <c r="F1487">
        <f t="shared" si="23"/>
        <v>214403</v>
      </c>
    </row>
    <row r="1488" spans="1:6">
      <c r="A1488" s="10" t="s">
        <v>11268</v>
      </c>
      <c r="B1488" s="10" t="s">
        <v>10458</v>
      </c>
      <c r="C1488" t="s">
        <v>14892</v>
      </c>
      <c r="D1488" s="16">
        <v>2275</v>
      </c>
      <c r="E1488">
        <f>SUMIF($B$2:$B$2905,B1488,$D$2:$D$2905)</f>
        <v>127688</v>
      </c>
      <c r="F1488">
        <f t="shared" si="23"/>
        <v>214403</v>
      </c>
    </row>
    <row r="1489" spans="1:6">
      <c r="A1489" s="10" t="s">
        <v>12764</v>
      </c>
      <c r="B1489" s="10" t="s">
        <v>10458</v>
      </c>
      <c r="C1489" t="s">
        <v>14892</v>
      </c>
      <c r="D1489" s="16">
        <v>524</v>
      </c>
      <c r="E1489">
        <f>SUMIF($B$2:$B$2905,B1489,$D$2:$D$2905)</f>
        <v>127688</v>
      </c>
      <c r="F1489">
        <f t="shared" si="23"/>
        <v>214403</v>
      </c>
    </row>
    <row r="1490" spans="1:6">
      <c r="A1490" s="10" t="s">
        <v>12764</v>
      </c>
      <c r="B1490" s="10" t="s">
        <v>10458</v>
      </c>
      <c r="C1490" t="s">
        <v>14892</v>
      </c>
      <c r="D1490" s="16">
        <v>-740</v>
      </c>
      <c r="E1490">
        <f>SUMIF($B$2:$B$2905,B1490,$D$2:$D$2905)</f>
        <v>127688</v>
      </c>
      <c r="F1490">
        <f t="shared" si="23"/>
        <v>214403</v>
      </c>
    </row>
    <row r="1491" spans="1:6">
      <c r="A1491" s="10" t="s">
        <v>12764</v>
      </c>
      <c r="B1491" s="10" t="s">
        <v>10458</v>
      </c>
      <c r="C1491" t="s">
        <v>14892</v>
      </c>
      <c r="D1491" s="16">
        <v>-2342</v>
      </c>
      <c r="E1491">
        <f>SUMIF($B$2:$B$2905,B1491,$D$2:$D$2905)</f>
        <v>127688</v>
      </c>
      <c r="F1491">
        <f t="shared" si="23"/>
        <v>214403</v>
      </c>
    </row>
    <row r="1492" spans="1:6">
      <c r="A1492" s="10" t="s">
        <v>11815</v>
      </c>
      <c r="B1492" s="10" t="s">
        <v>10458</v>
      </c>
      <c r="C1492" t="s">
        <v>14892</v>
      </c>
      <c r="D1492" s="16">
        <v>-1616</v>
      </c>
      <c r="E1492">
        <f>SUMIF($B$2:$B$2905,B1492,$D$2:$D$2905)</f>
        <v>127688</v>
      </c>
      <c r="F1492">
        <f t="shared" si="23"/>
        <v>214403</v>
      </c>
    </row>
    <row r="1493" spans="1:6">
      <c r="A1493" s="10" t="s">
        <v>11283</v>
      </c>
      <c r="B1493" s="10" t="s">
        <v>10458</v>
      </c>
      <c r="C1493" t="s">
        <v>14892</v>
      </c>
      <c r="D1493" s="16">
        <v>1105</v>
      </c>
      <c r="E1493">
        <f>SUMIF($B$2:$B$2905,B1493,$D$2:$D$2905)</f>
        <v>127688</v>
      </c>
      <c r="F1493">
        <f t="shared" si="23"/>
        <v>214403</v>
      </c>
    </row>
    <row r="1494" spans="1:6">
      <c r="A1494" s="10" t="s">
        <v>12602</v>
      </c>
      <c r="B1494" s="10" t="s">
        <v>10458</v>
      </c>
      <c r="C1494" t="s">
        <v>14892</v>
      </c>
      <c r="D1494" s="16">
        <v>1251</v>
      </c>
      <c r="E1494">
        <f>SUMIF($B$2:$B$2905,B1494,$D$2:$D$2905)</f>
        <v>127688</v>
      </c>
      <c r="F1494">
        <f t="shared" si="23"/>
        <v>214403</v>
      </c>
    </row>
    <row r="1495" spans="1:6">
      <c r="A1495" s="10" t="s">
        <v>12002</v>
      </c>
      <c r="B1495" s="10" t="s">
        <v>10458</v>
      </c>
      <c r="C1495" t="s">
        <v>14892</v>
      </c>
      <c r="D1495" s="16">
        <v>470</v>
      </c>
      <c r="E1495">
        <f>SUMIF($B$2:$B$2905,B1495,$D$2:$D$2905)</f>
        <v>127688</v>
      </c>
      <c r="F1495">
        <f t="shared" si="23"/>
        <v>214403</v>
      </c>
    </row>
    <row r="1496" spans="1:6">
      <c r="A1496" s="10" t="s">
        <v>11623</v>
      </c>
      <c r="B1496" s="10" t="s">
        <v>10458</v>
      </c>
      <c r="C1496" t="s">
        <v>14892</v>
      </c>
      <c r="D1496" s="16">
        <v>-1245</v>
      </c>
      <c r="E1496">
        <f>SUMIF($B$2:$B$2905,B1496,$D$2:$D$2905)</f>
        <v>127688</v>
      </c>
      <c r="F1496">
        <f t="shared" si="23"/>
        <v>214403</v>
      </c>
    </row>
    <row r="1497" spans="1:6">
      <c r="A1497" s="10" t="s">
        <v>12774</v>
      </c>
      <c r="B1497" s="10" t="s">
        <v>10458</v>
      </c>
      <c r="C1497" t="s">
        <v>14892</v>
      </c>
      <c r="D1497" s="16">
        <v>1602</v>
      </c>
      <c r="E1497">
        <f>SUMIF($B$2:$B$2905,B1497,$D$2:$D$2905)</f>
        <v>127688</v>
      </c>
      <c r="F1497">
        <f t="shared" si="23"/>
        <v>214403</v>
      </c>
    </row>
    <row r="1498" spans="1:6">
      <c r="A1498" s="10" t="s">
        <v>11006</v>
      </c>
      <c r="B1498" s="10" t="s">
        <v>10458</v>
      </c>
      <c r="C1498" t="s">
        <v>14892</v>
      </c>
      <c r="D1498" s="16">
        <v>-4290</v>
      </c>
      <c r="E1498">
        <f>SUMIF($B$2:$B$2905,B1498,$D$2:$D$2905)</f>
        <v>127688</v>
      </c>
      <c r="F1498">
        <f t="shared" si="23"/>
        <v>214403</v>
      </c>
    </row>
    <row r="1499" spans="1:6">
      <c r="A1499" s="10" t="s">
        <v>12777</v>
      </c>
      <c r="B1499" s="10" t="s">
        <v>10458</v>
      </c>
      <c r="C1499" t="s">
        <v>14892</v>
      </c>
      <c r="D1499" s="16">
        <v>2095</v>
      </c>
      <c r="E1499">
        <f>SUMIF($B$2:$B$2905,B1499,$D$2:$D$2905)</f>
        <v>127688</v>
      </c>
      <c r="F1499">
        <f t="shared" si="23"/>
        <v>214403</v>
      </c>
    </row>
    <row r="1500" spans="1:6">
      <c r="A1500" s="10" t="s">
        <v>10967</v>
      </c>
      <c r="B1500" s="10" t="s">
        <v>10458</v>
      </c>
      <c r="C1500" t="s">
        <v>14892</v>
      </c>
      <c r="D1500" s="16">
        <v>-1114</v>
      </c>
      <c r="E1500">
        <f>SUMIF($B$2:$B$2905,B1500,$D$2:$D$2905)</f>
        <v>127688</v>
      </c>
      <c r="F1500">
        <f t="shared" si="23"/>
        <v>214403</v>
      </c>
    </row>
    <row r="1501" spans="1:6">
      <c r="A1501" s="10" t="s">
        <v>12785</v>
      </c>
      <c r="B1501" s="10" t="s">
        <v>10458</v>
      </c>
      <c r="C1501" t="s">
        <v>14892</v>
      </c>
      <c r="D1501" s="16">
        <v>467</v>
      </c>
      <c r="E1501">
        <f>SUMIF($B$2:$B$2905,B1501,$D$2:$D$2905)</f>
        <v>127688</v>
      </c>
      <c r="F1501">
        <f t="shared" si="23"/>
        <v>214403</v>
      </c>
    </row>
    <row r="1502" spans="1:6">
      <c r="A1502" s="10" t="s">
        <v>11901</v>
      </c>
      <c r="B1502" s="10" t="s">
        <v>10458</v>
      </c>
      <c r="C1502" t="s">
        <v>14892</v>
      </c>
      <c r="D1502" s="16">
        <v>-3701</v>
      </c>
      <c r="E1502">
        <f>SUMIF($B$2:$B$2905,B1502,$D$2:$D$2905)</f>
        <v>127688</v>
      </c>
      <c r="F1502">
        <f t="shared" si="23"/>
        <v>214403</v>
      </c>
    </row>
    <row r="1503" spans="1:6">
      <c r="A1503" s="10" t="s">
        <v>12788</v>
      </c>
      <c r="B1503" s="10" t="s">
        <v>10458</v>
      </c>
      <c r="C1503" t="s">
        <v>14892</v>
      </c>
      <c r="D1503" s="16">
        <v>326</v>
      </c>
      <c r="E1503">
        <f>SUMIF($B$2:$B$2905,B1503,$D$2:$D$2905)</f>
        <v>127688</v>
      </c>
      <c r="F1503">
        <f t="shared" si="23"/>
        <v>214403</v>
      </c>
    </row>
    <row r="1504" spans="1:6">
      <c r="A1504" s="10" t="s">
        <v>12402</v>
      </c>
      <c r="B1504" s="10" t="s">
        <v>10458</v>
      </c>
      <c r="C1504" t="s">
        <v>14892</v>
      </c>
      <c r="D1504" s="16">
        <v>1629</v>
      </c>
      <c r="E1504">
        <f>SUMIF($B$2:$B$2905,B1504,$D$2:$D$2905)</f>
        <v>127688</v>
      </c>
      <c r="F1504">
        <f t="shared" si="23"/>
        <v>214403</v>
      </c>
    </row>
    <row r="1505" spans="1:6">
      <c r="A1505" s="10" t="s">
        <v>12402</v>
      </c>
      <c r="B1505" s="10" t="s">
        <v>10458</v>
      </c>
      <c r="C1505" t="s">
        <v>14892</v>
      </c>
      <c r="D1505" s="16">
        <v>1857</v>
      </c>
      <c r="E1505">
        <f>SUMIF($B$2:$B$2905,B1505,$D$2:$D$2905)</f>
        <v>127688</v>
      </c>
      <c r="F1505">
        <f t="shared" si="23"/>
        <v>214403</v>
      </c>
    </row>
    <row r="1506" spans="1:6">
      <c r="A1506" s="10" t="s">
        <v>12402</v>
      </c>
      <c r="B1506" s="10" t="s">
        <v>10458</v>
      </c>
      <c r="C1506" t="s">
        <v>14892</v>
      </c>
      <c r="D1506" s="16">
        <v>4151</v>
      </c>
      <c r="E1506">
        <f>SUMIF($B$2:$B$2905,B1506,$D$2:$D$2905)</f>
        <v>127688</v>
      </c>
      <c r="F1506">
        <f t="shared" si="23"/>
        <v>214403</v>
      </c>
    </row>
    <row r="1507" spans="1:6">
      <c r="A1507" s="10" t="s">
        <v>11045</v>
      </c>
      <c r="B1507" s="10" t="s">
        <v>10458</v>
      </c>
      <c r="C1507" t="s">
        <v>14892</v>
      </c>
      <c r="D1507" s="16">
        <v>4244</v>
      </c>
      <c r="E1507">
        <f>SUMIF($B$2:$B$2905,B1507,$D$2:$D$2905)</f>
        <v>127688</v>
      </c>
      <c r="F1507">
        <f t="shared" si="23"/>
        <v>214403</v>
      </c>
    </row>
    <row r="1508" spans="1:6">
      <c r="A1508" s="10" t="s">
        <v>12402</v>
      </c>
      <c r="B1508" s="10" t="s">
        <v>10458</v>
      </c>
      <c r="C1508" t="s">
        <v>14892</v>
      </c>
      <c r="D1508" s="16">
        <v>3151</v>
      </c>
      <c r="E1508">
        <f>SUMIF($B$2:$B$2905,B1508,$D$2:$D$2905)</f>
        <v>127688</v>
      </c>
      <c r="F1508">
        <f t="shared" si="23"/>
        <v>214403</v>
      </c>
    </row>
    <row r="1509" spans="1:6">
      <c r="A1509" s="10" t="s">
        <v>12402</v>
      </c>
      <c r="B1509" s="10" t="s">
        <v>10458</v>
      </c>
      <c r="C1509" t="s">
        <v>14892</v>
      </c>
      <c r="D1509" s="16">
        <v>-2284</v>
      </c>
      <c r="E1509">
        <f>SUMIF($B$2:$B$2905,B1509,$D$2:$D$2905)</f>
        <v>127688</v>
      </c>
      <c r="F1509">
        <f t="shared" si="23"/>
        <v>214403</v>
      </c>
    </row>
    <row r="1510" spans="1:6">
      <c r="A1510" s="10" t="s">
        <v>12402</v>
      </c>
      <c r="B1510" s="10" t="s">
        <v>10458</v>
      </c>
      <c r="C1510" t="s">
        <v>14892</v>
      </c>
      <c r="D1510" s="16">
        <v>-308</v>
      </c>
      <c r="E1510">
        <f>SUMIF($B$2:$B$2905,B1510,$D$2:$D$2905)</f>
        <v>127688</v>
      </c>
      <c r="F1510">
        <f t="shared" si="23"/>
        <v>214403</v>
      </c>
    </row>
    <row r="1511" spans="1:6">
      <c r="A1511" s="10" t="s">
        <v>12402</v>
      </c>
      <c r="B1511" s="10" t="s">
        <v>10458</v>
      </c>
      <c r="C1511" t="s">
        <v>14892</v>
      </c>
      <c r="D1511" s="16">
        <v>-1500</v>
      </c>
      <c r="E1511">
        <f>SUMIF($B$2:$B$2905,B1511,$D$2:$D$2905)</f>
        <v>127688</v>
      </c>
      <c r="F1511">
        <f t="shared" si="23"/>
        <v>214403</v>
      </c>
    </row>
    <row r="1512" spans="1:6">
      <c r="A1512" s="10" t="s">
        <v>12402</v>
      </c>
      <c r="B1512" s="10" t="s">
        <v>10458</v>
      </c>
      <c r="C1512" t="s">
        <v>14892</v>
      </c>
      <c r="D1512" s="16">
        <v>-4109</v>
      </c>
      <c r="E1512">
        <f>SUMIF($B$2:$B$2905,B1512,$D$2:$D$2905)</f>
        <v>127688</v>
      </c>
      <c r="F1512">
        <f t="shared" si="23"/>
        <v>214403</v>
      </c>
    </row>
    <row r="1513" spans="1:6">
      <c r="A1513" s="10" t="s">
        <v>12402</v>
      </c>
      <c r="B1513" s="10" t="s">
        <v>10458</v>
      </c>
      <c r="C1513" t="s">
        <v>14892</v>
      </c>
      <c r="D1513" s="16">
        <v>4453</v>
      </c>
      <c r="E1513">
        <f>SUMIF($B$2:$B$2905,B1513,$D$2:$D$2905)</f>
        <v>127688</v>
      </c>
      <c r="F1513">
        <f t="shared" si="23"/>
        <v>214403</v>
      </c>
    </row>
    <row r="1514" spans="1:6">
      <c r="A1514" s="10" t="s">
        <v>12797</v>
      </c>
      <c r="B1514" s="10" t="s">
        <v>10458</v>
      </c>
      <c r="C1514" t="s">
        <v>14892</v>
      </c>
      <c r="D1514" s="16">
        <v>2220</v>
      </c>
      <c r="E1514">
        <f>SUMIF($B$2:$B$2905,B1514,$D$2:$D$2905)</f>
        <v>127688</v>
      </c>
      <c r="F1514">
        <f t="shared" si="23"/>
        <v>214403</v>
      </c>
    </row>
    <row r="1515" spans="1:6">
      <c r="A1515" s="10" t="s">
        <v>12797</v>
      </c>
      <c r="B1515" s="10" t="s">
        <v>10458</v>
      </c>
      <c r="C1515" t="s">
        <v>14892</v>
      </c>
      <c r="D1515" s="16">
        <v>1454</v>
      </c>
      <c r="E1515">
        <f>SUMIF($B$2:$B$2905,B1515,$D$2:$D$2905)</f>
        <v>127688</v>
      </c>
      <c r="F1515">
        <f t="shared" si="23"/>
        <v>214403</v>
      </c>
    </row>
    <row r="1516" spans="1:6">
      <c r="A1516" s="10" t="s">
        <v>10946</v>
      </c>
      <c r="B1516" s="10" t="s">
        <v>10458</v>
      </c>
      <c r="C1516" t="s">
        <v>14892</v>
      </c>
      <c r="D1516" s="16">
        <v>4608</v>
      </c>
      <c r="E1516">
        <f>SUMIF($B$2:$B$2905,B1516,$D$2:$D$2905)</f>
        <v>127688</v>
      </c>
      <c r="F1516">
        <f t="shared" si="23"/>
        <v>214403</v>
      </c>
    </row>
    <row r="1517" spans="1:6">
      <c r="A1517" s="10" t="s">
        <v>10874</v>
      </c>
      <c r="B1517" s="10" t="s">
        <v>10458</v>
      </c>
      <c r="C1517" t="s">
        <v>14892</v>
      </c>
      <c r="D1517" s="16">
        <v>-4797</v>
      </c>
      <c r="E1517">
        <f>SUMIF($B$2:$B$2905,B1517,$D$2:$D$2905)</f>
        <v>127688</v>
      </c>
      <c r="F1517">
        <f t="shared" si="23"/>
        <v>214403</v>
      </c>
    </row>
    <row r="1518" spans="1:6">
      <c r="A1518" s="10" t="s">
        <v>11632</v>
      </c>
      <c r="B1518" s="10" t="s">
        <v>10458</v>
      </c>
      <c r="C1518" t="s">
        <v>14892</v>
      </c>
      <c r="D1518" s="16">
        <v>3061</v>
      </c>
      <c r="E1518">
        <f>SUMIF($B$2:$B$2905,B1518,$D$2:$D$2905)</f>
        <v>127688</v>
      </c>
      <c r="F1518">
        <f t="shared" si="23"/>
        <v>214403</v>
      </c>
    </row>
    <row r="1519" spans="1:6">
      <c r="A1519" s="10" t="s">
        <v>12800</v>
      </c>
      <c r="B1519" s="10" t="s">
        <v>10458</v>
      </c>
      <c r="C1519" t="s">
        <v>14892</v>
      </c>
      <c r="D1519" s="16">
        <v>-1459</v>
      </c>
      <c r="E1519">
        <f>SUMIF($B$2:$B$2905,B1519,$D$2:$D$2905)</f>
        <v>127688</v>
      </c>
      <c r="F1519">
        <f t="shared" si="23"/>
        <v>214403</v>
      </c>
    </row>
    <row r="1520" spans="1:6">
      <c r="A1520" s="10" t="s">
        <v>11780</v>
      </c>
      <c r="B1520" s="10" t="s">
        <v>10458</v>
      </c>
      <c r="C1520" t="s">
        <v>14892</v>
      </c>
      <c r="D1520" s="16">
        <v>-3846</v>
      </c>
      <c r="E1520">
        <f>SUMIF($B$2:$B$2905,B1520,$D$2:$D$2905)</f>
        <v>127688</v>
      </c>
      <c r="F1520">
        <f t="shared" si="23"/>
        <v>214403</v>
      </c>
    </row>
    <row r="1521" spans="1:6">
      <c r="A1521" s="10" t="s">
        <v>11893</v>
      </c>
      <c r="B1521" s="10" t="s">
        <v>10458</v>
      </c>
      <c r="C1521" t="s">
        <v>14892</v>
      </c>
      <c r="D1521" s="16">
        <v>2030</v>
      </c>
      <c r="E1521">
        <f>SUMIF($B$2:$B$2905,B1521,$D$2:$D$2905)</f>
        <v>127688</v>
      </c>
      <c r="F1521">
        <f t="shared" si="23"/>
        <v>214403</v>
      </c>
    </row>
    <row r="1522" spans="1:6">
      <c r="A1522" s="10" t="s">
        <v>11893</v>
      </c>
      <c r="B1522" s="10" t="s">
        <v>10458</v>
      </c>
      <c r="C1522" t="s">
        <v>14892</v>
      </c>
      <c r="D1522" s="16">
        <v>-2208</v>
      </c>
      <c r="E1522">
        <f>SUMIF($B$2:$B$2905,B1522,$D$2:$D$2905)</f>
        <v>127688</v>
      </c>
      <c r="F1522">
        <f t="shared" si="23"/>
        <v>214403</v>
      </c>
    </row>
    <row r="1523" spans="1:6">
      <c r="A1523" s="10" t="s">
        <v>12803</v>
      </c>
      <c r="B1523" s="10" t="s">
        <v>10458</v>
      </c>
      <c r="C1523" t="s">
        <v>14892</v>
      </c>
      <c r="D1523" s="16">
        <v>-2566</v>
      </c>
      <c r="E1523">
        <f>SUMIF($B$2:$B$2905,B1523,$D$2:$D$2905)</f>
        <v>127688</v>
      </c>
      <c r="F1523">
        <f t="shared" si="23"/>
        <v>214403</v>
      </c>
    </row>
    <row r="1524" spans="1:6">
      <c r="A1524" s="10" t="s">
        <v>12119</v>
      </c>
      <c r="B1524" s="10" t="s">
        <v>10458</v>
      </c>
      <c r="C1524" t="s">
        <v>14892</v>
      </c>
      <c r="D1524" s="16">
        <v>-792</v>
      </c>
      <c r="E1524">
        <f>SUMIF($B$2:$B$2905,B1524,$D$2:$D$2905)</f>
        <v>127688</v>
      </c>
      <c r="F1524">
        <f t="shared" si="23"/>
        <v>214403</v>
      </c>
    </row>
    <row r="1525" spans="1:6">
      <c r="A1525" s="10" t="s">
        <v>12456</v>
      </c>
      <c r="B1525" s="10" t="s">
        <v>10458</v>
      </c>
      <c r="C1525" t="s">
        <v>14892</v>
      </c>
      <c r="D1525" s="16">
        <v>-142</v>
      </c>
      <c r="E1525">
        <f>SUMIF($B$2:$B$2905,B1525,$D$2:$D$2905)</f>
        <v>127688</v>
      </c>
      <c r="F1525">
        <f t="shared" si="23"/>
        <v>214403</v>
      </c>
    </row>
    <row r="1526" spans="1:6">
      <c r="A1526" s="10" t="s">
        <v>11463</v>
      </c>
      <c r="B1526" s="10" t="s">
        <v>10458</v>
      </c>
      <c r="C1526" t="s">
        <v>14892</v>
      </c>
      <c r="D1526" s="16">
        <v>-1854</v>
      </c>
      <c r="E1526">
        <f>SUMIF($B$2:$B$2905,B1526,$D$2:$D$2905)</f>
        <v>127688</v>
      </c>
      <c r="F1526">
        <f t="shared" si="23"/>
        <v>214403</v>
      </c>
    </row>
    <row r="1527" spans="1:6">
      <c r="A1527" s="10" t="s">
        <v>12480</v>
      </c>
      <c r="B1527" s="10" t="s">
        <v>10458</v>
      </c>
      <c r="C1527" t="s">
        <v>14892</v>
      </c>
      <c r="D1527" s="16">
        <v>4377</v>
      </c>
      <c r="E1527">
        <f>SUMIF($B$2:$B$2905,B1527,$D$2:$D$2905)</f>
        <v>127688</v>
      </c>
      <c r="F1527">
        <f t="shared" si="23"/>
        <v>214403</v>
      </c>
    </row>
    <row r="1528" spans="1:6">
      <c r="A1528" s="10" t="s">
        <v>12810</v>
      </c>
      <c r="B1528" s="10" t="s">
        <v>10458</v>
      </c>
      <c r="C1528" t="s">
        <v>14892</v>
      </c>
      <c r="D1528" s="16">
        <v>-1902</v>
      </c>
      <c r="E1528">
        <f>SUMIF($B$2:$B$2905,B1528,$D$2:$D$2905)</f>
        <v>127688</v>
      </c>
      <c r="F1528">
        <f t="shared" si="23"/>
        <v>214403</v>
      </c>
    </row>
    <row r="1529" spans="1:6">
      <c r="A1529" s="10" t="s">
        <v>12813</v>
      </c>
      <c r="B1529" s="10" t="s">
        <v>10458</v>
      </c>
      <c r="C1529" t="s">
        <v>14892</v>
      </c>
      <c r="D1529" s="16">
        <v>-3555</v>
      </c>
      <c r="E1529">
        <f>SUMIF($B$2:$B$2905,B1529,$D$2:$D$2905)</f>
        <v>127688</v>
      </c>
      <c r="F1529">
        <f t="shared" si="23"/>
        <v>214403</v>
      </c>
    </row>
    <row r="1530" spans="1:6">
      <c r="A1530" s="10" t="s">
        <v>11181</v>
      </c>
      <c r="B1530" s="10" t="s">
        <v>10458</v>
      </c>
      <c r="C1530" t="s">
        <v>14892</v>
      </c>
      <c r="D1530" s="16">
        <v>-2619</v>
      </c>
      <c r="E1530">
        <f>SUMIF($B$2:$B$2905,B1530,$D$2:$D$2905)</f>
        <v>127688</v>
      </c>
      <c r="F1530">
        <f t="shared" si="23"/>
        <v>214403</v>
      </c>
    </row>
    <row r="1531" spans="1:6">
      <c r="A1531" s="10" t="s">
        <v>12135</v>
      </c>
      <c r="B1531" s="10" t="s">
        <v>10458</v>
      </c>
      <c r="C1531" t="s">
        <v>14892</v>
      </c>
      <c r="D1531" s="16">
        <v>388</v>
      </c>
      <c r="E1531">
        <f>SUMIF($B$2:$B$2905,B1531,$D$2:$D$2905)</f>
        <v>127688</v>
      </c>
      <c r="F1531">
        <f t="shared" si="23"/>
        <v>214403</v>
      </c>
    </row>
    <row r="1532" spans="1:6">
      <c r="A1532" s="10" t="s">
        <v>11635</v>
      </c>
      <c r="B1532" s="10" t="s">
        <v>10458</v>
      </c>
      <c r="C1532" t="s">
        <v>14892</v>
      </c>
      <c r="D1532" s="16">
        <v>-2511</v>
      </c>
      <c r="E1532">
        <f>SUMIF($B$2:$B$2905,B1532,$D$2:$D$2905)</f>
        <v>127688</v>
      </c>
      <c r="F1532">
        <f t="shared" si="23"/>
        <v>214403</v>
      </c>
    </row>
    <row r="1533" spans="1:6">
      <c r="A1533" s="10" t="s">
        <v>12817</v>
      </c>
      <c r="B1533" s="10" t="s">
        <v>10458</v>
      </c>
      <c r="C1533" t="s">
        <v>14892</v>
      </c>
      <c r="D1533" s="16">
        <v>2363</v>
      </c>
      <c r="E1533">
        <f>SUMIF($B$2:$B$2905,B1533,$D$2:$D$2905)</f>
        <v>127688</v>
      </c>
      <c r="F1533">
        <f t="shared" si="23"/>
        <v>214403</v>
      </c>
    </row>
    <row r="1534" spans="1:6">
      <c r="A1534" s="10" t="s">
        <v>11597</v>
      </c>
      <c r="B1534" s="10" t="s">
        <v>10458</v>
      </c>
      <c r="C1534" t="s">
        <v>14892</v>
      </c>
      <c r="D1534" s="16">
        <v>1946</v>
      </c>
      <c r="E1534">
        <f>SUMIF($B$2:$B$2905,B1534,$D$2:$D$2905)</f>
        <v>127688</v>
      </c>
      <c r="F1534">
        <f t="shared" si="23"/>
        <v>214403</v>
      </c>
    </row>
    <row r="1535" spans="1:6">
      <c r="A1535" s="10" t="s">
        <v>11735</v>
      </c>
      <c r="B1535" s="10" t="s">
        <v>10458</v>
      </c>
      <c r="C1535" t="s">
        <v>14892</v>
      </c>
      <c r="D1535" s="16">
        <v>1609</v>
      </c>
      <c r="E1535">
        <f>SUMIF($B$2:$B$2905,B1535,$D$2:$D$2905)</f>
        <v>127688</v>
      </c>
      <c r="F1535">
        <f t="shared" si="23"/>
        <v>214403</v>
      </c>
    </row>
    <row r="1536" spans="1:6">
      <c r="A1536" s="10" t="s">
        <v>12821</v>
      </c>
      <c r="B1536" s="10" t="s">
        <v>10458</v>
      </c>
      <c r="C1536" t="s">
        <v>14892</v>
      </c>
      <c r="D1536" s="16">
        <v>-3934</v>
      </c>
      <c r="E1536">
        <f>SUMIF($B$2:$B$2905,B1536,$D$2:$D$2905)</f>
        <v>127688</v>
      </c>
      <c r="F1536">
        <f t="shared" si="23"/>
        <v>214403</v>
      </c>
    </row>
    <row r="1537" spans="1:6">
      <c r="A1537" s="10" t="s">
        <v>11732</v>
      </c>
      <c r="B1537" s="10" t="s">
        <v>10458</v>
      </c>
      <c r="C1537" t="s">
        <v>14892</v>
      </c>
      <c r="D1537" s="16">
        <v>-2062</v>
      </c>
      <c r="E1537">
        <f>SUMIF($B$2:$B$2905,B1537,$D$2:$D$2905)</f>
        <v>127688</v>
      </c>
      <c r="F1537">
        <f t="shared" si="23"/>
        <v>214403</v>
      </c>
    </row>
    <row r="1538" spans="1:6">
      <c r="A1538" s="10" t="s">
        <v>11646</v>
      </c>
      <c r="B1538" s="10" t="s">
        <v>10458</v>
      </c>
      <c r="C1538" t="s">
        <v>14892</v>
      </c>
      <c r="D1538" s="16">
        <v>-4056</v>
      </c>
      <c r="E1538">
        <f>SUMIF($B$2:$B$2905,B1538,$D$2:$D$2905)</f>
        <v>127688</v>
      </c>
      <c r="F1538">
        <f t="shared" ref="F1538:F1601" si="24">SUMIF($C$2:$C$2905,C1538,$D$2:$D$2905)</f>
        <v>214403</v>
      </c>
    </row>
    <row r="1539" spans="1:6">
      <c r="A1539" s="10" t="s">
        <v>12298</v>
      </c>
      <c r="B1539" s="10" t="s">
        <v>10458</v>
      </c>
      <c r="C1539" t="s">
        <v>14892</v>
      </c>
      <c r="D1539" s="16">
        <v>1340</v>
      </c>
      <c r="E1539">
        <f>SUMIF($B$2:$B$2905,B1539,$D$2:$D$2905)</f>
        <v>127688</v>
      </c>
      <c r="F1539">
        <f t="shared" si="24"/>
        <v>214403</v>
      </c>
    </row>
    <row r="1540" spans="1:6">
      <c r="A1540" s="10" t="s">
        <v>12827</v>
      </c>
      <c r="B1540" s="10" t="s">
        <v>10458</v>
      </c>
      <c r="C1540" t="s">
        <v>14892</v>
      </c>
      <c r="D1540" s="16">
        <v>-1396</v>
      </c>
      <c r="E1540">
        <f>SUMIF($B$2:$B$2905,B1540,$D$2:$D$2905)</f>
        <v>127688</v>
      </c>
      <c r="F1540">
        <f t="shared" si="24"/>
        <v>214403</v>
      </c>
    </row>
    <row r="1541" spans="1:6">
      <c r="A1541" s="10" t="s">
        <v>12827</v>
      </c>
      <c r="B1541" s="10" t="s">
        <v>10458</v>
      </c>
      <c r="C1541" t="s">
        <v>14892</v>
      </c>
      <c r="D1541" s="16">
        <v>1737</v>
      </c>
      <c r="E1541">
        <f>SUMIF($B$2:$B$2905,B1541,$D$2:$D$2905)</f>
        <v>127688</v>
      </c>
      <c r="F1541">
        <f t="shared" si="24"/>
        <v>214403</v>
      </c>
    </row>
    <row r="1542" spans="1:6">
      <c r="A1542" s="10" t="s">
        <v>11549</v>
      </c>
      <c r="B1542" s="10" t="s">
        <v>10458</v>
      </c>
      <c r="C1542" t="s">
        <v>14892</v>
      </c>
      <c r="D1542" s="16">
        <v>-1779</v>
      </c>
      <c r="E1542">
        <f>SUMIF($B$2:$B$2905,B1542,$D$2:$D$2905)</f>
        <v>127688</v>
      </c>
      <c r="F1542">
        <f t="shared" si="24"/>
        <v>214403</v>
      </c>
    </row>
    <row r="1543" spans="1:6">
      <c r="A1543" s="10" t="s">
        <v>11045</v>
      </c>
      <c r="B1543" s="10" t="s">
        <v>10458</v>
      </c>
      <c r="C1543" t="s">
        <v>14892</v>
      </c>
      <c r="D1543" s="16">
        <v>-4866</v>
      </c>
      <c r="E1543">
        <f>SUMIF($B$2:$B$2905,B1543,$D$2:$D$2905)</f>
        <v>127688</v>
      </c>
      <c r="F1543">
        <f t="shared" si="24"/>
        <v>214403</v>
      </c>
    </row>
    <row r="1544" spans="1:6">
      <c r="A1544" s="10" t="s">
        <v>11145</v>
      </c>
      <c r="B1544" s="10" t="s">
        <v>10458</v>
      </c>
      <c r="C1544" t="s">
        <v>14892</v>
      </c>
      <c r="D1544" s="16">
        <v>243</v>
      </c>
      <c r="E1544">
        <f>SUMIF($B$2:$B$2905,B1544,$D$2:$D$2905)</f>
        <v>127688</v>
      </c>
      <c r="F1544">
        <f t="shared" si="24"/>
        <v>214403</v>
      </c>
    </row>
    <row r="1545" spans="1:6">
      <c r="A1545" s="10" t="s">
        <v>12105</v>
      </c>
      <c r="B1545" s="10" t="s">
        <v>10458</v>
      </c>
      <c r="C1545" t="s">
        <v>14892</v>
      </c>
      <c r="D1545" s="16">
        <v>-3750</v>
      </c>
      <c r="E1545">
        <f>SUMIF($B$2:$B$2905,B1545,$D$2:$D$2905)</f>
        <v>127688</v>
      </c>
      <c r="F1545">
        <f t="shared" si="24"/>
        <v>214403</v>
      </c>
    </row>
    <row r="1546" spans="1:6">
      <c r="A1546" s="10" t="s">
        <v>11735</v>
      </c>
      <c r="B1546" s="10" t="s">
        <v>10458</v>
      </c>
      <c r="C1546" t="s">
        <v>14892</v>
      </c>
      <c r="D1546" s="16">
        <v>3531</v>
      </c>
      <c r="E1546">
        <f>SUMIF($B$2:$B$2905,B1546,$D$2:$D$2905)</f>
        <v>127688</v>
      </c>
      <c r="F1546">
        <f t="shared" si="24"/>
        <v>214403</v>
      </c>
    </row>
    <row r="1547" spans="1:6">
      <c r="A1547" s="10" t="s">
        <v>12832</v>
      </c>
      <c r="B1547" s="10" t="s">
        <v>10458</v>
      </c>
      <c r="C1547" t="s">
        <v>14892</v>
      </c>
      <c r="D1547" s="16">
        <v>4323</v>
      </c>
      <c r="E1547">
        <f>SUMIF($B$2:$B$2905,B1547,$D$2:$D$2905)</f>
        <v>127688</v>
      </c>
      <c r="F1547">
        <f t="shared" si="24"/>
        <v>214403</v>
      </c>
    </row>
    <row r="1548" spans="1:6">
      <c r="A1548" s="10" t="s">
        <v>11764</v>
      </c>
      <c r="B1548" s="10" t="s">
        <v>10458</v>
      </c>
      <c r="C1548" t="s">
        <v>14892</v>
      </c>
      <c r="D1548" s="16">
        <v>65</v>
      </c>
      <c r="E1548">
        <f>SUMIF($B$2:$B$2905,B1548,$D$2:$D$2905)</f>
        <v>127688</v>
      </c>
      <c r="F1548">
        <f t="shared" si="24"/>
        <v>214403</v>
      </c>
    </row>
    <row r="1549" spans="1:6">
      <c r="A1549" s="10" t="s">
        <v>11312</v>
      </c>
      <c r="B1549" s="10" t="s">
        <v>10458</v>
      </c>
      <c r="C1549" t="s">
        <v>14892</v>
      </c>
      <c r="D1549" s="16">
        <v>1708</v>
      </c>
      <c r="E1549">
        <f>SUMIF($B$2:$B$2905,B1549,$D$2:$D$2905)</f>
        <v>127688</v>
      </c>
      <c r="F1549">
        <f t="shared" si="24"/>
        <v>214403</v>
      </c>
    </row>
    <row r="1550" spans="1:6">
      <c r="A1550" s="10" t="s">
        <v>11334</v>
      </c>
      <c r="B1550" s="10" t="s">
        <v>10458</v>
      </c>
      <c r="C1550" t="s">
        <v>14892</v>
      </c>
      <c r="D1550" s="16">
        <v>-3381</v>
      </c>
      <c r="E1550">
        <f>SUMIF($B$2:$B$2905,B1550,$D$2:$D$2905)</f>
        <v>127688</v>
      </c>
      <c r="F1550">
        <f t="shared" si="24"/>
        <v>214403</v>
      </c>
    </row>
    <row r="1551" spans="1:6">
      <c r="A1551" s="10" t="s">
        <v>12116</v>
      </c>
      <c r="B1551" s="10" t="s">
        <v>10458</v>
      </c>
      <c r="C1551" t="s">
        <v>14892</v>
      </c>
      <c r="D1551" s="16">
        <v>-4770</v>
      </c>
      <c r="E1551">
        <f>SUMIF($B$2:$B$2905,B1551,$D$2:$D$2905)</f>
        <v>127688</v>
      </c>
      <c r="F1551">
        <f t="shared" si="24"/>
        <v>214403</v>
      </c>
    </row>
    <row r="1552" spans="1:6">
      <c r="A1552" s="10" t="s">
        <v>12839</v>
      </c>
      <c r="B1552" s="10" t="s">
        <v>10458</v>
      </c>
      <c r="C1552" t="s">
        <v>14892</v>
      </c>
      <c r="D1552" s="16">
        <v>-1555</v>
      </c>
      <c r="E1552">
        <f>SUMIF($B$2:$B$2905,B1552,$D$2:$D$2905)</f>
        <v>127688</v>
      </c>
      <c r="F1552">
        <f t="shared" si="24"/>
        <v>214403</v>
      </c>
    </row>
    <row r="1553" spans="1:6">
      <c r="A1553" s="10" t="s">
        <v>11498</v>
      </c>
      <c r="B1553" s="10" t="s">
        <v>10458</v>
      </c>
      <c r="C1553" t="s">
        <v>14892</v>
      </c>
      <c r="D1553" s="16">
        <v>4341</v>
      </c>
      <c r="E1553">
        <f>SUMIF($B$2:$B$2905,B1553,$D$2:$D$2905)</f>
        <v>127688</v>
      </c>
      <c r="F1553">
        <f t="shared" si="24"/>
        <v>214403</v>
      </c>
    </row>
    <row r="1554" spans="1:6">
      <c r="A1554" s="10" t="s">
        <v>11925</v>
      </c>
      <c r="B1554" s="10" t="s">
        <v>10458</v>
      </c>
      <c r="C1554" t="s">
        <v>14892</v>
      </c>
      <c r="D1554" s="16">
        <v>-2352</v>
      </c>
      <c r="E1554">
        <f>SUMIF($B$2:$B$2905,B1554,$D$2:$D$2905)</f>
        <v>127688</v>
      </c>
      <c r="F1554">
        <f t="shared" si="24"/>
        <v>214403</v>
      </c>
    </row>
    <row r="1555" spans="1:6">
      <c r="A1555" s="10" t="s">
        <v>12002</v>
      </c>
      <c r="B1555" s="10" t="s">
        <v>10458</v>
      </c>
      <c r="C1555" t="s">
        <v>14892</v>
      </c>
      <c r="D1555" s="16">
        <v>-1167</v>
      </c>
      <c r="E1555">
        <f>SUMIF($B$2:$B$2905,B1555,$D$2:$D$2905)</f>
        <v>127688</v>
      </c>
      <c r="F1555">
        <f t="shared" si="24"/>
        <v>214403</v>
      </c>
    </row>
    <row r="1556" spans="1:6">
      <c r="A1556" s="10" t="s">
        <v>10604</v>
      </c>
      <c r="B1556" s="10" t="s">
        <v>10458</v>
      </c>
      <c r="C1556" t="s">
        <v>14892</v>
      </c>
      <c r="D1556" s="16">
        <v>2988</v>
      </c>
      <c r="E1556">
        <f>SUMIF($B$2:$B$2905,B1556,$D$2:$D$2905)</f>
        <v>127688</v>
      </c>
      <c r="F1556">
        <f t="shared" si="24"/>
        <v>214403</v>
      </c>
    </row>
    <row r="1557" spans="1:6">
      <c r="A1557" s="10" t="s">
        <v>11600</v>
      </c>
      <c r="B1557" s="10" t="s">
        <v>10458</v>
      </c>
      <c r="C1557" t="s">
        <v>14892</v>
      </c>
      <c r="D1557" s="16">
        <v>-1645</v>
      </c>
      <c r="E1557">
        <f>SUMIF($B$2:$B$2905,B1557,$D$2:$D$2905)</f>
        <v>127688</v>
      </c>
      <c r="F1557">
        <f t="shared" si="24"/>
        <v>214403</v>
      </c>
    </row>
    <row r="1558" spans="1:6">
      <c r="A1558" s="10" t="s">
        <v>12844</v>
      </c>
      <c r="B1558" s="10" t="s">
        <v>10458</v>
      </c>
      <c r="C1558" t="s">
        <v>14892</v>
      </c>
      <c r="D1558" s="16">
        <v>1350</v>
      </c>
      <c r="E1558">
        <f>SUMIF($B$2:$B$2905,B1558,$D$2:$D$2905)</f>
        <v>127688</v>
      </c>
      <c r="F1558">
        <f t="shared" si="24"/>
        <v>214403</v>
      </c>
    </row>
    <row r="1559" spans="1:6">
      <c r="A1559" s="10" t="s">
        <v>12847</v>
      </c>
      <c r="B1559" s="10" t="s">
        <v>10458</v>
      </c>
      <c r="C1559" t="s">
        <v>14892</v>
      </c>
      <c r="D1559" s="16">
        <v>1284</v>
      </c>
      <c r="E1559">
        <f>SUMIF($B$2:$B$2905,B1559,$D$2:$D$2905)</f>
        <v>127688</v>
      </c>
      <c r="F1559">
        <f t="shared" si="24"/>
        <v>214403</v>
      </c>
    </row>
    <row r="1560" spans="1:6">
      <c r="A1560" s="10" t="s">
        <v>11860</v>
      </c>
      <c r="B1560" s="10" t="s">
        <v>10458</v>
      </c>
      <c r="C1560" t="s">
        <v>14892</v>
      </c>
      <c r="D1560" s="16">
        <v>-989</v>
      </c>
      <c r="E1560">
        <f>SUMIF($B$2:$B$2905,B1560,$D$2:$D$2905)</f>
        <v>127688</v>
      </c>
      <c r="F1560">
        <f t="shared" si="24"/>
        <v>214403</v>
      </c>
    </row>
    <row r="1561" spans="1:6">
      <c r="A1561" s="10" t="s">
        <v>12852</v>
      </c>
      <c r="B1561" s="10" t="s">
        <v>10458</v>
      </c>
      <c r="C1561" t="s">
        <v>14892</v>
      </c>
      <c r="D1561" s="16">
        <v>2738</v>
      </c>
      <c r="E1561">
        <f>SUMIF($B$2:$B$2905,B1561,$D$2:$D$2905)</f>
        <v>127688</v>
      </c>
      <c r="F1561">
        <f t="shared" si="24"/>
        <v>214403</v>
      </c>
    </row>
    <row r="1562" spans="1:6">
      <c r="A1562" s="10" t="s">
        <v>11437</v>
      </c>
      <c r="B1562" s="10" t="s">
        <v>10458</v>
      </c>
      <c r="C1562" t="s">
        <v>14892</v>
      </c>
      <c r="D1562" s="16">
        <v>2000</v>
      </c>
      <c r="E1562">
        <f>SUMIF($B$2:$B$2905,B1562,$D$2:$D$2905)</f>
        <v>127688</v>
      </c>
      <c r="F1562">
        <f t="shared" si="24"/>
        <v>214403</v>
      </c>
    </row>
    <row r="1563" spans="1:6">
      <c r="A1563" s="10" t="s">
        <v>12860</v>
      </c>
      <c r="B1563" s="10" t="s">
        <v>10458</v>
      </c>
      <c r="C1563" t="s">
        <v>14892</v>
      </c>
      <c r="D1563" s="16">
        <v>-1393</v>
      </c>
      <c r="E1563">
        <f>SUMIF($B$2:$B$2905,B1563,$D$2:$D$2905)</f>
        <v>127688</v>
      </c>
      <c r="F1563">
        <f t="shared" si="24"/>
        <v>214403</v>
      </c>
    </row>
    <row r="1564" spans="1:6">
      <c r="A1564" s="10" t="s">
        <v>12863</v>
      </c>
      <c r="B1564" s="10" t="s">
        <v>10458</v>
      </c>
      <c r="C1564" t="s">
        <v>14892</v>
      </c>
      <c r="D1564" s="16">
        <v>-2357</v>
      </c>
      <c r="E1564">
        <f>SUMIF($B$2:$B$2905,B1564,$D$2:$D$2905)</f>
        <v>127688</v>
      </c>
      <c r="F1564">
        <f t="shared" si="24"/>
        <v>214403</v>
      </c>
    </row>
    <row r="1565" spans="1:6">
      <c r="A1565" s="10" t="s">
        <v>11933</v>
      </c>
      <c r="B1565" s="10" t="s">
        <v>10458</v>
      </c>
      <c r="C1565" t="s">
        <v>14892</v>
      </c>
      <c r="D1565" s="16">
        <v>1257</v>
      </c>
      <c r="E1565">
        <f>SUMIF($B$2:$B$2905,B1565,$D$2:$D$2905)</f>
        <v>127688</v>
      </c>
      <c r="F1565">
        <f t="shared" si="24"/>
        <v>214403</v>
      </c>
    </row>
    <row r="1566" spans="1:6">
      <c r="A1566" s="10" t="s">
        <v>12868</v>
      </c>
      <c r="B1566" s="10" t="s">
        <v>10458</v>
      </c>
      <c r="C1566" t="s">
        <v>14892</v>
      </c>
      <c r="D1566" s="16">
        <v>1959</v>
      </c>
      <c r="E1566">
        <f>SUMIF($B$2:$B$2905,B1566,$D$2:$D$2905)</f>
        <v>127688</v>
      </c>
      <c r="F1566">
        <f t="shared" si="24"/>
        <v>214403</v>
      </c>
    </row>
    <row r="1567" spans="1:6">
      <c r="A1567" s="10" t="s">
        <v>12871</v>
      </c>
      <c r="B1567" s="10" t="s">
        <v>10458</v>
      </c>
      <c r="C1567" t="s">
        <v>14892</v>
      </c>
      <c r="D1567" s="16">
        <v>-4701</v>
      </c>
      <c r="E1567">
        <f>SUMIF($B$2:$B$2905,B1567,$D$2:$D$2905)</f>
        <v>127688</v>
      </c>
      <c r="F1567">
        <f t="shared" si="24"/>
        <v>214403</v>
      </c>
    </row>
    <row r="1568" spans="1:6">
      <c r="A1568" s="10" t="s">
        <v>12874</v>
      </c>
      <c r="B1568" s="10" t="s">
        <v>10458</v>
      </c>
      <c r="C1568" t="s">
        <v>14892</v>
      </c>
      <c r="D1568" s="16">
        <v>-4023</v>
      </c>
      <c r="E1568">
        <f>SUMIF($B$2:$B$2905,B1568,$D$2:$D$2905)</f>
        <v>127688</v>
      </c>
      <c r="F1568">
        <f t="shared" si="24"/>
        <v>214403</v>
      </c>
    </row>
    <row r="1569" spans="1:6">
      <c r="A1569" s="10" t="s">
        <v>12852</v>
      </c>
      <c r="B1569" s="10" t="s">
        <v>10458</v>
      </c>
      <c r="C1569" t="s">
        <v>14892</v>
      </c>
      <c r="D1569" s="16">
        <v>-1123</v>
      </c>
      <c r="E1569">
        <f>SUMIF($B$2:$B$2905,B1569,$D$2:$D$2905)</f>
        <v>127688</v>
      </c>
      <c r="F1569">
        <f t="shared" si="24"/>
        <v>214403</v>
      </c>
    </row>
    <row r="1570" spans="1:6">
      <c r="A1570" s="10" t="s">
        <v>11580</v>
      </c>
      <c r="B1570" s="10" t="s">
        <v>10458</v>
      </c>
      <c r="C1570" t="s">
        <v>14892</v>
      </c>
      <c r="D1570" s="16">
        <v>-2647</v>
      </c>
      <c r="E1570">
        <f>SUMIF($B$2:$B$2905,B1570,$D$2:$D$2905)</f>
        <v>127688</v>
      </c>
      <c r="F1570">
        <f t="shared" si="24"/>
        <v>214403</v>
      </c>
    </row>
    <row r="1571" spans="1:6">
      <c r="A1571" s="10" t="s">
        <v>11620</v>
      </c>
      <c r="B1571" s="10" t="s">
        <v>10458</v>
      </c>
      <c r="C1571" t="s">
        <v>14892</v>
      </c>
      <c r="D1571" s="16">
        <v>-3703</v>
      </c>
      <c r="E1571">
        <f>SUMIF($B$2:$B$2905,B1571,$D$2:$D$2905)</f>
        <v>127688</v>
      </c>
      <c r="F1571">
        <f t="shared" si="24"/>
        <v>214403</v>
      </c>
    </row>
    <row r="1572" spans="1:6">
      <c r="A1572" s="10" t="s">
        <v>12448</v>
      </c>
      <c r="B1572" s="10" t="s">
        <v>10458</v>
      </c>
      <c r="C1572" t="s">
        <v>14892</v>
      </c>
      <c r="D1572" s="16">
        <v>3196</v>
      </c>
      <c r="E1572">
        <f>SUMIF($B$2:$B$2905,B1572,$D$2:$D$2905)</f>
        <v>127688</v>
      </c>
      <c r="F1572">
        <f t="shared" si="24"/>
        <v>214403</v>
      </c>
    </row>
    <row r="1573" spans="1:6">
      <c r="A1573" s="10" t="s">
        <v>12879</v>
      </c>
      <c r="B1573" s="10" t="s">
        <v>10458</v>
      </c>
      <c r="C1573" t="s">
        <v>14892</v>
      </c>
      <c r="D1573" s="16">
        <v>-4637</v>
      </c>
      <c r="E1573">
        <f>SUMIF($B$2:$B$2905,B1573,$D$2:$D$2905)</f>
        <v>127688</v>
      </c>
      <c r="F1573">
        <f t="shared" si="24"/>
        <v>214403</v>
      </c>
    </row>
    <row r="1574" spans="1:6">
      <c r="A1574" s="10" t="s">
        <v>12879</v>
      </c>
      <c r="B1574" s="10" t="s">
        <v>10458</v>
      </c>
      <c r="C1574" t="s">
        <v>14892</v>
      </c>
      <c r="D1574" s="16">
        <v>-3720</v>
      </c>
      <c r="E1574">
        <f>SUMIF($B$2:$B$2905,B1574,$D$2:$D$2905)</f>
        <v>127688</v>
      </c>
      <c r="F1574">
        <f t="shared" si="24"/>
        <v>214403</v>
      </c>
    </row>
    <row r="1575" spans="1:6">
      <c r="A1575" s="10" t="s">
        <v>12384</v>
      </c>
      <c r="B1575" s="10" t="s">
        <v>10458</v>
      </c>
      <c r="C1575" t="s">
        <v>14892</v>
      </c>
      <c r="D1575" s="16">
        <v>-836</v>
      </c>
      <c r="E1575">
        <f>SUMIF($B$2:$B$2905,B1575,$D$2:$D$2905)</f>
        <v>127688</v>
      </c>
      <c r="F1575">
        <f t="shared" si="24"/>
        <v>214403</v>
      </c>
    </row>
    <row r="1576" spans="1:6">
      <c r="A1576" s="10" t="s">
        <v>12882</v>
      </c>
      <c r="B1576" s="10" t="s">
        <v>10458</v>
      </c>
      <c r="C1576" t="s">
        <v>14892</v>
      </c>
      <c r="D1576" s="16">
        <v>500</v>
      </c>
      <c r="E1576">
        <f>SUMIF($B$2:$B$2905,B1576,$D$2:$D$2905)</f>
        <v>127688</v>
      </c>
      <c r="F1576">
        <f t="shared" si="24"/>
        <v>214403</v>
      </c>
    </row>
    <row r="1577" spans="1:6">
      <c r="A1577" s="10" t="s">
        <v>10874</v>
      </c>
      <c r="B1577" s="10" t="s">
        <v>10458</v>
      </c>
      <c r="C1577" t="s">
        <v>14892</v>
      </c>
      <c r="D1577" s="16">
        <v>4201</v>
      </c>
      <c r="E1577">
        <f>SUMIF($B$2:$B$2905,B1577,$D$2:$D$2905)</f>
        <v>127688</v>
      </c>
      <c r="F1577">
        <f t="shared" si="24"/>
        <v>214403</v>
      </c>
    </row>
    <row r="1578" spans="1:6">
      <c r="A1578" s="10" t="s">
        <v>11851</v>
      </c>
      <c r="B1578" s="10" t="s">
        <v>10458</v>
      </c>
      <c r="C1578" t="s">
        <v>14892</v>
      </c>
      <c r="D1578" s="16">
        <v>-2085</v>
      </c>
      <c r="E1578">
        <f>SUMIF($B$2:$B$2905,B1578,$D$2:$D$2905)</f>
        <v>127688</v>
      </c>
      <c r="F1578">
        <f t="shared" si="24"/>
        <v>214403</v>
      </c>
    </row>
    <row r="1579" spans="1:6">
      <c r="A1579" s="10" t="s">
        <v>12892</v>
      </c>
      <c r="B1579" s="10" t="s">
        <v>10458</v>
      </c>
      <c r="C1579" t="s">
        <v>14892</v>
      </c>
      <c r="D1579" s="16">
        <v>2754</v>
      </c>
      <c r="E1579">
        <f>SUMIF($B$2:$B$2905,B1579,$D$2:$D$2905)</f>
        <v>127688</v>
      </c>
      <c r="F1579">
        <f t="shared" si="24"/>
        <v>214403</v>
      </c>
    </row>
    <row r="1580" spans="1:6">
      <c r="A1580" s="10" t="s">
        <v>12895</v>
      </c>
      <c r="B1580" s="10" t="s">
        <v>10458</v>
      </c>
      <c r="C1580" t="s">
        <v>14892</v>
      </c>
      <c r="D1580" s="16">
        <v>-4494</v>
      </c>
      <c r="E1580">
        <f>SUMIF($B$2:$B$2905,B1580,$D$2:$D$2905)</f>
        <v>127688</v>
      </c>
      <c r="F1580">
        <f t="shared" si="24"/>
        <v>214403</v>
      </c>
    </row>
    <row r="1581" spans="1:6">
      <c r="A1581" s="10" t="s">
        <v>11245</v>
      </c>
      <c r="B1581" s="10" t="s">
        <v>10458</v>
      </c>
      <c r="C1581" t="s">
        <v>14892</v>
      </c>
      <c r="D1581" s="16">
        <v>1627</v>
      </c>
      <c r="E1581">
        <f>SUMIF($B$2:$B$2905,B1581,$D$2:$D$2905)</f>
        <v>127688</v>
      </c>
      <c r="F1581">
        <f t="shared" si="24"/>
        <v>214403</v>
      </c>
    </row>
    <row r="1582" spans="1:6">
      <c r="A1582" s="10" t="s">
        <v>12899</v>
      </c>
      <c r="B1582" s="10" t="s">
        <v>10458</v>
      </c>
      <c r="C1582" t="s">
        <v>14892</v>
      </c>
      <c r="D1582" s="16">
        <v>2540</v>
      </c>
      <c r="E1582">
        <f>SUMIF($B$2:$B$2905,B1582,$D$2:$D$2905)</f>
        <v>127688</v>
      </c>
      <c r="F1582">
        <f t="shared" si="24"/>
        <v>214403</v>
      </c>
    </row>
    <row r="1583" spans="1:6">
      <c r="A1583" s="10" t="s">
        <v>12902</v>
      </c>
      <c r="B1583" s="10" t="s">
        <v>10458</v>
      </c>
      <c r="C1583" t="s">
        <v>14892</v>
      </c>
      <c r="D1583" s="16">
        <v>1050</v>
      </c>
      <c r="E1583">
        <f>SUMIF($B$2:$B$2905,B1583,$D$2:$D$2905)</f>
        <v>127688</v>
      </c>
      <c r="F1583">
        <f t="shared" si="24"/>
        <v>214403</v>
      </c>
    </row>
    <row r="1584" spans="1:6">
      <c r="A1584" s="10" t="s">
        <v>11051</v>
      </c>
      <c r="B1584" s="10" t="s">
        <v>10458</v>
      </c>
      <c r="C1584" t="s">
        <v>14892</v>
      </c>
      <c r="D1584" s="16">
        <v>-2776</v>
      </c>
      <c r="E1584">
        <f>SUMIF($B$2:$B$2905,B1584,$D$2:$D$2905)</f>
        <v>127688</v>
      </c>
      <c r="F1584">
        <f t="shared" si="24"/>
        <v>214403</v>
      </c>
    </row>
    <row r="1585" spans="1:6">
      <c r="A1585" s="10" t="s">
        <v>11922</v>
      </c>
      <c r="B1585" s="10" t="s">
        <v>10458</v>
      </c>
      <c r="C1585" t="s">
        <v>14892</v>
      </c>
      <c r="D1585" s="16">
        <v>4138</v>
      </c>
      <c r="E1585">
        <f>SUMIF($B$2:$B$2905,B1585,$D$2:$D$2905)</f>
        <v>127688</v>
      </c>
      <c r="F1585">
        <f t="shared" si="24"/>
        <v>214403</v>
      </c>
    </row>
    <row r="1586" spans="1:6">
      <c r="A1586" s="10" t="s">
        <v>11363</v>
      </c>
      <c r="B1586" s="10" t="s">
        <v>10458</v>
      </c>
      <c r="C1586" t="s">
        <v>14892</v>
      </c>
      <c r="D1586" s="16">
        <v>3896</v>
      </c>
      <c r="E1586">
        <f>SUMIF($B$2:$B$2905,B1586,$D$2:$D$2905)</f>
        <v>127688</v>
      </c>
      <c r="F1586">
        <f t="shared" si="24"/>
        <v>214403</v>
      </c>
    </row>
    <row r="1587" spans="1:6">
      <c r="A1587" s="10" t="s">
        <v>12909</v>
      </c>
      <c r="B1587" s="10" t="s">
        <v>10458</v>
      </c>
      <c r="C1587" t="s">
        <v>14892</v>
      </c>
      <c r="D1587" s="16">
        <v>-3188</v>
      </c>
      <c r="E1587">
        <f>SUMIF($B$2:$B$2905,B1587,$D$2:$D$2905)</f>
        <v>127688</v>
      </c>
      <c r="F1587">
        <f t="shared" si="24"/>
        <v>214403</v>
      </c>
    </row>
    <row r="1588" spans="1:6">
      <c r="A1588" s="10" t="s">
        <v>12912</v>
      </c>
      <c r="B1588" s="10" t="s">
        <v>10458</v>
      </c>
      <c r="C1588" t="s">
        <v>14892</v>
      </c>
      <c r="D1588" s="16">
        <v>-2093</v>
      </c>
      <c r="E1588">
        <f>SUMIF($B$2:$B$2905,B1588,$D$2:$D$2905)</f>
        <v>127688</v>
      </c>
      <c r="F1588">
        <f t="shared" si="24"/>
        <v>214403</v>
      </c>
    </row>
    <row r="1589" spans="1:6">
      <c r="A1589" s="10" t="s">
        <v>11018</v>
      </c>
      <c r="B1589" s="10" t="s">
        <v>10458</v>
      </c>
      <c r="C1589" t="s">
        <v>14892</v>
      </c>
      <c r="D1589" s="16">
        <v>-2472</v>
      </c>
      <c r="E1589">
        <f>SUMIF($B$2:$B$2905,B1589,$D$2:$D$2905)</f>
        <v>127688</v>
      </c>
      <c r="F1589">
        <f t="shared" si="24"/>
        <v>214403</v>
      </c>
    </row>
    <row r="1590" spans="1:6">
      <c r="A1590" s="10" t="s">
        <v>12899</v>
      </c>
      <c r="B1590" s="10" t="s">
        <v>10458</v>
      </c>
      <c r="C1590" t="s">
        <v>14892</v>
      </c>
      <c r="D1590" s="16">
        <v>3151</v>
      </c>
      <c r="E1590">
        <f>SUMIF($B$2:$B$2905,B1590,$D$2:$D$2905)</f>
        <v>127688</v>
      </c>
      <c r="F1590">
        <f t="shared" si="24"/>
        <v>214403</v>
      </c>
    </row>
    <row r="1591" spans="1:6">
      <c r="A1591" s="10" t="s">
        <v>11363</v>
      </c>
      <c r="B1591" s="10" t="s">
        <v>10458</v>
      </c>
      <c r="C1591" t="s">
        <v>14892</v>
      </c>
      <c r="D1591" s="16">
        <v>-307</v>
      </c>
      <c r="E1591">
        <f>SUMIF($B$2:$B$2905,B1591,$D$2:$D$2905)</f>
        <v>127688</v>
      </c>
      <c r="F1591">
        <f t="shared" si="24"/>
        <v>214403</v>
      </c>
    </row>
    <row r="1592" spans="1:6">
      <c r="A1592" s="10" t="s">
        <v>12562</v>
      </c>
      <c r="B1592" s="10" t="s">
        <v>10458</v>
      </c>
      <c r="C1592" t="s">
        <v>14892</v>
      </c>
      <c r="D1592" s="16">
        <v>3150</v>
      </c>
      <c r="E1592">
        <f>SUMIF($B$2:$B$2905,B1592,$D$2:$D$2905)</f>
        <v>127688</v>
      </c>
      <c r="F1592">
        <f t="shared" si="24"/>
        <v>214403</v>
      </c>
    </row>
    <row r="1593" spans="1:6">
      <c r="A1593" s="10" t="s">
        <v>12918</v>
      </c>
      <c r="B1593" s="10" t="s">
        <v>10458</v>
      </c>
      <c r="C1593" t="s">
        <v>14892</v>
      </c>
      <c r="D1593" s="16">
        <v>4560</v>
      </c>
      <c r="E1593">
        <f>SUMIF($B$2:$B$2905,B1593,$D$2:$D$2905)</f>
        <v>127688</v>
      </c>
      <c r="F1593">
        <f t="shared" si="24"/>
        <v>214403</v>
      </c>
    </row>
    <row r="1594" spans="1:6">
      <c r="A1594" s="10" t="s">
        <v>12543</v>
      </c>
      <c r="B1594" s="10" t="s">
        <v>10458</v>
      </c>
      <c r="C1594" t="s">
        <v>14892</v>
      </c>
      <c r="D1594" s="16">
        <v>3730</v>
      </c>
      <c r="E1594">
        <f>SUMIF($B$2:$B$2905,B1594,$D$2:$D$2905)</f>
        <v>127688</v>
      </c>
      <c r="F1594">
        <f t="shared" si="24"/>
        <v>214403</v>
      </c>
    </row>
    <row r="1595" spans="1:6">
      <c r="A1595" s="10" t="s">
        <v>12923</v>
      </c>
      <c r="B1595" s="10" t="s">
        <v>10458</v>
      </c>
      <c r="C1595" t="s">
        <v>14892</v>
      </c>
      <c r="D1595" s="16">
        <v>4962</v>
      </c>
      <c r="E1595">
        <f>SUMIF($B$2:$B$2905,B1595,$D$2:$D$2905)</f>
        <v>127688</v>
      </c>
      <c r="F1595">
        <f t="shared" si="24"/>
        <v>214403</v>
      </c>
    </row>
    <row r="1596" spans="1:6">
      <c r="A1596" s="10" t="s">
        <v>12925</v>
      </c>
      <c r="B1596" s="10" t="s">
        <v>10458</v>
      </c>
      <c r="C1596" t="s">
        <v>14892</v>
      </c>
      <c r="D1596" s="16">
        <v>3632</v>
      </c>
      <c r="E1596">
        <f>SUMIF($B$2:$B$2905,B1596,$D$2:$D$2905)</f>
        <v>127688</v>
      </c>
      <c r="F1596">
        <f t="shared" si="24"/>
        <v>214403</v>
      </c>
    </row>
    <row r="1597" spans="1:6">
      <c r="A1597" s="10" t="s">
        <v>12925</v>
      </c>
      <c r="B1597" s="10" t="s">
        <v>10458</v>
      </c>
      <c r="C1597" t="s">
        <v>14892</v>
      </c>
      <c r="D1597" s="16">
        <v>-3019</v>
      </c>
      <c r="E1597">
        <f>SUMIF($B$2:$B$2905,B1597,$D$2:$D$2905)</f>
        <v>127688</v>
      </c>
      <c r="F1597">
        <f t="shared" si="24"/>
        <v>214403</v>
      </c>
    </row>
    <row r="1598" spans="1:6">
      <c r="A1598" s="10" t="s">
        <v>12928</v>
      </c>
      <c r="B1598" s="10" t="s">
        <v>10458</v>
      </c>
      <c r="C1598" t="s">
        <v>14892</v>
      </c>
      <c r="D1598" s="16">
        <v>-4125</v>
      </c>
      <c r="E1598">
        <f>SUMIF($B$2:$B$2905,B1598,$D$2:$D$2905)</f>
        <v>127688</v>
      </c>
      <c r="F1598">
        <f t="shared" si="24"/>
        <v>214403</v>
      </c>
    </row>
    <row r="1599" spans="1:6">
      <c r="A1599" s="10" t="s">
        <v>12928</v>
      </c>
      <c r="B1599" s="10" t="s">
        <v>10458</v>
      </c>
      <c r="C1599" t="s">
        <v>14892</v>
      </c>
      <c r="D1599" s="16">
        <v>2025</v>
      </c>
      <c r="E1599">
        <f>SUMIF($B$2:$B$2905,B1599,$D$2:$D$2905)</f>
        <v>127688</v>
      </c>
      <c r="F1599">
        <f t="shared" si="24"/>
        <v>214403</v>
      </c>
    </row>
    <row r="1600" spans="1:6">
      <c r="A1600" s="10" t="s">
        <v>11018</v>
      </c>
      <c r="B1600" s="10" t="s">
        <v>10458</v>
      </c>
      <c r="C1600" t="s">
        <v>14892</v>
      </c>
      <c r="D1600" s="16">
        <v>1904</v>
      </c>
      <c r="E1600">
        <f>SUMIF($B$2:$B$2905,B1600,$D$2:$D$2905)</f>
        <v>127688</v>
      </c>
      <c r="F1600">
        <f t="shared" si="24"/>
        <v>214403</v>
      </c>
    </row>
    <row r="1601" spans="1:6">
      <c r="A1601" s="10" t="s">
        <v>11018</v>
      </c>
      <c r="B1601" s="10" t="s">
        <v>10458</v>
      </c>
      <c r="C1601" t="s">
        <v>14892</v>
      </c>
      <c r="D1601" s="16">
        <v>2849</v>
      </c>
      <c r="E1601">
        <f>SUMIF($B$2:$B$2905,B1601,$D$2:$D$2905)</f>
        <v>127688</v>
      </c>
      <c r="F1601">
        <f t="shared" si="24"/>
        <v>214403</v>
      </c>
    </row>
    <row r="1602" spans="1:6">
      <c r="A1602" s="10" t="s">
        <v>11181</v>
      </c>
      <c r="B1602" s="10" t="s">
        <v>10458</v>
      </c>
      <c r="C1602" t="s">
        <v>14892</v>
      </c>
      <c r="D1602" s="16">
        <v>2475</v>
      </c>
      <c r="E1602">
        <f>SUMIF($B$2:$B$2905,B1602,$D$2:$D$2905)</f>
        <v>127688</v>
      </c>
      <c r="F1602">
        <f t="shared" ref="F1602:F1665" si="25">SUMIF($C$2:$C$2905,C1602,$D$2:$D$2905)</f>
        <v>214403</v>
      </c>
    </row>
    <row r="1603" spans="1:6">
      <c r="A1603" s="10" t="s">
        <v>12313</v>
      </c>
      <c r="B1603" s="10" t="s">
        <v>10458</v>
      </c>
      <c r="C1603" t="s">
        <v>14892</v>
      </c>
      <c r="D1603" s="16">
        <v>1004</v>
      </c>
      <c r="E1603">
        <f>SUMIF($B$2:$B$2905,B1603,$D$2:$D$2905)</f>
        <v>127688</v>
      </c>
      <c r="F1603">
        <f t="shared" si="25"/>
        <v>214403</v>
      </c>
    </row>
    <row r="1604" spans="1:6">
      <c r="A1604" s="10" t="s">
        <v>12931</v>
      </c>
      <c r="B1604" s="10" t="s">
        <v>10458</v>
      </c>
      <c r="C1604" t="s">
        <v>14892</v>
      </c>
      <c r="D1604" s="16">
        <v>752</v>
      </c>
      <c r="E1604">
        <f>SUMIF($B$2:$B$2905,B1604,$D$2:$D$2905)</f>
        <v>127688</v>
      </c>
      <c r="F1604">
        <f t="shared" si="25"/>
        <v>214403</v>
      </c>
    </row>
    <row r="1605" spans="1:6">
      <c r="A1605" s="10" t="s">
        <v>10946</v>
      </c>
      <c r="B1605" s="10" t="s">
        <v>10458</v>
      </c>
      <c r="C1605" t="s">
        <v>14892</v>
      </c>
      <c r="D1605" s="16">
        <v>3301</v>
      </c>
      <c r="E1605">
        <f>SUMIF($B$2:$B$2905,B1605,$D$2:$D$2905)</f>
        <v>127688</v>
      </c>
      <c r="F1605">
        <f t="shared" si="25"/>
        <v>214403</v>
      </c>
    </row>
    <row r="1606" spans="1:6">
      <c r="A1606" s="10" t="s">
        <v>12219</v>
      </c>
      <c r="B1606" s="10" t="s">
        <v>10458</v>
      </c>
      <c r="C1606" t="s">
        <v>14892</v>
      </c>
      <c r="D1606" s="16">
        <v>2239</v>
      </c>
      <c r="E1606">
        <f>SUMIF($B$2:$B$2905,B1606,$D$2:$D$2905)</f>
        <v>127688</v>
      </c>
      <c r="F1606">
        <f t="shared" si="25"/>
        <v>214403</v>
      </c>
    </row>
    <row r="1607" spans="1:6">
      <c r="A1607" s="10" t="s">
        <v>12934</v>
      </c>
      <c r="B1607" s="10" t="s">
        <v>10458</v>
      </c>
      <c r="C1607" t="s">
        <v>14892</v>
      </c>
      <c r="D1607" s="16">
        <v>-1507</v>
      </c>
      <c r="E1607">
        <f>SUMIF($B$2:$B$2905,B1607,$D$2:$D$2905)</f>
        <v>127688</v>
      </c>
      <c r="F1607">
        <f t="shared" si="25"/>
        <v>214403</v>
      </c>
    </row>
    <row r="1608" spans="1:6">
      <c r="A1608" s="10" t="s">
        <v>12301</v>
      </c>
      <c r="B1608" s="10" t="s">
        <v>10458</v>
      </c>
      <c r="C1608" t="s">
        <v>14892</v>
      </c>
      <c r="D1608" s="16">
        <v>1285</v>
      </c>
      <c r="E1608">
        <f>SUMIF($B$2:$B$2905,B1608,$D$2:$D$2905)</f>
        <v>127688</v>
      </c>
      <c r="F1608">
        <f t="shared" si="25"/>
        <v>214403</v>
      </c>
    </row>
    <row r="1609" spans="1:6">
      <c r="A1609" s="10" t="s">
        <v>10874</v>
      </c>
      <c r="B1609" s="10" t="s">
        <v>10458</v>
      </c>
      <c r="C1609" t="s">
        <v>14892</v>
      </c>
      <c r="D1609" s="16">
        <v>-1507</v>
      </c>
      <c r="E1609">
        <f>SUMIF($B$2:$B$2905,B1609,$D$2:$D$2905)</f>
        <v>127688</v>
      </c>
      <c r="F1609">
        <f t="shared" si="25"/>
        <v>214403</v>
      </c>
    </row>
    <row r="1610" spans="1:6">
      <c r="A1610" s="10" t="s">
        <v>12937</v>
      </c>
      <c r="B1610" s="10" t="s">
        <v>10458</v>
      </c>
      <c r="C1610" t="s">
        <v>14892</v>
      </c>
      <c r="D1610" s="16">
        <v>237</v>
      </c>
      <c r="E1610">
        <f>SUMIF($B$2:$B$2905,B1610,$D$2:$D$2905)</f>
        <v>127688</v>
      </c>
      <c r="F1610">
        <f t="shared" si="25"/>
        <v>214403</v>
      </c>
    </row>
    <row r="1611" spans="1:6">
      <c r="A1611" s="10" t="s">
        <v>11933</v>
      </c>
      <c r="B1611" s="10" t="s">
        <v>10458</v>
      </c>
      <c r="C1611" t="s">
        <v>14892</v>
      </c>
      <c r="D1611" s="16">
        <v>-4755</v>
      </c>
      <c r="E1611">
        <f>SUMIF($B$2:$B$2905,B1611,$D$2:$D$2905)</f>
        <v>127688</v>
      </c>
      <c r="F1611">
        <f t="shared" si="25"/>
        <v>214403</v>
      </c>
    </row>
    <row r="1612" spans="1:6">
      <c r="A1612" s="10" t="s">
        <v>11635</v>
      </c>
      <c r="B1612" s="10" t="s">
        <v>10458</v>
      </c>
      <c r="C1612" t="s">
        <v>14892</v>
      </c>
      <c r="D1612" s="16">
        <v>472</v>
      </c>
      <c r="E1612">
        <f>SUMIF($B$2:$B$2905,B1612,$D$2:$D$2905)</f>
        <v>127688</v>
      </c>
      <c r="F1612">
        <f t="shared" si="25"/>
        <v>214403</v>
      </c>
    </row>
    <row r="1613" spans="1:6">
      <c r="A1613" s="10" t="s">
        <v>11761</v>
      </c>
      <c r="B1613" s="10" t="s">
        <v>10458</v>
      </c>
      <c r="C1613" t="s">
        <v>14892</v>
      </c>
      <c r="D1613" s="16">
        <v>2355</v>
      </c>
      <c r="E1613">
        <f>SUMIF($B$2:$B$2905,B1613,$D$2:$D$2905)</f>
        <v>127688</v>
      </c>
      <c r="F1613">
        <f t="shared" si="25"/>
        <v>214403</v>
      </c>
    </row>
    <row r="1614" spans="1:6">
      <c r="A1614" s="10" t="s">
        <v>12946</v>
      </c>
      <c r="B1614" s="10" t="s">
        <v>10458</v>
      </c>
      <c r="C1614" t="s">
        <v>14892</v>
      </c>
      <c r="D1614" s="16">
        <v>-3082</v>
      </c>
      <c r="E1614">
        <f>SUMIF($B$2:$B$2905,B1614,$D$2:$D$2905)</f>
        <v>127688</v>
      </c>
      <c r="F1614">
        <f t="shared" si="25"/>
        <v>214403</v>
      </c>
    </row>
    <row r="1615" spans="1:6">
      <c r="A1615" s="10" t="s">
        <v>12948</v>
      </c>
      <c r="B1615" s="10" t="s">
        <v>10458</v>
      </c>
      <c r="C1615" t="s">
        <v>14892</v>
      </c>
      <c r="D1615" s="16">
        <v>-3356</v>
      </c>
      <c r="E1615">
        <f>SUMIF($B$2:$B$2905,B1615,$D$2:$D$2905)</f>
        <v>127688</v>
      </c>
      <c r="F1615">
        <f t="shared" si="25"/>
        <v>214403</v>
      </c>
    </row>
    <row r="1616" spans="1:6">
      <c r="A1616" s="10" t="s">
        <v>12948</v>
      </c>
      <c r="B1616" s="10" t="s">
        <v>10458</v>
      </c>
      <c r="C1616" t="s">
        <v>14892</v>
      </c>
      <c r="D1616" s="16">
        <v>-4281</v>
      </c>
      <c r="E1616">
        <f>SUMIF($B$2:$B$2905,B1616,$D$2:$D$2905)</f>
        <v>127688</v>
      </c>
      <c r="F1616">
        <f t="shared" si="25"/>
        <v>214403</v>
      </c>
    </row>
    <row r="1617" spans="1:6">
      <c r="A1617" s="10" t="s">
        <v>12951</v>
      </c>
      <c r="B1617" s="10" t="s">
        <v>10458</v>
      </c>
      <c r="C1617" t="s">
        <v>14892</v>
      </c>
      <c r="D1617" s="16">
        <v>1377</v>
      </c>
      <c r="E1617">
        <f>SUMIF($B$2:$B$2905,B1617,$D$2:$D$2905)</f>
        <v>127688</v>
      </c>
      <c r="F1617">
        <f t="shared" si="25"/>
        <v>214403</v>
      </c>
    </row>
    <row r="1618" spans="1:6">
      <c r="A1618" s="10" t="s">
        <v>12954</v>
      </c>
      <c r="B1618" s="10" t="s">
        <v>10458</v>
      </c>
      <c r="C1618" t="s">
        <v>14892</v>
      </c>
      <c r="D1618" s="16">
        <v>1893</v>
      </c>
      <c r="E1618">
        <f>SUMIF($B$2:$B$2905,B1618,$D$2:$D$2905)</f>
        <v>127688</v>
      </c>
      <c r="F1618">
        <f t="shared" si="25"/>
        <v>214403</v>
      </c>
    </row>
    <row r="1619" spans="1:6">
      <c r="A1619" s="10" t="s">
        <v>12957</v>
      </c>
      <c r="B1619" s="10" t="s">
        <v>10458</v>
      </c>
      <c r="C1619" t="s">
        <v>14892</v>
      </c>
      <c r="D1619" s="16">
        <v>3276</v>
      </c>
      <c r="E1619">
        <f>SUMIF($B$2:$B$2905,B1619,$D$2:$D$2905)</f>
        <v>127688</v>
      </c>
      <c r="F1619">
        <f t="shared" si="25"/>
        <v>214403</v>
      </c>
    </row>
    <row r="1620" spans="1:6">
      <c r="A1620" s="10" t="s">
        <v>11638</v>
      </c>
      <c r="B1620" s="10" t="s">
        <v>10458</v>
      </c>
      <c r="C1620" t="s">
        <v>14892</v>
      </c>
      <c r="D1620" s="16">
        <v>2416</v>
      </c>
      <c r="E1620">
        <f>SUMIF($B$2:$B$2905,B1620,$D$2:$D$2905)</f>
        <v>127688</v>
      </c>
      <c r="F1620">
        <f t="shared" si="25"/>
        <v>214403</v>
      </c>
    </row>
    <row r="1621" spans="1:6">
      <c r="A1621" s="10" t="s">
        <v>11092</v>
      </c>
      <c r="B1621" s="10" t="s">
        <v>10458</v>
      </c>
      <c r="C1621" t="s">
        <v>14892</v>
      </c>
      <c r="D1621" s="16">
        <v>4503</v>
      </c>
      <c r="E1621">
        <f>SUMIF($B$2:$B$2905,B1621,$D$2:$D$2905)</f>
        <v>127688</v>
      </c>
      <c r="F1621">
        <f t="shared" si="25"/>
        <v>214403</v>
      </c>
    </row>
    <row r="1622" spans="1:6">
      <c r="A1622" s="10" t="s">
        <v>11901</v>
      </c>
      <c r="B1622" s="10" t="s">
        <v>10458</v>
      </c>
      <c r="C1622" t="s">
        <v>14892</v>
      </c>
      <c r="D1622" s="16">
        <v>-1394</v>
      </c>
      <c r="E1622">
        <f>SUMIF($B$2:$B$2905,B1622,$D$2:$D$2905)</f>
        <v>127688</v>
      </c>
      <c r="F1622">
        <f t="shared" si="25"/>
        <v>214403</v>
      </c>
    </row>
    <row r="1623" spans="1:6">
      <c r="A1623" s="10" t="s">
        <v>12962</v>
      </c>
      <c r="B1623" s="10" t="s">
        <v>10458</v>
      </c>
      <c r="C1623" t="s">
        <v>14892</v>
      </c>
      <c r="D1623" s="16">
        <v>-4502</v>
      </c>
      <c r="E1623">
        <f>SUMIF($B$2:$B$2905,B1623,$D$2:$D$2905)</f>
        <v>127688</v>
      </c>
      <c r="F1623">
        <f t="shared" si="25"/>
        <v>214403</v>
      </c>
    </row>
    <row r="1624" spans="1:6">
      <c r="A1624" s="10" t="s">
        <v>12102</v>
      </c>
      <c r="B1624" s="10" t="s">
        <v>10458</v>
      </c>
      <c r="C1624" t="s">
        <v>14892</v>
      </c>
      <c r="D1624" s="16">
        <v>1120</v>
      </c>
      <c r="E1624">
        <f>SUMIF($B$2:$B$2905,B1624,$D$2:$D$2905)</f>
        <v>127688</v>
      </c>
      <c r="F1624">
        <f t="shared" si="25"/>
        <v>214403</v>
      </c>
    </row>
    <row r="1625" spans="1:6">
      <c r="A1625" s="10" t="s">
        <v>12967</v>
      </c>
      <c r="B1625" s="10" t="s">
        <v>10458</v>
      </c>
      <c r="C1625" t="s">
        <v>14892</v>
      </c>
      <c r="D1625" s="16">
        <v>-4154</v>
      </c>
      <c r="E1625">
        <f>SUMIF($B$2:$B$2905,B1625,$D$2:$D$2905)</f>
        <v>127688</v>
      </c>
      <c r="F1625">
        <f t="shared" si="25"/>
        <v>214403</v>
      </c>
    </row>
    <row r="1626" spans="1:6">
      <c r="A1626" s="10" t="s">
        <v>11084</v>
      </c>
      <c r="B1626" s="10" t="s">
        <v>10458</v>
      </c>
      <c r="C1626" t="s">
        <v>14892</v>
      </c>
      <c r="D1626" s="16">
        <v>3168</v>
      </c>
      <c r="E1626">
        <f>SUMIF($B$2:$B$2905,B1626,$D$2:$D$2905)</f>
        <v>127688</v>
      </c>
      <c r="F1626">
        <f t="shared" si="25"/>
        <v>214403</v>
      </c>
    </row>
    <row r="1627" spans="1:6">
      <c r="A1627" s="10" t="s">
        <v>12970</v>
      </c>
      <c r="B1627" s="10" t="s">
        <v>10458</v>
      </c>
      <c r="C1627" t="s">
        <v>14892</v>
      </c>
      <c r="D1627" s="16">
        <v>4584</v>
      </c>
      <c r="E1627">
        <f>SUMIF($B$2:$B$2905,B1627,$D$2:$D$2905)</f>
        <v>127688</v>
      </c>
      <c r="F1627">
        <f t="shared" si="25"/>
        <v>214403</v>
      </c>
    </row>
    <row r="1628" spans="1:6">
      <c r="A1628" s="10" t="s">
        <v>12973</v>
      </c>
      <c r="B1628" s="10" t="s">
        <v>10458</v>
      </c>
      <c r="C1628" t="s">
        <v>14892</v>
      </c>
      <c r="D1628" s="16">
        <v>-4862</v>
      </c>
      <c r="E1628">
        <f>SUMIF($B$2:$B$2905,B1628,$D$2:$D$2905)</f>
        <v>127688</v>
      </c>
      <c r="F1628">
        <f t="shared" si="25"/>
        <v>214403</v>
      </c>
    </row>
    <row r="1629" spans="1:6">
      <c r="A1629" s="10" t="s">
        <v>10946</v>
      </c>
      <c r="B1629" s="10" t="s">
        <v>10458</v>
      </c>
      <c r="C1629" t="s">
        <v>14892</v>
      </c>
      <c r="D1629" s="16">
        <v>-4652</v>
      </c>
      <c r="E1629">
        <f>SUMIF($B$2:$B$2905,B1629,$D$2:$D$2905)</f>
        <v>127688</v>
      </c>
      <c r="F1629">
        <f t="shared" si="25"/>
        <v>214403</v>
      </c>
    </row>
    <row r="1630" spans="1:6">
      <c r="A1630" s="10" t="s">
        <v>12882</v>
      </c>
      <c r="B1630" s="10" t="s">
        <v>10458</v>
      </c>
      <c r="C1630" t="s">
        <v>14892</v>
      </c>
      <c r="D1630" s="16">
        <v>-4425</v>
      </c>
      <c r="E1630">
        <f>SUMIF($B$2:$B$2905,B1630,$D$2:$D$2905)</f>
        <v>127688</v>
      </c>
      <c r="F1630">
        <f t="shared" si="25"/>
        <v>214403</v>
      </c>
    </row>
    <row r="1631" spans="1:6">
      <c r="A1631" s="10" t="s">
        <v>12976</v>
      </c>
      <c r="B1631" s="10" t="s">
        <v>10458</v>
      </c>
      <c r="C1631" t="s">
        <v>14892</v>
      </c>
      <c r="D1631" s="16">
        <v>-3297</v>
      </c>
      <c r="E1631">
        <f>SUMIF($B$2:$B$2905,B1631,$D$2:$D$2905)</f>
        <v>127688</v>
      </c>
      <c r="F1631">
        <f t="shared" si="25"/>
        <v>214403</v>
      </c>
    </row>
    <row r="1632" spans="1:6">
      <c r="A1632" s="10" t="s">
        <v>12979</v>
      </c>
      <c r="B1632" s="10" t="s">
        <v>10458</v>
      </c>
      <c r="C1632" t="s">
        <v>14892</v>
      </c>
      <c r="D1632" s="16">
        <v>2880</v>
      </c>
      <c r="E1632">
        <f>SUMIF($B$2:$B$2905,B1632,$D$2:$D$2905)</f>
        <v>127688</v>
      </c>
      <c r="F1632">
        <f t="shared" si="25"/>
        <v>214403</v>
      </c>
    </row>
    <row r="1633" spans="1:6">
      <c r="A1633" s="10" t="s">
        <v>12982</v>
      </c>
      <c r="B1633" s="10" t="s">
        <v>10458</v>
      </c>
      <c r="C1633" t="s">
        <v>14892</v>
      </c>
      <c r="D1633" s="16">
        <v>-1868</v>
      </c>
      <c r="E1633">
        <f>SUMIF($B$2:$B$2905,B1633,$D$2:$D$2905)</f>
        <v>127688</v>
      </c>
      <c r="F1633">
        <f t="shared" si="25"/>
        <v>214403</v>
      </c>
    </row>
    <row r="1634" spans="1:6">
      <c r="A1634" s="10" t="s">
        <v>12985</v>
      </c>
      <c r="B1634" s="10" t="s">
        <v>10458</v>
      </c>
      <c r="C1634" t="s">
        <v>14892</v>
      </c>
      <c r="D1634" s="16">
        <v>-2125</v>
      </c>
      <c r="E1634">
        <f>SUMIF($B$2:$B$2905,B1634,$D$2:$D$2905)</f>
        <v>127688</v>
      </c>
      <c r="F1634">
        <f t="shared" si="25"/>
        <v>214403</v>
      </c>
    </row>
    <row r="1635" spans="1:6">
      <c r="A1635" s="10" t="s">
        <v>12222</v>
      </c>
      <c r="B1635" s="10" t="s">
        <v>10458</v>
      </c>
      <c r="C1635" t="s">
        <v>14892</v>
      </c>
      <c r="D1635" s="16">
        <v>-2153</v>
      </c>
      <c r="E1635">
        <f>SUMIF($B$2:$B$2905,B1635,$D$2:$D$2905)</f>
        <v>127688</v>
      </c>
      <c r="F1635">
        <f t="shared" si="25"/>
        <v>214403</v>
      </c>
    </row>
    <row r="1636" spans="1:6">
      <c r="A1636" s="10" t="s">
        <v>12989</v>
      </c>
      <c r="B1636" s="10" t="s">
        <v>10458</v>
      </c>
      <c r="C1636" t="s">
        <v>14892</v>
      </c>
      <c r="D1636" s="16">
        <v>-3948</v>
      </c>
      <c r="E1636">
        <f>SUMIF($B$2:$B$2905,B1636,$D$2:$D$2905)</f>
        <v>127688</v>
      </c>
      <c r="F1636">
        <f t="shared" si="25"/>
        <v>214403</v>
      </c>
    </row>
    <row r="1637" spans="1:6">
      <c r="A1637" s="10" t="s">
        <v>12946</v>
      </c>
      <c r="B1637" s="10" t="s">
        <v>10458</v>
      </c>
      <c r="C1637" t="s">
        <v>14892</v>
      </c>
      <c r="D1637" s="16">
        <v>-2980</v>
      </c>
      <c r="E1637">
        <f>SUMIF($B$2:$B$2905,B1637,$D$2:$D$2905)</f>
        <v>127688</v>
      </c>
      <c r="F1637">
        <f t="shared" si="25"/>
        <v>214403</v>
      </c>
    </row>
    <row r="1638" spans="1:6">
      <c r="A1638" s="10" t="s">
        <v>12994</v>
      </c>
      <c r="B1638" s="10" t="s">
        <v>10458</v>
      </c>
      <c r="C1638" t="s">
        <v>14892</v>
      </c>
      <c r="D1638" s="16">
        <v>445</v>
      </c>
      <c r="E1638">
        <f>SUMIF($B$2:$B$2905,B1638,$D$2:$D$2905)</f>
        <v>127688</v>
      </c>
      <c r="F1638">
        <f t="shared" si="25"/>
        <v>214403</v>
      </c>
    </row>
    <row r="1639" spans="1:6">
      <c r="A1639" s="10" t="s">
        <v>12997</v>
      </c>
      <c r="B1639" s="10" t="s">
        <v>10458</v>
      </c>
      <c r="C1639" t="s">
        <v>14892</v>
      </c>
      <c r="D1639" s="16">
        <v>-4405</v>
      </c>
      <c r="E1639">
        <f>SUMIF($B$2:$B$2905,B1639,$D$2:$D$2905)</f>
        <v>127688</v>
      </c>
      <c r="F1639">
        <f t="shared" si="25"/>
        <v>214403</v>
      </c>
    </row>
    <row r="1640" spans="1:6">
      <c r="A1640" s="10" t="s">
        <v>12997</v>
      </c>
      <c r="B1640" s="10" t="s">
        <v>10458</v>
      </c>
      <c r="C1640" t="s">
        <v>14892</v>
      </c>
      <c r="D1640" s="16">
        <v>3637</v>
      </c>
      <c r="E1640">
        <f>SUMIF($B$2:$B$2905,B1640,$D$2:$D$2905)</f>
        <v>127688</v>
      </c>
      <c r="F1640">
        <f t="shared" si="25"/>
        <v>214403</v>
      </c>
    </row>
    <row r="1641" spans="1:6">
      <c r="A1641" s="10" t="s">
        <v>12844</v>
      </c>
      <c r="B1641" s="10" t="s">
        <v>10458</v>
      </c>
      <c r="C1641" t="s">
        <v>14892</v>
      </c>
      <c r="D1641" s="16">
        <v>3798</v>
      </c>
      <c r="E1641">
        <f>SUMIF($B$2:$B$2905,B1641,$D$2:$D$2905)</f>
        <v>127688</v>
      </c>
      <c r="F1641">
        <f t="shared" si="25"/>
        <v>214403</v>
      </c>
    </row>
    <row r="1642" spans="1:6">
      <c r="A1642" s="10" t="s">
        <v>13000</v>
      </c>
      <c r="B1642" s="10" t="s">
        <v>10458</v>
      </c>
      <c r="C1642" t="s">
        <v>14892</v>
      </c>
      <c r="D1642" s="16">
        <v>-3797</v>
      </c>
      <c r="E1642">
        <f>SUMIF($B$2:$B$2905,B1642,$D$2:$D$2905)</f>
        <v>127688</v>
      </c>
      <c r="F1642">
        <f t="shared" si="25"/>
        <v>214403</v>
      </c>
    </row>
    <row r="1643" spans="1:6">
      <c r="A1643" s="10" t="s">
        <v>13003</v>
      </c>
      <c r="B1643" s="10" t="s">
        <v>10458</v>
      </c>
      <c r="C1643" t="s">
        <v>14892</v>
      </c>
      <c r="D1643" s="16">
        <v>-3972</v>
      </c>
      <c r="E1643">
        <f>SUMIF($B$2:$B$2905,B1643,$D$2:$D$2905)</f>
        <v>127688</v>
      </c>
      <c r="F1643">
        <f t="shared" si="25"/>
        <v>214403</v>
      </c>
    </row>
    <row r="1644" spans="1:6">
      <c r="A1644" s="10" t="s">
        <v>11283</v>
      </c>
      <c r="B1644" s="10" t="s">
        <v>10458</v>
      </c>
      <c r="C1644" t="s">
        <v>14892</v>
      </c>
      <c r="D1644" s="16">
        <v>4802</v>
      </c>
      <c r="E1644">
        <f>SUMIF($B$2:$B$2905,B1644,$D$2:$D$2905)</f>
        <v>127688</v>
      </c>
      <c r="F1644">
        <f t="shared" si="25"/>
        <v>214403</v>
      </c>
    </row>
    <row r="1645" spans="1:6">
      <c r="A1645" s="10" t="s">
        <v>11600</v>
      </c>
      <c r="B1645" s="10" t="s">
        <v>10458</v>
      </c>
      <c r="C1645" t="s">
        <v>14892</v>
      </c>
      <c r="D1645" s="16">
        <v>-113</v>
      </c>
      <c r="E1645">
        <f>SUMIF($B$2:$B$2905,B1645,$D$2:$D$2905)</f>
        <v>127688</v>
      </c>
      <c r="F1645">
        <f t="shared" si="25"/>
        <v>214403</v>
      </c>
    </row>
    <row r="1646" spans="1:6">
      <c r="A1646" s="10" t="s">
        <v>13010</v>
      </c>
      <c r="B1646" s="10" t="s">
        <v>10458</v>
      </c>
      <c r="C1646" t="s">
        <v>14892</v>
      </c>
      <c r="D1646" s="16">
        <v>-2895</v>
      </c>
      <c r="E1646">
        <f>SUMIF($B$2:$B$2905,B1646,$D$2:$D$2905)</f>
        <v>127688</v>
      </c>
      <c r="F1646">
        <f t="shared" si="25"/>
        <v>214403</v>
      </c>
    </row>
    <row r="1647" spans="1:6">
      <c r="A1647" s="10" t="s">
        <v>13010</v>
      </c>
      <c r="B1647" s="10" t="s">
        <v>10458</v>
      </c>
      <c r="C1647" t="s">
        <v>14892</v>
      </c>
      <c r="D1647" s="16">
        <v>4988</v>
      </c>
      <c r="E1647">
        <f>SUMIF($B$2:$B$2905,B1647,$D$2:$D$2905)</f>
        <v>127688</v>
      </c>
      <c r="F1647">
        <f t="shared" si="25"/>
        <v>214403</v>
      </c>
    </row>
    <row r="1648" spans="1:6">
      <c r="A1648" s="10" t="s">
        <v>10905</v>
      </c>
      <c r="B1648" s="10" t="s">
        <v>10458</v>
      </c>
      <c r="C1648" t="s">
        <v>14892</v>
      </c>
      <c r="D1648" s="16">
        <v>4638</v>
      </c>
      <c r="E1648">
        <f>SUMIF($B$2:$B$2905,B1648,$D$2:$D$2905)</f>
        <v>127688</v>
      </c>
      <c r="F1648">
        <f t="shared" si="25"/>
        <v>214403</v>
      </c>
    </row>
    <row r="1649" spans="1:6">
      <c r="A1649" s="10" t="s">
        <v>11857</v>
      </c>
      <c r="B1649" s="10" t="s">
        <v>10458</v>
      </c>
      <c r="C1649" t="s">
        <v>14892</v>
      </c>
      <c r="D1649" s="16">
        <v>-642</v>
      </c>
      <c r="E1649">
        <f>SUMIF($B$2:$B$2905,B1649,$D$2:$D$2905)</f>
        <v>127688</v>
      </c>
      <c r="F1649">
        <f t="shared" si="25"/>
        <v>214403</v>
      </c>
    </row>
    <row r="1650" spans="1:6">
      <c r="A1650" s="10" t="s">
        <v>12764</v>
      </c>
      <c r="B1650" s="10" t="s">
        <v>10458</v>
      </c>
      <c r="C1650" t="s">
        <v>14892</v>
      </c>
      <c r="D1650" s="16">
        <v>-1027</v>
      </c>
      <c r="E1650">
        <f>SUMIF($B$2:$B$2905,B1650,$D$2:$D$2905)</f>
        <v>127688</v>
      </c>
      <c r="F1650">
        <f t="shared" si="25"/>
        <v>214403</v>
      </c>
    </row>
    <row r="1651" spans="1:6">
      <c r="A1651" s="10" t="s">
        <v>13016</v>
      </c>
      <c r="B1651" s="10" t="s">
        <v>10458</v>
      </c>
      <c r="C1651" t="s">
        <v>14892</v>
      </c>
      <c r="D1651" s="16">
        <v>3176</v>
      </c>
      <c r="E1651">
        <f>SUMIF($B$2:$B$2905,B1651,$D$2:$D$2905)</f>
        <v>127688</v>
      </c>
      <c r="F1651">
        <f t="shared" si="25"/>
        <v>214403</v>
      </c>
    </row>
    <row r="1652" spans="1:6">
      <c r="A1652" s="10" t="s">
        <v>13019</v>
      </c>
      <c r="B1652" s="10" t="s">
        <v>10458</v>
      </c>
      <c r="C1652" t="s">
        <v>14892</v>
      </c>
      <c r="D1652" s="16">
        <v>1218</v>
      </c>
      <c r="E1652">
        <f>SUMIF($B$2:$B$2905,B1652,$D$2:$D$2905)</f>
        <v>127688</v>
      </c>
      <c r="F1652">
        <f t="shared" si="25"/>
        <v>214403</v>
      </c>
    </row>
    <row r="1653" spans="1:6">
      <c r="A1653" s="10" t="s">
        <v>11101</v>
      </c>
      <c r="B1653" s="10" t="s">
        <v>10458</v>
      </c>
      <c r="C1653" t="s">
        <v>14892</v>
      </c>
      <c r="D1653" s="16">
        <v>-4219</v>
      </c>
      <c r="E1653">
        <f>SUMIF($B$2:$B$2905,B1653,$D$2:$D$2905)</f>
        <v>127688</v>
      </c>
      <c r="F1653">
        <f t="shared" si="25"/>
        <v>214403</v>
      </c>
    </row>
    <row r="1654" spans="1:6">
      <c r="A1654" s="10" t="s">
        <v>13022</v>
      </c>
      <c r="B1654" s="10" t="s">
        <v>10458</v>
      </c>
      <c r="C1654" t="s">
        <v>14892</v>
      </c>
      <c r="D1654" s="16">
        <v>-4481</v>
      </c>
      <c r="E1654">
        <f>SUMIF($B$2:$B$2905,B1654,$D$2:$D$2905)</f>
        <v>127688</v>
      </c>
      <c r="F1654">
        <f t="shared" si="25"/>
        <v>214403</v>
      </c>
    </row>
    <row r="1655" spans="1:6">
      <c r="A1655" s="10" t="s">
        <v>11248</v>
      </c>
      <c r="B1655" s="10" t="s">
        <v>10458</v>
      </c>
      <c r="C1655" t="s">
        <v>14892</v>
      </c>
      <c r="D1655" s="16">
        <v>2340</v>
      </c>
      <c r="E1655">
        <f>SUMIF($B$2:$B$2905,B1655,$D$2:$D$2905)</f>
        <v>127688</v>
      </c>
      <c r="F1655">
        <f t="shared" si="25"/>
        <v>214403</v>
      </c>
    </row>
    <row r="1656" spans="1:6">
      <c r="A1656" s="10" t="s">
        <v>11248</v>
      </c>
      <c r="B1656" s="10" t="s">
        <v>10458</v>
      </c>
      <c r="C1656" t="s">
        <v>14892</v>
      </c>
      <c r="D1656" s="16">
        <v>2967</v>
      </c>
      <c r="E1656">
        <f>SUMIF($B$2:$B$2905,B1656,$D$2:$D$2905)</f>
        <v>127688</v>
      </c>
      <c r="F1656">
        <f t="shared" si="25"/>
        <v>214403</v>
      </c>
    </row>
    <row r="1657" spans="1:6">
      <c r="A1657" s="10" t="s">
        <v>10952</v>
      </c>
      <c r="B1657" s="10" t="s">
        <v>10458</v>
      </c>
      <c r="C1657" t="s">
        <v>14892</v>
      </c>
      <c r="D1657" s="16">
        <v>-3753</v>
      </c>
      <c r="E1657">
        <f>SUMIF($B$2:$B$2905,B1657,$D$2:$D$2905)</f>
        <v>127688</v>
      </c>
      <c r="F1657">
        <f t="shared" si="25"/>
        <v>214403</v>
      </c>
    </row>
    <row r="1658" spans="1:6">
      <c r="A1658" s="10" t="s">
        <v>11172</v>
      </c>
      <c r="B1658" s="10" t="s">
        <v>10458</v>
      </c>
      <c r="C1658" t="s">
        <v>14892</v>
      </c>
      <c r="D1658" s="16">
        <v>1572</v>
      </c>
      <c r="E1658">
        <f>SUMIF($B$2:$B$2905,B1658,$D$2:$D$2905)</f>
        <v>127688</v>
      </c>
      <c r="F1658">
        <f t="shared" si="25"/>
        <v>214403</v>
      </c>
    </row>
    <row r="1659" spans="1:6">
      <c r="A1659" s="10" t="s">
        <v>13027</v>
      </c>
      <c r="B1659" s="10" t="s">
        <v>10458</v>
      </c>
      <c r="C1659" t="s">
        <v>14892</v>
      </c>
      <c r="D1659" s="16">
        <v>-2211</v>
      </c>
      <c r="E1659">
        <f>SUMIF($B$2:$B$2905,B1659,$D$2:$D$2905)</f>
        <v>127688</v>
      </c>
      <c r="F1659">
        <f t="shared" si="25"/>
        <v>214403</v>
      </c>
    </row>
    <row r="1660" spans="1:6">
      <c r="A1660" s="10" t="s">
        <v>10877</v>
      </c>
      <c r="B1660" s="10" t="s">
        <v>10458</v>
      </c>
      <c r="C1660" t="s">
        <v>14892</v>
      </c>
      <c r="D1660" s="16">
        <v>1452</v>
      </c>
      <c r="E1660">
        <f>SUMIF($B$2:$B$2905,B1660,$D$2:$D$2905)</f>
        <v>127688</v>
      </c>
      <c r="F1660">
        <f t="shared" si="25"/>
        <v>214403</v>
      </c>
    </row>
    <row r="1661" spans="1:6">
      <c r="A1661" s="10" t="s">
        <v>12623</v>
      </c>
      <c r="B1661" s="10" t="s">
        <v>10458</v>
      </c>
      <c r="C1661" t="s">
        <v>14892</v>
      </c>
      <c r="D1661" s="16">
        <v>3137</v>
      </c>
      <c r="E1661">
        <f>SUMIF($B$2:$B$2905,B1661,$D$2:$D$2905)</f>
        <v>127688</v>
      </c>
      <c r="F1661">
        <f t="shared" si="25"/>
        <v>214403</v>
      </c>
    </row>
    <row r="1662" spans="1:6">
      <c r="A1662" s="10" t="s">
        <v>11454</v>
      </c>
      <c r="B1662" s="10" t="s">
        <v>10458</v>
      </c>
      <c r="C1662" t="s">
        <v>14892</v>
      </c>
      <c r="D1662" s="16">
        <v>-2898</v>
      </c>
      <c r="E1662">
        <f>SUMIF($B$2:$B$2905,B1662,$D$2:$D$2905)</f>
        <v>127688</v>
      </c>
      <c r="F1662">
        <f t="shared" si="25"/>
        <v>214403</v>
      </c>
    </row>
    <row r="1663" spans="1:6">
      <c r="A1663" s="10" t="s">
        <v>13032</v>
      </c>
      <c r="B1663" s="10" t="s">
        <v>10458</v>
      </c>
      <c r="C1663" t="s">
        <v>14892</v>
      </c>
      <c r="D1663" s="16">
        <v>3688</v>
      </c>
      <c r="E1663">
        <f>SUMIF($B$2:$B$2905,B1663,$D$2:$D$2905)</f>
        <v>127688</v>
      </c>
      <c r="F1663">
        <f t="shared" si="25"/>
        <v>214403</v>
      </c>
    </row>
    <row r="1664" spans="1:6">
      <c r="A1664" s="10" t="s">
        <v>13035</v>
      </c>
      <c r="B1664" s="10" t="s">
        <v>10458</v>
      </c>
      <c r="C1664" t="s">
        <v>14892</v>
      </c>
      <c r="D1664" s="16">
        <v>-3779</v>
      </c>
      <c r="E1664">
        <f>SUMIF($B$2:$B$2905,B1664,$D$2:$D$2905)</f>
        <v>127688</v>
      </c>
      <c r="F1664">
        <f t="shared" si="25"/>
        <v>214403</v>
      </c>
    </row>
    <row r="1665" spans="1:6">
      <c r="A1665" s="10" t="s">
        <v>13038</v>
      </c>
      <c r="B1665" s="10" t="s">
        <v>10458</v>
      </c>
      <c r="C1665" t="s">
        <v>14892</v>
      </c>
      <c r="D1665" s="16">
        <v>4877</v>
      </c>
      <c r="E1665">
        <f>SUMIF($B$2:$B$2905,B1665,$D$2:$D$2905)</f>
        <v>127688</v>
      </c>
      <c r="F1665">
        <f t="shared" si="25"/>
        <v>214403</v>
      </c>
    </row>
    <row r="1666" spans="1:6">
      <c r="A1666" s="10" t="s">
        <v>11145</v>
      </c>
      <c r="B1666" s="10" t="s">
        <v>10458</v>
      </c>
      <c r="C1666" t="s">
        <v>14892</v>
      </c>
      <c r="D1666" s="16">
        <v>172</v>
      </c>
      <c r="E1666">
        <f>SUMIF($B$2:$B$2905,B1666,$D$2:$D$2905)</f>
        <v>127688</v>
      </c>
      <c r="F1666">
        <f t="shared" ref="F1666:F1729" si="26">SUMIF($C$2:$C$2905,C1666,$D$2:$D$2905)</f>
        <v>214403</v>
      </c>
    </row>
    <row r="1667" spans="1:6">
      <c r="A1667" s="10" t="s">
        <v>12402</v>
      </c>
      <c r="B1667" s="10" t="s">
        <v>10458</v>
      </c>
      <c r="C1667" t="s">
        <v>14892</v>
      </c>
      <c r="D1667" s="16">
        <v>1707</v>
      </c>
      <c r="E1667">
        <f>SUMIF($B$2:$B$2905,B1667,$D$2:$D$2905)</f>
        <v>127688</v>
      </c>
      <c r="F1667">
        <f t="shared" si="26"/>
        <v>214403</v>
      </c>
    </row>
    <row r="1668" spans="1:6">
      <c r="A1668" s="10" t="s">
        <v>12923</v>
      </c>
      <c r="B1668" s="10" t="s">
        <v>10458</v>
      </c>
      <c r="C1668" t="s">
        <v>14892</v>
      </c>
      <c r="D1668" s="16">
        <v>-570</v>
      </c>
      <c r="E1668">
        <f>SUMIF($B$2:$B$2905,B1668,$D$2:$D$2905)</f>
        <v>127688</v>
      </c>
      <c r="F1668">
        <f t="shared" si="26"/>
        <v>214403</v>
      </c>
    </row>
    <row r="1669" spans="1:6">
      <c r="A1669" s="10" t="s">
        <v>12997</v>
      </c>
      <c r="B1669" s="10" t="s">
        <v>10458</v>
      </c>
      <c r="C1669" t="s">
        <v>14892</v>
      </c>
      <c r="D1669" s="16">
        <v>2318</v>
      </c>
      <c r="E1669">
        <f>SUMIF($B$2:$B$2905,B1669,$D$2:$D$2905)</f>
        <v>127688</v>
      </c>
      <c r="F1669">
        <f t="shared" si="26"/>
        <v>214403</v>
      </c>
    </row>
    <row r="1670" spans="1:6">
      <c r="A1670" s="10" t="s">
        <v>11024</v>
      </c>
      <c r="B1670" s="10" t="s">
        <v>10458</v>
      </c>
      <c r="C1670" t="s">
        <v>14892</v>
      </c>
      <c r="D1670" s="16">
        <v>-1614</v>
      </c>
      <c r="E1670">
        <f>SUMIF($B$2:$B$2905,B1670,$D$2:$D$2905)</f>
        <v>127688</v>
      </c>
      <c r="F1670">
        <f t="shared" si="26"/>
        <v>214403</v>
      </c>
    </row>
    <row r="1671" spans="1:6">
      <c r="A1671" s="10" t="s">
        <v>11092</v>
      </c>
      <c r="B1671" s="10" t="s">
        <v>10458</v>
      </c>
      <c r="C1671" t="s">
        <v>14892</v>
      </c>
      <c r="D1671" s="16">
        <v>-3615</v>
      </c>
      <c r="E1671">
        <f>SUMIF($B$2:$B$2905,B1671,$D$2:$D$2905)</f>
        <v>127688</v>
      </c>
      <c r="F1671">
        <f t="shared" si="26"/>
        <v>214403</v>
      </c>
    </row>
    <row r="1672" spans="1:6">
      <c r="A1672" s="10" t="s">
        <v>12143</v>
      </c>
      <c r="B1672" s="10" t="s">
        <v>10458</v>
      </c>
      <c r="C1672" t="s">
        <v>14892</v>
      </c>
      <c r="D1672" s="16">
        <v>-3631</v>
      </c>
      <c r="E1672">
        <f>SUMIF($B$2:$B$2905,B1672,$D$2:$D$2905)</f>
        <v>127688</v>
      </c>
      <c r="F1672">
        <f t="shared" si="26"/>
        <v>214403</v>
      </c>
    </row>
    <row r="1673" spans="1:6">
      <c r="A1673" s="10" t="s">
        <v>10979</v>
      </c>
      <c r="B1673" s="10" t="s">
        <v>10458</v>
      </c>
      <c r="C1673" t="s">
        <v>14892</v>
      </c>
      <c r="D1673" s="16">
        <v>-2074</v>
      </c>
      <c r="E1673">
        <f>SUMIF($B$2:$B$2905,B1673,$D$2:$D$2905)</f>
        <v>127688</v>
      </c>
      <c r="F1673">
        <f t="shared" si="26"/>
        <v>214403</v>
      </c>
    </row>
    <row r="1674" spans="1:6">
      <c r="A1674" s="10" t="s">
        <v>13045</v>
      </c>
      <c r="B1674" s="10" t="s">
        <v>10458</v>
      </c>
      <c r="C1674" t="s">
        <v>14892</v>
      </c>
      <c r="D1674" s="16">
        <v>-946</v>
      </c>
      <c r="E1674">
        <f>SUMIF($B$2:$B$2905,B1674,$D$2:$D$2905)</f>
        <v>127688</v>
      </c>
      <c r="F1674">
        <f t="shared" si="26"/>
        <v>214403</v>
      </c>
    </row>
    <row r="1675" spans="1:6">
      <c r="A1675" s="10" t="s">
        <v>11865</v>
      </c>
      <c r="B1675" s="10" t="s">
        <v>10458</v>
      </c>
      <c r="C1675" t="s">
        <v>14892</v>
      </c>
      <c r="D1675" s="16">
        <v>-3405</v>
      </c>
      <c r="E1675">
        <f>SUMIF($B$2:$B$2905,B1675,$D$2:$D$2905)</f>
        <v>127688</v>
      </c>
      <c r="F1675">
        <f t="shared" si="26"/>
        <v>214403</v>
      </c>
    </row>
    <row r="1676" spans="1:6">
      <c r="A1676" s="10" t="s">
        <v>13048</v>
      </c>
      <c r="B1676" s="10" t="s">
        <v>10458</v>
      </c>
      <c r="C1676" t="s">
        <v>14892</v>
      </c>
      <c r="D1676" s="16">
        <v>2055</v>
      </c>
      <c r="E1676">
        <f>SUMIF($B$2:$B$2905,B1676,$D$2:$D$2905)</f>
        <v>127688</v>
      </c>
      <c r="F1676">
        <f t="shared" si="26"/>
        <v>214403</v>
      </c>
    </row>
    <row r="1677" spans="1:6">
      <c r="A1677" s="10" t="s">
        <v>11594</v>
      </c>
      <c r="B1677" s="10" t="s">
        <v>10458</v>
      </c>
      <c r="C1677" t="s">
        <v>14892</v>
      </c>
      <c r="D1677" s="16">
        <v>-4873</v>
      </c>
      <c r="E1677">
        <f>SUMIF($B$2:$B$2905,B1677,$D$2:$D$2905)</f>
        <v>127688</v>
      </c>
      <c r="F1677">
        <f t="shared" si="26"/>
        <v>214403</v>
      </c>
    </row>
    <row r="1678" spans="1:6">
      <c r="A1678" s="10" t="s">
        <v>12222</v>
      </c>
      <c r="B1678" s="10" t="s">
        <v>10458</v>
      </c>
      <c r="C1678" t="s">
        <v>14892</v>
      </c>
      <c r="D1678" s="16">
        <v>4784</v>
      </c>
      <c r="E1678">
        <f>SUMIF($B$2:$B$2905,B1678,$D$2:$D$2905)</f>
        <v>127688</v>
      </c>
      <c r="F1678">
        <f t="shared" si="26"/>
        <v>214403</v>
      </c>
    </row>
    <row r="1679" spans="1:6">
      <c r="A1679" s="10" t="s">
        <v>13051</v>
      </c>
      <c r="B1679" s="10" t="s">
        <v>10458</v>
      </c>
      <c r="C1679" t="s">
        <v>14892</v>
      </c>
      <c r="D1679" s="16">
        <v>2287</v>
      </c>
      <c r="E1679">
        <f>SUMIF($B$2:$B$2905,B1679,$D$2:$D$2905)</f>
        <v>127688</v>
      </c>
      <c r="F1679">
        <f t="shared" si="26"/>
        <v>214403</v>
      </c>
    </row>
    <row r="1680" spans="1:6">
      <c r="A1680" s="10" t="s">
        <v>13058</v>
      </c>
      <c r="B1680" s="10" t="s">
        <v>10458</v>
      </c>
      <c r="C1680" t="s">
        <v>14892</v>
      </c>
      <c r="D1680" s="16">
        <v>-129</v>
      </c>
      <c r="E1680">
        <f>SUMIF($B$2:$B$2905,B1680,$D$2:$D$2905)</f>
        <v>127688</v>
      </c>
      <c r="F1680">
        <f t="shared" si="26"/>
        <v>214403</v>
      </c>
    </row>
    <row r="1681" spans="1:6">
      <c r="A1681" s="10" t="s">
        <v>10955</v>
      </c>
      <c r="B1681" s="10" t="s">
        <v>10458</v>
      </c>
      <c r="C1681" t="s">
        <v>14892</v>
      </c>
      <c r="D1681" s="16">
        <v>3034</v>
      </c>
      <c r="E1681">
        <f>SUMIF($B$2:$B$2905,B1681,$D$2:$D$2905)</f>
        <v>127688</v>
      </c>
      <c r="F1681">
        <f t="shared" si="26"/>
        <v>214403</v>
      </c>
    </row>
    <row r="1682" spans="1:6">
      <c r="A1682" s="10" t="s">
        <v>11420</v>
      </c>
      <c r="B1682" s="10" t="s">
        <v>10458</v>
      </c>
      <c r="C1682" t="s">
        <v>14892</v>
      </c>
      <c r="D1682" s="16">
        <v>11</v>
      </c>
      <c r="E1682">
        <f>SUMIF($B$2:$B$2905,B1682,$D$2:$D$2905)</f>
        <v>127688</v>
      </c>
      <c r="F1682">
        <f t="shared" si="26"/>
        <v>214403</v>
      </c>
    </row>
    <row r="1683" spans="1:6">
      <c r="A1683" s="10" t="s">
        <v>11420</v>
      </c>
      <c r="B1683" s="10" t="s">
        <v>10458</v>
      </c>
      <c r="C1683" t="s">
        <v>14892</v>
      </c>
      <c r="D1683" s="16">
        <v>818</v>
      </c>
      <c r="E1683">
        <f>SUMIF($B$2:$B$2905,B1683,$D$2:$D$2905)</f>
        <v>127688</v>
      </c>
      <c r="F1683">
        <f t="shared" si="26"/>
        <v>214403</v>
      </c>
    </row>
    <row r="1684" spans="1:6">
      <c r="A1684" s="10" t="s">
        <v>11363</v>
      </c>
      <c r="B1684" s="10" t="s">
        <v>10458</v>
      </c>
      <c r="C1684" t="s">
        <v>14892</v>
      </c>
      <c r="D1684" s="16">
        <v>3524</v>
      </c>
      <c r="E1684">
        <f>SUMIF($B$2:$B$2905,B1684,$D$2:$D$2905)</f>
        <v>127688</v>
      </c>
      <c r="F1684">
        <f t="shared" si="26"/>
        <v>214403</v>
      </c>
    </row>
    <row r="1685" spans="1:6">
      <c r="A1685" s="10" t="s">
        <v>12879</v>
      </c>
      <c r="B1685" s="10" t="s">
        <v>10458</v>
      </c>
      <c r="C1685" t="s">
        <v>14892</v>
      </c>
      <c r="D1685" s="16">
        <v>2901</v>
      </c>
      <c r="E1685">
        <f>SUMIF($B$2:$B$2905,B1685,$D$2:$D$2905)</f>
        <v>127688</v>
      </c>
      <c r="F1685">
        <f t="shared" si="26"/>
        <v>214403</v>
      </c>
    </row>
    <row r="1686" spans="1:6">
      <c r="A1686" s="10" t="s">
        <v>13066</v>
      </c>
      <c r="B1686" s="10" t="s">
        <v>10458</v>
      </c>
      <c r="C1686" t="s">
        <v>14892</v>
      </c>
      <c r="D1686" s="16">
        <v>-4531</v>
      </c>
      <c r="E1686">
        <f>SUMIF($B$2:$B$2905,B1686,$D$2:$D$2905)</f>
        <v>127688</v>
      </c>
      <c r="F1686">
        <f t="shared" si="26"/>
        <v>214403</v>
      </c>
    </row>
    <row r="1687" spans="1:6">
      <c r="A1687" s="10" t="s">
        <v>11000</v>
      </c>
      <c r="B1687" s="10" t="s">
        <v>10458</v>
      </c>
      <c r="C1687" t="s">
        <v>14892</v>
      </c>
      <c r="D1687" s="16">
        <v>4787</v>
      </c>
      <c r="E1687">
        <f>SUMIF($B$2:$B$2905,B1687,$D$2:$D$2905)</f>
        <v>127688</v>
      </c>
      <c r="F1687">
        <f t="shared" si="26"/>
        <v>214403</v>
      </c>
    </row>
    <row r="1688" spans="1:6">
      <c r="A1688" s="10" t="s">
        <v>13070</v>
      </c>
      <c r="B1688" s="10" t="s">
        <v>10458</v>
      </c>
      <c r="C1688" t="s">
        <v>14892</v>
      </c>
      <c r="D1688" s="16">
        <v>603</v>
      </c>
      <c r="E1688">
        <f>SUMIF($B$2:$B$2905,B1688,$D$2:$D$2905)</f>
        <v>127688</v>
      </c>
      <c r="F1688">
        <f t="shared" si="26"/>
        <v>214403</v>
      </c>
    </row>
    <row r="1689" spans="1:6">
      <c r="A1689" s="10" t="s">
        <v>11901</v>
      </c>
      <c r="B1689" s="10" t="s">
        <v>10458</v>
      </c>
      <c r="C1689" t="s">
        <v>14892</v>
      </c>
      <c r="D1689" s="16">
        <v>-4062</v>
      </c>
      <c r="E1689">
        <f>SUMIF($B$2:$B$2905,B1689,$D$2:$D$2905)</f>
        <v>127688</v>
      </c>
      <c r="F1689">
        <f t="shared" si="26"/>
        <v>214403</v>
      </c>
    </row>
    <row r="1690" spans="1:6">
      <c r="A1690" s="10" t="s">
        <v>12222</v>
      </c>
      <c r="B1690" s="10" t="s">
        <v>10458</v>
      </c>
      <c r="C1690" t="s">
        <v>14892</v>
      </c>
      <c r="D1690" s="16">
        <v>1698</v>
      </c>
      <c r="E1690">
        <f>SUMIF($B$2:$B$2905,B1690,$D$2:$D$2905)</f>
        <v>127688</v>
      </c>
      <c r="F1690">
        <f t="shared" si="26"/>
        <v>214403</v>
      </c>
    </row>
    <row r="1691" spans="1:6">
      <c r="A1691" s="10" t="s">
        <v>12166</v>
      </c>
      <c r="B1691" s="10" t="s">
        <v>10458</v>
      </c>
      <c r="C1691" t="s">
        <v>14892</v>
      </c>
      <c r="D1691" s="16">
        <v>-1438</v>
      </c>
      <c r="E1691">
        <f>SUMIF($B$2:$B$2905,B1691,$D$2:$D$2905)</f>
        <v>127688</v>
      </c>
      <c r="F1691">
        <f t="shared" si="26"/>
        <v>214403</v>
      </c>
    </row>
    <row r="1692" spans="1:6">
      <c r="A1692" s="10" t="s">
        <v>12166</v>
      </c>
      <c r="B1692" s="10" t="s">
        <v>10458</v>
      </c>
      <c r="C1692" t="s">
        <v>14892</v>
      </c>
      <c r="D1692" s="16">
        <v>-1366</v>
      </c>
      <c r="E1692">
        <f>SUMIF($B$2:$B$2905,B1692,$D$2:$D$2905)</f>
        <v>127688</v>
      </c>
      <c r="F1692">
        <f t="shared" si="26"/>
        <v>214403</v>
      </c>
    </row>
    <row r="1693" spans="1:6">
      <c r="A1693" s="10" t="s">
        <v>12166</v>
      </c>
      <c r="B1693" s="10" t="s">
        <v>10458</v>
      </c>
      <c r="C1693" t="s">
        <v>14892</v>
      </c>
      <c r="D1693" s="16">
        <v>-4289</v>
      </c>
      <c r="E1693">
        <f>SUMIF($B$2:$B$2905,B1693,$D$2:$D$2905)</f>
        <v>127688</v>
      </c>
      <c r="F1693">
        <f t="shared" si="26"/>
        <v>214403</v>
      </c>
    </row>
    <row r="1694" spans="1:6">
      <c r="A1694" s="10" t="s">
        <v>12166</v>
      </c>
      <c r="B1694" s="10" t="s">
        <v>10458</v>
      </c>
      <c r="C1694" t="s">
        <v>14892</v>
      </c>
      <c r="D1694" s="16">
        <v>3677</v>
      </c>
      <c r="E1694">
        <f>SUMIF($B$2:$B$2905,B1694,$D$2:$D$2905)</f>
        <v>127688</v>
      </c>
      <c r="F1694">
        <f t="shared" si="26"/>
        <v>214403</v>
      </c>
    </row>
    <row r="1695" spans="1:6">
      <c r="A1695" s="10" t="s">
        <v>12166</v>
      </c>
      <c r="B1695" s="10" t="s">
        <v>10458</v>
      </c>
      <c r="C1695" t="s">
        <v>14892</v>
      </c>
      <c r="D1695" s="16">
        <v>-4517</v>
      </c>
      <c r="E1695">
        <f>SUMIF($B$2:$B$2905,B1695,$D$2:$D$2905)</f>
        <v>127688</v>
      </c>
      <c r="F1695">
        <f t="shared" si="26"/>
        <v>214403</v>
      </c>
    </row>
    <row r="1696" spans="1:6">
      <c r="A1696" s="10" t="s">
        <v>12166</v>
      </c>
      <c r="B1696" s="10" t="s">
        <v>10458</v>
      </c>
      <c r="C1696" t="s">
        <v>14892</v>
      </c>
      <c r="D1696" s="16">
        <v>1187</v>
      </c>
      <c r="E1696">
        <f>SUMIF($B$2:$B$2905,B1696,$D$2:$D$2905)</f>
        <v>127688</v>
      </c>
      <c r="F1696">
        <f t="shared" si="26"/>
        <v>214403</v>
      </c>
    </row>
    <row r="1697" spans="1:6">
      <c r="A1697" s="10" t="s">
        <v>12166</v>
      </c>
      <c r="B1697" s="10" t="s">
        <v>10458</v>
      </c>
      <c r="C1697" t="s">
        <v>14892</v>
      </c>
      <c r="D1697" s="16">
        <v>-1284</v>
      </c>
      <c r="E1697">
        <f>SUMIF($B$2:$B$2905,B1697,$D$2:$D$2905)</f>
        <v>127688</v>
      </c>
      <c r="F1697">
        <f t="shared" si="26"/>
        <v>214403</v>
      </c>
    </row>
    <row r="1698" spans="1:6">
      <c r="A1698" s="10" t="s">
        <v>11626</v>
      </c>
      <c r="B1698" s="10" t="s">
        <v>10458</v>
      </c>
      <c r="C1698" t="s">
        <v>14892</v>
      </c>
      <c r="D1698" s="16">
        <v>-4431</v>
      </c>
      <c r="E1698">
        <f>SUMIF($B$2:$B$2905,B1698,$D$2:$D$2905)</f>
        <v>127688</v>
      </c>
      <c r="F1698">
        <f t="shared" si="26"/>
        <v>214403</v>
      </c>
    </row>
    <row r="1699" spans="1:6">
      <c r="A1699" s="10" t="s">
        <v>11780</v>
      </c>
      <c r="B1699" s="10" t="s">
        <v>10458</v>
      </c>
      <c r="C1699" t="s">
        <v>14892</v>
      </c>
      <c r="D1699" s="16">
        <v>-515</v>
      </c>
      <c r="E1699">
        <f>SUMIF($B$2:$B$2905,B1699,$D$2:$D$2905)</f>
        <v>127688</v>
      </c>
      <c r="F1699">
        <f t="shared" si="26"/>
        <v>214403</v>
      </c>
    </row>
    <row r="1700" spans="1:6">
      <c r="A1700" s="10" t="s">
        <v>11145</v>
      </c>
      <c r="B1700" s="10" t="s">
        <v>10458</v>
      </c>
      <c r="C1700" t="s">
        <v>14892</v>
      </c>
      <c r="D1700" s="16">
        <v>4970</v>
      </c>
      <c r="E1700">
        <f>SUMIF($B$2:$B$2905,B1700,$D$2:$D$2905)</f>
        <v>127688</v>
      </c>
      <c r="F1700">
        <f t="shared" si="26"/>
        <v>214403</v>
      </c>
    </row>
    <row r="1701" spans="1:6">
      <c r="A1701" s="10" t="s">
        <v>13079</v>
      </c>
      <c r="B1701" s="10" t="s">
        <v>10458</v>
      </c>
      <c r="C1701" t="s">
        <v>14892</v>
      </c>
      <c r="D1701" s="16">
        <v>-3351</v>
      </c>
      <c r="E1701">
        <f>SUMIF($B$2:$B$2905,B1701,$D$2:$D$2905)</f>
        <v>127688</v>
      </c>
      <c r="F1701">
        <f t="shared" si="26"/>
        <v>214403</v>
      </c>
    </row>
    <row r="1702" spans="1:6">
      <c r="A1702" s="10" t="s">
        <v>13082</v>
      </c>
      <c r="B1702" s="10" t="s">
        <v>10458</v>
      </c>
      <c r="C1702" t="s">
        <v>14892</v>
      </c>
      <c r="D1702" s="16">
        <v>-97</v>
      </c>
      <c r="E1702">
        <f>SUMIF($B$2:$B$2905,B1702,$D$2:$D$2905)</f>
        <v>127688</v>
      </c>
      <c r="F1702">
        <f t="shared" si="26"/>
        <v>214403</v>
      </c>
    </row>
    <row r="1703" spans="1:6">
      <c r="A1703" s="10" t="s">
        <v>12637</v>
      </c>
      <c r="B1703" s="10" t="s">
        <v>10458</v>
      </c>
      <c r="C1703" t="s">
        <v>14892</v>
      </c>
      <c r="D1703" s="16">
        <v>3544</v>
      </c>
      <c r="E1703">
        <f>SUMIF($B$2:$B$2905,B1703,$D$2:$D$2905)</f>
        <v>127688</v>
      </c>
      <c r="F1703">
        <f t="shared" si="26"/>
        <v>214403</v>
      </c>
    </row>
    <row r="1704" spans="1:6">
      <c r="A1704" s="10" t="s">
        <v>13085</v>
      </c>
      <c r="B1704" s="10" t="s">
        <v>10458</v>
      </c>
      <c r="C1704" t="s">
        <v>14892</v>
      </c>
      <c r="D1704" s="16">
        <v>2790</v>
      </c>
      <c r="E1704">
        <f>SUMIF($B$2:$B$2905,B1704,$D$2:$D$2905)</f>
        <v>127688</v>
      </c>
      <c r="F1704">
        <f t="shared" si="26"/>
        <v>214403</v>
      </c>
    </row>
    <row r="1705" spans="1:6">
      <c r="A1705" s="10" t="s">
        <v>12562</v>
      </c>
      <c r="B1705" s="10" t="s">
        <v>10458</v>
      </c>
      <c r="C1705" t="s">
        <v>14892</v>
      </c>
      <c r="D1705" s="16">
        <v>4136</v>
      </c>
      <c r="E1705">
        <f>SUMIF($B$2:$B$2905,B1705,$D$2:$D$2905)</f>
        <v>127688</v>
      </c>
      <c r="F1705">
        <f t="shared" si="26"/>
        <v>214403</v>
      </c>
    </row>
    <row r="1706" spans="1:6">
      <c r="A1706" s="10" t="s">
        <v>13088</v>
      </c>
      <c r="B1706" s="10" t="s">
        <v>10458</v>
      </c>
      <c r="C1706" t="s">
        <v>14892</v>
      </c>
      <c r="D1706" s="16">
        <v>2729</v>
      </c>
      <c r="E1706">
        <f>SUMIF($B$2:$B$2905,B1706,$D$2:$D$2905)</f>
        <v>127688</v>
      </c>
      <c r="F1706">
        <f t="shared" si="26"/>
        <v>214403</v>
      </c>
    </row>
    <row r="1707" spans="1:6">
      <c r="A1707" s="10" t="s">
        <v>13091</v>
      </c>
      <c r="B1707" s="10" t="s">
        <v>10458</v>
      </c>
      <c r="C1707" t="s">
        <v>14892</v>
      </c>
      <c r="D1707" s="16">
        <v>-1418</v>
      </c>
      <c r="E1707">
        <f>SUMIF($B$2:$B$2905,B1707,$D$2:$D$2905)</f>
        <v>127688</v>
      </c>
      <c r="F1707">
        <f t="shared" si="26"/>
        <v>214403</v>
      </c>
    </row>
    <row r="1708" spans="1:6">
      <c r="A1708" s="10" t="s">
        <v>11693</v>
      </c>
      <c r="B1708" s="10" t="s">
        <v>10458</v>
      </c>
      <c r="C1708" t="s">
        <v>14892</v>
      </c>
      <c r="D1708" s="16">
        <v>4612</v>
      </c>
      <c r="E1708">
        <f>SUMIF($B$2:$B$2905,B1708,$D$2:$D$2905)</f>
        <v>127688</v>
      </c>
      <c r="F1708">
        <f t="shared" si="26"/>
        <v>214403</v>
      </c>
    </row>
    <row r="1709" spans="1:6">
      <c r="A1709" s="10" t="s">
        <v>13099</v>
      </c>
      <c r="B1709" s="10" t="s">
        <v>10458</v>
      </c>
      <c r="C1709" t="s">
        <v>14892</v>
      </c>
      <c r="D1709" s="16">
        <v>2146</v>
      </c>
      <c r="E1709">
        <f>SUMIF($B$2:$B$2905,B1709,$D$2:$D$2905)</f>
        <v>127688</v>
      </c>
      <c r="F1709">
        <f t="shared" si="26"/>
        <v>214403</v>
      </c>
    </row>
    <row r="1710" spans="1:6">
      <c r="A1710" s="10" t="s">
        <v>11539</v>
      </c>
      <c r="B1710" s="10" t="s">
        <v>10458</v>
      </c>
      <c r="C1710" t="s">
        <v>14892</v>
      </c>
      <c r="D1710" s="16">
        <v>-3367</v>
      </c>
      <c r="E1710">
        <f>SUMIF($B$2:$B$2905,B1710,$D$2:$D$2905)</f>
        <v>127688</v>
      </c>
      <c r="F1710">
        <f t="shared" si="26"/>
        <v>214403</v>
      </c>
    </row>
    <row r="1711" spans="1:6">
      <c r="A1711" s="10" t="s">
        <v>12997</v>
      </c>
      <c r="B1711" s="10" t="s">
        <v>10458</v>
      </c>
      <c r="C1711" t="s">
        <v>14892</v>
      </c>
      <c r="D1711" s="16">
        <v>-2349</v>
      </c>
      <c r="E1711">
        <f>SUMIF($B$2:$B$2905,B1711,$D$2:$D$2905)</f>
        <v>127688</v>
      </c>
      <c r="F1711">
        <f t="shared" si="26"/>
        <v>214403</v>
      </c>
    </row>
    <row r="1712" spans="1:6">
      <c r="A1712" s="10" t="s">
        <v>13102</v>
      </c>
      <c r="B1712" s="10" t="s">
        <v>10458</v>
      </c>
      <c r="C1712" t="s">
        <v>14892</v>
      </c>
      <c r="D1712" s="16">
        <v>3207</v>
      </c>
      <c r="E1712">
        <f>SUMIF($B$2:$B$2905,B1712,$D$2:$D$2905)</f>
        <v>127688</v>
      </c>
      <c r="F1712">
        <f t="shared" si="26"/>
        <v>214403</v>
      </c>
    </row>
    <row r="1713" spans="1:6">
      <c r="A1713" s="10" t="s">
        <v>10905</v>
      </c>
      <c r="B1713" s="10" t="s">
        <v>10458</v>
      </c>
      <c r="C1713" t="s">
        <v>14892</v>
      </c>
      <c r="D1713" s="16">
        <v>-4035</v>
      </c>
      <c r="E1713">
        <f>SUMIF($B$2:$B$2905,B1713,$D$2:$D$2905)</f>
        <v>127688</v>
      </c>
      <c r="F1713">
        <f t="shared" si="26"/>
        <v>214403</v>
      </c>
    </row>
    <row r="1714" spans="1:6">
      <c r="A1714" s="10" t="s">
        <v>13108</v>
      </c>
      <c r="B1714" s="10" t="s">
        <v>10458</v>
      </c>
      <c r="C1714" t="s">
        <v>14892</v>
      </c>
      <c r="D1714" s="16">
        <v>-543</v>
      </c>
      <c r="E1714">
        <f>SUMIF($B$2:$B$2905,B1714,$D$2:$D$2905)</f>
        <v>127688</v>
      </c>
      <c r="F1714">
        <f t="shared" si="26"/>
        <v>214403</v>
      </c>
    </row>
    <row r="1715" spans="1:6">
      <c r="A1715" s="10" t="s">
        <v>13111</v>
      </c>
      <c r="B1715" s="10" t="s">
        <v>10458</v>
      </c>
      <c r="C1715" t="s">
        <v>14892</v>
      </c>
      <c r="D1715" s="16">
        <v>-4168</v>
      </c>
      <c r="E1715">
        <f>SUMIF($B$2:$B$2905,B1715,$D$2:$D$2905)</f>
        <v>127688</v>
      </c>
      <c r="F1715">
        <f t="shared" si="26"/>
        <v>214403</v>
      </c>
    </row>
    <row r="1716" spans="1:6">
      <c r="A1716" s="10" t="s">
        <v>13102</v>
      </c>
      <c r="B1716" s="10" t="s">
        <v>10458</v>
      </c>
      <c r="C1716" t="s">
        <v>14892</v>
      </c>
      <c r="D1716" s="16">
        <v>1493</v>
      </c>
      <c r="E1716">
        <f>SUMIF($B$2:$B$2905,B1716,$D$2:$D$2905)</f>
        <v>127688</v>
      </c>
      <c r="F1716">
        <f t="shared" si="26"/>
        <v>214403</v>
      </c>
    </row>
    <row r="1717" spans="1:6">
      <c r="A1717" s="10" t="s">
        <v>13120</v>
      </c>
      <c r="B1717" s="10" t="s">
        <v>10458</v>
      </c>
      <c r="C1717" t="s">
        <v>14892</v>
      </c>
      <c r="D1717" s="16">
        <v>994</v>
      </c>
      <c r="E1717">
        <f>SUMIF($B$2:$B$2905,B1717,$D$2:$D$2905)</f>
        <v>127688</v>
      </c>
      <c r="F1717">
        <f t="shared" si="26"/>
        <v>214403</v>
      </c>
    </row>
    <row r="1718" spans="1:6">
      <c r="A1718" s="10" t="s">
        <v>13123</v>
      </c>
      <c r="B1718" s="10" t="s">
        <v>10458</v>
      </c>
      <c r="C1718" t="s">
        <v>14892</v>
      </c>
      <c r="D1718" s="16">
        <v>2880</v>
      </c>
      <c r="E1718">
        <f>SUMIF($B$2:$B$2905,B1718,$D$2:$D$2905)</f>
        <v>127688</v>
      </c>
      <c r="F1718">
        <f t="shared" si="26"/>
        <v>214403</v>
      </c>
    </row>
    <row r="1719" spans="1:6">
      <c r="A1719" s="10" t="s">
        <v>13126</v>
      </c>
      <c r="B1719" s="10" t="s">
        <v>10458</v>
      </c>
      <c r="C1719" t="s">
        <v>14892</v>
      </c>
      <c r="D1719" s="16">
        <v>-4032</v>
      </c>
      <c r="E1719">
        <f>SUMIF($B$2:$B$2905,B1719,$D$2:$D$2905)</f>
        <v>127688</v>
      </c>
      <c r="F1719">
        <f t="shared" si="26"/>
        <v>214403</v>
      </c>
    </row>
    <row r="1720" spans="1:6">
      <c r="A1720" s="10" t="s">
        <v>13128</v>
      </c>
      <c r="B1720" s="10" t="s">
        <v>10458</v>
      </c>
      <c r="C1720" t="s">
        <v>14892</v>
      </c>
      <c r="D1720" s="16">
        <v>4493</v>
      </c>
      <c r="E1720">
        <f>SUMIF($B$2:$B$2905,B1720,$D$2:$D$2905)</f>
        <v>127688</v>
      </c>
      <c r="F1720">
        <f t="shared" si="26"/>
        <v>214403</v>
      </c>
    </row>
    <row r="1721" spans="1:6">
      <c r="A1721" s="10" t="s">
        <v>13131</v>
      </c>
      <c r="B1721" s="10" t="s">
        <v>10458</v>
      </c>
      <c r="C1721" t="s">
        <v>14892</v>
      </c>
      <c r="D1721" s="16">
        <v>-2106</v>
      </c>
      <c r="E1721">
        <f>SUMIF($B$2:$B$2905,B1721,$D$2:$D$2905)</f>
        <v>127688</v>
      </c>
      <c r="F1721">
        <f t="shared" si="26"/>
        <v>214403</v>
      </c>
    </row>
    <row r="1722" spans="1:6">
      <c r="A1722" s="10" t="s">
        <v>11498</v>
      </c>
      <c r="B1722" s="10" t="s">
        <v>10458</v>
      </c>
      <c r="C1722" t="s">
        <v>14892</v>
      </c>
      <c r="D1722" s="16">
        <v>84</v>
      </c>
      <c r="E1722">
        <f>SUMIF($B$2:$B$2905,B1722,$D$2:$D$2905)</f>
        <v>127688</v>
      </c>
      <c r="F1722">
        <f t="shared" si="26"/>
        <v>214403</v>
      </c>
    </row>
    <row r="1723" spans="1:6">
      <c r="A1723" s="10" t="s">
        <v>12328</v>
      </c>
      <c r="B1723" s="10" t="s">
        <v>10458</v>
      </c>
      <c r="C1723" t="s">
        <v>14892</v>
      </c>
      <c r="D1723" s="16">
        <v>4142</v>
      </c>
      <c r="E1723">
        <f>SUMIF($B$2:$B$2905,B1723,$D$2:$D$2905)</f>
        <v>127688</v>
      </c>
      <c r="F1723">
        <f t="shared" si="26"/>
        <v>214403</v>
      </c>
    </row>
    <row r="1724" spans="1:6">
      <c r="A1724" s="10" t="s">
        <v>12948</v>
      </c>
      <c r="B1724" s="10" t="s">
        <v>10458</v>
      </c>
      <c r="C1724" t="s">
        <v>14892</v>
      </c>
      <c r="D1724" s="16">
        <v>4100</v>
      </c>
      <c r="E1724">
        <f>SUMIF($B$2:$B$2905,B1724,$D$2:$D$2905)</f>
        <v>127688</v>
      </c>
      <c r="F1724">
        <f t="shared" si="26"/>
        <v>214403</v>
      </c>
    </row>
    <row r="1725" spans="1:6">
      <c r="A1725" s="10" t="s">
        <v>13138</v>
      </c>
      <c r="B1725" s="10" t="s">
        <v>10458</v>
      </c>
      <c r="C1725" t="s">
        <v>14892</v>
      </c>
      <c r="D1725" s="16">
        <v>4115</v>
      </c>
      <c r="E1725">
        <f>SUMIF($B$2:$B$2905,B1725,$D$2:$D$2905)</f>
        <v>127688</v>
      </c>
      <c r="F1725">
        <f t="shared" si="26"/>
        <v>214403</v>
      </c>
    </row>
    <row r="1726" spans="1:6">
      <c r="A1726" s="10" t="s">
        <v>12310</v>
      </c>
      <c r="B1726" s="10" t="s">
        <v>10458</v>
      </c>
      <c r="C1726" t="s">
        <v>14892</v>
      </c>
      <c r="D1726" s="16">
        <v>-4306</v>
      </c>
      <c r="E1726">
        <f>SUMIF($B$2:$B$2905,B1726,$D$2:$D$2905)</f>
        <v>127688</v>
      </c>
      <c r="F1726">
        <f t="shared" si="26"/>
        <v>214403</v>
      </c>
    </row>
    <row r="1727" spans="1:6">
      <c r="A1727" s="10" t="s">
        <v>12764</v>
      </c>
      <c r="B1727" s="10" t="s">
        <v>10458</v>
      </c>
      <c r="C1727" t="s">
        <v>14892</v>
      </c>
      <c r="D1727" s="16">
        <v>1330</v>
      </c>
      <c r="E1727">
        <f>SUMIF($B$2:$B$2905,B1727,$D$2:$D$2905)</f>
        <v>127688</v>
      </c>
      <c r="F1727">
        <f t="shared" si="26"/>
        <v>214403</v>
      </c>
    </row>
    <row r="1728" spans="1:6">
      <c r="A1728" s="10" t="s">
        <v>10560</v>
      </c>
      <c r="B1728" s="10" t="s">
        <v>10458</v>
      </c>
      <c r="C1728" t="s">
        <v>14892</v>
      </c>
      <c r="D1728" s="16">
        <v>-2900</v>
      </c>
      <c r="E1728">
        <f>SUMIF($B$2:$B$2905,B1728,$D$2:$D$2905)</f>
        <v>127688</v>
      </c>
      <c r="F1728">
        <f t="shared" si="26"/>
        <v>214403</v>
      </c>
    </row>
    <row r="1729" spans="1:6">
      <c r="A1729" s="10" t="s">
        <v>12863</v>
      </c>
      <c r="B1729" s="10" t="s">
        <v>10458</v>
      </c>
      <c r="C1729" t="s">
        <v>14892</v>
      </c>
      <c r="D1729" s="16">
        <v>-1431</v>
      </c>
      <c r="E1729">
        <f>SUMIF($B$2:$B$2905,B1729,$D$2:$D$2905)</f>
        <v>127688</v>
      </c>
      <c r="F1729">
        <f t="shared" si="26"/>
        <v>214403</v>
      </c>
    </row>
    <row r="1730" spans="1:6">
      <c r="A1730" s="10" t="s">
        <v>13145</v>
      </c>
      <c r="B1730" s="10" t="s">
        <v>10458</v>
      </c>
      <c r="C1730" t="s">
        <v>14892</v>
      </c>
      <c r="D1730" s="16">
        <v>-1687</v>
      </c>
      <c r="E1730">
        <f>SUMIF($B$2:$B$2905,B1730,$D$2:$D$2905)</f>
        <v>127688</v>
      </c>
      <c r="F1730">
        <f t="shared" ref="F1730:F1793" si="27">SUMIF($C$2:$C$2905,C1730,$D$2:$D$2905)</f>
        <v>214403</v>
      </c>
    </row>
    <row r="1731" spans="1:6">
      <c r="A1731" s="10" t="s">
        <v>13147</v>
      </c>
      <c r="B1731" s="10" t="s">
        <v>10458</v>
      </c>
      <c r="C1731" t="s">
        <v>14892</v>
      </c>
      <c r="D1731" s="16">
        <v>-3165</v>
      </c>
      <c r="E1731">
        <f>SUMIF($B$2:$B$2905,B1731,$D$2:$D$2905)</f>
        <v>127688</v>
      </c>
      <c r="F1731">
        <f t="shared" si="27"/>
        <v>214403</v>
      </c>
    </row>
    <row r="1732" spans="1:6">
      <c r="A1732" s="10" t="s">
        <v>12863</v>
      </c>
      <c r="B1732" s="10" t="s">
        <v>10458</v>
      </c>
      <c r="C1732" t="s">
        <v>14892</v>
      </c>
      <c r="D1732" s="16">
        <v>-3966</v>
      </c>
      <c r="E1732">
        <f>SUMIF($B$2:$B$2905,B1732,$D$2:$D$2905)</f>
        <v>127688</v>
      </c>
      <c r="F1732">
        <f t="shared" si="27"/>
        <v>214403</v>
      </c>
    </row>
    <row r="1733" spans="1:6">
      <c r="A1733" s="10" t="s">
        <v>12027</v>
      </c>
      <c r="B1733" s="10" t="s">
        <v>10458</v>
      </c>
      <c r="C1733" t="s">
        <v>14892</v>
      </c>
      <c r="D1733" s="16">
        <v>174</v>
      </c>
      <c r="E1733">
        <f>SUMIF($B$2:$B$2905,B1733,$D$2:$D$2905)</f>
        <v>127688</v>
      </c>
      <c r="F1733">
        <f t="shared" si="27"/>
        <v>214403</v>
      </c>
    </row>
    <row r="1734" spans="1:6">
      <c r="A1734" s="10" t="s">
        <v>13155</v>
      </c>
      <c r="B1734" s="10" t="s">
        <v>10458</v>
      </c>
      <c r="C1734" t="s">
        <v>14892</v>
      </c>
      <c r="D1734" s="16">
        <v>-2197</v>
      </c>
      <c r="E1734">
        <f>SUMIF($B$2:$B$2905,B1734,$D$2:$D$2905)</f>
        <v>127688</v>
      </c>
      <c r="F1734">
        <f t="shared" si="27"/>
        <v>214403</v>
      </c>
    </row>
    <row r="1735" spans="1:6">
      <c r="A1735" s="10" t="s">
        <v>12899</v>
      </c>
      <c r="B1735" s="10" t="s">
        <v>10458</v>
      </c>
      <c r="C1735" t="s">
        <v>14892</v>
      </c>
      <c r="D1735" s="16">
        <v>285</v>
      </c>
      <c r="E1735">
        <f>SUMIF($B$2:$B$2905,B1735,$D$2:$D$2905)</f>
        <v>127688</v>
      </c>
      <c r="F1735">
        <f t="shared" si="27"/>
        <v>214403</v>
      </c>
    </row>
    <row r="1736" spans="1:6">
      <c r="A1736" s="10" t="s">
        <v>12402</v>
      </c>
      <c r="B1736" s="10" t="s">
        <v>10458</v>
      </c>
      <c r="C1736" t="s">
        <v>14892</v>
      </c>
      <c r="D1736" s="16">
        <v>1263</v>
      </c>
      <c r="E1736">
        <f>SUMIF($B$2:$B$2905,B1736,$D$2:$D$2905)</f>
        <v>127688</v>
      </c>
      <c r="F1736">
        <f t="shared" si="27"/>
        <v>214403</v>
      </c>
    </row>
    <row r="1737" spans="1:6">
      <c r="A1737" s="10" t="s">
        <v>12810</v>
      </c>
      <c r="B1737" s="10" t="s">
        <v>10458</v>
      </c>
      <c r="C1737" t="s">
        <v>14892</v>
      </c>
      <c r="D1737" s="16">
        <v>1532</v>
      </c>
      <c r="E1737">
        <f>SUMIF($B$2:$B$2905,B1737,$D$2:$D$2905)</f>
        <v>127688</v>
      </c>
      <c r="F1737">
        <f t="shared" si="27"/>
        <v>214403</v>
      </c>
    </row>
    <row r="1738" spans="1:6">
      <c r="A1738" s="10" t="s">
        <v>12803</v>
      </c>
      <c r="B1738" s="10" t="s">
        <v>10458</v>
      </c>
      <c r="C1738" t="s">
        <v>14892</v>
      </c>
      <c r="D1738" s="16">
        <v>-344</v>
      </c>
      <c r="E1738">
        <f>SUMIF($B$2:$B$2905,B1738,$D$2:$D$2905)</f>
        <v>127688</v>
      </c>
      <c r="F1738">
        <f t="shared" si="27"/>
        <v>214403</v>
      </c>
    </row>
    <row r="1739" spans="1:6">
      <c r="A1739" s="10" t="s">
        <v>12002</v>
      </c>
      <c r="B1739" s="10" t="s">
        <v>10458</v>
      </c>
      <c r="C1739" t="s">
        <v>14892</v>
      </c>
      <c r="D1739" s="16">
        <v>4752</v>
      </c>
      <c r="E1739">
        <f>SUMIF($B$2:$B$2905,B1739,$D$2:$D$2905)</f>
        <v>127688</v>
      </c>
      <c r="F1739">
        <f t="shared" si="27"/>
        <v>214403</v>
      </c>
    </row>
    <row r="1740" spans="1:6">
      <c r="A1740" s="10" t="s">
        <v>12002</v>
      </c>
      <c r="B1740" s="10" t="s">
        <v>10458</v>
      </c>
      <c r="C1740" t="s">
        <v>14892</v>
      </c>
      <c r="D1740" s="16">
        <v>-111</v>
      </c>
      <c r="E1740">
        <f>SUMIF($B$2:$B$2905,B1740,$D$2:$D$2905)</f>
        <v>127688</v>
      </c>
      <c r="F1740">
        <f t="shared" si="27"/>
        <v>214403</v>
      </c>
    </row>
    <row r="1741" spans="1:6">
      <c r="A1741" s="10" t="s">
        <v>11245</v>
      </c>
      <c r="B1741" s="10" t="s">
        <v>10458</v>
      </c>
      <c r="C1741" t="s">
        <v>14892</v>
      </c>
      <c r="D1741" s="16">
        <v>1843</v>
      </c>
      <c r="E1741">
        <f>SUMIF($B$2:$B$2905,B1741,$D$2:$D$2905)</f>
        <v>127688</v>
      </c>
      <c r="F1741">
        <f t="shared" si="27"/>
        <v>214403</v>
      </c>
    </row>
    <row r="1742" spans="1:6">
      <c r="A1742" s="10" t="s">
        <v>11693</v>
      </c>
      <c r="B1742" s="10" t="s">
        <v>10458</v>
      </c>
      <c r="C1742" t="s">
        <v>14892</v>
      </c>
      <c r="D1742" s="16">
        <v>4249</v>
      </c>
      <c r="E1742">
        <f>SUMIF($B$2:$B$2905,B1742,$D$2:$D$2905)</f>
        <v>127688</v>
      </c>
      <c r="F1742">
        <f t="shared" si="27"/>
        <v>214403</v>
      </c>
    </row>
    <row r="1743" spans="1:6">
      <c r="A1743" s="10" t="s">
        <v>13180</v>
      </c>
      <c r="B1743" s="10" t="s">
        <v>10458</v>
      </c>
      <c r="C1743" t="s">
        <v>14892</v>
      </c>
      <c r="D1743" s="16">
        <v>4342</v>
      </c>
      <c r="E1743">
        <f>SUMIF($B$2:$B$2905,B1743,$D$2:$D$2905)</f>
        <v>127688</v>
      </c>
      <c r="F1743">
        <f t="shared" si="27"/>
        <v>214403</v>
      </c>
    </row>
    <row r="1744" spans="1:6">
      <c r="A1744" s="10" t="s">
        <v>11437</v>
      </c>
      <c r="B1744" s="10" t="s">
        <v>10458</v>
      </c>
      <c r="C1744" t="s">
        <v>14892</v>
      </c>
      <c r="D1744" s="16">
        <v>2284</v>
      </c>
      <c r="E1744">
        <f>SUMIF($B$2:$B$2905,B1744,$D$2:$D$2905)</f>
        <v>127688</v>
      </c>
      <c r="F1744">
        <f t="shared" si="27"/>
        <v>214403</v>
      </c>
    </row>
    <row r="1745" spans="1:6">
      <c r="A1745" s="10" t="s">
        <v>11437</v>
      </c>
      <c r="B1745" s="10" t="s">
        <v>10458</v>
      </c>
      <c r="C1745" t="s">
        <v>14892</v>
      </c>
      <c r="D1745" s="16">
        <v>-112</v>
      </c>
      <c r="E1745">
        <f>SUMIF($B$2:$B$2905,B1745,$D$2:$D$2905)</f>
        <v>127688</v>
      </c>
      <c r="F1745">
        <f t="shared" si="27"/>
        <v>214403</v>
      </c>
    </row>
    <row r="1746" spans="1:6">
      <c r="A1746" s="10" t="s">
        <v>12002</v>
      </c>
      <c r="B1746" s="10" t="s">
        <v>10458</v>
      </c>
      <c r="C1746" t="s">
        <v>14892</v>
      </c>
      <c r="D1746" s="16">
        <v>488</v>
      </c>
      <c r="E1746">
        <f>SUMIF($B$2:$B$2905,B1746,$D$2:$D$2905)</f>
        <v>127688</v>
      </c>
      <c r="F1746">
        <f t="shared" si="27"/>
        <v>214403</v>
      </c>
    </row>
    <row r="1747" spans="1:6">
      <c r="A1747" s="10" t="s">
        <v>12166</v>
      </c>
      <c r="B1747" s="10" t="s">
        <v>10458</v>
      </c>
      <c r="C1747" t="s">
        <v>14892</v>
      </c>
      <c r="D1747" s="16">
        <v>-1450</v>
      </c>
      <c r="E1747">
        <f>SUMIF($B$2:$B$2905,B1747,$D$2:$D$2905)</f>
        <v>127688</v>
      </c>
      <c r="F1747">
        <f t="shared" si="27"/>
        <v>214403</v>
      </c>
    </row>
    <row r="1748" spans="1:6">
      <c r="A1748" s="10" t="s">
        <v>12583</v>
      </c>
      <c r="B1748" s="10" t="s">
        <v>10458</v>
      </c>
      <c r="C1748" t="s">
        <v>14892</v>
      </c>
      <c r="D1748" s="16">
        <v>175</v>
      </c>
      <c r="E1748">
        <f>SUMIF($B$2:$B$2905,B1748,$D$2:$D$2905)</f>
        <v>127688</v>
      </c>
      <c r="F1748">
        <f t="shared" si="27"/>
        <v>214403</v>
      </c>
    </row>
    <row r="1749" spans="1:6">
      <c r="A1749" s="10" t="s">
        <v>13827</v>
      </c>
      <c r="B1749" s="10" t="s">
        <v>10458</v>
      </c>
      <c r="C1749" t="s">
        <v>14892</v>
      </c>
      <c r="D1749" s="16">
        <v>865</v>
      </c>
      <c r="E1749">
        <f>SUMIF($B$2:$B$2905,B1749,$D$2:$D$2905)</f>
        <v>127688</v>
      </c>
      <c r="F1749">
        <f t="shared" si="27"/>
        <v>214403</v>
      </c>
    </row>
    <row r="1750" spans="1:6">
      <c r="A1750" s="10" t="s">
        <v>11045</v>
      </c>
      <c r="B1750" s="10" t="s">
        <v>10458</v>
      </c>
      <c r="C1750" t="s">
        <v>14892</v>
      </c>
      <c r="D1750" s="16">
        <v>1434</v>
      </c>
      <c r="E1750">
        <f>SUMIF($B$2:$B$2905,B1750,$D$2:$D$2905)</f>
        <v>127688</v>
      </c>
      <c r="F1750">
        <f t="shared" si="27"/>
        <v>214403</v>
      </c>
    </row>
    <row r="1751" spans="1:6">
      <c r="A1751" s="10" t="s">
        <v>10946</v>
      </c>
      <c r="B1751" s="10" t="s">
        <v>10458</v>
      </c>
      <c r="C1751" t="s">
        <v>14892</v>
      </c>
      <c r="D1751" s="16">
        <v>1824</v>
      </c>
      <c r="E1751">
        <f>SUMIF($B$2:$B$2905,B1751,$D$2:$D$2905)</f>
        <v>127688</v>
      </c>
      <c r="F1751">
        <f t="shared" si="27"/>
        <v>214403</v>
      </c>
    </row>
    <row r="1752" spans="1:6">
      <c r="A1752" s="10" t="s">
        <v>10946</v>
      </c>
      <c r="B1752" s="10" t="s">
        <v>10458</v>
      </c>
      <c r="C1752" t="s">
        <v>14892</v>
      </c>
      <c r="D1752" s="16">
        <v>4223</v>
      </c>
      <c r="E1752">
        <f>SUMIF($B$2:$B$2905,B1752,$D$2:$D$2905)</f>
        <v>127688</v>
      </c>
      <c r="F1752">
        <f t="shared" si="27"/>
        <v>214403</v>
      </c>
    </row>
    <row r="1753" spans="1:6">
      <c r="A1753" s="10" t="s">
        <v>10946</v>
      </c>
      <c r="B1753" s="10" t="s">
        <v>10458</v>
      </c>
      <c r="C1753" t="s">
        <v>14892</v>
      </c>
      <c r="D1753" s="16">
        <v>1718</v>
      </c>
      <c r="E1753">
        <f>SUMIF($B$2:$B$2905,B1753,$D$2:$D$2905)</f>
        <v>127688</v>
      </c>
      <c r="F1753">
        <f t="shared" si="27"/>
        <v>214403</v>
      </c>
    </row>
    <row r="1754" spans="1:6">
      <c r="A1754" s="10" t="s">
        <v>10946</v>
      </c>
      <c r="B1754" s="10" t="s">
        <v>10458</v>
      </c>
      <c r="C1754" t="s">
        <v>14892</v>
      </c>
      <c r="D1754" s="16">
        <v>462</v>
      </c>
      <c r="E1754">
        <f>SUMIF($B$2:$B$2905,B1754,$D$2:$D$2905)</f>
        <v>127688</v>
      </c>
      <c r="F1754">
        <f t="shared" si="27"/>
        <v>214403</v>
      </c>
    </row>
    <row r="1755" spans="1:6">
      <c r="A1755" s="10" t="s">
        <v>10946</v>
      </c>
      <c r="B1755" s="10" t="s">
        <v>10458</v>
      </c>
      <c r="C1755" t="s">
        <v>14892</v>
      </c>
      <c r="D1755" s="16">
        <v>-4133</v>
      </c>
      <c r="E1755">
        <f>SUMIF($B$2:$B$2905,B1755,$D$2:$D$2905)</f>
        <v>127688</v>
      </c>
      <c r="F1755">
        <f t="shared" si="27"/>
        <v>214403</v>
      </c>
    </row>
    <row r="1756" spans="1:6">
      <c r="A1756" s="10" t="s">
        <v>10946</v>
      </c>
      <c r="B1756" s="10" t="s">
        <v>10458</v>
      </c>
      <c r="C1756" t="s">
        <v>14892</v>
      </c>
      <c r="D1756" s="16">
        <v>3862</v>
      </c>
      <c r="E1756">
        <f>SUMIF($B$2:$B$2905,B1756,$D$2:$D$2905)</f>
        <v>127688</v>
      </c>
      <c r="F1756">
        <f t="shared" si="27"/>
        <v>214403</v>
      </c>
    </row>
    <row r="1757" spans="1:6">
      <c r="A1757" s="10" t="s">
        <v>10946</v>
      </c>
      <c r="B1757" s="10" t="s">
        <v>10458</v>
      </c>
      <c r="C1757" t="s">
        <v>14892</v>
      </c>
      <c r="D1757" s="16">
        <v>-284</v>
      </c>
      <c r="E1757">
        <f>SUMIF($B$2:$B$2905,B1757,$D$2:$D$2905)</f>
        <v>127688</v>
      </c>
      <c r="F1757">
        <f t="shared" si="27"/>
        <v>214403</v>
      </c>
    </row>
    <row r="1758" spans="1:6">
      <c r="A1758" s="10" t="s">
        <v>10946</v>
      </c>
      <c r="B1758" s="10" t="s">
        <v>10458</v>
      </c>
      <c r="C1758" t="s">
        <v>14892</v>
      </c>
      <c r="D1758" s="16">
        <v>-4465</v>
      </c>
      <c r="E1758">
        <f>SUMIF($B$2:$B$2905,B1758,$D$2:$D$2905)</f>
        <v>127688</v>
      </c>
      <c r="F1758">
        <f t="shared" si="27"/>
        <v>214403</v>
      </c>
    </row>
    <row r="1759" spans="1:6">
      <c r="A1759" s="10" t="s">
        <v>10946</v>
      </c>
      <c r="B1759" s="10" t="s">
        <v>10458</v>
      </c>
      <c r="C1759" t="s">
        <v>14892</v>
      </c>
      <c r="D1759" s="16">
        <v>-3471</v>
      </c>
      <c r="E1759">
        <f>SUMIF($B$2:$B$2905,B1759,$D$2:$D$2905)</f>
        <v>127688</v>
      </c>
      <c r="F1759">
        <f t="shared" si="27"/>
        <v>214403</v>
      </c>
    </row>
    <row r="1760" spans="1:6">
      <c r="A1760" s="10" t="s">
        <v>10946</v>
      </c>
      <c r="B1760" s="10" t="s">
        <v>10458</v>
      </c>
      <c r="C1760" t="s">
        <v>14892</v>
      </c>
      <c r="D1760" s="16">
        <v>3711</v>
      </c>
      <c r="E1760">
        <f>SUMIF($B$2:$B$2905,B1760,$D$2:$D$2905)</f>
        <v>127688</v>
      </c>
      <c r="F1760">
        <f t="shared" si="27"/>
        <v>214403</v>
      </c>
    </row>
    <row r="1761" spans="1:6">
      <c r="A1761" s="10" t="s">
        <v>10946</v>
      </c>
      <c r="B1761" s="10" t="s">
        <v>10458</v>
      </c>
      <c r="C1761" t="s">
        <v>14892</v>
      </c>
      <c r="D1761" s="16">
        <v>-355</v>
      </c>
      <c r="E1761">
        <f>SUMIF($B$2:$B$2905,B1761,$D$2:$D$2905)</f>
        <v>127688</v>
      </c>
      <c r="F1761">
        <f t="shared" si="27"/>
        <v>214403</v>
      </c>
    </row>
    <row r="1762" spans="1:6">
      <c r="A1762" s="10" t="s">
        <v>10946</v>
      </c>
      <c r="B1762" s="10" t="s">
        <v>10458</v>
      </c>
      <c r="C1762" t="s">
        <v>14892</v>
      </c>
      <c r="D1762" s="16">
        <v>531</v>
      </c>
      <c r="E1762">
        <f>SUMIF($B$2:$B$2905,B1762,$D$2:$D$2905)</f>
        <v>127688</v>
      </c>
      <c r="F1762">
        <f t="shared" si="27"/>
        <v>214403</v>
      </c>
    </row>
    <row r="1763" spans="1:6">
      <c r="A1763" s="10" t="s">
        <v>10946</v>
      </c>
      <c r="B1763" s="10" t="s">
        <v>10458</v>
      </c>
      <c r="C1763" t="s">
        <v>14892</v>
      </c>
      <c r="D1763" s="16">
        <v>208</v>
      </c>
      <c r="E1763">
        <f>SUMIF($B$2:$B$2905,B1763,$D$2:$D$2905)</f>
        <v>127688</v>
      </c>
      <c r="F1763">
        <f t="shared" si="27"/>
        <v>214403</v>
      </c>
    </row>
    <row r="1764" spans="1:6">
      <c r="A1764" s="10" t="s">
        <v>10946</v>
      </c>
      <c r="B1764" s="10" t="s">
        <v>10458</v>
      </c>
      <c r="C1764" t="s">
        <v>14892</v>
      </c>
      <c r="D1764" s="16">
        <v>-1591</v>
      </c>
      <c r="E1764">
        <f>SUMIF($B$2:$B$2905,B1764,$D$2:$D$2905)</f>
        <v>127688</v>
      </c>
      <c r="F1764">
        <f t="shared" si="27"/>
        <v>214403</v>
      </c>
    </row>
    <row r="1765" spans="1:6">
      <c r="A1765" s="10" t="s">
        <v>10946</v>
      </c>
      <c r="B1765" s="10" t="s">
        <v>10458</v>
      </c>
      <c r="C1765" t="s">
        <v>14892</v>
      </c>
      <c r="D1765" s="16">
        <v>1885</v>
      </c>
      <c r="E1765">
        <f>SUMIF($B$2:$B$2905,B1765,$D$2:$D$2905)</f>
        <v>127688</v>
      </c>
      <c r="F1765">
        <f t="shared" si="27"/>
        <v>214403</v>
      </c>
    </row>
    <row r="1766" spans="1:6">
      <c r="A1766" s="10" t="s">
        <v>10946</v>
      </c>
      <c r="B1766" s="10" t="s">
        <v>10458</v>
      </c>
      <c r="C1766" t="s">
        <v>14892</v>
      </c>
      <c r="D1766" s="16">
        <v>-4402</v>
      </c>
      <c r="E1766">
        <f>SUMIF($B$2:$B$2905,B1766,$D$2:$D$2905)</f>
        <v>127688</v>
      </c>
      <c r="F1766">
        <f t="shared" si="27"/>
        <v>214403</v>
      </c>
    </row>
    <row r="1767" spans="1:6">
      <c r="A1767" s="10" t="s">
        <v>10946</v>
      </c>
      <c r="B1767" s="10" t="s">
        <v>10458</v>
      </c>
      <c r="C1767" t="s">
        <v>14892</v>
      </c>
      <c r="D1767" s="16">
        <v>1846</v>
      </c>
      <c r="E1767">
        <f>SUMIF($B$2:$B$2905,B1767,$D$2:$D$2905)</f>
        <v>127688</v>
      </c>
      <c r="F1767">
        <f t="shared" si="27"/>
        <v>214403</v>
      </c>
    </row>
    <row r="1768" spans="1:6">
      <c r="A1768" s="10" t="s">
        <v>10946</v>
      </c>
      <c r="B1768" s="10" t="s">
        <v>10458</v>
      </c>
      <c r="C1768" t="s">
        <v>14892</v>
      </c>
      <c r="D1768" s="16">
        <v>359</v>
      </c>
      <c r="E1768">
        <f>SUMIF($B$2:$B$2905,B1768,$D$2:$D$2905)</f>
        <v>127688</v>
      </c>
      <c r="F1768">
        <f t="shared" si="27"/>
        <v>214403</v>
      </c>
    </row>
    <row r="1769" spans="1:6">
      <c r="A1769" s="10" t="s">
        <v>10946</v>
      </c>
      <c r="B1769" s="10" t="s">
        <v>10458</v>
      </c>
      <c r="C1769" t="s">
        <v>14892</v>
      </c>
      <c r="D1769" s="16">
        <v>-1703</v>
      </c>
      <c r="E1769">
        <f>SUMIF($B$2:$B$2905,B1769,$D$2:$D$2905)</f>
        <v>127688</v>
      </c>
      <c r="F1769">
        <f t="shared" si="27"/>
        <v>214403</v>
      </c>
    </row>
    <row r="1770" spans="1:6">
      <c r="A1770" s="10" t="s">
        <v>13099</v>
      </c>
      <c r="B1770" s="10" t="s">
        <v>10458</v>
      </c>
      <c r="C1770" t="s">
        <v>14892</v>
      </c>
      <c r="D1770" s="16">
        <v>3285</v>
      </c>
      <c r="E1770">
        <f>SUMIF($B$2:$B$2905,B1770,$D$2:$D$2905)</f>
        <v>127688</v>
      </c>
      <c r="F1770">
        <f t="shared" si="27"/>
        <v>214403</v>
      </c>
    </row>
    <row r="1771" spans="1:6">
      <c r="A1771" s="10" t="s">
        <v>13897</v>
      </c>
      <c r="B1771" s="10" t="s">
        <v>10458</v>
      </c>
      <c r="C1771" t="s">
        <v>14892</v>
      </c>
      <c r="D1771" s="16">
        <v>2999</v>
      </c>
      <c r="E1771">
        <f>SUMIF($B$2:$B$2905,B1771,$D$2:$D$2905)</f>
        <v>127688</v>
      </c>
      <c r="F1771">
        <f t="shared" si="27"/>
        <v>214403</v>
      </c>
    </row>
    <row r="1772" spans="1:6">
      <c r="A1772" s="10" t="s">
        <v>11498</v>
      </c>
      <c r="B1772" s="10" t="s">
        <v>10458</v>
      </c>
      <c r="C1772" t="s">
        <v>14892</v>
      </c>
      <c r="D1772" s="16">
        <v>315</v>
      </c>
      <c r="E1772">
        <f>SUMIF($B$2:$B$2905,B1772,$D$2:$D$2905)</f>
        <v>127688</v>
      </c>
      <c r="F1772">
        <f t="shared" si="27"/>
        <v>214403</v>
      </c>
    </row>
    <row r="1773" spans="1:6">
      <c r="A1773" s="10" t="s">
        <v>12002</v>
      </c>
      <c r="B1773" s="10" t="s">
        <v>10458</v>
      </c>
      <c r="C1773" t="s">
        <v>14892</v>
      </c>
      <c r="D1773" s="16">
        <v>-3132</v>
      </c>
      <c r="E1773">
        <f>SUMIF($B$2:$B$2905,B1773,$D$2:$D$2905)</f>
        <v>127688</v>
      </c>
      <c r="F1773">
        <f t="shared" si="27"/>
        <v>214403</v>
      </c>
    </row>
    <row r="1774" spans="1:6">
      <c r="A1774" s="10" t="s">
        <v>12734</v>
      </c>
      <c r="B1774" s="10" t="s">
        <v>10458</v>
      </c>
      <c r="C1774" t="s">
        <v>14892</v>
      </c>
      <c r="D1774" s="16">
        <v>1369</v>
      </c>
      <c r="E1774">
        <f>SUMIF($B$2:$B$2905,B1774,$D$2:$D$2905)</f>
        <v>127688</v>
      </c>
      <c r="F1774">
        <f t="shared" si="27"/>
        <v>214403</v>
      </c>
    </row>
    <row r="1775" spans="1:6">
      <c r="A1775" s="10" t="s">
        <v>11901</v>
      </c>
      <c r="B1775" s="10" t="s">
        <v>10458</v>
      </c>
      <c r="C1775" t="s">
        <v>14892</v>
      </c>
      <c r="D1775" s="16">
        <v>-2548</v>
      </c>
      <c r="E1775">
        <f>SUMIF($B$2:$B$2905,B1775,$D$2:$D$2905)</f>
        <v>127688</v>
      </c>
      <c r="F1775">
        <f t="shared" si="27"/>
        <v>214403</v>
      </c>
    </row>
    <row r="1776" spans="1:6">
      <c r="A1776" s="10" t="s">
        <v>13914</v>
      </c>
      <c r="B1776" s="10" t="s">
        <v>10458</v>
      </c>
      <c r="C1776" t="s">
        <v>14892</v>
      </c>
      <c r="D1776" s="16">
        <v>-2616</v>
      </c>
      <c r="E1776">
        <f>SUMIF($B$2:$B$2905,B1776,$D$2:$D$2905)</f>
        <v>127688</v>
      </c>
      <c r="F1776">
        <f t="shared" si="27"/>
        <v>214403</v>
      </c>
    </row>
    <row r="1777" spans="1:6">
      <c r="A1777" s="10" t="s">
        <v>11626</v>
      </c>
      <c r="B1777" s="10" t="s">
        <v>10458</v>
      </c>
      <c r="C1777" t="s">
        <v>14892</v>
      </c>
      <c r="D1777" s="16">
        <v>-1667</v>
      </c>
      <c r="E1777">
        <f>SUMIF($B$2:$B$2905,B1777,$D$2:$D$2905)</f>
        <v>127688</v>
      </c>
      <c r="F1777">
        <f t="shared" si="27"/>
        <v>214403</v>
      </c>
    </row>
    <row r="1778" spans="1:6">
      <c r="A1778" s="10" t="s">
        <v>12490</v>
      </c>
      <c r="B1778" s="10" t="s">
        <v>10458</v>
      </c>
      <c r="C1778" t="s">
        <v>14892</v>
      </c>
      <c r="D1778" s="16">
        <v>4961</v>
      </c>
      <c r="E1778">
        <f>SUMIF($B$2:$B$2905,B1778,$D$2:$D$2905)</f>
        <v>127688</v>
      </c>
      <c r="F1778">
        <f t="shared" si="27"/>
        <v>214403</v>
      </c>
    </row>
    <row r="1779" spans="1:6">
      <c r="A1779" s="10" t="s">
        <v>11098</v>
      </c>
      <c r="B1779" s="10" t="s">
        <v>10458</v>
      </c>
      <c r="C1779" t="s">
        <v>14892</v>
      </c>
      <c r="D1779" s="16">
        <v>2906</v>
      </c>
      <c r="E1779">
        <f>SUMIF($B$2:$B$2905,B1779,$D$2:$D$2905)</f>
        <v>127688</v>
      </c>
      <c r="F1779">
        <f t="shared" si="27"/>
        <v>214403</v>
      </c>
    </row>
    <row r="1780" spans="1:6">
      <c r="A1780" s="10" t="s">
        <v>12800</v>
      </c>
      <c r="B1780" s="10" t="s">
        <v>10458</v>
      </c>
      <c r="C1780" t="s">
        <v>14892</v>
      </c>
      <c r="D1780" s="16">
        <v>-194</v>
      </c>
      <c r="E1780">
        <f>SUMIF($B$2:$B$2905,B1780,$D$2:$D$2905)</f>
        <v>127688</v>
      </c>
      <c r="F1780">
        <f t="shared" si="27"/>
        <v>214403</v>
      </c>
    </row>
    <row r="1781" spans="1:6">
      <c r="A1781" s="10" t="s">
        <v>12821</v>
      </c>
      <c r="B1781" s="10" t="s">
        <v>10458</v>
      </c>
      <c r="C1781" t="s">
        <v>14892</v>
      </c>
      <c r="D1781" s="16">
        <v>611</v>
      </c>
      <c r="E1781">
        <f>SUMIF($B$2:$B$2905,B1781,$D$2:$D$2905)</f>
        <v>127688</v>
      </c>
      <c r="F1781">
        <f t="shared" si="27"/>
        <v>214403</v>
      </c>
    </row>
    <row r="1782" spans="1:6">
      <c r="A1782" s="10" t="s">
        <v>11687</v>
      </c>
      <c r="B1782" s="10" t="s">
        <v>10458</v>
      </c>
      <c r="C1782" t="s">
        <v>14892</v>
      </c>
      <c r="D1782" s="16">
        <v>3106</v>
      </c>
      <c r="E1782">
        <f>SUMIF($B$2:$B$2905,B1782,$D$2:$D$2905)</f>
        <v>127688</v>
      </c>
      <c r="F1782">
        <f t="shared" si="27"/>
        <v>214403</v>
      </c>
    </row>
    <row r="1783" spans="1:6">
      <c r="A1783" s="10" t="s">
        <v>13973</v>
      </c>
      <c r="B1783" s="10" t="s">
        <v>10458</v>
      </c>
      <c r="C1783" t="s">
        <v>14892</v>
      </c>
      <c r="D1783" s="16">
        <v>-3923</v>
      </c>
      <c r="E1783">
        <f>SUMIF($B$2:$B$2905,B1783,$D$2:$D$2905)</f>
        <v>127688</v>
      </c>
      <c r="F1783">
        <f t="shared" si="27"/>
        <v>214403</v>
      </c>
    </row>
    <row r="1784" spans="1:6">
      <c r="A1784" s="10" t="s">
        <v>11827</v>
      </c>
      <c r="B1784" s="10" t="s">
        <v>10458</v>
      </c>
      <c r="C1784" t="s">
        <v>14892</v>
      </c>
      <c r="D1784" s="16">
        <v>-751</v>
      </c>
      <c r="E1784">
        <f>SUMIF($B$2:$B$2905,B1784,$D$2:$D$2905)</f>
        <v>127688</v>
      </c>
      <c r="F1784">
        <f t="shared" si="27"/>
        <v>214403</v>
      </c>
    </row>
    <row r="1785" spans="1:6">
      <c r="A1785" s="10" t="s">
        <v>12764</v>
      </c>
      <c r="B1785" s="10" t="s">
        <v>10458</v>
      </c>
      <c r="C1785" t="s">
        <v>14892</v>
      </c>
      <c r="D1785" s="16">
        <v>3172</v>
      </c>
      <c r="E1785">
        <f>SUMIF($B$2:$B$2905,B1785,$D$2:$D$2905)</f>
        <v>127688</v>
      </c>
      <c r="F1785">
        <f t="shared" si="27"/>
        <v>214403</v>
      </c>
    </row>
    <row r="1786" spans="1:6">
      <c r="A1786" s="10" t="s">
        <v>10967</v>
      </c>
      <c r="B1786" s="10" t="s">
        <v>10458</v>
      </c>
      <c r="C1786" t="s">
        <v>14892</v>
      </c>
      <c r="D1786" s="16">
        <v>2159</v>
      </c>
      <c r="E1786">
        <f>SUMIF($B$2:$B$2905,B1786,$D$2:$D$2905)</f>
        <v>127688</v>
      </c>
      <c r="F1786">
        <f t="shared" si="27"/>
        <v>214403</v>
      </c>
    </row>
    <row r="1787" spans="1:6">
      <c r="A1787" s="10" t="s">
        <v>11380</v>
      </c>
      <c r="B1787" s="10" t="s">
        <v>10458</v>
      </c>
      <c r="C1787" t="s">
        <v>14892</v>
      </c>
      <c r="D1787" s="16">
        <v>-3763</v>
      </c>
      <c r="E1787">
        <f>SUMIF($B$2:$B$2905,B1787,$D$2:$D$2905)</f>
        <v>127688</v>
      </c>
      <c r="F1787">
        <f t="shared" si="27"/>
        <v>214403</v>
      </c>
    </row>
    <row r="1788" spans="1:6">
      <c r="A1788" s="10" t="s">
        <v>12343</v>
      </c>
      <c r="B1788" s="10" t="s">
        <v>10458</v>
      </c>
      <c r="C1788" t="s">
        <v>14892</v>
      </c>
      <c r="D1788" s="16">
        <v>-340</v>
      </c>
      <c r="E1788">
        <f>SUMIF($B$2:$B$2905,B1788,$D$2:$D$2905)</f>
        <v>127688</v>
      </c>
      <c r="F1788">
        <f t="shared" si="27"/>
        <v>214403</v>
      </c>
    </row>
    <row r="1789" spans="1:6">
      <c r="A1789" s="10" t="s">
        <v>12343</v>
      </c>
      <c r="B1789" s="10" t="s">
        <v>10458</v>
      </c>
      <c r="C1789" t="s">
        <v>14892</v>
      </c>
      <c r="D1789" s="16">
        <v>1787</v>
      </c>
      <c r="E1789">
        <f>SUMIF($B$2:$B$2905,B1789,$D$2:$D$2905)</f>
        <v>127688</v>
      </c>
      <c r="F1789">
        <f t="shared" si="27"/>
        <v>214403</v>
      </c>
    </row>
    <row r="1790" spans="1:6">
      <c r="A1790" s="10" t="s">
        <v>12343</v>
      </c>
      <c r="B1790" s="10" t="s">
        <v>10458</v>
      </c>
      <c r="C1790" t="s">
        <v>14892</v>
      </c>
      <c r="D1790" s="16">
        <v>-2956</v>
      </c>
      <c r="E1790">
        <f>SUMIF($B$2:$B$2905,B1790,$D$2:$D$2905)</f>
        <v>127688</v>
      </c>
      <c r="F1790">
        <f t="shared" si="27"/>
        <v>214403</v>
      </c>
    </row>
    <row r="1791" spans="1:6">
      <c r="A1791" s="10" t="s">
        <v>13990</v>
      </c>
      <c r="B1791" s="10" t="s">
        <v>10458</v>
      </c>
      <c r="C1791" t="s">
        <v>14892</v>
      </c>
      <c r="D1791" s="16">
        <v>-4003</v>
      </c>
      <c r="E1791">
        <f>SUMIF($B$2:$B$2905,B1791,$D$2:$D$2905)</f>
        <v>127688</v>
      </c>
      <c r="F1791">
        <f t="shared" si="27"/>
        <v>214403</v>
      </c>
    </row>
    <row r="1792" spans="1:6">
      <c r="A1792" s="10" t="s">
        <v>13990</v>
      </c>
      <c r="B1792" s="10" t="s">
        <v>10458</v>
      </c>
      <c r="C1792" t="s">
        <v>14892</v>
      </c>
      <c r="D1792" s="16">
        <v>170</v>
      </c>
      <c r="E1792">
        <f>SUMIF($B$2:$B$2905,B1792,$D$2:$D$2905)</f>
        <v>127688</v>
      </c>
      <c r="F1792">
        <f t="shared" si="27"/>
        <v>214403</v>
      </c>
    </row>
    <row r="1793" spans="1:6">
      <c r="A1793" s="10" t="s">
        <v>13990</v>
      </c>
      <c r="B1793" s="10" t="s">
        <v>10458</v>
      </c>
      <c r="C1793" t="s">
        <v>14892</v>
      </c>
      <c r="D1793" s="16">
        <v>2237</v>
      </c>
      <c r="E1793">
        <f>SUMIF($B$2:$B$2905,B1793,$D$2:$D$2905)</f>
        <v>127688</v>
      </c>
      <c r="F1793">
        <f t="shared" si="27"/>
        <v>214403</v>
      </c>
    </row>
    <row r="1794" spans="1:6">
      <c r="A1794" s="10" t="s">
        <v>13997</v>
      </c>
      <c r="B1794" s="10" t="s">
        <v>10458</v>
      </c>
      <c r="C1794" t="s">
        <v>14892</v>
      </c>
      <c r="D1794" s="16">
        <v>-412</v>
      </c>
      <c r="E1794">
        <f>SUMIF($B$2:$B$2905,B1794,$D$2:$D$2905)</f>
        <v>127688</v>
      </c>
      <c r="F1794">
        <f t="shared" ref="F1794:F1857" si="28">SUMIF($C$2:$C$2905,C1794,$D$2:$D$2905)</f>
        <v>214403</v>
      </c>
    </row>
    <row r="1795" spans="1:6">
      <c r="A1795" s="10" t="s">
        <v>12328</v>
      </c>
      <c r="B1795" s="10" t="s">
        <v>10458</v>
      </c>
      <c r="C1795" t="s">
        <v>14892</v>
      </c>
      <c r="D1795" s="16">
        <v>224</v>
      </c>
      <c r="E1795">
        <f>SUMIF($B$2:$B$2905,B1795,$D$2:$D$2905)</f>
        <v>127688</v>
      </c>
      <c r="F1795">
        <f t="shared" si="28"/>
        <v>214403</v>
      </c>
    </row>
    <row r="1796" spans="1:6">
      <c r="A1796" s="10" t="s">
        <v>12328</v>
      </c>
      <c r="B1796" s="10" t="s">
        <v>10458</v>
      </c>
      <c r="C1796" t="s">
        <v>14892</v>
      </c>
      <c r="D1796" s="16">
        <v>70</v>
      </c>
      <c r="E1796">
        <f>SUMIF($B$2:$B$2905,B1796,$D$2:$D$2905)</f>
        <v>127688</v>
      </c>
      <c r="F1796">
        <f t="shared" si="28"/>
        <v>214403</v>
      </c>
    </row>
    <row r="1797" spans="1:6">
      <c r="A1797" s="10" t="s">
        <v>12328</v>
      </c>
      <c r="B1797" s="10" t="s">
        <v>10458</v>
      </c>
      <c r="C1797" t="s">
        <v>14892</v>
      </c>
      <c r="D1797" s="16">
        <v>-4495</v>
      </c>
      <c r="E1797">
        <f>SUMIF($B$2:$B$2905,B1797,$D$2:$D$2905)</f>
        <v>127688</v>
      </c>
      <c r="F1797">
        <f t="shared" si="28"/>
        <v>214403</v>
      </c>
    </row>
    <row r="1798" spans="1:6">
      <c r="A1798" s="10" t="s">
        <v>11693</v>
      </c>
      <c r="B1798" s="10" t="s">
        <v>10458</v>
      </c>
      <c r="C1798" t="s">
        <v>14892</v>
      </c>
      <c r="D1798" s="16">
        <v>-2483</v>
      </c>
      <c r="E1798">
        <f>SUMIF($B$2:$B$2905,B1798,$D$2:$D$2905)</f>
        <v>127688</v>
      </c>
      <c r="F1798">
        <f t="shared" si="28"/>
        <v>214403</v>
      </c>
    </row>
    <row r="1799" spans="1:6">
      <c r="A1799" s="10" t="s">
        <v>11262</v>
      </c>
      <c r="B1799" s="10" t="s">
        <v>10458</v>
      </c>
      <c r="C1799" t="s">
        <v>14892</v>
      </c>
      <c r="D1799" s="16">
        <v>-2421</v>
      </c>
      <c r="E1799">
        <f>SUMIF($B$2:$B$2905,B1799,$D$2:$D$2905)</f>
        <v>127688</v>
      </c>
      <c r="F1799">
        <f t="shared" si="28"/>
        <v>214403</v>
      </c>
    </row>
    <row r="1800" spans="1:6">
      <c r="A1800" s="10" t="s">
        <v>11262</v>
      </c>
      <c r="B1800" s="10" t="s">
        <v>10458</v>
      </c>
      <c r="C1800" t="s">
        <v>14892</v>
      </c>
      <c r="D1800" s="16">
        <v>-2441</v>
      </c>
      <c r="E1800">
        <f>SUMIF($B$2:$B$2905,B1800,$D$2:$D$2905)</f>
        <v>127688</v>
      </c>
      <c r="F1800">
        <f t="shared" si="28"/>
        <v>214403</v>
      </c>
    </row>
    <row r="1801" spans="1:6">
      <c r="A1801" s="10" t="s">
        <v>11262</v>
      </c>
      <c r="B1801" s="10" t="s">
        <v>10458</v>
      </c>
      <c r="C1801" t="s">
        <v>14892</v>
      </c>
      <c r="D1801" s="16">
        <v>4718</v>
      </c>
      <c r="E1801">
        <f>SUMIF($B$2:$B$2905,B1801,$D$2:$D$2905)</f>
        <v>127688</v>
      </c>
      <c r="F1801">
        <f t="shared" si="28"/>
        <v>214403</v>
      </c>
    </row>
    <row r="1802" spans="1:6">
      <c r="A1802" s="10" t="s">
        <v>11092</v>
      </c>
      <c r="B1802" s="10" t="s">
        <v>10458</v>
      </c>
      <c r="C1802" t="s">
        <v>14892</v>
      </c>
      <c r="D1802" s="16">
        <v>-1602</v>
      </c>
      <c r="E1802">
        <f>SUMIF($B$2:$B$2905,B1802,$D$2:$D$2905)</f>
        <v>127688</v>
      </c>
      <c r="F1802">
        <f t="shared" si="28"/>
        <v>214403</v>
      </c>
    </row>
    <row r="1803" spans="1:6">
      <c r="A1803" s="10" t="s">
        <v>11092</v>
      </c>
      <c r="B1803" s="10" t="s">
        <v>10458</v>
      </c>
      <c r="C1803" t="s">
        <v>14892</v>
      </c>
      <c r="D1803" s="16">
        <v>-2318</v>
      </c>
      <c r="E1803">
        <f>SUMIF($B$2:$B$2905,B1803,$D$2:$D$2905)</f>
        <v>127688</v>
      </c>
      <c r="F1803">
        <f t="shared" si="28"/>
        <v>214403</v>
      </c>
    </row>
    <row r="1804" spans="1:6">
      <c r="A1804" s="10" t="s">
        <v>12020</v>
      </c>
      <c r="B1804" s="10" t="s">
        <v>10458</v>
      </c>
      <c r="C1804" t="s">
        <v>14892</v>
      </c>
      <c r="D1804" s="16">
        <v>2298</v>
      </c>
      <c r="E1804">
        <f>SUMIF($B$2:$B$2905,B1804,$D$2:$D$2905)</f>
        <v>127688</v>
      </c>
      <c r="F1804">
        <f t="shared" si="28"/>
        <v>214403</v>
      </c>
    </row>
    <row r="1805" spans="1:6">
      <c r="A1805" s="10" t="s">
        <v>12020</v>
      </c>
      <c r="B1805" s="10" t="s">
        <v>10458</v>
      </c>
      <c r="C1805" t="s">
        <v>14892</v>
      </c>
      <c r="D1805" s="16">
        <v>-4279</v>
      </c>
      <c r="E1805">
        <f>SUMIF($B$2:$B$2905,B1805,$D$2:$D$2905)</f>
        <v>127688</v>
      </c>
      <c r="F1805">
        <f t="shared" si="28"/>
        <v>214403</v>
      </c>
    </row>
    <row r="1806" spans="1:6">
      <c r="A1806" s="10" t="s">
        <v>12020</v>
      </c>
      <c r="B1806" s="10" t="s">
        <v>10458</v>
      </c>
      <c r="C1806" t="s">
        <v>14892</v>
      </c>
      <c r="D1806" s="16">
        <v>-4961</v>
      </c>
      <c r="E1806">
        <f>SUMIF($B$2:$B$2905,B1806,$D$2:$D$2905)</f>
        <v>127688</v>
      </c>
      <c r="F1806">
        <f t="shared" si="28"/>
        <v>214403</v>
      </c>
    </row>
    <row r="1807" spans="1:6">
      <c r="A1807" s="10" t="s">
        <v>12020</v>
      </c>
      <c r="B1807" s="10" t="s">
        <v>10458</v>
      </c>
      <c r="C1807" t="s">
        <v>14892</v>
      </c>
      <c r="D1807" s="16">
        <v>219</v>
      </c>
      <c r="E1807">
        <f>SUMIF($B$2:$B$2905,B1807,$D$2:$D$2905)</f>
        <v>127688</v>
      </c>
      <c r="F1807">
        <f t="shared" si="28"/>
        <v>214403</v>
      </c>
    </row>
    <row r="1808" spans="1:6">
      <c r="A1808" s="10" t="s">
        <v>12225</v>
      </c>
      <c r="B1808" s="10" t="s">
        <v>10458</v>
      </c>
      <c r="C1808" t="s">
        <v>14892</v>
      </c>
      <c r="D1808" s="16">
        <v>823</v>
      </c>
      <c r="E1808">
        <f>SUMIF($B$2:$B$2905,B1808,$D$2:$D$2905)</f>
        <v>127688</v>
      </c>
      <c r="F1808">
        <f t="shared" si="28"/>
        <v>214403</v>
      </c>
    </row>
    <row r="1809" spans="1:6">
      <c r="A1809" s="10" t="s">
        <v>12225</v>
      </c>
      <c r="B1809" s="10" t="s">
        <v>10458</v>
      </c>
      <c r="C1809" t="s">
        <v>14892</v>
      </c>
      <c r="D1809" s="16">
        <v>2690</v>
      </c>
      <c r="E1809">
        <f>SUMIF($B$2:$B$2905,B1809,$D$2:$D$2905)</f>
        <v>127688</v>
      </c>
      <c r="F1809">
        <f t="shared" si="28"/>
        <v>214403</v>
      </c>
    </row>
    <row r="1810" spans="1:6">
      <c r="A1810" s="10" t="s">
        <v>12225</v>
      </c>
      <c r="B1810" s="10" t="s">
        <v>10458</v>
      </c>
      <c r="C1810" t="s">
        <v>14892</v>
      </c>
      <c r="D1810" s="16">
        <v>2249</v>
      </c>
      <c r="E1810">
        <f>SUMIF($B$2:$B$2905,B1810,$D$2:$D$2905)</f>
        <v>127688</v>
      </c>
      <c r="F1810">
        <f t="shared" si="28"/>
        <v>214403</v>
      </c>
    </row>
    <row r="1811" spans="1:6">
      <c r="A1811" s="10" t="s">
        <v>12225</v>
      </c>
      <c r="B1811" s="10" t="s">
        <v>10458</v>
      </c>
      <c r="C1811" t="s">
        <v>14892</v>
      </c>
      <c r="D1811" s="16">
        <v>-4023</v>
      </c>
      <c r="E1811">
        <f>SUMIF($B$2:$B$2905,B1811,$D$2:$D$2905)</f>
        <v>127688</v>
      </c>
      <c r="F1811">
        <f t="shared" si="28"/>
        <v>214403</v>
      </c>
    </row>
    <row r="1812" spans="1:6">
      <c r="A1812" s="10" t="s">
        <v>12166</v>
      </c>
      <c r="B1812" s="10" t="s">
        <v>10458</v>
      </c>
      <c r="C1812" t="s">
        <v>14892</v>
      </c>
      <c r="D1812" s="16">
        <v>-963</v>
      </c>
      <c r="E1812">
        <f>SUMIF($B$2:$B$2905,B1812,$D$2:$D$2905)</f>
        <v>127688</v>
      </c>
      <c r="F1812">
        <f t="shared" si="28"/>
        <v>214403</v>
      </c>
    </row>
    <row r="1813" spans="1:6">
      <c r="A1813" s="10" t="s">
        <v>12166</v>
      </c>
      <c r="B1813" s="10" t="s">
        <v>10458</v>
      </c>
      <c r="C1813" t="s">
        <v>14892</v>
      </c>
      <c r="D1813" s="16">
        <v>-4216</v>
      </c>
      <c r="E1813">
        <f>SUMIF($B$2:$B$2905,B1813,$D$2:$D$2905)</f>
        <v>127688</v>
      </c>
      <c r="F1813">
        <f t="shared" si="28"/>
        <v>214403</v>
      </c>
    </row>
    <row r="1814" spans="1:6">
      <c r="A1814" s="10" t="s">
        <v>12166</v>
      </c>
      <c r="B1814" s="10" t="s">
        <v>10458</v>
      </c>
      <c r="C1814" t="s">
        <v>14892</v>
      </c>
      <c r="D1814" s="16">
        <v>3004</v>
      </c>
      <c r="E1814">
        <f>SUMIF($B$2:$B$2905,B1814,$D$2:$D$2905)</f>
        <v>127688</v>
      </c>
      <c r="F1814">
        <f t="shared" si="28"/>
        <v>214403</v>
      </c>
    </row>
    <row r="1815" spans="1:6">
      <c r="A1815" s="10" t="s">
        <v>12166</v>
      </c>
      <c r="B1815" s="10" t="s">
        <v>10458</v>
      </c>
      <c r="C1815" t="s">
        <v>14892</v>
      </c>
      <c r="D1815" s="16">
        <v>2672</v>
      </c>
      <c r="E1815">
        <f>SUMIF($B$2:$B$2905,B1815,$D$2:$D$2905)</f>
        <v>127688</v>
      </c>
      <c r="F1815">
        <f t="shared" si="28"/>
        <v>214403</v>
      </c>
    </row>
    <row r="1816" spans="1:6">
      <c r="A1816" s="10" t="s">
        <v>11133</v>
      </c>
      <c r="B1816" s="10" t="s">
        <v>10458</v>
      </c>
      <c r="C1816" t="s">
        <v>14892</v>
      </c>
      <c r="D1816" s="16">
        <v>-2494</v>
      </c>
      <c r="E1816">
        <f>SUMIF($B$2:$B$2905,B1816,$D$2:$D$2905)</f>
        <v>127688</v>
      </c>
      <c r="F1816">
        <f t="shared" si="28"/>
        <v>214403</v>
      </c>
    </row>
    <row r="1817" spans="1:6">
      <c r="A1817" s="10" t="s">
        <v>10560</v>
      </c>
      <c r="B1817" s="10" t="s">
        <v>10458</v>
      </c>
      <c r="C1817" t="s">
        <v>14892</v>
      </c>
      <c r="D1817" s="16">
        <v>3944</v>
      </c>
      <c r="E1817">
        <f>SUMIF($B$2:$B$2905,B1817,$D$2:$D$2905)</f>
        <v>127688</v>
      </c>
      <c r="F1817">
        <f t="shared" si="28"/>
        <v>214403</v>
      </c>
    </row>
    <row r="1818" spans="1:6">
      <c r="A1818" s="10" t="s">
        <v>10560</v>
      </c>
      <c r="B1818" s="10" t="s">
        <v>10458</v>
      </c>
      <c r="C1818" t="s">
        <v>14892</v>
      </c>
      <c r="D1818" s="16">
        <v>-2087</v>
      </c>
      <c r="E1818">
        <f>SUMIF($B$2:$B$2905,B1818,$D$2:$D$2905)</f>
        <v>127688</v>
      </c>
      <c r="F1818">
        <f t="shared" si="28"/>
        <v>214403</v>
      </c>
    </row>
    <row r="1819" spans="1:6">
      <c r="A1819" s="10" t="s">
        <v>10560</v>
      </c>
      <c r="B1819" s="10" t="s">
        <v>10458</v>
      </c>
      <c r="C1819" t="s">
        <v>14892</v>
      </c>
      <c r="D1819" s="16">
        <v>-4787</v>
      </c>
      <c r="E1819">
        <f>SUMIF($B$2:$B$2905,B1819,$D$2:$D$2905)</f>
        <v>127688</v>
      </c>
      <c r="F1819">
        <f t="shared" si="28"/>
        <v>214403</v>
      </c>
    </row>
    <row r="1820" spans="1:6">
      <c r="A1820" s="10" t="s">
        <v>10560</v>
      </c>
      <c r="B1820" s="10" t="s">
        <v>10458</v>
      </c>
      <c r="C1820" t="s">
        <v>14892</v>
      </c>
      <c r="D1820" s="16">
        <v>4319</v>
      </c>
      <c r="E1820">
        <f>SUMIF($B$2:$B$2905,B1820,$D$2:$D$2905)</f>
        <v>127688</v>
      </c>
      <c r="F1820">
        <f t="shared" si="28"/>
        <v>214403</v>
      </c>
    </row>
    <row r="1821" spans="1:6">
      <c r="A1821" s="10" t="s">
        <v>14038</v>
      </c>
      <c r="B1821" s="10" t="s">
        <v>10458</v>
      </c>
      <c r="C1821" t="s">
        <v>14892</v>
      </c>
      <c r="D1821" s="16">
        <v>1390</v>
      </c>
      <c r="E1821">
        <f>SUMIF($B$2:$B$2905,B1821,$D$2:$D$2905)</f>
        <v>127688</v>
      </c>
      <c r="F1821">
        <f t="shared" si="28"/>
        <v>214403</v>
      </c>
    </row>
    <row r="1822" spans="1:6">
      <c r="A1822" s="10" t="s">
        <v>14038</v>
      </c>
      <c r="B1822" s="10" t="s">
        <v>10458</v>
      </c>
      <c r="C1822" t="s">
        <v>14892</v>
      </c>
      <c r="D1822" s="16">
        <v>-3409</v>
      </c>
      <c r="E1822">
        <f>SUMIF($B$2:$B$2905,B1822,$D$2:$D$2905)</f>
        <v>127688</v>
      </c>
      <c r="F1822">
        <f t="shared" si="28"/>
        <v>214403</v>
      </c>
    </row>
    <row r="1823" spans="1:6">
      <c r="A1823" s="10" t="s">
        <v>14038</v>
      </c>
      <c r="B1823" s="10" t="s">
        <v>10458</v>
      </c>
      <c r="C1823" t="s">
        <v>14892</v>
      </c>
      <c r="D1823" s="16">
        <v>2550</v>
      </c>
      <c r="E1823">
        <f>SUMIF($B$2:$B$2905,B1823,$D$2:$D$2905)</f>
        <v>127688</v>
      </c>
      <c r="F1823">
        <f t="shared" si="28"/>
        <v>214403</v>
      </c>
    </row>
    <row r="1824" spans="1:6">
      <c r="A1824" s="10" t="s">
        <v>14038</v>
      </c>
      <c r="B1824" s="10" t="s">
        <v>10458</v>
      </c>
      <c r="C1824" t="s">
        <v>14892</v>
      </c>
      <c r="D1824" s="16">
        <v>-4482</v>
      </c>
      <c r="E1824">
        <f>SUMIF($B$2:$B$2905,B1824,$D$2:$D$2905)</f>
        <v>127688</v>
      </c>
      <c r="F1824">
        <f t="shared" si="28"/>
        <v>214403</v>
      </c>
    </row>
    <row r="1825" spans="1:6">
      <c r="A1825" s="10" t="s">
        <v>12420</v>
      </c>
      <c r="B1825" s="10" t="s">
        <v>10458</v>
      </c>
      <c r="C1825" t="s">
        <v>14892</v>
      </c>
      <c r="D1825" s="16">
        <v>-2298</v>
      </c>
      <c r="E1825">
        <f>SUMIF($B$2:$B$2905,B1825,$D$2:$D$2905)</f>
        <v>127688</v>
      </c>
      <c r="F1825">
        <f t="shared" si="28"/>
        <v>214403</v>
      </c>
    </row>
    <row r="1826" spans="1:6">
      <c r="A1826" s="10" t="s">
        <v>12420</v>
      </c>
      <c r="B1826" s="10" t="s">
        <v>10458</v>
      </c>
      <c r="C1826" t="s">
        <v>14892</v>
      </c>
      <c r="D1826" s="16">
        <v>-2477</v>
      </c>
      <c r="E1826">
        <f>SUMIF($B$2:$B$2905,B1826,$D$2:$D$2905)</f>
        <v>127688</v>
      </c>
      <c r="F1826">
        <f t="shared" si="28"/>
        <v>214403</v>
      </c>
    </row>
    <row r="1827" spans="1:6">
      <c r="A1827" s="10" t="s">
        <v>11614</v>
      </c>
      <c r="B1827" s="10" t="s">
        <v>10458</v>
      </c>
      <c r="C1827" t="s">
        <v>14892</v>
      </c>
      <c r="D1827" s="16">
        <v>-3451</v>
      </c>
      <c r="E1827">
        <f>SUMIF($B$2:$B$2905,B1827,$D$2:$D$2905)</f>
        <v>127688</v>
      </c>
      <c r="F1827">
        <f t="shared" si="28"/>
        <v>214403</v>
      </c>
    </row>
    <row r="1828" spans="1:6">
      <c r="A1828" s="10" t="s">
        <v>11614</v>
      </c>
      <c r="B1828" s="10" t="s">
        <v>10458</v>
      </c>
      <c r="C1828" t="s">
        <v>14892</v>
      </c>
      <c r="D1828" s="16">
        <v>-4655</v>
      </c>
      <c r="E1828">
        <f>SUMIF($B$2:$B$2905,B1828,$D$2:$D$2905)</f>
        <v>127688</v>
      </c>
      <c r="F1828">
        <f t="shared" si="28"/>
        <v>214403</v>
      </c>
    </row>
    <row r="1829" spans="1:6">
      <c r="A1829" s="10" t="s">
        <v>11614</v>
      </c>
      <c r="B1829" s="10" t="s">
        <v>10458</v>
      </c>
      <c r="C1829" t="s">
        <v>14892</v>
      </c>
      <c r="D1829" s="16">
        <v>2881</v>
      </c>
      <c r="E1829">
        <f>SUMIF($B$2:$B$2905,B1829,$D$2:$D$2905)</f>
        <v>127688</v>
      </c>
      <c r="F1829">
        <f t="shared" si="28"/>
        <v>214403</v>
      </c>
    </row>
    <row r="1830" spans="1:6">
      <c r="A1830" s="10" t="s">
        <v>12725</v>
      </c>
      <c r="B1830" s="10" t="s">
        <v>10458</v>
      </c>
      <c r="C1830" t="s">
        <v>14892</v>
      </c>
      <c r="D1830" s="16">
        <v>962</v>
      </c>
      <c r="E1830">
        <f>SUMIF($B$2:$B$2905,B1830,$D$2:$D$2905)</f>
        <v>127688</v>
      </c>
      <c r="F1830">
        <f t="shared" si="28"/>
        <v>214403</v>
      </c>
    </row>
    <row r="1831" spans="1:6">
      <c r="A1831" s="10" t="s">
        <v>11761</v>
      </c>
      <c r="B1831" s="10" t="s">
        <v>10458</v>
      </c>
      <c r="C1831" t="s">
        <v>14892</v>
      </c>
      <c r="D1831" s="16">
        <v>3786</v>
      </c>
      <c r="E1831">
        <f>SUMIF($B$2:$B$2905,B1831,$D$2:$D$2905)</f>
        <v>127688</v>
      </c>
      <c r="F1831">
        <f t="shared" si="28"/>
        <v>214403</v>
      </c>
    </row>
    <row r="1832" spans="1:6">
      <c r="A1832" s="10" t="s">
        <v>11761</v>
      </c>
      <c r="B1832" s="10" t="s">
        <v>10458</v>
      </c>
      <c r="C1832" t="s">
        <v>14892</v>
      </c>
      <c r="D1832" s="16">
        <v>-3084</v>
      </c>
      <c r="E1832">
        <f>SUMIF($B$2:$B$2905,B1832,$D$2:$D$2905)</f>
        <v>127688</v>
      </c>
      <c r="F1832">
        <f t="shared" si="28"/>
        <v>214403</v>
      </c>
    </row>
    <row r="1833" spans="1:6">
      <c r="A1833" s="10" t="s">
        <v>11761</v>
      </c>
      <c r="B1833" s="10" t="s">
        <v>10458</v>
      </c>
      <c r="C1833" t="s">
        <v>14892</v>
      </c>
      <c r="D1833" s="16">
        <v>3570</v>
      </c>
      <c r="E1833">
        <f>SUMIF($B$2:$B$2905,B1833,$D$2:$D$2905)</f>
        <v>127688</v>
      </c>
      <c r="F1833">
        <f t="shared" si="28"/>
        <v>214403</v>
      </c>
    </row>
    <row r="1834" spans="1:6">
      <c r="A1834" s="10" t="s">
        <v>11761</v>
      </c>
      <c r="B1834" s="10" t="s">
        <v>10458</v>
      </c>
      <c r="C1834" t="s">
        <v>14892</v>
      </c>
      <c r="D1834" s="16">
        <v>2907</v>
      </c>
      <c r="E1834">
        <f>SUMIF($B$2:$B$2905,B1834,$D$2:$D$2905)</f>
        <v>127688</v>
      </c>
      <c r="F1834">
        <f t="shared" si="28"/>
        <v>214403</v>
      </c>
    </row>
    <row r="1835" spans="1:6">
      <c r="A1835" s="10" t="s">
        <v>11761</v>
      </c>
      <c r="B1835" s="10" t="s">
        <v>10458</v>
      </c>
      <c r="C1835" t="s">
        <v>14892</v>
      </c>
      <c r="D1835" s="16">
        <v>-3944</v>
      </c>
      <c r="E1835">
        <f>SUMIF($B$2:$B$2905,B1835,$D$2:$D$2905)</f>
        <v>127688</v>
      </c>
      <c r="F1835">
        <f t="shared" si="28"/>
        <v>214403</v>
      </c>
    </row>
    <row r="1836" spans="1:6">
      <c r="A1836" s="10" t="s">
        <v>11925</v>
      </c>
      <c r="B1836" s="10" t="s">
        <v>10458</v>
      </c>
      <c r="C1836" t="s">
        <v>14892</v>
      </c>
      <c r="D1836" s="16">
        <v>-1749</v>
      </c>
      <c r="E1836">
        <f>SUMIF($B$2:$B$2905,B1836,$D$2:$D$2905)</f>
        <v>127688</v>
      </c>
      <c r="F1836">
        <f t="shared" si="28"/>
        <v>214403</v>
      </c>
    </row>
    <row r="1837" spans="1:6">
      <c r="A1837" s="10" t="s">
        <v>11925</v>
      </c>
      <c r="B1837" s="10" t="s">
        <v>10458</v>
      </c>
      <c r="C1837" t="s">
        <v>14892</v>
      </c>
      <c r="D1837" s="16">
        <v>1156</v>
      </c>
      <c r="E1837">
        <f>SUMIF($B$2:$B$2905,B1837,$D$2:$D$2905)</f>
        <v>127688</v>
      </c>
      <c r="F1837">
        <f t="shared" si="28"/>
        <v>214403</v>
      </c>
    </row>
    <row r="1838" spans="1:6">
      <c r="A1838" s="10" t="s">
        <v>11925</v>
      </c>
      <c r="B1838" s="10" t="s">
        <v>10458</v>
      </c>
      <c r="C1838" t="s">
        <v>14892</v>
      </c>
      <c r="D1838" s="16">
        <v>-1512</v>
      </c>
      <c r="E1838">
        <f>SUMIF($B$2:$B$2905,B1838,$D$2:$D$2905)</f>
        <v>127688</v>
      </c>
      <c r="F1838">
        <f t="shared" si="28"/>
        <v>214403</v>
      </c>
    </row>
    <row r="1839" spans="1:6">
      <c r="A1839" s="10" t="s">
        <v>11925</v>
      </c>
      <c r="B1839" s="10" t="s">
        <v>10458</v>
      </c>
      <c r="C1839" t="s">
        <v>14892</v>
      </c>
      <c r="D1839" s="16">
        <v>4216</v>
      </c>
      <c r="E1839">
        <f>SUMIF($B$2:$B$2905,B1839,$D$2:$D$2905)</f>
        <v>127688</v>
      </c>
      <c r="F1839">
        <f t="shared" si="28"/>
        <v>214403</v>
      </c>
    </row>
    <row r="1840" spans="1:6">
      <c r="A1840" s="10" t="s">
        <v>11827</v>
      </c>
      <c r="B1840" s="10" t="s">
        <v>10458</v>
      </c>
      <c r="C1840" t="s">
        <v>14892</v>
      </c>
      <c r="D1840" s="16">
        <v>-4704</v>
      </c>
      <c r="E1840">
        <f>SUMIF($B$2:$B$2905,B1840,$D$2:$D$2905)</f>
        <v>127688</v>
      </c>
      <c r="F1840">
        <f t="shared" si="28"/>
        <v>214403</v>
      </c>
    </row>
    <row r="1841" spans="1:6">
      <c r="A1841" s="10" t="s">
        <v>14069</v>
      </c>
      <c r="B1841" s="10" t="s">
        <v>10458</v>
      </c>
      <c r="C1841" t="s">
        <v>14892</v>
      </c>
      <c r="D1841" s="16">
        <v>-3218</v>
      </c>
      <c r="E1841">
        <f>SUMIF($B$2:$B$2905,B1841,$D$2:$D$2905)</f>
        <v>127688</v>
      </c>
      <c r="F1841">
        <f t="shared" si="28"/>
        <v>214403</v>
      </c>
    </row>
    <row r="1842" spans="1:6">
      <c r="A1842" s="10" t="s">
        <v>14069</v>
      </c>
      <c r="B1842" s="10" t="s">
        <v>10458</v>
      </c>
      <c r="C1842" t="s">
        <v>14892</v>
      </c>
      <c r="D1842" s="16">
        <v>-2854</v>
      </c>
      <c r="E1842">
        <f>SUMIF($B$2:$B$2905,B1842,$D$2:$D$2905)</f>
        <v>127688</v>
      </c>
      <c r="F1842">
        <f t="shared" si="28"/>
        <v>214403</v>
      </c>
    </row>
    <row r="1843" spans="1:6">
      <c r="A1843" s="10" t="s">
        <v>11169</v>
      </c>
      <c r="B1843" s="10" t="s">
        <v>10458</v>
      </c>
      <c r="C1843" t="s">
        <v>14892</v>
      </c>
      <c r="D1843" s="16">
        <v>41</v>
      </c>
      <c r="E1843">
        <f>SUMIF($B$2:$B$2905,B1843,$D$2:$D$2905)</f>
        <v>127688</v>
      </c>
      <c r="F1843">
        <f t="shared" si="28"/>
        <v>214403</v>
      </c>
    </row>
    <row r="1844" spans="1:6">
      <c r="A1844" s="10" t="s">
        <v>11169</v>
      </c>
      <c r="B1844" s="10" t="s">
        <v>10458</v>
      </c>
      <c r="C1844" t="s">
        <v>14892</v>
      </c>
      <c r="D1844" s="16">
        <v>2171</v>
      </c>
      <c r="E1844">
        <f>SUMIF($B$2:$B$2905,B1844,$D$2:$D$2905)</f>
        <v>127688</v>
      </c>
      <c r="F1844">
        <f t="shared" si="28"/>
        <v>214403</v>
      </c>
    </row>
    <row r="1845" spans="1:6">
      <c r="A1845" s="10" t="s">
        <v>11580</v>
      </c>
      <c r="B1845" s="10" t="s">
        <v>10458</v>
      </c>
      <c r="C1845" t="s">
        <v>14892</v>
      </c>
      <c r="D1845" s="16">
        <v>2461</v>
      </c>
      <c r="E1845">
        <f>SUMIF($B$2:$B$2905,B1845,$D$2:$D$2905)</f>
        <v>127688</v>
      </c>
      <c r="F1845">
        <f t="shared" si="28"/>
        <v>214403</v>
      </c>
    </row>
    <row r="1846" spans="1:6">
      <c r="A1846" s="10" t="s">
        <v>11580</v>
      </c>
      <c r="B1846" s="10" t="s">
        <v>10458</v>
      </c>
      <c r="C1846" t="s">
        <v>14892</v>
      </c>
      <c r="D1846" s="16">
        <v>4765</v>
      </c>
      <c r="E1846">
        <f>SUMIF($B$2:$B$2905,B1846,$D$2:$D$2905)</f>
        <v>127688</v>
      </c>
      <c r="F1846">
        <f t="shared" si="28"/>
        <v>214403</v>
      </c>
    </row>
    <row r="1847" spans="1:6">
      <c r="A1847" s="10" t="s">
        <v>10877</v>
      </c>
      <c r="B1847" s="10" t="s">
        <v>10458</v>
      </c>
      <c r="C1847" t="s">
        <v>14892</v>
      </c>
      <c r="D1847" s="16">
        <v>-2765</v>
      </c>
      <c r="E1847">
        <f>SUMIF($B$2:$B$2905,B1847,$D$2:$D$2905)</f>
        <v>127688</v>
      </c>
      <c r="F1847">
        <f t="shared" si="28"/>
        <v>214403</v>
      </c>
    </row>
    <row r="1848" spans="1:6">
      <c r="A1848" s="10" t="s">
        <v>10877</v>
      </c>
      <c r="B1848" s="10" t="s">
        <v>10458</v>
      </c>
      <c r="C1848" t="s">
        <v>14892</v>
      </c>
      <c r="D1848" s="16">
        <v>-3931</v>
      </c>
      <c r="E1848">
        <f>SUMIF($B$2:$B$2905,B1848,$D$2:$D$2905)</f>
        <v>127688</v>
      </c>
      <c r="F1848">
        <f t="shared" si="28"/>
        <v>214403</v>
      </c>
    </row>
    <row r="1849" spans="1:6">
      <c r="A1849" s="10" t="s">
        <v>10877</v>
      </c>
      <c r="B1849" s="10" t="s">
        <v>10458</v>
      </c>
      <c r="C1849" t="s">
        <v>14892</v>
      </c>
      <c r="D1849" s="16">
        <v>-1222</v>
      </c>
      <c r="E1849">
        <f>SUMIF($B$2:$B$2905,B1849,$D$2:$D$2905)</f>
        <v>127688</v>
      </c>
      <c r="F1849">
        <f t="shared" si="28"/>
        <v>214403</v>
      </c>
    </row>
    <row r="1850" spans="1:6">
      <c r="A1850" s="10" t="s">
        <v>12151</v>
      </c>
      <c r="B1850" s="10" t="s">
        <v>10458</v>
      </c>
      <c r="C1850" t="s">
        <v>14892</v>
      </c>
      <c r="D1850" s="16">
        <v>3649</v>
      </c>
      <c r="E1850">
        <f>SUMIF($B$2:$B$2905,B1850,$D$2:$D$2905)</f>
        <v>127688</v>
      </c>
      <c r="F1850">
        <f t="shared" si="28"/>
        <v>214403</v>
      </c>
    </row>
    <row r="1851" spans="1:6">
      <c r="A1851" s="10" t="s">
        <v>11901</v>
      </c>
      <c r="B1851" s="10" t="s">
        <v>10458</v>
      </c>
      <c r="C1851" t="s">
        <v>14892</v>
      </c>
      <c r="D1851" s="16">
        <v>461</v>
      </c>
      <c r="E1851">
        <f>SUMIF($B$2:$B$2905,B1851,$D$2:$D$2905)</f>
        <v>127688</v>
      </c>
      <c r="F1851">
        <f t="shared" si="28"/>
        <v>214403</v>
      </c>
    </row>
    <row r="1852" spans="1:6">
      <c r="A1852" s="10" t="s">
        <v>11901</v>
      </c>
      <c r="B1852" s="10" t="s">
        <v>10458</v>
      </c>
      <c r="C1852" t="s">
        <v>14892</v>
      </c>
      <c r="D1852" s="16">
        <v>-2785</v>
      </c>
      <c r="E1852">
        <f>SUMIF($B$2:$B$2905,B1852,$D$2:$D$2905)</f>
        <v>127688</v>
      </c>
      <c r="F1852">
        <f t="shared" si="28"/>
        <v>214403</v>
      </c>
    </row>
    <row r="1853" spans="1:6">
      <c r="A1853" s="10" t="s">
        <v>11901</v>
      </c>
      <c r="B1853" s="10" t="s">
        <v>10458</v>
      </c>
      <c r="C1853" t="s">
        <v>14892</v>
      </c>
      <c r="D1853" s="16">
        <v>3538</v>
      </c>
      <c r="E1853">
        <f>SUMIF($B$2:$B$2905,B1853,$D$2:$D$2905)</f>
        <v>127688</v>
      </c>
      <c r="F1853">
        <f t="shared" si="28"/>
        <v>214403</v>
      </c>
    </row>
    <row r="1854" spans="1:6">
      <c r="A1854" s="10" t="s">
        <v>12720</v>
      </c>
      <c r="B1854" s="10" t="s">
        <v>10458</v>
      </c>
      <c r="C1854" t="s">
        <v>14892</v>
      </c>
      <c r="D1854" s="16">
        <v>-1496</v>
      </c>
      <c r="E1854">
        <f>SUMIF($B$2:$B$2905,B1854,$D$2:$D$2905)</f>
        <v>127688</v>
      </c>
      <c r="F1854">
        <f t="shared" si="28"/>
        <v>214403</v>
      </c>
    </row>
    <row r="1855" spans="1:6">
      <c r="A1855" s="10" t="s">
        <v>11003</v>
      </c>
      <c r="B1855" s="10" t="s">
        <v>10458</v>
      </c>
      <c r="C1855" t="s">
        <v>14892</v>
      </c>
      <c r="D1855" s="16">
        <v>-108</v>
      </c>
      <c r="E1855">
        <f>SUMIF($B$2:$B$2905,B1855,$D$2:$D$2905)</f>
        <v>127688</v>
      </c>
      <c r="F1855">
        <f t="shared" si="28"/>
        <v>214403</v>
      </c>
    </row>
    <row r="1856" spans="1:6">
      <c r="A1856" s="10" t="s">
        <v>11003</v>
      </c>
      <c r="B1856" s="10" t="s">
        <v>10458</v>
      </c>
      <c r="C1856" t="s">
        <v>14892</v>
      </c>
      <c r="D1856" s="16">
        <v>-4631</v>
      </c>
      <c r="E1856">
        <f>SUMIF($B$2:$B$2905,B1856,$D$2:$D$2905)</f>
        <v>127688</v>
      </c>
      <c r="F1856">
        <f t="shared" si="28"/>
        <v>214403</v>
      </c>
    </row>
    <row r="1857" spans="1:6">
      <c r="A1857" s="10" t="s">
        <v>11003</v>
      </c>
      <c r="B1857" s="10" t="s">
        <v>10458</v>
      </c>
      <c r="C1857" t="s">
        <v>14892</v>
      </c>
      <c r="D1857" s="16">
        <v>-4275</v>
      </c>
      <c r="E1857">
        <f>SUMIF($B$2:$B$2905,B1857,$D$2:$D$2905)</f>
        <v>127688</v>
      </c>
      <c r="F1857">
        <f t="shared" si="28"/>
        <v>214403</v>
      </c>
    </row>
    <row r="1858" spans="1:6">
      <c r="A1858" s="10" t="s">
        <v>12683</v>
      </c>
      <c r="B1858" s="10" t="s">
        <v>10458</v>
      </c>
      <c r="C1858" t="s">
        <v>14892</v>
      </c>
      <c r="D1858" s="16">
        <v>4885</v>
      </c>
      <c r="E1858">
        <f>SUMIF($B$2:$B$2905,B1858,$D$2:$D$2905)</f>
        <v>127688</v>
      </c>
      <c r="F1858">
        <f t="shared" ref="F1858:F1921" si="29">SUMIF($C$2:$C$2905,C1858,$D$2:$D$2905)</f>
        <v>214403</v>
      </c>
    </row>
    <row r="1859" spans="1:6">
      <c r="A1859" s="10" t="s">
        <v>12683</v>
      </c>
      <c r="B1859" s="10" t="s">
        <v>10458</v>
      </c>
      <c r="C1859" t="s">
        <v>14892</v>
      </c>
      <c r="D1859" s="16">
        <v>-3552</v>
      </c>
      <c r="E1859">
        <f>SUMIF($B$2:$B$2905,B1859,$D$2:$D$2905)</f>
        <v>127688</v>
      </c>
      <c r="F1859">
        <f t="shared" si="29"/>
        <v>214403</v>
      </c>
    </row>
    <row r="1860" spans="1:6">
      <c r="A1860" s="10" t="s">
        <v>12683</v>
      </c>
      <c r="B1860" s="10" t="s">
        <v>10458</v>
      </c>
      <c r="C1860" t="s">
        <v>14892</v>
      </c>
      <c r="D1860" s="16">
        <v>-4070</v>
      </c>
      <c r="E1860">
        <f>SUMIF($B$2:$B$2905,B1860,$D$2:$D$2905)</f>
        <v>127688</v>
      </c>
      <c r="F1860">
        <f t="shared" si="29"/>
        <v>214403</v>
      </c>
    </row>
    <row r="1861" spans="1:6">
      <c r="A1861" s="10" t="s">
        <v>11860</v>
      </c>
      <c r="B1861" s="10" t="s">
        <v>10458</v>
      </c>
      <c r="C1861" t="s">
        <v>14892</v>
      </c>
      <c r="D1861" s="16">
        <v>4063</v>
      </c>
      <c r="E1861">
        <f>SUMIF($B$2:$B$2905,B1861,$D$2:$D$2905)</f>
        <v>127688</v>
      </c>
      <c r="F1861">
        <f t="shared" si="29"/>
        <v>214403</v>
      </c>
    </row>
    <row r="1862" spans="1:6">
      <c r="A1862" s="10" t="s">
        <v>11860</v>
      </c>
      <c r="B1862" s="10" t="s">
        <v>10458</v>
      </c>
      <c r="C1862" t="s">
        <v>14892</v>
      </c>
      <c r="D1862" s="16">
        <v>-1915</v>
      </c>
      <c r="E1862">
        <f>SUMIF($B$2:$B$2905,B1862,$D$2:$D$2905)</f>
        <v>127688</v>
      </c>
      <c r="F1862">
        <f t="shared" si="29"/>
        <v>214403</v>
      </c>
    </row>
    <row r="1863" spans="1:6">
      <c r="A1863" s="10" t="s">
        <v>10976</v>
      </c>
      <c r="B1863" s="10" t="s">
        <v>10458</v>
      </c>
      <c r="C1863" t="s">
        <v>14892</v>
      </c>
      <c r="D1863" s="16">
        <v>2242</v>
      </c>
      <c r="E1863">
        <f>SUMIF($B$2:$B$2905,B1863,$D$2:$D$2905)</f>
        <v>127688</v>
      </c>
      <c r="F1863">
        <f t="shared" si="29"/>
        <v>214403</v>
      </c>
    </row>
    <row r="1864" spans="1:6">
      <c r="A1864" s="10" t="s">
        <v>10976</v>
      </c>
      <c r="B1864" s="10" t="s">
        <v>10458</v>
      </c>
      <c r="C1864" t="s">
        <v>14892</v>
      </c>
      <c r="D1864" s="16">
        <v>-2717</v>
      </c>
      <c r="E1864">
        <f>SUMIF($B$2:$B$2905,B1864,$D$2:$D$2905)</f>
        <v>127688</v>
      </c>
      <c r="F1864">
        <f t="shared" si="29"/>
        <v>214403</v>
      </c>
    </row>
    <row r="1865" spans="1:6">
      <c r="A1865" s="10" t="s">
        <v>12707</v>
      </c>
      <c r="B1865" s="10" t="s">
        <v>10458</v>
      </c>
      <c r="C1865" t="s">
        <v>14892</v>
      </c>
      <c r="D1865" s="16">
        <v>-1543</v>
      </c>
      <c r="E1865">
        <f>SUMIF($B$2:$B$2905,B1865,$D$2:$D$2905)</f>
        <v>127688</v>
      </c>
      <c r="F1865">
        <f t="shared" si="29"/>
        <v>214403</v>
      </c>
    </row>
    <row r="1866" spans="1:6">
      <c r="A1866" s="10" t="s">
        <v>12707</v>
      </c>
      <c r="B1866" s="10" t="s">
        <v>10458</v>
      </c>
      <c r="C1866" t="s">
        <v>14892</v>
      </c>
      <c r="D1866" s="16">
        <v>644</v>
      </c>
      <c r="E1866">
        <f>SUMIF($B$2:$B$2905,B1866,$D$2:$D$2905)</f>
        <v>127688</v>
      </c>
      <c r="F1866">
        <f t="shared" si="29"/>
        <v>214403</v>
      </c>
    </row>
    <row r="1867" spans="1:6">
      <c r="A1867" s="10" t="s">
        <v>12707</v>
      </c>
      <c r="B1867" s="10" t="s">
        <v>10458</v>
      </c>
      <c r="C1867" t="s">
        <v>14892</v>
      </c>
      <c r="D1867" s="16">
        <v>4893</v>
      </c>
      <c r="E1867">
        <f>SUMIF($B$2:$B$2905,B1867,$D$2:$D$2905)</f>
        <v>127688</v>
      </c>
      <c r="F1867">
        <f t="shared" si="29"/>
        <v>214403</v>
      </c>
    </row>
    <row r="1868" spans="1:6">
      <c r="A1868" s="10" t="s">
        <v>10955</v>
      </c>
      <c r="B1868" s="10" t="s">
        <v>10458</v>
      </c>
      <c r="C1868" t="s">
        <v>14892</v>
      </c>
      <c r="D1868" s="16">
        <v>-4509</v>
      </c>
      <c r="E1868">
        <f>SUMIF($B$2:$B$2905,B1868,$D$2:$D$2905)</f>
        <v>127688</v>
      </c>
      <c r="F1868">
        <f t="shared" si="29"/>
        <v>214403</v>
      </c>
    </row>
    <row r="1869" spans="1:6">
      <c r="A1869" s="10" t="s">
        <v>10955</v>
      </c>
      <c r="B1869" s="10" t="s">
        <v>10458</v>
      </c>
      <c r="C1869" t="s">
        <v>14892</v>
      </c>
      <c r="D1869" s="16">
        <v>4286</v>
      </c>
      <c r="E1869">
        <f>SUMIF($B$2:$B$2905,B1869,$D$2:$D$2905)</f>
        <v>127688</v>
      </c>
      <c r="F1869">
        <f t="shared" si="29"/>
        <v>214403</v>
      </c>
    </row>
    <row r="1870" spans="1:6">
      <c r="A1870" s="10" t="s">
        <v>10955</v>
      </c>
      <c r="B1870" s="10" t="s">
        <v>10458</v>
      </c>
      <c r="C1870" t="s">
        <v>14892</v>
      </c>
      <c r="D1870" s="16">
        <v>1968</v>
      </c>
      <c r="E1870">
        <f>SUMIF($B$2:$B$2905,B1870,$D$2:$D$2905)</f>
        <v>127688</v>
      </c>
      <c r="F1870">
        <f t="shared" si="29"/>
        <v>214403</v>
      </c>
    </row>
    <row r="1871" spans="1:6">
      <c r="A1871" s="10" t="s">
        <v>10955</v>
      </c>
      <c r="B1871" s="10" t="s">
        <v>10458</v>
      </c>
      <c r="C1871" t="s">
        <v>14892</v>
      </c>
      <c r="D1871" s="16">
        <v>4701</v>
      </c>
      <c r="E1871">
        <f>SUMIF($B$2:$B$2905,B1871,$D$2:$D$2905)</f>
        <v>127688</v>
      </c>
      <c r="F1871">
        <f t="shared" si="29"/>
        <v>214403</v>
      </c>
    </row>
    <row r="1872" spans="1:6">
      <c r="A1872" s="10" t="s">
        <v>10955</v>
      </c>
      <c r="B1872" s="10" t="s">
        <v>10458</v>
      </c>
      <c r="C1872" t="s">
        <v>14892</v>
      </c>
      <c r="D1872" s="16">
        <v>3576</v>
      </c>
      <c r="E1872">
        <f>SUMIF($B$2:$B$2905,B1872,$D$2:$D$2905)</f>
        <v>127688</v>
      </c>
      <c r="F1872">
        <f t="shared" si="29"/>
        <v>214403</v>
      </c>
    </row>
    <row r="1873" spans="1:6">
      <c r="A1873" s="10" t="s">
        <v>11045</v>
      </c>
      <c r="B1873" s="10" t="s">
        <v>10458</v>
      </c>
      <c r="C1873" t="s">
        <v>14892</v>
      </c>
      <c r="D1873" s="16">
        <v>-3375</v>
      </c>
      <c r="E1873">
        <f>SUMIF($B$2:$B$2905,B1873,$D$2:$D$2905)</f>
        <v>127688</v>
      </c>
      <c r="F1873">
        <f t="shared" si="29"/>
        <v>214403</v>
      </c>
    </row>
    <row r="1874" spans="1:6">
      <c r="A1874" s="10" t="s">
        <v>11045</v>
      </c>
      <c r="B1874" s="10" t="s">
        <v>10458</v>
      </c>
      <c r="C1874" t="s">
        <v>14892</v>
      </c>
      <c r="D1874" s="16">
        <v>547</v>
      </c>
      <c r="E1874">
        <f>SUMIF($B$2:$B$2905,B1874,$D$2:$D$2905)</f>
        <v>127688</v>
      </c>
      <c r="F1874">
        <f t="shared" si="29"/>
        <v>214403</v>
      </c>
    </row>
    <row r="1875" spans="1:6">
      <c r="A1875" s="10" t="s">
        <v>11800</v>
      </c>
      <c r="B1875" s="10" t="s">
        <v>10458</v>
      </c>
      <c r="C1875" t="s">
        <v>14892</v>
      </c>
      <c r="D1875" s="16">
        <v>1376</v>
      </c>
      <c r="E1875">
        <f>SUMIF($B$2:$B$2905,B1875,$D$2:$D$2905)</f>
        <v>127688</v>
      </c>
      <c r="F1875">
        <f t="shared" si="29"/>
        <v>214403</v>
      </c>
    </row>
    <row r="1876" spans="1:6">
      <c r="A1876" s="10" t="s">
        <v>11800</v>
      </c>
      <c r="B1876" s="10" t="s">
        <v>10458</v>
      </c>
      <c r="C1876" t="s">
        <v>14892</v>
      </c>
      <c r="D1876" s="16">
        <v>2333</v>
      </c>
      <c r="E1876">
        <f>SUMIF($B$2:$B$2905,B1876,$D$2:$D$2905)</f>
        <v>127688</v>
      </c>
      <c r="F1876">
        <f t="shared" si="29"/>
        <v>214403</v>
      </c>
    </row>
    <row r="1877" spans="1:6">
      <c r="A1877" s="10" t="s">
        <v>11800</v>
      </c>
      <c r="B1877" s="10" t="s">
        <v>10458</v>
      </c>
      <c r="C1877" t="s">
        <v>14892</v>
      </c>
      <c r="D1877" s="16">
        <v>1837</v>
      </c>
      <c r="E1877">
        <f>SUMIF($B$2:$B$2905,B1877,$D$2:$D$2905)</f>
        <v>127688</v>
      </c>
      <c r="F1877">
        <f t="shared" si="29"/>
        <v>214403</v>
      </c>
    </row>
    <row r="1878" spans="1:6">
      <c r="A1878" s="10" t="s">
        <v>11322</v>
      </c>
      <c r="B1878" s="10" t="s">
        <v>10458</v>
      </c>
      <c r="C1878" t="s">
        <v>14892</v>
      </c>
      <c r="D1878" s="16">
        <v>-1489</v>
      </c>
      <c r="E1878">
        <f>SUMIF($B$2:$B$2905,B1878,$D$2:$D$2905)</f>
        <v>127688</v>
      </c>
      <c r="F1878">
        <f t="shared" si="29"/>
        <v>214403</v>
      </c>
    </row>
    <row r="1879" spans="1:6">
      <c r="A1879" s="10" t="s">
        <v>11322</v>
      </c>
      <c r="B1879" s="10" t="s">
        <v>10458</v>
      </c>
      <c r="C1879" t="s">
        <v>14892</v>
      </c>
      <c r="D1879" s="16">
        <v>-766</v>
      </c>
      <c r="E1879">
        <f>SUMIF($B$2:$B$2905,B1879,$D$2:$D$2905)</f>
        <v>127688</v>
      </c>
      <c r="F1879">
        <f t="shared" si="29"/>
        <v>214403</v>
      </c>
    </row>
    <row r="1880" spans="1:6">
      <c r="A1880" s="10" t="s">
        <v>11322</v>
      </c>
      <c r="B1880" s="10" t="s">
        <v>10458</v>
      </c>
      <c r="C1880" t="s">
        <v>14892</v>
      </c>
      <c r="D1880" s="16">
        <v>-1270</v>
      </c>
      <c r="E1880">
        <f>SUMIF($B$2:$B$2905,B1880,$D$2:$D$2905)</f>
        <v>127688</v>
      </c>
      <c r="F1880">
        <f t="shared" si="29"/>
        <v>214403</v>
      </c>
    </row>
    <row r="1881" spans="1:6">
      <c r="A1881" s="10" t="s">
        <v>11588</v>
      </c>
      <c r="B1881" s="10" t="s">
        <v>10458</v>
      </c>
      <c r="C1881" t="s">
        <v>14892</v>
      </c>
      <c r="D1881" s="16">
        <v>2723</v>
      </c>
      <c r="E1881">
        <f>SUMIF($B$2:$B$2905,B1881,$D$2:$D$2905)</f>
        <v>127688</v>
      </c>
      <c r="F1881">
        <f t="shared" si="29"/>
        <v>214403</v>
      </c>
    </row>
    <row r="1882" spans="1:6">
      <c r="A1882" s="10" t="s">
        <v>12567</v>
      </c>
      <c r="B1882" s="10" t="s">
        <v>10458</v>
      </c>
      <c r="C1882" t="s">
        <v>14892</v>
      </c>
      <c r="D1882" s="16">
        <v>-1074</v>
      </c>
      <c r="E1882">
        <f>SUMIF($B$2:$B$2905,B1882,$D$2:$D$2905)</f>
        <v>127688</v>
      </c>
      <c r="F1882">
        <f t="shared" si="29"/>
        <v>214403</v>
      </c>
    </row>
    <row r="1883" spans="1:6">
      <c r="A1883" s="10" t="s">
        <v>12567</v>
      </c>
      <c r="B1883" s="10" t="s">
        <v>10458</v>
      </c>
      <c r="C1883" t="s">
        <v>14892</v>
      </c>
      <c r="D1883" s="16">
        <v>-2320</v>
      </c>
      <c r="E1883">
        <f>SUMIF($B$2:$B$2905,B1883,$D$2:$D$2905)</f>
        <v>127688</v>
      </c>
      <c r="F1883">
        <f t="shared" si="29"/>
        <v>214403</v>
      </c>
    </row>
    <row r="1884" spans="1:6">
      <c r="A1884" s="10" t="s">
        <v>12567</v>
      </c>
      <c r="B1884" s="10" t="s">
        <v>10458</v>
      </c>
      <c r="C1884" t="s">
        <v>14892</v>
      </c>
      <c r="D1884" s="16">
        <v>-1871</v>
      </c>
      <c r="E1884">
        <f>SUMIF($B$2:$B$2905,B1884,$D$2:$D$2905)</f>
        <v>127688</v>
      </c>
      <c r="F1884">
        <f t="shared" si="29"/>
        <v>214403</v>
      </c>
    </row>
    <row r="1885" spans="1:6">
      <c r="A1885" s="10" t="s">
        <v>12997</v>
      </c>
      <c r="B1885" s="10" t="s">
        <v>10458</v>
      </c>
      <c r="C1885" t="s">
        <v>14892</v>
      </c>
      <c r="D1885" s="16">
        <v>2892</v>
      </c>
      <c r="E1885">
        <f>SUMIF($B$2:$B$2905,B1885,$D$2:$D$2905)</f>
        <v>127688</v>
      </c>
      <c r="F1885">
        <f t="shared" si="29"/>
        <v>214403</v>
      </c>
    </row>
    <row r="1886" spans="1:6">
      <c r="A1886" s="10" t="s">
        <v>12997</v>
      </c>
      <c r="B1886" s="10" t="s">
        <v>10458</v>
      </c>
      <c r="C1886" t="s">
        <v>14892</v>
      </c>
      <c r="D1886" s="16">
        <v>4853</v>
      </c>
      <c r="E1886">
        <f>SUMIF($B$2:$B$2905,B1886,$D$2:$D$2905)</f>
        <v>127688</v>
      </c>
      <c r="F1886">
        <f t="shared" si="29"/>
        <v>214403</v>
      </c>
    </row>
    <row r="1887" spans="1:6">
      <c r="A1887" s="10" t="s">
        <v>12997</v>
      </c>
      <c r="B1887" s="10" t="s">
        <v>10458</v>
      </c>
      <c r="C1887" t="s">
        <v>14892</v>
      </c>
      <c r="D1887" s="16">
        <v>4672</v>
      </c>
      <c r="E1887">
        <f>SUMIF($B$2:$B$2905,B1887,$D$2:$D$2905)</f>
        <v>127688</v>
      </c>
      <c r="F1887">
        <f t="shared" si="29"/>
        <v>214403</v>
      </c>
    </row>
    <row r="1888" spans="1:6">
      <c r="A1888" s="10" t="s">
        <v>12997</v>
      </c>
      <c r="B1888" s="10" t="s">
        <v>10458</v>
      </c>
      <c r="C1888" t="s">
        <v>14892</v>
      </c>
      <c r="D1888" s="16">
        <v>4576</v>
      </c>
      <c r="E1888">
        <f>SUMIF($B$2:$B$2905,B1888,$D$2:$D$2905)</f>
        <v>127688</v>
      </c>
      <c r="F1888">
        <f t="shared" si="29"/>
        <v>214403</v>
      </c>
    </row>
    <row r="1889" spans="1:6">
      <c r="A1889" s="10" t="s">
        <v>11075</v>
      </c>
      <c r="B1889" s="10" t="s">
        <v>10458</v>
      </c>
      <c r="C1889" t="s">
        <v>14892</v>
      </c>
      <c r="D1889" s="16">
        <v>3965</v>
      </c>
      <c r="E1889">
        <f>SUMIF($B$2:$B$2905,B1889,$D$2:$D$2905)</f>
        <v>127688</v>
      </c>
      <c r="F1889">
        <f t="shared" si="29"/>
        <v>214403</v>
      </c>
    </row>
    <row r="1890" spans="1:6">
      <c r="A1890" s="10" t="s">
        <v>11136</v>
      </c>
      <c r="B1890" s="10" t="s">
        <v>10458</v>
      </c>
      <c r="C1890" t="s">
        <v>14892</v>
      </c>
      <c r="D1890" s="16">
        <v>-567</v>
      </c>
      <c r="E1890">
        <f>SUMIF($B$2:$B$2905,B1890,$D$2:$D$2905)</f>
        <v>127688</v>
      </c>
      <c r="F1890">
        <f t="shared" si="29"/>
        <v>214403</v>
      </c>
    </row>
    <row r="1891" spans="1:6">
      <c r="A1891" s="10" t="s">
        <v>12749</v>
      </c>
      <c r="B1891" s="10" t="s">
        <v>10458</v>
      </c>
      <c r="C1891" t="s">
        <v>14892</v>
      </c>
      <c r="D1891" s="16">
        <v>4062</v>
      </c>
      <c r="E1891">
        <f>SUMIF($B$2:$B$2905,B1891,$D$2:$D$2905)</f>
        <v>127688</v>
      </c>
      <c r="F1891">
        <f t="shared" si="29"/>
        <v>214403</v>
      </c>
    </row>
    <row r="1892" spans="1:6">
      <c r="A1892" s="10" t="s">
        <v>11116</v>
      </c>
      <c r="B1892" s="10" t="s">
        <v>10458</v>
      </c>
      <c r="C1892" t="s">
        <v>14892</v>
      </c>
      <c r="D1892" s="16">
        <v>704</v>
      </c>
      <c r="E1892">
        <f>SUMIF($B$2:$B$2905,B1892,$D$2:$D$2905)</f>
        <v>127688</v>
      </c>
      <c r="F1892">
        <f t="shared" si="29"/>
        <v>214403</v>
      </c>
    </row>
    <row r="1893" spans="1:6">
      <c r="A1893" s="10" t="s">
        <v>11116</v>
      </c>
      <c r="B1893" s="10" t="s">
        <v>10458</v>
      </c>
      <c r="C1893" t="s">
        <v>14892</v>
      </c>
      <c r="D1893" s="16">
        <v>-1436</v>
      </c>
      <c r="E1893">
        <f>SUMIF($B$2:$B$2905,B1893,$D$2:$D$2905)</f>
        <v>127688</v>
      </c>
      <c r="F1893">
        <f t="shared" si="29"/>
        <v>214403</v>
      </c>
    </row>
    <row r="1894" spans="1:6">
      <c r="A1894" s="10" t="s">
        <v>12661</v>
      </c>
      <c r="B1894" s="10" t="s">
        <v>10458</v>
      </c>
      <c r="C1894" t="s">
        <v>14892</v>
      </c>
      <c r="D1894" s="16">
        <v>2144</v>
      </c>
      <c r="E1894">
        <f>SUMIF($B$2:$B$2905,B1894,$D$2:$D$2905)</f>
        <v>127688</v>
      </c>
      <c r="F1894">
        <f t="shared" si="29"/>
        <v>214403</v>
      </c>
    </row>
    <row r="1895" spans="1:6">
      <c r="A1895" s="10" t="s">
        <v>12661</v>
      </c>
      <c r="B1895" s="10" t="s">
        <v>10458</v>
      </c>
      <c r="C1895" t="s">
        <v>14892</v>
      </c>
      <c r="D1895" s="16">
        <v>489</v>
      </c>
      <c r="E1895">
        <f>SUMIF($B$2:$B$2905,B1895,$D$2:$D$2905)</f>
        <v>127688</v>
      </c>
      <c r="F1895">
        <f t="shared" si="29"/>
        <v>214403</v>
      </c>
    </row>
    <row r="1896" spans="1:6">
      <c r="A1896" s="10" t="s">
        <v>12310</v>
      </c>
      <c r="B1896" s="10" t="s">
        <v>10458</v>
      </c>
      <c r="C1896" t="s">
        <v>14892</v>
      </c>
      <c r="D1896" s="16">
        <v>4645</v>
      </c>
      <c r="E1896">
        <f>SUMIF($B$2:$B$2905,B1896,$D$2:$D$2905)</f>
        <v>127688</v>
      </c>
      <c r="F1896">
        <f t="shared" si="29"/>
        <v>214403</v>
      </c>
    </row>
    <row r="1897" spans="1:6">
      <c r="A1897" s="10" t="s">
        <v>12710</v>
      </c>
      <c r="B1897" s="10" t="s">
        <v>10458</v>
      </c>
      <c r="C1897" t="s">
        <v>14892</v>
      </c>
      <c r="D1897" s="16">
        <v>4648</v>
      </c>
      <c r="E1897">
        <f>SUMIF($B$2:$B$2905,B1897,$D$2:$D$2905)</f>
        <v>127688</v>
      </c>
      <c r="F1897">
        <f t="shared" si="29"/>
        <v>214403</v>
      </c>
    </row>
    <row r="1898" spans="1:6">
      <c r="A1898" s="10" t="s">
        <v>12710</v>
      </c>
      <c r="B1898" s="10" t="s">
        <v>10458</v>
      </c>
      <c r="C1898" t="s">
        <v>14892</v>
      </c>
      <c r="D1898" s="16">
        <v>4130</v>
      </c>
      <c r="E1898">
        <f>SUMIF($B$2:$B$2905,B1898,$D$2:$D$2905)</f>
        <v>127688</v>
      </c>
      <c r="F1898">
        <f t="shared" si="29"/>
        <v>214403</v>
      </c>
    </row>
    <row r="1899" spans="1:6">
      <c r="A1899" s="10" t="s">
        <v>12072</v>
      </c>
      <c r="B1899" s="10" t="s">
        <v>10458</v>
      </c>
      <c r="C1899" t="s">
        <v>14892</v>
      </c>
      <c r="D1899" s="16">
        <v>-1221</v>
      </c>
      <c r="E1899">
        <f>SUMIF($B$2:$B$2905,B1899,$D$2:$D$2905)</f>
        <v>127688</v>
      </c>
      <c r="F1899">
        <f t="shared" si="29"/>
        <v>214403</v>
      </c>
    </row>
    <row r="1900" spans="1:6">
      <c r="A1900" s="10" t="s">
        <v>11945</v>
      </c>
      <c r="B1900" s="10" t="s">
        <v>10458</v>
      </c>
      <c r="C1900" t="s">
        <v>14892</v>
      </c>
      <c r="D1900" s="16">
        <v>-4525</v>
      </c>
      <c r="E1900">
        <f>SUMIF($B$2:$B$2905,B1900,$D$2:$D$2905)</f>
        <v>127688</v>
      </c>
      <c r="F1900">
        <f t="shared" si="29"/>
        <v>214403</v>
      </c>
    </row>
    <row r="1901" spans="1:6">
      <c r="A1901" s="10" t="s">
        <v>11945</v>
      </c>
      <c r="B1901" s="10" t="s">
        <v>10458</v>
      </c>
      <c r="C1901" t="s">
        <v>14892</v>
      </c>
      <c r="D1901" s="16">
        <v>3434</v>
      </c>
      <c r="E1901">
        <f>SUMIF($B$2:$B$2905,B1901,$D$2:$D$2905)</f>
        <v>127688</v>
      </c>
      <c r="F1901">
        <f t="shared" si="29"/>
        <v>214403</v>
      </c>
    </row>
    <row r="1902" spans="1:6">
      <c r="A1902" s="10" t="s">
        <v>11945</v>
      </c>
      <c r="B1902" s="10" t="s">
        <v>10458</v>
      </c>
      <c r="C1902" t="s">
        <v>14892</v>
      </c>
      <c r="D1902" s="16">
        <v>2021</v>
      </c>
      <c r="E1902">
        <f>SUMIF($B$2:$B$2905,B1902,$D$2:$D$2905)</f>
        <v>127688</v>
      </c>
      <c r="F1902">
        <f t="shared" si="29"/>
        <v>214403</v>
      </c>
    </row>
    <row r="1903" spans="1:6">
      <c r="A1903" s="10" t="s">
        <v>12695</v>
      </c>
      <c r="B1903" s="10" t="s">
        <v>10458</v>
      </c>
      <c r="C1903" t="s">
        <v>14892</v>
      </c>
      <c r="D1903" s="16">
        <v>258</v>
      </c>
      <c r="E1903">
        <f>SUMIF($B$2:$B$2905,B1903,$D$2:$D$2905)</f>
        <v>127688</v>
      </c>
      <c r="F1903">
        <f t="shared" si="29"/>
        <v>214403</v>
      </c>
    </row>
    <row r="1904" spans="1:6">
      <c r="A1904" s="10" t="s">
        <v>12695</v>
      </c>
      <c r="B1904" s="10" t="s">
        <v>10458</v>
      </c>
      <c r="C1904" t="s">
        <v>14892</v>
      </c>
      <c r="D1904" s="16">
        <v>-2504</v>
      </c>
      <c r="E1904">
        <f>SUMIF($B$2:$B$2905,B1904,$D$2:$D$2905)</f>
        <v>127688</v>
      </c>
      <c r="F1904">
        <f t="shared" si="29"/>
        <v>214403</v>
      </c>
    </row>
    <row r="1905" spans="1:6">
      <c r="A1905" s="10" t="s">
        <v>12740</v>
      </c>
      <c r="B1905" s="10" t="s">
        <v>10458</v>
      </c>
      <c r="C1905" t="s">
        <v>14892</v>
      </c>
      <c r="D1905" s="16">
        <v>-3544</v>
      </c>
      <c r="E1905">
        <f>SUMIF($B$2:$B$2905,B1905,$D$2:$D$2905)</f>
        <v>127688</v>
      </c>
      <c r="F1905">
        <f t="shared" si="29"/>
        <v>214403</v>
      </c>
    </row>
    <row r="1906" spans="1:6">
      <c r="A1906" s="10" t="s">
        <v>11268</v>
      </c>
      <c r="B1906" s="10" t="s">
        <v>10458</v>
      </c>
      <c r="C1906" t="s">
        <v>14892</v>
      </c>
      <c r="D1906" s="16">
        <v>-1364</v>
      </c>
      <c r="E1906">
        <f>SUMIF($B$2:$B$2905,B1906,$D$2:$D$2905)</f>
        <v>127688</v>
      </c>
      <c r="F1906">
        <f t="shared" si="29"/>
        <v>214403</v>
      </c>
    </row>
    <row r="1907" spans="1:6">
      <c r="A1907" s="10" t="s">
        <v>11268</v>
      </c>
      <c r="B1907" s="10" t="s">
        <v>10458</v>
      </c>
      <c r="C1907" t="s">
        <v>14892</v>
      </c>
      <c r="D1907" s="16">
        <v>-2207</v>
      </c>
      <c r="E1907">
        <f>SUMIF($B$2:$B$2905,B1907,$D$2:$D$2905)</f>
        <v>127688</v>
      </c>
      <c r="F1907">
        <f t="shared" si="29"/>
        <v>214403</v>
      </c>
    </row>
    <row r="1908" spans="1:6">
      <c r="A1908" s="10" t="s">
        <v>14162</v>
      </c>
      <c r="B1908" s="10" t="s">
        <v>10458</v>
      </c>
      <c r="C1908" t="s">
        <v>14892</v>
      </c>
      <c r="D1908" s="16">
        <v>4323</v>
      </c>
      <c r="E1908">
        <f>SUMIF($B$2:$B$2905,B1908,$D$2:$D$2905)</f>
        <v>127688</v>
      </c>
      <c r="F1908">
        <f t="shared" si="29"/>
        <v>214403</v>
      </c>
    </row>
    <row r="1909" spans="1:6">
      <c r="A1909" s="10" t="s">
        <v>14162</v>
      </c>
      <c r="B1909" s="10" t="s">
        <v>10458</v>
      </c>
      <c r="C1909" t="s">
        <v>14892</v>
      </c>
      <c r="D1909" s="16">
        <v>-1498</v>
      </c>
      <c r="E1909">
        <f>SUMIF($B$2:$B$2905,B1909,$D$2:$D$2905)</f>
        <v>127688</v>
      </c>
      <c r="F1909">
        <f t="shared" si="29"/>
        <v>214403</v>
      </c>
    </row>
    <row r="1910" spans="1:6">
      <c r="A1910" s="10" t="s">
        <v>11623</v>
      </c>
      <c r="B1910" s="10" t="s">
        <v>10458</v>
      </c>
      <c r="C1910" t="s">
        <v>14892</v>
      </c>
      <c r="D1910" s="16">
        <v>-4892</v>
      </c>
      <c r="E1910">
        <f>SUMIF($B$2:$B$2905,B1910,$D$2:$D$2905)</f>
        <v>127688</v>
      </c>
      <c r="F1910">
        <f t="shared" si="29"/>
        <v>214403</v>
      </c>
    </row>
    <row r="1911" spans="1:6">
      <c r="A1911" s="10" t="s">
        <v>13128</v>
      </c>
      <c r="B1911" s="10" t="s">
        <v>10458</v>
      </c>
      <c r="C1911" t="s">
        <v>14892</v>
      </c>
      <c r="D1911" s="16">
        <v>4468</v>
      </c>
      <c r="E1911">
        <f>SUMIF($B$2:$B$2905,B1911,$D$2:$D$2905)</f>
        <v>127688</v>
      </c>
      <c r="F1911">
        <f t="shared" si="29"/>
        <v>214403</v>
      </c>
    </row>
    <row r="1912" spans="1:6">
      <c r="A1912" s="10" t="s">
        <v>11006</v>
      </c>
      <c r="B1912" s="10" t="s">
        <v>10458</v>
      </c>
      <c r="C1912" t="s">
        <v>14892</v>
      </c>
      <c r="D1912" s="16">
        <v>-4989</v>
      </c>
      <c r="E1912">
        <f>SUMIF($B$2:$B$2905,B1912,$D$2:$D$2905)</f>
        <v>127688</v>
      </c>
      <c r="F1912">
        <f t="shared" si="29"/>
        <v>214403</v>
      </c>
    </row>
    <row r="1913" spans="1:6">
      <c r="A1913" s="10" t="s">
        <v>11437</v>
      </c>
      <c r="B1913" s="10" t="s">
        <v>10458</v>
      </c>
      <c r="C1913" t="s">
        <v>14892</v>
      </c>
      <c r="D1913" s="16">
        <v>3751</v>
      </c>
      <c r="E1913">
        <f>SUMIF($B$2:$B$2905,B1913,$D$2:$D$2905)</f>
        <v>127688</v>
      </c>
      <c r="F1913">
        <f t="shared" si="29"/>
        <v>214403</v>
      </c>
    </row>
    <row r="1914" spans="1:6">
      <c r="A1914" s="10" t="s">
        <v>12756</v>
      </c>
      <c r="B1914" s="10" t="s">
        <v>10458</v>
      </c>
      <c r="C1914" t="s">
        <v>14892</v>
      </c>
      <c r="D1914" s="16">
        <v>3019</v>
      </c>
      <c r="E1914">
        <f>SUMIF($B$2:$B$2905,B1914,$D$2:$D$2905)</f>
        <v>127688</v>
      </c>
      <c r="F1914">
        <f t="shared" si="29"/>
        <v>214403</v>
      </c>
    </row>
    <row r="1915" spans="1:6">
      <c r="A1915" s="10" t="s">
        <v>12002</v>
      </c>
      <c r="B1915" s="10" t="s">
        <v>10458</v>
      </c>
      <c r="C1915" t="s">
        <v>14892</v>
      </c>
      <c r="D1915" s="16">
        <v>-2037</v>
      </c>
      <c r="E1915">
        <f>SUMIF($B$2:$B$2905,B1915,$D$2:$D$2905)</f>
        <v>127688</v>
      </c>
      <c r="F1915">
        <f t="shared" si="29"/>
        <v>214403</v>
      </c>
    </row>
    <row r="1916" spans="1:6">
      <c r="A1916" s="10" t="s">
        <v>12002</v>
      </c>
      <c r="B1916" s="10" t="s">
        <v>10458</v>
      </c>
      <c r="C1916" t="s">
        <v>14892</v>
      </c>
      <c r="D1916" s="16">
        <v>-890</v>
      </c>
      <c r="E1916">
        <f>SUMIF($B$2:$B$2905,B1916,$D$2:$D$2905)</f>
        <v>127688</v>
      </c>
      <c r="F1916">
        <f t="shared" si="29"/>
        <v>214403</v>
      </c>
    </row>
    <row r="1917" spans="1:6">
      <c r="A1917" s="10" t="s">
        <v>12797</v>
      </c>
      <c r="B1917" s="10" t="s">
        <v>10458</v>
      </c>
      <c r="C1917" t="s">
        <v>14892</v>
      </c>
      <c r="D1917" s="16">
        <v>-2088</v>
      </c>
      <c r="E1917">
        <f>SUMIF($B$2:$B$2905,B1917,$D$2:$D$2905)</f>
        <v>127688</v>
      </c>
      <c r="F1917">
        <f t="shared" si="29"/>
        <v>214403</v>
      </c>
    </row>
    <row r="1918" spans="1:6">
      <c r="A1918" s="10" t="s">
        <v>12797</v>
      </c>
      <c r="B1918" s="10" t="s">
        <v>10458</v>
      </c>
      <c r="C1918" t="s">
        <v>14892</v>
      </c>
      <c r="D1918" s="16">
        <v>175</v>
      </c>
      <c r="E1918">
        <f>SUMIF($B$2:$B$2905,B1918,$D$2:$D$2905)</f>
        <v>127688</v>
      </c>
      <c r="F1918">
        <f t="shared" si="29"/>
        <v>214403</v>
      </c>
    </row>
    <row r="1919" spans="1:6">
      <c r="A1919" s="10" t="s">
        <v>12480</v>
      </c>
      <c r="B1919" s="10" t="s">
        <v>10458</v>
      </c>
      <c r="C1919" t="s">
        <v>14892</v>
      </c>
      <c r="D1919" s="16">
        <v>-1565</v>
      </c>
      <c r="E1919">
        <f>SUMIF($B$2:$B$2905,B1919,$D$2:$D$2905)</f>
        <v>127688</v>
      </c>
      <c r="F1919">
        <f t="shared" si="29"/>
        <v>214403</v>
      </c>
    </row>
    <row r="1920" spans="1:6">
      <c r="A1920" s="10" t="s">
        <v>11181</v>
      </c>
      <c r="B1920" s="10" t="s">
        <v>10458</v>
      </c>
      <c r="C1920" t="s">
        <v>14892</v>
      </c>
      <c r="D1920" s="16">
        <v>2665</v>
      </c>
      <c r="E1920">
        <f>SUMIF($B$2:$B$2905,B1920,$D$2:$D$2905)</f>
        <v>127688</v>
      </c>
      <c r="F1920">
        <f t="shared" si="29"/>
        <v>214403</v>
      </c>
    </row>
    <row r="1921" spans="1:6">
      <c r="A1921" s="10" t="s">
        <v>10967</v>
      </c>
      <c r="B1921" s="10" t="s">
        <v>10458</v>
      </c>
      <c r="C1921" t="s">
        <v>14892</v>
      </c>
      <c r="D1921" s="16">
        <v>4149</v>
      </c>
      <c r="E1921">
        <f>SUMIF($B$2:$B$2905,B1921,$D$2:$D$2905)</f>
        <v>127688</v>
      </c>
      <c r="F1921">
        <f t="shared" si="29"/>
        <v>214403</v>
      </c>
    </row>
    <row r="1922" spans="1:6">
      <c r="A1922" s="10" t="s">
        <v>10946</v>
      </c>
      <c r="B1922" s="10" t="s">
        <v>10458</v>
      </c>
      <c r="C1922" t="s">
        <v>14892</v>
      </c>
      <c r="D1922" s="16">
        <v>987</v>
      </c>
      <c r="E1922">
        <f>SUMIF($B$2:$B$2905,B1922,$D$2:$D$2905)</f>
        <v>127688</v>
      </c>
      <c r="F1922">
        <f t="shared" ref="F1922:F1985" si="30">SUMIF($C$2:$C$2905,C1922,$D$2:$D$2905)</f>
        <v>214403</v>
      </c>
    </row>
    <row r="1923" spans="1:6">
      <c r="A1923" s="10" t="s">
        <v>10946</v>
      </c>
      <c r="B1923" s="10" t="s">
        <v>10458</v>
      </c>
      <c r="C1923" t="s">
        <v>14892</v>
      </c>
      <c r="D1923" s="16">
        <v>1588</v>
      </c>
      <c r="E1923">
        <f>SUMIF($B$2:$B$2905,B1923,$D$2:$D$2905)</f>
        <v>127688</v>
      </c>
      <c r="F1923">
        <f t="shared" si="30"/>
        <v>214403</v>
      </c>
    </row>
    <row r="1924" spans="1:6">
      <c r="A1924" s="10" t="s">
        <v>10946</v>
      </c>
      <c r="B1924" s="10" t="s">
        <v>10458</v>
      </c>
      <c r="C1924" t="s">
        <v>14892</v>
      </c>
      <c r="D1924" s="16">
        <v>2206</v>
      </c>
      <c r="E1924">
        <f>SUMIF($B$2:$B$2905,B1924,$D$2:$D$2905)</f>
        <v>127688</v>
      </c>
      <c r="F1924">
        <f t="shared" si="30"/>
        <v>214403</v>
      </c>
    </row>
    <row r="1925" spans="1:6">
      <c r="A1925" s="10" t="s">
        <v>10946</v>
      </c>
      <c r="B1925" s="10" t="s">
        <v>10458</v>
      </c>
      <c r="C1925" t="s">
        <v>14892</v>
      </c>
      <c r="D1925" s="16">
        <v>-1556</v>
      </c>
      <c r="E1925">
        <f>SUMIF($B$2:$B$2905,B1925,$D$2:$D$2905)</f>
        <v>127688</v>
      </c>
      <c r="F1925">
        <f t="shared" si="30"/>
        <v>214403</v>
      </c>
    </row>
    <row r="1926" spans="1:6">
      <c r="A1926" s="10" t="s">
        <v>12607</v>
      </c>
      <c r="B1926" s="10" t="s">
        <v>10458</v>
      </c>
      <c r="C1926" t="s">
        <v>14892</v>
      </c>
      <c r="D1926" s="16">
        <v>179</v>
      </c>
      <c r="E1926">
        <f>SUMIF($B$2:$B$2905,B1926,$D$2:$D$2905)</f>
        <v>127688</v>
      </c>
      <c r="F1926">
        <f t="shared" si="30"/>
        <v>214403</v>
      </c>
    </row>
    <row r="1927" spans="1:6">
      <c r="A1927" s="10" t="s">
        <v>12607</v>
      </c>
      <c r="B1927" s="10" t="s">
        <v>10458</v>
      </c>
      <c r="C1927" t="s">
        <v>14892</v>
      </c>
      <c r="D1927" s="16">
        <v>-2316</v>
      </c>
      <c r="E1927">
        <f>SUMIF($B$2:$B$2905,B1927,$D$2:$D$2905)</f>
        <v>127688</v>
      </c>
      <c r="F1927">
        <f t="shared" si="30"/>
        <v>214403</v>
      </c>
    </row>
    <row r="1928" spans="1:6">
      <c r="A1928" s="10" t="s">
        <v>11213</v>
      </c>
      <c r="B1928" s="10" t="s">
        <v>10458</v>
      </c>
      <c r="C1928" t="s">
        <v>14892</v>
      </c>
      <c r="D1928" s="16">
        <v>-2267</v>
      </c>
      <c r="E1928">
        <f>SUMIF($B$2:$B$2905,B1928,$D$2:$D$2905)</f>
        <v>127688</v>
      </c>
      <c r="F1928">
        <f t="shared" si="30"/>
        <v>214403</v>
      </c>
    </row>
    <row r="1929" spans="1:6">
      <c r="A1929" s="10" t="s">
        <v>11136</v>
      </c>
      <c r="B1929" s="10" t="s">
        <v>10458</v>
      </c>
      <c r="C1929" t="s">
        <v>14892</v>
      </c>
      <c r="D1929" s="16">
        <v>-1840</v>
      </c>
      <c r="E1929">
        <f>SUMIF($B$2:$B$2905,B1929,$D$2:$D$2905)</f>
        <v>127688</v>
      </c>
      <c r="F1929">
        <f t="shared" si="30"/>
        <v>214403</v>
      </c>
    </row>
    <row r="1930" spans="1:6">
      <c r="A1930" s="10" t="s">
        <v>11815</v>
      </c>
      <c r="B1930" s="10" t="s">
        <v>10458</v>
      </c>
      <c r="C1930" t="s">
        <v>14892</v>
      </c>
      <c r="D1930" s="16">
        <v>-1064</v>
      </c>
      <c r="E1930">
        <f>SUMIF($B$2:$B$2905,B1930,$D$2:$D$2905)</f>
        <v>127688</v>
      </c>
      <c r="F1930">
        <f t="shared" si="30"/>
        <v>214403</v>
      </c>
    </row>
    <row r="1931" spans="1:6">
      <c r="A1931" s="10" t="s">
        <v>11815</v>
      </c>
      <c r="B1931" s="10" t="s">
        <v>10458</v>
      </c>
      <c r="C1931" t="s">
        <v>14892</v>
      </c>
      <c r="D1931" s="16">
        <v>-2905</v>
      </c>
      <c r="E1931">
        <f>SUMIF($B$2:$B$2905,B1931,$D$2:$D$2905)</f>
        <v>127688</v>
      </c>
      <c r="F1931">
        <f t="shared" si="30"/>
        <v>214403</v>
      </c>
    </row>
    <row r="1932" spans="1:6">
      <c r="A1932" s="10" t="s">
        <v>12817</v>
      </c>
      <c r="B1932" s="10" t="s">
        <v>10458</v>
      </c>
      <c r="C1932" t="s">
        <v>14892</v>
      </c>
      <c r="D1932" s="16">
        <v>-4131</v>
      </c>
      <c r="E1932">
        <f>SUMIF($B$2:$B$2905,B1932,$D$2:$D$2905)</f>
        <v>127688</v>
      </c>
      <c r="F1932">
        <f t="shared" si="30"/>
        <v>214403</v>
      </c>
    </row>
    <row r="1933" spans="1:6">
      <c r="A1933" s="10" t="s">
        <v>12817</v>
      </c>
      <c r="B1933" s="10" t="s">
        <v>10458</v>
      </c>
      <c r="C1933" t="s">
        <v>14892</v>
      </c>
      <c r="D1933" s="16">
        <v>3705</v>
      </c>
      <c r="E1933">
        <f>SUMIF($B$2:$B$2905,B1933,$D$2:$D$2905)</f>
        <v>127688</v>
      </c>
      <c r="F1933">
        <f t="shared" si="30"/>
        <v>214403</v>
      </c>
    </row>
    <row r="1934" spans="1:6">
      <c r="A1934" s="10" t="s">
        <v>12788</v>
      </c>
      <c r="B1934" s="10" t="s">
        <v>10458</v>
      </c>
      <c r="C1934" t="s">
        <v>14892</v>
      </c>
      <c r="D1934" s="16">
        <v>563</v>
      </c>
      <c r="E1934">
        <f>SUMIF($B$2:$B$2905,B1934,$D$2:$D$2905)</f>
        <v>127688</v>
      </c>
      <c r="F1934">
        <f t="shared" si="30"/>
        <v>214403</v>
      </c>
    </row>
    <row r="1935" spans="1:6">
      <c r="A1935" s="10" t="s">
        <v>11620</v>
      </c>
      <c r="B1935" s="10" t="s">
        <v>10458</v>
      </c>
      <c r="C1935" t="s">
        <v>14892</v>
      </c>
      <c r="D1935" s="16">
        <v>-2918</v>
      </c>
      <c r="E1935">
        <f>SUMIF($B$2:$B$2905,B1935,$D$2:$D$2905)</f>
        <v>127688</v>
      </c>
      <c r="F1935">
        <f t="shared" si="30"/>
        <v>214403</v>
      </c>
    </row>
    <row r="1936" spans="1:6">
      <c r="A1936" s="10" t="s">
        <v>11620</v>
      </c>
      <c r="B1936" s="10" t="s">
        <v>10458</v>
      </c>
      <c r="C1936" t="s">
        <v>14892</v>
      </c>
      <c r="D1936" s="16">
        <v>-832</v>
      </c>
      <c r="E1936">
        <f>SUMIF($B$2:$B$2905,B1936,$D$2:$D$2905)</f>
        <v>127688</v>
      </c>
      <c r="F1936">
        <f t="shared" si="30"/>
        <v>214403</v>
      </c>
    </row>
    <row r="1937" spans="1:6">
      <c r="A1937" s="10" t="s">
        <v>11620</v>
      </c>
      <c r="B1937" s="10" t="s">
        <v>10458</v>
      </c>
      <c r="C1937" t="s">
        <v>14892</v>
      </c>
      <c r="D1937" s="16">
        <v>-598</v>
      </c>
      <c r="E1937">
        <f>SUMIF($B$2:$B$2905,B1937,$D$2:$D$2905)</f>
        <v>127688</v>
      </c>
      <c r="F1937">
        <f t="shared" si="30"/>
        <v>214403</v>
      </c>
    </row>
    <row r="1938" spans="1:6">
      <c r="A1938" s="10" t="s">
        <v>12821</v>
      </c>
      <c r="B1938" s="10" t="s">
        <v>10458</v>
      </c>
      <c r="C1938" t="s">
        <v>14892</v>
      </c>
      <c r="D1938" s="16">
        <v>138</v>
      </c>
      <c r="E1938">
        <f>SUMIF($B$2:$B$2905,B1938,$D$2:$D$2905)</f>
        <v>127688</v>
      </c>
      <c r="F1938">
        <f t="shared" si="30"/>
        <v>214403</v>
      </c>
    </row>
    <row r="1939" spans="1:6">
      <c r="A1939" s="10" t="s">
        <v>12135</v>
      </c>
      <c r="B1939" s="10" t="s">
        <v>10458</v>
      </c>
      <c r="C1939" t="s">
        <v>14892</v>
      </c>
      <c r="D1939" s="16">
        <v>-3126</v>
      </c>
      <c r="E1939">
        <f>SUMIF($B$2:$B$2905,B1939,$D$2:$D$2905)</f>
        <v>127688</v>
      </c>
      <c r="F1939">
        <f t="shared" si="30"/>
        <v>214403</v>
      </c>
    </row>
    <row r="1940" spans="1:6">
      <c r="A1940" s="10" t="s">
        <v>12135</v>
      </c>
      <c r="B1940" s="10" t="s">
        <v>10458</v>
      </c>
      <c r="C1940" t="s">
        <v>14892</v>
      </c>
      <c r="D1940" s="16">
        <v>-2352</v>
      </c>
      <c r="E1940">
        <f>SUMIF($B$2:$B$2905,B1940,$D$2:$D$2905)</f>
        <v>127688</v>
      </c>
      <c r="F1940">
        <f t="shared" si="30"/>
        <v>214403</v>
      </c>
    </row>
    <row r="1941" spans="1:6">
      <c r="A1941" s="10" t="s">
        <v>11635</v>
      </c>
      <c r="B1941" s="10" t="s">
        <v>10458</v>
      </c>
      <c r="C1941" t="s">
        <v>14892</v>
      </c>
      <c r="D1941" s="16">
        <v>-435</v>
      </c>
      <c r="E1941">
        <f>SUMIF($B$2:$B$2905,B1941,$D$2:$D$2905)</f>
        <v>127688</v>
      </c>
      <c r="F1941">
        <f t="shared" si="30"/>
        <v>214403</v>
      </c>
    </row>
    <row r="1942" spans="1:6">
      <c r="A1942" s="10" t="s">
        <v>11635</v>
      </c>
      <c r="B1942" s="10" t="s">
        <v>10458</v>
      </c>
      <c r="C1942" t="s">
        <v>14892</v>
      </c>
      <c r="D1942" s="16">
        <v>4071</v>
      </c>
      <c r="E1942">
        <f>SUMIF($B$2:$B$2905,B1942,$D$2:$D$2905)</f>
        <v>127688</v>
      </c>
      <c r="F1942">
        <f t="shared" si="30"/>
        <v>214403</v>
      </c>
    </row>
    <row r="1943" spans="1:6">
      <c r="A1943" s="10" t="s">
        <v>12002</v>
      </c>
      <c r="B1943" s="10" t="s">
        <v>10458</v>
      </c>
      <c r="C1943" t="s">
        <v>14892</v>
      </c>
      <c r="D1943" s="16">
        <v>-2273</v>
      </c>
      <c r="E1943">
        <f>SUMIF($B$2:$B$2905,B1943,$D$2:$D$2905)</f>
        <v>127688</v>
      </c>
      <c r="F1943">
        <f t="shared" si="30"/>
        <v>214403</v>
      </c>
    </row>
    <row r="1944" spans="1:6">
      <c r="A1944" s="10" t="s">
        <v>11632</v>
      </c>
      <c r="B1944" s="10" t="s">
        <v>10458</v>
      </c>
      <c r="C1944" t="s">
        <v>14892</v>
      </c>
      <c r="D1944" s="16">
        <v>-1328</v>
      </c>
      <c r="E1944">
        <f>SUMIF($B$2:$B$2905,B1944,$D$2:$D$2905)</f>
        <v>127688</v>
      </c>
      <c r="F1944">
        <f t="shared" si="30"/>
        <v>214403</v>
      </c>
    </row>
    <row r="1945" spans="1:6">
      <c r="A1945" s="10" t="s">
        <v>11632</v>
      </c>
      <c r="B1945" s="10" t="s">
        <v>10458</v>
      </c>
      <c r="C1945" t="s">
        <v>14892</v>
      </c>
      <c r="D1945" s="16">
        <v>-145</v>
      </c>
      <c r="E1945">
        <f>SUMIF($B$2:$B$2905,B1945,$D$2:$D$2905)</f>
        <v>127688</v>
      </c>
      <c r="F1945">
        <f t="shared" si="30"/>
        <v>214403</v>
      </c>
    </row>
    <row r="1946" spans="1:6">
      <c r="A1946" s="10" t="s">
        <v>11632</v>
      </c>
      <c r="B1946" s="10" t="s">
        <v>10458</v>
      </c>
      <c r="C1946" t="s">
        <v>14892</v>
      </c>
      <c r="D1946" s="16">
        <v>781</v>
      </c>
      <c r="E1946">
        <f>SUMIF($B$2:$B$2905,B1946,$D$2:$D$2905)</f>
        <v>127688</v>
      </c>
      <c r="F1946">
        <f t="shared" si="30"/>
        <v>214403</v>
      </c>
    </row>
    <row r="1947" spans="1:6">
      <c r="A1947" s="10" t="s">
        <v>12800</v>
      </c>
      <c r="B1947" s="10" t="s">
        <v>10458</v>
      </c>
      <c r="C1947" t="s">
        <v>14892</v>
      </c>
      <c r="D1947" s="16">
        <v>1609</v>
      </c>
      <c r="E1947">
        <f>SUMIF($B$2:$B$2905,B1947,$D$2:$D$2905)</f>
        <v>127688</v>
      </c>
      <c r="F1947">
        <f t="shared" si="30"/>
        <v>214403</v>
      </c>
    </row>
    <row r="1948" spans="1:6">
      <c r="A1948" s="10" t="s">
        <v>12396</v>
      </c>
      <c r="B1948" s="10" t="s">
        <v>10458</v>
      </c>
      <c r="C1948" t="s">
        <v>14892</v>
      </c>
      <c r="D1948" s="16">
        <v>-1740</v>
      </c>
      <c r="E1948">
        <f>SUMIF($B$2:$B$2905,B1948,$D$2:$D$2905)</f>
        <v>127688</v>
      </c>
      <c r="F1948">
        <f t="shared" si="30"/>
        <v>214403</v>
      </c>
    </row>
    <row r="1949" spans="1:6">
      <c r="A1949" s="10" t="s">
        <v>12396</v>
      </c>
      <c r="B1949" s="10" t="s">
        <v>10458</v>
      </c>
      <c r="C1949" t="s">
        <v>14892</v>
      </c>
      <c r="D1949" s="16">
        <v>-127</v>
      </c>
      <c r="E1949">
        <f>SUMIF($B$2:$B$2905,B1949,$D$2:$D$2905)</f>
        <v>127688</v>
      </c>
      <c r="F1949">
        <f t="shared" si="30"/>
        <v>214403</v>
      </c>
    </row>
    <row r="1950" spans="1:6">
      <c r="A1950" s="10" t="s">
        <v>12396</v>
      </c>
      <c r="B1950" s="10" t="s">
        <v>10458</v>
      </c>
      <c r="C1950" t="s">
        <v>14892</v>
      </c>
      <c r="D1950" s="16">
        <v>2356</v>
      </c>
      <c r="E1950">
        <f>SUMIF($B$2:$B$2905,B1950,$D$2:$D$2905)</f>
        <v>127688</v>
      </c>
      <c r="F1950">
        <f t="shared" si="30"/>
        <v>214403</v>
      </c>
    </row>
    <row r="1951" spans="1:6">
      <c r="A1951" s="10" t="s">
        <v>11045</v>
      </c>
      <c r="B1951" s="10" t="s">
        <v>10458</v>
      </c>
      <c r="C1951" t="s">
        <v>14892</v>
      </c>
      <c r="D1951" s="16">
        <v>1723</v>
      </c>
      <c r="E1951">
        <f>SUMIF($B$2:$B$2905,B1951,$D$2:$D$2905)</f>
        <v>127688</v>
      </c>
      <c r="F1951">
        <f t="shared" si="30"/>
        <v>214403</v>
      </c>
    </row>
    <row r="1952" spans="1:6">
      <c r="A1952" s="10" t="s">
        <v>11045</v>
      </c>
      <c r="B1952" s="10" t="s">
        <v>10458</v>
      </c>
      <c r="C1952" t="s">
        <v>14892</v>
      </c>
      <c r="D1952" s="16">
        <v>-152</v>
      </c>
      <c r="E1952">
        <f>SUMIF($B$2:$B$2905,B1952,$D$2:$D$2905)</f>
        <v>127688</v>
      </c>
      <c r="F1952">
        <f t="shared" si="30"/>
        <v>214403</v>
      </c>
    </row>
    <row r="1953" spans="1:6">
      <c r="A1953" s="10" t="s">
        <v>12868</v>
      </c>
      <c r="B1953" s="10" t="s">
        <v>10458</v>
      </c>
      <c r="C1953" t="s">
        <v>14892</v>
      </c>
      <c r="D1953" s="16">
        <v>-4263</v>
      </c>
      <c r="E1953">
        <f>SUMIF($B$2:$B$2905,B1953,$D$2:$D$2905)</f>
        <v>127688</v>
      </c>
      <c r="F1953">
        <f t="shared" si="30"/>
        <v>214403</v>
      </c>
    </row>
    <row r="1954" spans="1:6">
      <c r="A1954" s="10" t="s">
        <v>12868</v>
      </c>
      <c r="B1954" s="10" t="s">
        <v>10458</v>
      </c>
      <c r="C1954" t="s">
        <v>14892</v>
      </c>
      <c r="D1954" s="16">
        <v>-4090</v>
      </c>
      <c r="E1954">
        <f>SUMIF($B$2:$B$2905,B1954,$D$2:$D$2905)</f>
        <v>127688</v>
      </c>
      <c r="F1954">
        <f t="shared" si="30"/>
        <v>214403</v>
      </c>
    </row>
    <row r="1955" spans="1:6">
      <c r="A1955" s="10" t="s">
        <v>11646</v>
      </c>
      <c r="B1955" s="10" t="s">
        <v>10458</v>
      </c>
      <c r="C1955" t="s">
        <v>14892</v>
      </c>
      <c r="D1955" s="16">
        <v>3776</v>
      </c>
      <c r="E1955">
        <f>SUMIF($B$2:$B$2905,B1955,$D$2:$D$2905)</f>
        <v>127688</v>
      </c>
      <c r="F1955">
        <f t="shared" si="30"/>
        <v>214403</v>
      </c>
    </row>
    <row r="1956" spans="1:6">
      <c r="A1956" s="10" t="s">
        <v>14250</v>
      </c>
      <c r="B1956" s="10" t="s">
        <v>10458</v>
      </c>
      <c r="C1956" t="s">
        <v>14892</v>
      </c>
      <c r="D1956" s="16">
        <v>-3625</v>
      </c>
      <c r="E1956">
        <f>SUMIF($B$2:$B$2905,B1956,$D$2:$D$2905)</f>
        <v>127688</v>
      </c>
      <c r="F1956">
        <f t="shared" si="30"/>
        <v>214403</v>
      </c>
    </row>
    <row r="1957" spans="1:6">
      <c r="A1957" s="10" t="s">
        <v>14250</v>
      </c>
      <c r="B1957" s="10" t="s">
        <v>10458</v>
      </c>
      <c r="C1957" t="s">
        <v>14892</v>
      </c>
      <c r="D1957" s="16">
        <v>-971</v>
      </c>
      <c r="E1957">
        <f>SUMIF($B$2:$B$2905,B1957,$D$2:$D$2905)</f>
        <v>127688</v>
      </c>
      <c r="F1957">
        <f t="shared" si="30"/>
        <v>214403</v>
      </c>
    </row>
    <row r="1958" spans="1:6">
      <c r="A1958" s="10" t="s">
        <v>11597</v>
      </c>
      <c r="B1958" s="10" t="s">
        <v>10458</v>
      </c>
      <c r="C1958" t="s">
        <v>14892</v>
      </c>
      <c r="D1958" s="16">
        <v>1330</v>
      </c>
      <c r="E1958">
        <f>SUMIF($B$2:$B$2905,B1958,$D$2:$D$2905)</f>
        <v>127688</v>
      </c>
      <c r="F1958">
        <f t="shared" si="30"/>
        <v>214403</v>
      </c>
    </row>
    <row r="1959" spans="1:6">
      <c r="A1959" s="10" t="s">
        <v>12827</v>
      </c>
      <c r="B1959" s="10" t="s">
        <v>10458</v>
      </c>
      <c r="C1959" t="s">
        <v>14892</v>
      </c>
      <c r="D1959" s="16">
        <v>-81</v>
      </c>
      <c r="E1959">
        <f>SUMIF($B$2:$B$2905,B1959,$D$2:$D$2905)</f>
        <v>127688</v>
      </c>
      <c r="F1959">
        <f t="shared" si="30"/>
        <v>214403</v>
      </c>
    </row>
    <row r="1960" spans="1:6">
      <c r="A1960" s="10" t="s">
        <v>12827</v>
      </c>
      <c r="B1960" s="10" t="s">
        <v>10458</v>
      </c>
      <c r="C1960" t="s">
        <v>14892</v>
      </c>
      <c r="D1960" s="16">
        <v>-2017</v>
      </c>
      <c r="E1960">
        <f>SUMIF($B$2:$B$2905,B1960,$D$2:$D$2905)</f>
        <v>127688</v>
      </c>
      <c r="F1960">
        <f t="shared" si="30"/>
        <v>214403</v>
      </c>
    </row>
    <row r="1961" spans="1:6">
      <c r="A1961" s="10" t="s">
        <v>12827</v>
      </c>
      <c r="B1961" s="10" t="s">
        <v>10458</v>
      </c>
      <c r="C1961" t="s">
        <v>14892</v>
      </c>
      <c r="D1961" s="16">
        <v>4125</v>
      </c>
      <c r="E1961">
        <f>SUMIF($B$2:$B$2905,B1961,$D$2:$D$2905)</f>
        <v>127688</v>
      </c>
      <c r="F1961">
        <f t="shared" si="30"/>
        <v>214403</v>
      </c>
    </row>
    <row r="1962" spans="1:6">
      <c r="A1962" s="10" t="s">
        <v>12813</v>
      </c>
      <c r="B1962" s="10" t="s">
        <v>10458</v>
      </c>
      <c r="C1962" t="s">
        <v>14892</v>
      </c>
      <c r="D1962" s="16">
        <v>1735</v>
      </c>
      <c r="E1962">
        <f>SUMIF($B$2:$B$2905,B1962,$D$2:$D$2905)</f>
        <v>127688</v>
      </c>
      <c r="F1962">
        <f t="shared" si="30"/>
        <v>214403</v>
      </c>
    </row>
    <row r="1963" spans="1:6">
      <c r="A1963" s="10" t="s">
        <v>12813</v>
      </c>
      <c r="B1963" s="10" t="s">
        <v>10458</v>
      </c>
      <c r="C1963" t="s">
        <v>14892</v>
      </c>
      <c r="D1963" s="16">
        <v>-2451</v>
      </c>
      <c r="E1963">
        <f>SUMIF($B$2:$B$2905,B1963,$D$2:$D$2905)</f>
        <v>127688</v>
      </c>
      <c r="F1963">
        <f t="shared" si="30"/>
        <v>214403</v>
      </c>
    </row>
    <row r="1964" spans="1:6">
      <c r="A1964" s="10" t="s">
        <v>14265</v>
      </c>
      <c r="B1964" s="10" t="s">
        <v>10458</v>
      </c>
      <c r="C1964" t="s">
        <v>14892</v>
      </c>
      <c r="D1964" s="16">
        <v>1083</v>
      </c>
      <c r="E1964">
        <f>SUMIF($B$2:$B$2905,B1964,$D$2:$D$2905)</f>
        <v>127688</v>
      </c>
      <c r="F1964">
        <f t="shared" si="30"/>
        <v>214403</v>
      </c>
    </row>
    <row r="1965" spans="1:6">
      <c r="A1965" s="10" t="s">
        <v>14265</v>
      </c>
      <c r="B1965" s="10" t="s">
        <v>10458</v>
      </c>
      <c r="C1965" t="s">
        <v>14892</v>
      </c>
      <c r="D1965" s="16">
        <v>1474</v>
      </c>
      <c r="E1965">
        <f>SUMIF($B$2:$B$2905,B1965,$D$2:$D$2905)</f>
        <v>127688</v>
      </c>
      <c r="F1965">
        <f t="shared" si="30"/>
        <v>214403</v>
      </c>
    </row>
    <row r="1966" spans="1:6">
      <c r="A1966" s="10" t="s">
        <v>12902</v>
      </c>
      <c r="B1966" s="10" t="s">
        <v>10458</v>
      </c>
      <c r="C1966" t="s">
        <v>14892</v>
      </c>
      <c r="D1966" s="16">
        <v>-3235</v>
      </c>
      <c r="E1966">
        <f>SUMIF($B$2:$B$2905,B1966,$D$2:$D$2905)</f>
        <v>127688</v>
      </c>
      <c r="F1966">
        <f t="shared" si="30"/>
        <v>214403</v>
      </c>
    </row>
    <row r="1967" spans="1:6">
      <c r="A1967" s="10" t="s">
        <v>12902</v>
      </c>
      <c r="B1967" s="10" t="s">
        <v>10458</v>
      </c>
      <c r="C1967" t="s">
        <v>14892</v>
      </c>
      <c r="D1967" s="16">
        <v>-2026</v>
      </c>
      <c r="E1967">
        <f>SUMIF($B$2:$B$2905,B1967,$D$2:$D$2905)</f>
        <v>127688</v>
      </c>
      <c r="F1967">
        <f t="shared" si="30"/>
        <v>214403</v>
      </c>
    </row>
    <row r="1968" spans="1:6">
      <c r="A1968" s="10" t="s">
        <v>12902</v>
      </c>
      <c r="B1968" s="10" t="s">
        <v>10458</v>
      </c>
      <c r="C1968" t="s">
        <v>14892</v>
      </c>
      <c r="D1968" s="16">
        <v>-1555</v>
      </c>
      <c r="E1968">
        <f>SUMIF($B$2:$B$2905,B1968,$D$2:$D$2905)</f>
        <v>127688</v>
      </c>
      <c r="F1968">
        <f t="shared" si="30"/>
        <v>214403</v>
      </c>
    </row>
    <row r="1969" spans="1:6">
      <c r="A1969" s="10" t="s">
        <v>12902</v>
      </c>
      <c r="B1969" s="10" t="s">
        <v>10458</v>
      </c>
      <c r="C1969" t="s">
        <v>14892</v>
      </c>
      <c r="D1969" s="16">
        <v>-3447</v>
      </c>
      <c r="E1969">
        <f>SUMIF($B$2:$B$2905,B1969,$D$2:$D$2905)</f>
        <v>127688</v>
      </c>
      <c r="F1969">
        <f t="shared" si="30"/>
        <v>214403</v>
      </c>
    </row>
    <row r="1970" spans="1:6">
      <c r="A1970" s="10" t="s">
        <v>12902</v>
      </c>
      <c r="B1970" s="10" t="s">
        <v>10458</v>
      </c>
      <c r="C1970" t="s">
        <v>14892</v>
      </c>
      <c r="D1970" s="16">
        <v>200</v>
      </c>
      <c r="E1970">
        <f>SUMIF($B$2:$B$2905,B1970,$D$2:$D$2905)</f>
        <v>127688</v>
      </c>
      <c r="F1970">
        <f t="shared" si="30"/>
        <v>214403</v>
      </c>
    </row>
    <row r="1971" spans="1:6">
      <c r="A1971" s="10" t="s">
        <v>12934</v>
      </c>
      <c r="B1971" s="10" t="s">
        <v>10458</v>
      </c>
      <c r="C1971" t="s">
        <v>14892</v>
      </c>
      <c r="D1971" s="16">
        <v>4118</v>
      </c>
      <c r="E1971">
        <f>SUMIF($B$2:$B$2905,B1971,$D$2:$D$2905)</f>
        <v>127688</v>
      </c>
      <c r="F1971">
        <f t="shared" si="30"/>
        <v>214403</v>
      </c>
    </row>
    <row r="1972" spans="1:6">
      <c r="A1972" s="10" t="s">
        <v>12934</v>
      </c>
      <c r="B1972" s="10" t="s">
        <v>10458</v>
      </c>
      <c r="C1972" t="s">
        <v>14892</v>
      </c>
      <c r="D1972" s="16">
        <v>-3952</v>
      </c>
      <c r="E1972">
        <f>SUMIF($B$2:$B$2905,B1972,$D$2:$D$2905)</f>
        <v>127688</v>
      </c>
      <c r="F1972">
        <f t="shared" si="30"/>
        <v>214403</v>
      </c>
    </row>
    <row r="1973" spans="1:6">
      <c r="A1973" s="10" t="s">
        <v>11334</v>
      </c>
      <c r="B1973" s="10" t="s">
        <v>10458</v>
      </c>
      <c r="C1973" t="s">
        <v>14892</v>
      </c>
      <c r="D1973" s="16">
        <v>3304</v>
      </c>
      <c r="E1973">
        <f>SUMIF($B$2:$B$2905,B1973,$D$2:$D$2905)</f>
        <v>127688</v>
      </c>
      <c r="F1973">
        <f t="shared" si="30"/>
        <v>214403</v>
      </c>
    </row>
    <row r="1974" spans="1:6">
      <c r="A1974" s="10" t="s">
        <v>11334</v>
      </c>
      <c r="B1974" s="10" t="s">
        <v>10458</v>
      </c>
      <c r="C1974" t="s">
        <v>14892</v>
      </c>
      <c r="D1974" s="16">
        <v>-1647</v>
      </c>
      <c r="E1974">
        <f>SUMIF($B$2:$B$2905,B1974,$D$2:$D$2905)</f>
        <v>127688</v>
      </c>
      <c r="F1974">
        <f t="shared" si="30"/>
        <v>214403</v>
      </c>
    </row>
    <row r="1975" spans="1:6">
      <c r="A1975" s="10" t="s">
        <v>12143</v>
      </c>
      <c r="B1975" s="10" t="s">
        <v>10458</v>
      </c>
      <c r="C1975" t="s">
        <v>14892</v>
      </c>
      <c r="D1975" s="16">
        <v>765</v>
      </c>
      <c r="E1975">
        <f>SUMIF($B$2:$B$2905,B1975,$D$2:$D$2905)</f>
        <v>127688</v>
      </c>
      <c r="F1975">
        <f t="shared" si="30"/>
        <v>214403</v>
      </c>
    </row>
    <row r="1976" spans="1:6">
      <c r="A1976" s="10" t="s">
        <v>12143</v>
      </c>
      <c r="B1976" s="10" t="s">
        <v>10458</v>
      </c>
      <c r="C1976" t="s">
        <v>14892</v>
      </c>
      <c r="D1976" s="16">
        <v>844</v>
      </c>
      <c r="E1976">
        <f>SUMIF($B$2:$B$2905,B1976,$D$2:$D$2905)</f>
        <v>127688</v>
      </c>
      <c r="F1976">
        <f t="shared" si="30"/>
        <v>214403</v>
      </c>
    </row>
    <row r="1977" spans="1:6">
      <c r="A1977" s="10" t="s">
        <v>12143</v>
      </c>
      <c r="B1977" s="10" t="s">
        <v>10458</v>
      </c>
      <c r="C1977" t="s">
        <v>14892</v>
      </c>
      <c r="D1977" s="16">
        <v>-635</v>
      </c>
      <c r="E1977">
        <f>SUMIF($B$2:$B$2905,B1977,$D$2:$D$2905)</f>
        <v>127688</v>
      </c>
      <c r="F1977">
        <f t="shared" si="30"/>
        <v>214403</v>
      </c>
    </row>
    <row r="1978" spans="1:6">
      <c r="A1978" s="10" t="s">
        <v>12143</v>
      </c>
      <c r="B1978" s="10" t="s">
        <v>10458</v>
      </c>
      <c r="C1978" t="s">
        <v>14892</v>
      </c>
      <c r="D1978" s="16">
        <v>-1065</v>
      </c>
      <c r="E1978">
        <f>SUMIF($B$2:$B$2905,B1978,$D$2:$D$2905)</f>
        <v>127688</v>
      </c>
      <c r="F1978">
        <f t="shared" si="30"/>
        <v>214403</v>
      </c>
    </row>
    <row r="1979" spans="1:6">
      <c r="A1979" s="10" t="s">
        <v>12143</v>
      </c>
      <c r="B1979" s="10" t="s">
        <v>10458</v>
      </c>
      <c r="C1979" t="s">
        <v>14892</v>
      </c>
      <c r="D1979" s="16">
        <v>4964</v>
      </c>
      <c r="E1979">
        <f>SUMIF($B$2:$B$2905,B1979,$D$2:$D$2905)</f>
        <v>127688</v>
      </c>
      <c r="F1979">
        <f t="shared" si="30"/>
        <v>214403</v>
      </c>
    </row>
    <row r="1980" spans="1:6">
      <c r="A1980" s="10" t="s">
        <v>12143</v>
      </c>
      <c r="B1980" s="10" t="s">
        <v>10458</v>
      </c>
      <c r="C1980" t="s">
        <v>14892</v>
      </c>
      <c r="D1980" s="16">
        <v>1197</v>
      </c>
      <c r="E1980">
        <f>SUMIF($B$2:$B$2905,B1980,$D$2:$D$2905)</f>
        <v>127688</v>
      </c>
      <c r="F1980">
        <f t="shared" si="30"/>
        <v>214403</v>
      </c>
    </row>
    <row r="1981" spans="1:6">
      <c r="A1981" s="10" t="s">
        <v>12143</v>
      </c>
      <c r="B1981" s="10" t="s">
        <v>10458</v>
      </c>
      <c r="C1981" t="s">
        <v>14892</v>
      </c>
      <c r="D1981" s="16">
        <v>-3323</v>
      </c>
      <c r="E1981">
        <f>SUMIF($B$2:$B$2905,B1981,$D$2:$D$2905)</f>
        <v>127688</v>
      </c>
      <c r="F1981">
        <f t="shared" si="30"/>
        <v>214403</v>
      </c>
    </row>
    <row r="1982" spans="1:6">
      <c r="A1982" s="10" t="s">
        <v>12143</v>
      </c>
      <c r="B1982" s="10" t="s">
        <v>10458</v>
      </c>
      <c r="C1982" t="s">
        <v>14892</v>
      </c>
      <c r="D1982" s="16">
        <v>932</v>
      </c>
      <c r="E1982">
        <f>SUMIF($B$2:$B$2905,B1982,$D$2:$D$2905)</f>
        <v>127688</v>
      </c>
      <c r="F1982">
        <f t="shared" si="30"/>
        <v>214403</v>
      </c>
    </row>
    <row r="1983" spans="1:6">
      <c r="A1983" s="10" t="s">
        <v>12827</v>
      </c>
      <c r="B1983" s="10" t="s">
        <v>10458</v>
      </c>
      <c r="C1983" t="s">
        <v>14892</v>
      </c>
      <c r="D1983" s="16">
        <v>2021</v>
      </c>
      <c r="E1983">
        <f>SUMIF($B$2:$B$2905,B1983,$D$2:$D$2905)</f>
        <v>127688</v>
      </c>
      <c r="F1983">
        <f t="shared" si="30"/>
        <v>214403</v>
      </c>
    </row>
    <row r="1984" spans="1:6">
      <c r="A1984" s="10" t="s">
        <v>12543</v>
      </c>
      <c r="B1984" s="10" t="s">
        <v>10458</v>
      </c>
      <c r="C1984" t="s">
        <v>14892</v>
      </c>
      <c r="D1984" s="16">
        <v>3954</v>
      </c>
      <c r="E1984">
        <f>SUMIF($B$2:$B$2905,B1984,$D$2:$D$2905)</f>
        <v>127688</v>
      </c>
      <c r="F1984">
        <f t="shared" si="30"/>
        <v>214403</v>
      </c>
    </row>
    <row r="1985" spans="1:6">
      <c r="A1985" s="10" t="s">
        <v>12543</v>
      </c>
      <c r="B1985" s="10" t="s">
        <v>10458</v>
      </c>
      <c r="C1985" t="s">
        <v>14892</v>
      </c>
      <c r="D1985" s="16">
        <v>221</v>
      </c>
      <c r="E1985">
        <f>SUMIF($B$2:$B$2905,B1985,$D$2:$D$2905)</f>
        <v>127688</v>
      </c>
      <c r="F1985">
        <f t="shared" si="30"/>
        <v>214403</v>
      </c>
    </row>
    <row r="1986" spans="1:6">
      <c r="A1986" s="10" t="s">
        <v>12899</v>
      </c>
      <c r="B1986" s="10" t="s">
        <v>10458</v>
      </c>
      <c r="C1986" t="s">
        <v>14892</v>
      </c>
      <c r="D1986" s="16">
        <v>110</v>
      </c>
      <c r="E1986">
        <f>SUMIF($B$2:$B$2905,B1986,$D$2:$D$2905)</f>
        <v>127688</v>
      </c>
      <c r="F1986">
        <f t="shared" ref="F1986:F2049" si="31">SUMIF($C$2:$C$2905,C1986,$D$2:$D$2905)</f>
        <v>214403</v>
      </c>
    </row>
    <row r="1987" spans="1:6">
      <c r="A1987" s="10" t="s">
        <v>12448</v>
      </c>
      <c r="B1987" s="10" t="s">
        <v>10458</v>
      </c>
      <c r="C1987" t="s">
        <v>14892</v>
      </c>
      <c r="D1987" s="16">
        <v>4630</v>
      </c>
      <c r="E1987">
        <f>SUMIF($B$2:$B$2905,B1987,$D$2:$D$2905)</f>
        <v>127688</v>
      </c>
      <c r="F1987">
        <f t="shared" si="31"/>
        <v>214403</v>
      </c>
    </row>
    <row r="1988" spans="1:6">
      <c r="A1988" s="10" t="s">
        <v>12562</v>
      </c>
      <c r="B1988" s="10" t="s">
        <v>10458</v>
      </c>
      <c r="C1988" t="s">
        <v>14892</v>
      </c>
      <c r="D1988" s="16">
        <v>966</v>
      </c>
      <c r="E1988">
        <f>SUMIF($B$2:$B$2905,B1988,$D$2:$D$2905)</f>
        <v>127688</v>
      </c>
      <c r="F1988">
        <f t="shared" si="31"/>
        <v>214403</v>
      </c>
    </row>
    <row r="1989" spans="1:6">
      <c r="A1989" s="10" t="s">
        <v>12562</v>
      </c>
      <c r="B1989" s="10" t="s">
        <v>10458</v>
      </c>
      <c r="C1989" t="s">
        <v>14892</v>
      </c>
      <c r="D1989" s="16">
        <v>1280</v>
      </c>
      <c r="E1989">
        <f>SUMIF($B$2:$B$2905,B1989,$D$2:$D$2905)</f>
        <v>127688</v>
      </c>
      <c r="F1989">
        <f t="shared" si="31"/>
        <v>214403</v>
      </c>
    </row>
    <row r="1990" spans="1:6">
      <c r="A1990" s="10" t="s">
        <v>12562</v>
      </c>
      <c r="B1990" s="10" t="s">
        <v>10458</v>
      </c>
      <c r="C1990" t="s">
        <v>14892</v>
      </c>
      <c r="D1990" s="16">
        <v>1093</v>
      </c>
      <c r="E1990">
        <f>SUMIF($B$2:$B$2905,B1990,$D$2:$D$2905)</f>
        <v>127688</v>
      </c>
      <c r="F1990">
        <f t="shared" si="31"/>
        <v>214403</v>
      </c>
    </row>
    <row r="1991" spans="1:6">
      <c r="A1991" s="10" t="s">
        <v>12871</v>
      </c>
      <c r="B1991" s="10" t="s">
        <v>10458</v>
      </c>
      <c r="C1991" t="s">
        <v>14892</v>
      </c>
      <c r="D1991" s="16">
        <v>2475</v>
      </c>
      <c r="E1991">
        <f>SUMIF($B$2:$B$2905,B1991,$D$2:$D$2905)</f>
        <v>127688</v>
      </c>
      <c r="F1991">
        <f t="shared" si="31"/>
        <v>214403</v>
      </c>
    </row>
    <row r="1992" spans="1:6">
      <c r="A1992" s="10" t="s">
        <v>12871</v>
      </c>
      <c r="B1992" s="10" t="s">
        <v>10458</v>
      </c>
      <c r="C1992" t="s">
        <v>14892</v>
      </c>
      <c r="D1992" s="16">
        <v>4211</v>
      </c>
      <c r="E1992">
        <f>SUMIF($B$2:$B$2905,B1992,$D$2:$D$2905)</f>
        <v>127688</v>
      </c>
      <c r="F1992">
        <f t="shared" si="31"/>
        <v>214403</v>
      </c>
    </row>
    <row r="1993" spans="1:6">
      <c r="A1993" s="10" t="s">
        <v>12982</v>
      </c>
      <c r="B1993" s="10" t="s">
        <v>10458</v>
      </c>
      <c r="C1993" t="s">
        <v>14892</v>
      </c>
      <c r="D1993" s="16">
        <v>-4171</v>
      </c>
      <c r="E1993">
        <f>SUMIF($B$2:$B$2905,B1993,$D$2:$D$2905)</f>
        <v>127688</v>
      </c>
      <c r="F1993">
        <f t="shared" si="31"/>
        <v>214403</v>
      </c>
    </row>
    <row r="1994" spans="1:6">
      <c r="A1994" s="10" t="s">
        <v>12909</v>
      </c>
      <c r="B1994" s="10" t="s">
        <v>10458</v>
      </c>
      <c r="C1994" t="s">
        <v>14892</v>
      </c>
      <c r="D1994" s="16">
        <v>4583</v>
      </c>
      <c r="E1994">
        <f>SUMIF($B$2:$B$2905,B1994,$D$2:$D$2905)</f>
        <v>127688</v>
      </c>
      <c r="F1994">
        <f t="shared" si="31"/>
        <v>214403</v>
      </c>
    </row>
    <row r="1995" spans="1:6">
      <c r="A1995" s="10" t="s">
        <v>12937</v>
      </c>
      <c r="B1995" s="10" t="s">
        <v>10458</v>
      </c>
      <c r="C1995" t="s">
        <v>14892</v>
      </c>
      <c r="D1995" s="16">
        <v>1510</v>
      </c>
      <c r="E1995">
        <f>SUMIF($B$2:$B$2905,B1995,$D$2:$D$2905)</f>
        <v>127688</v>
      </c>
      <c r="F1995">
        <f t="shared" si="31"/>
        <v>214403</v>
      </c>
    </row>
    <row r="1996" spans="1:6">
      <c r="A1996" s="10" t="s">
        <v>12937</v>
      </c>
      <c r="B1996" s="10" t="s">
        <v>10458</v>
      </c>
      <c r="C1996" t="s">
        <v>14892</v>
      </c>
      <c r="D1996" s="16">
        <v>-4741</v>
      </c>
      <c r="E1996">
        <f>SUMIF($B$2:$B$2905,B1996,$D$2:$D$2905)</f>
        <v>127688</v>
      </c>
      <c r="F1996">
        <f t="shared" si="31"/>
        <v>214403</v>
      </c>
    </row>
    <row r="1997" spans="1:6">
      <c r="A1997" s="10" t="s">
        <v>12923</v>
      </c>
      <c r="B1997" s="10" t="s">
        <v>10458</v>
      </c>
      <c r="C1997" t="s">
        <v>14892</v>
      </c>
      <c r="D1997" s="16">
        <v>2113</v>
      </c>
      <c r="E1997">
        <f>SUMIF($B$2:$B$2905,B1997,$D$2:$D$2905)</f>
        <v>127688</v>
      </c>
      <c r="F1997">
        <f t="shared" si="31"/>
        <v>214403</v>
      </c>
    </row>
    <row r="1998" spans="1:6">
      <c r="A1998" s="10" t="s">
        <v>12923</v>
      </c>
      <c r="B1998" s="10" t="s">
        <v>10458</v>
      </c>
      <c r="C1998" t="s">
        <v>14892</v>
      </c>
      <c r="D1998" s="16">
        <v>3341</v>
      </c>
      <c r="E1998">
        <f>SUMIF($B$2:$B$2905,B1998,$D$2:$D$2905)</f>
        <v>127688</v>
      </c>
      <c r="F1998">
        <f t="shared" si="31"/>
        <v>214403</v>
      </c>
    </row>
    <row r="1999" spans="1:6">
      <c r="A1999" s="10" t="s">
        <v>12923</v>
      </c>
      <c r="B1999" s="10" t="s">
        <v>10458</v>
      </c>
      <c r="C1999" t="s">
        <v>14892</v>
      </c>
      <c r="D1999" s="16">
        <v>-1580</v>
      </c>
      <c r="E1999">
        <f>SUMIF($B$2:$B$2905,B1999,$D$2:$D$2905)</f>
        <v>127688</v>
      </c>
      <c r="F1999">
        <f t="shared" si="31"/>
        <v>214403</v>
      </c>
    </row>
    <row r="2000" spans="1:6">
      <c r="A2000" s="10" t="s">
        <v>12962</v>
      </c>
      <c r="B2000" s="10" t="s">
        <v>10458</v>
      </c>
      <c r="C2000" t="s">
        <v>14892</v>
      </c>
      <c r="D2000" s="16">
        <v>-4164</v>
      </c>
      <c r="E2000">
        <f>SUMIF($B$2:$B$2905,B2000,$D$2:$D$2905)</f>
        <v>127688</v>
      </c>
      <c r="F2000">
        <f t="shared" si="31"/>
        <v>214403</v>
      </c>
    </row>
    <row r="2001" spans="1:6">
      <c r="A2001" s="10" t="s">
        <v>12962</v>
      </c>
      <c r="B2001" s="10" t="s">
        <v>10458</v>
      </c>
      <c r="C2001" t="s">
        <v>14892</v>
      </c>
      <c r="D2001" s="16">
        <v>4004</v>
      </c>
      <c r="E2001">
        <f>SUMIF($B$2:$B$2905,B2001,$D$2:$D$2905)</f>
        <v>127688</v>
      </c>
      <c r="F2001">
        <f t="shared" si="31"/>
        <v>214403</v>
      </c>
    </row>
    <row r="2002" spans="1:6">
      <c r="A2002" s="10" t="s">
        <v>12962</v>
      </c>
      <c r="B2002" s="10" t="s">
        <v>10458</v>
      </c>
      <c r="C2002" t="s">
        <v>14892</v>
      </c>
      <c r="D2002" s="16">
        <v>-2822</v>
      </c>
      <c r="E2002">
        <f>SUMIF($B$2:$B$2905,B2002,$D$2:$D$2905)</f>
        <v>127688</v>
      </c>
      <c r="F2002">
        <f t="shared" si="31"/>
        <v>214403</v>
      </c>
    </row>
    <row r="2003" spans="1:6">
      <c r="A2003" s="10" t="s">
        <v>12899</v>
      </c>
      <c r="B2003" s="10" t="s">
        <v>10458</v>
      </c>
      <c r="C2003" t="s">
        <v>14892</v>
      </c>
      <c r="D2003" s="16">
        <v>-3728</v>
      </c>
      <c r="E2003">
        <f>SUMIF($B$2:$B$2905,B2003,$D$2:$D$2905)</f>
        <v>127688</v>
      </c>
      <c r="F2003">
        <f t="shared" si="31"/>
        <v>214403</v>
      </c>
    </row>
    <row r="2004" spans="1:6">
      <c r="A2004" s="10" t="s">
        <v>12970</v>
      </c>
      <c r="B2004" s="10" t="s">
        <v>10458</v>
      </c>
      <c r="C2004" t="s">
        <v>14892</v>
      </c>
      <c r="D2004" s="16">
        <v>25</v>
      </c>
      <c r="E2004">
        <f>SUMIF($B$2:$B$2905,B2004,$D$2:$D$2905)</f>
        <v>127688</v>
      </c>
      <c r="F2004">
        <f t="shared" si="31"/>
        <v>214403</v>
      </c>
    </row>
    <row r="2005" spans="1:6">
      <c r="A2005" s="10" t="s">
        <v>12951</v>
      </c>
      <c r="B2005" s="10" t="s">
        <v>10458</v>
      </c>
      <c r="C2005" t="s">
        <v>14892</v>
      </c>
      <c r="D2005" s="16">
        <v>1763</v>
      </c>
      <c r="E2005">
        <f>SUMIF($B$2:$B$2905,B2005,$D$2:$D$2905)</f>
        <v>127688</v>
      </c>
      <c r="F2005">
        <f t="shared" si="31"/>
        <v>214403</v>
      </c>
    </row>
    <row r="2006" spans="1:6">
      <c r="A2006" s="10" t="s">
        <v>12951</v>
      </c>
      <c r="B2006" s="10" t="s">
        <v>10458</v>
      </c>
      <c r="C2006" t="s">
        <v>14892</v>
      </c>
      <c r="D2006" s="16">
        <v>231</v>
      </c>
      <c r="E2006">
        <f>SUMIF($B$2:$B$2905,B2006,$D$2:$D$2905)</f>
        <v>127688</v>
      </c>
      <c r="F2006">
        <f t="shared" si="31"/>
        <v>214403</v>
      </c>
    </row>
    <row r="2007" spans="1:6">
      <c r="A2007" s="10" t="s">
        <v>12372</v>
      </c>
      <c r="B2007" s="10" t="s">
        <v>10458</v>
      </c>
      <c r="C2007" t="s">
        <v>14892</v>
      </c>
      <c r="D2007" s="16">
        <v>811</v>
      </c>
      <c r="E2007">
        <f>SUMIF($B$2:$B$2905,B2007,$D$2:$D$2905)</f>
        <v>127688</v>
      </c>
      <c r="F2007">
        <f t="shared" si="31"/>
        <v>214403</v>
      </c>
    </row>
    <row r="2008" spans="1:6">
      <c r="A2008" s="10" t="s">
        <v>12967</v>
      </c>
      <c r="B2008" s="10" t="s">
        <v>10458</v>
      </c>
      <c r="C2008" t="s">
        <v>14892</v>
      </c>
      <c r="D2008" s="16">
        <v>-2809</v>
      </c>
      <c r="E2008">
        <f>SUMIF($B$2:$B$2905,B2008,$D$2:$D$2905)</f>
        <v>127688</v>
      </c>
      <c r="F2008">
        <f t="shared" si="31"/>
        <v>214403</v>
      </c>
    </row>
    <row r="2009" spans="1:6">
      <c r="A2009" s="10" t="s">
        <v>12957</v>
      </c>
      <c r="B2009" s="10" t="s">
        <v>10458</v>
      </c>
      <c r="C2009" t="s">
        <v>14892</v>
      </c>
      <c r="D2009" s="16">
        <v>-1562</v>
      </c>
      <c r="E2009">
        <f>SUMIF($B$2:$B$2905,B2009,$D$2:$D$2905)</f>
        <v>127688</v>
      </c>
      <c r="F2009">
        <f t="shared" si="31"/>
        <v>214403</v>
      </c>
    </row>
    <row r="2010" spans="1:6">
      <c r="A2010" s="10" t="s">
        <v>12957</v>
      </c>
      <c r="B2010" s="10" t="s">
        <v>10458</v>
      </c>
      <c r="C2010" t="s">
        <v>14892</v>
      </c>
      <c r="D2010" s="16">
        <v>2898</v>
      </c>
      <c r="E2010">
        <f>SUMIF($B$2:$B$2905,B2010,$D$2:$D$2905)</f>
        <v>127688</v>
      </c>
      <c r="F2010">
        <f t="shared" si="31"/>
        <v>214403</v>
      </c>
    </row>
    <row r="2011" spans="1:6">
      <c r="A2011" s="10" t="s">
        <v>12957</v>
      </c>
      <c r="B2011" s="10" t="s">
        <v>10458</v>
      </c>
      <c r="C2011" t="s">
        <v>14892</v>
      </c>
      <c r="D2011" s="16">
        <v>-131</v>
      </c>
      <c r="E2011">
        <f>SUMIF($B$2:$B$2905,B2011,$D$2:$D$2905)</f>
        <v>127688</v>
      </c>
      <c r="F2011">
        <f t="shared" si="31"/>
        <v>214403</v>
      </c>
    </row>
    <row r="2012" spans="1:6">
      <c r="A2012" s="10" t="s">
        <v>12957</v>
      </c>
      <c r="B2012" s="10" t="s">
        <v>10458</v>
      </c>
      <c r="C2012" t="s">
        <v>14892</v>
      </c>
      <c r="D2012" s="16">
        <v>4058</v>
      </c>
      <c r="E2012">
        <f>SUMIF($B$2:$B$2905,B2012,$D$2:$D$2905)</f>
        <v>127688</v>
      </c>
      <c r="F2012">
        <f t="shared" si="31"/>
        <v>214403</v>
      </c>
    </row>
    <row r="2013" spans="1:6">
      <c r="A2013" s="10" t="s">
        <v>11857</v>
      </c>
      <c r="B2013" s="10" t="s">
        <v>10458</v>
      </c>
      <c r="C2013" t="s">
        <v>14892</v>
      </c>
      <c r="D2013" s="16">
        <v>2102</v>
      </c>
      <c r="E2013">
        <f>SUMIF($B$2:$B$2905,B2013,$D$2:$D$2905)</f>
        <v>127688</v>
      </c>
      <c r="F2013">
        <f t="shared" si="31"/>
        <v>214403</v>
      </c>
    </row>
    <row r="2014" spans="1:6">
      <c r="A2014" s="10" t="s">
        <v>11857</v>
      </c>
      <c r="B2014" s="10" t="s">
        <v>10458</v>
      </c>
      <c r="C2014" t="s">
        <v>14892</v>
      </c>
      <c r="D2014" s="16">
        <v>2757</v>
      </c>
      <c r="E2014">
        <f>SUMIF($B$2:$B$2905,B2014,$D$2:$D$2905)</f>
        <v>127688</v>
      </c>
      <c r="F2014">
        <f t="shared" si="31"/>
        <v>214403</v>
      </c>
    </row>
    <row r="2015" spans="1:6">
      <c r="A2015" s="10" t="s">
        <v>11857</v>
      </c>
      <c r="B2015" s="10" t="s">
        <v>10458</v>
      </c>
      <c r="C2015" t="s">
        <v>14892</v>
      </c>
      <c r="D2015" s="16">
        <v>-2707</v>
      </c>
      <c r="E2015">
        <f>SUMIF($B$2:$B$2905,B2015,$D$2:$D$2905)</f>
        <v>127688</v>
      </c>
      <c r="F2015">
        <f t="shared" si="31"/>
        <v>214403</v>
      </c>
    </row>
    <row r="2016" spans="1:6">
      <c r="A2016" s="10" t="s">
        <v>11101</v>
      </c>
      <c r="B2016" s="10" t="s">
        <v>10458</v>
      </c>
      <c r="C2016" t="s">
        <v>14892</v>
      </c>
      <c r="D2016" s="16">
        <v>1460</v>
      </c>
      <c r="E2016">
        <f>SUMIF($B$2:$B$2905,B2016,$D$2:$D$2905)</f>
        <v>127688</v>
      </c>
      <c r="F2016">
        <f t="shared" si="31"/>
        <v>214403</v>
      </c>
    </row>
    <row r="2017" spans="1:6">
      <c r="A2017" s="10" t="s">
        <v>12116</v>
      </c>
      <c r="B2017" s="10" t="s">
        <v>10458</v>
      </c>
      <c r="C2017" t="s">
        <v>14892</v>
      </c>
      <c r="D2017" s="16">
        <v>-2776</v>
      </c>
      <c r="E2017">
        <f>SUMIF($B$2:$B$2905,B2017,$D$2:$D$2905)</f>
        <v>127688</v>
      </c>
      <c r="F2017">
        <f t="shared" si="31"/>
        <v>214403</v>
      </c>
    </row>
    <row r="2018" spans="1:6">
      <c r="A2018" s="10" t="s">
        <v>12764</v>
      </c>
      <c r="B2018" s="10" t="s">
        <v>10458</v>
      </c>
      <c r="C2018" t="s">
        <v>14892</v>
      </c>
      <c r="D2018" s="16">
        <v>-2161</v>
      </c>
      <c r="E2018">
        <f>SUMIF($B$2:$B$2905,B2018,$D$2:$D$2905)</f>
        <v>127688</v>
      </c>
      <c r="F2018">
        <f t="shared" si="31"/>
        <v>214403</v>
      </c>
    </row>
    <row r="2019" spans="1:6">
      <c r="A2019" s="10" t="s">
        <v>12764</v>
      </c>
      <c r="B2019" s="10" t="s">
        <v>10458</v>
      </c>
      <c r="C2019" t="s">
        <v>14892</v>
      </c>
      <c r="D2019" s="16">
        <v>1325</v>
      </c>
      <c r="E2019">
        <f>SUMIF($B$2:$B$2905,B2019,$D$2:$D$2905)</f>
        <v>127688</v>
      </c>
      <c r="F2019">
        <f t="shared" si="31"/>
        <v>214403</v>
      </c>
    </row>
    <row r="2020" spans="1:6">
      <c r="A2020" s="10" t="s">
        <v>11539</v>
      </c>
      <c r="B2020" s="10" t="s">
        <v>10458</v>
      </c>
      <c r="C2020" t="s">
        <v>14892</v>
      </c>
      <c r="D2020" s="16">
        <v>-2721</v>
      </c>
      <c r="E2020">
        <f>SUMIF($B$2:$B$2905,B2020,$D$2:$D$2905)</f>
        <v>127688</v>
      </c>
      <c r="F2020">
        <f t="shared" si="31"/>
        <v>214403</v>
      </c>
    </row>
    <row r="2021" spans="1:6">
      <c r="A2021" s="10" t="s">
        <v>13070</v>
      </c>
      <c r="B2021" s="10" t="s">
        <v>10458</v>
      </c>
      <c r="C2021" t="s">
        <v>14892</v>
      </c>
      <c r="D2021" s="16">
        <v>4358</v>
      </c>
      <c r="E2021">
        <f>SUMIF($B$2:$B$2905,B2021,$D$2:$D$2905)</f>
        <v>127688</v>
      </c>
      <c r="F2021">
        <f t="shared" si="31"/>
        <v>214403</v>
      </c>
    </row>
    <row r="2022" spans="1:6">
      <c r="A2022" s="10" t="s">
        <v>13032</v>
      </c>
      <c r="B2022" s="10" t="s">
        <v>10458</v>
      </c>
      <c r="C2022" t="s">
        <v>14892</v>
      </c>
      <c r="D2022" s="16">
        <v>3400</v>
      </c>
      <c r="E2022">
        <f>SUMIF($B$2:$B$2905,B2022,$D$2:$D$2905)</f>
        <v>127688</v>
      </c>
      <c r="F2022">
        <f t="shared" si="31"/>
        <v>214403</v>
      </c>
    </row>
    <row r="2023" spans="1:6">
      <c r="A2023" s="10" t="s">
        <v>11498</v>
      </c>
      <c r="B2023" s="10" t="s">
        <v>10458</v>
      </c>
      <c r="C2023" t="s">
        <v>14892</v>
      </c>
      <c r="D2023" s="16">
        <v>-399</v>
      </c>
      <c r="E2023">
        <f>SUMIF($B$2:$B$2905,B2023,$D$2:$D$2905)</f>
        <v>127688</v>
      </c>
      <c r="F2023">
        <f t="shared" si="31"/>
        <v>214403</v>
      </c>
    </row>
    <row r="2024" spans="1:6">
      <c r="A2024" s="10" t="s">
        <v>11380</v>
      </c>
      <c r="B2024" s="10" t="s">
        <v>10458</v>
      </c>
      <c r="C2024" t="s">
        <v>14892</v>
      </c>
      <c r="D2024" s="16">
        <v>-3530</v>
      </c>
      <c r="E2024">
        <f>SUMIF($B$2:$B$2905,B2024,$D$2:$D$2905)</f>
        <v>127688</v>
      </c>
      <c r="F2024">
        <f t="shared" si="31"/>
        <v>214403</v>
      </c>
    </row>
    <row r="2025" spans="1:6">
      <c r="A2025" s="10" t="s">
        <v>11380</v>
      </c>
      <c r="B2025" s="10" t="s">
        <v>10458</v>
      </c>
      <c r="C2025" t="s">
        <v>14892</v>
      </c>
      <c r="D2025" s="16">
        <v>-3341</v>
      </c>
      <c r="E2025">
        <f>SUMIF($B$2:$B$2905,B2025,$D$2:$D$2905)</f>
        <v>127688</v>
      </c>
      <c r="F2025">
        <f t="shared" si="31"/>
        <v>214403</v>
      </c>
    </row>
    <row r="2026" spans="1:6">
      <c r="A2026" s="10" t="s">
        <v>12143</v>
      </c>
      <c r="B2026" s="10" t="s">
        <v>10458</v>
      </c>
      <c r="C2026" t="s">
        <v>14892</v>
      </c>
      <c r="D2026" s="16">
        <v>262</v>
      </c>
      <c r="E2026">
        <f>SUMIF($B$2:$B$2905,B2026,$D$2:$D$2905)</f>
        <v>127688</v>
      </c>
      <c r="F2026">
        <f t="shared" si="31"/>
        <v>214403</v>
      </c>
    </row>
    <row r="2027" spans="1:6">
      <c r="A2027" s="10" t="s">
        <v>11363</v>
      </c>
      <c r="B2027" s="10" t="s">
        <v>10458</v>
      </c>
      <c r="C2027" t="s">
        <v>14892</v>
      </c>
      <c r="D2027" s="16">
        <v>4443</v>
      </c>
      <c r="E2027">
        <f>SUMIF($B$2:$B$2905,B2027,$D$2:$D$2905)</f>
        <v>127688</v>
      </c>
      <c r="F2027">
        <f t="shared" si="31"/>
        <v>214403</v>
      </c>
    </row>
    <row r="2028" spans="1:6">
      <c r="A2028" s="10" t="s">
        <v>13045</v>
      </c>
      <c r="B2028" s="10" t="s">
        <v>10458</v>
      </c>
      <c r="C2028" t="s">
        <v>14892</v>
      </c>
      <c r="D2028" s="16">
        <v>3096</v>
      </c>
      <c r="E2028">
        <f>SUMIF($B$2:$B$2905,B2028,$D$2:$D$2905)</f>
        <v>127688</v>
      </c>
      <c r="F2028">
        <f t="shared" si="31"/>
        <v>214403</v>
      </c>
    </row>
    <row r="2029" spans="1:6">
      <c r="A2029" s="10" t="s">
        <v>11594</v>
      </c>
      <c r="B2029" s="10" t="s">
        <v>10458</v>
      </c>
      <c r="C2029" t="s">
        <v>14892</v>
      </c>
      <c r="D2029" s="16">
        <v>1385</v>
      </c>
      <c r="E2029">
        <f>SUMIF($B$2:$B$2905,B2029,$D$2:$D$2905)</f>
        <v>127688</v>
      </c>
      <c r="F2029">
        <f t="shared" si="31"/>
        <v>214403</v>
      </c>
    </row>
    <row r="2030" spans="1:6">
      <c r="A2030" s="10" t="s">
        <v>12923</v>
      </c>
      <c r="B2030" s="10" t="s">
        <v>10458</v>
      </c>
      <c r="C2030" t="s">
        <v>14892</v>
      </c>
      <c r="D2030" s="16">
        <v>303</v>
      </c>
      <c r="E2030">
        <f>SUMIF($B$2:$B$2905,B2030,$D$2:$D$2905)</f>
        <v>127688</v>
      </c>
      <c r="F2030">
        <f t="shared" si="31"/>
        <v>214403</v>
      </c>
    </row>
    <row r="2031" spans="1:6">
      <c r="A2031" s="10" t="s">
        <v>12396</v>
      </c>
      <c r="B2031" s="10" t="s">
        <v>10458</v>
      </c>
      <c r="C2031" t="s">
        <v>14892</v>
      </c>
      <c r="D2031" s="16">
        <v>985</v>
      </c>
      <c r="E2031">
        <f>SUMIF($B$2:$B$2905,B2031,$D$2:$D$2905)</f>
        <v>127688</v>
      </c>
      <c r="F2031">
        <f t="shared" si="31"/>
        <v>214403</v>
      </c>
    </row>
    <row r="2032" spans="1:6">
      <c r="A2032" s="10" t="s">
        <v>10874</v>
      </c>
      <c r="B2032" s="10" t="s">
        <v>10458</v>
      </c>
      <c r="C2032" t="s">
        <v>14892</v>
      </c>
      <c r="D2032" s="16">
        <v>195</v>
      </c>
      <c r="E2032">
        <f>SUMIF($B$2:$B$2905,B2032,$D$2:$D$2905)</f>
        <v>127688</v>
      </c>
      <c r="F2032">
        <f t="shared" si="31"/>
        <v>214403</v>
      </c>
    </row>
    <row r="2033" spans="1:6">
      <c r="A2033" s="10" t="s">
        <v>10874</v>
      </c>
      <c r="B2033" s="10" t="s">
        <v>10458</v>
      </c>
      <c r="C2033" t="s">
        <v>14892</v>
      </c>
      <c r="D2033" s="16">
        <v>3748</v>
      </c>
      <c r="E2033">
        <f>SUMIF($B$2:$B$2905,B2033,$D$2:$D$2905)</f>
        <v>127688</v>
      </c>
      <c r="F2033">
        <f t="shared" si="31"/>
        <v>214403</v>
      </c>
    </row>
    <row r="2034" spans="1:6">
      <c r="A2034" s="10" t="s">
        <v>14397</v>
      </c>
      <c r="B2034" s="10" t="s">
        <v>10458</v>
      </c>
      <c r="C2034" t="s">
        <v>14892</v>
      </c>
      <c r="D2034" s="16">
        <v>-1394</v>
      </c>
      <c r="E2034">
        <f>SUMIF($B$2:$B$2905,B2034,$D$2:$D$2905)</f>
        <v>127688</v>
      </c>
      <c r="F2034">
        <f t="shared" si="31"/>
        <v>214403</v>
      </c>
    </row>
    <row r="2035" spans="1:6">
      <c r="A2035" s="10" t="s">
        <v>14397</v>
      </c>
      <c r="B2035" s="10" t="s">
        <v>10458</v>
      </c>
      <c r="C2035" t="s">
        <v>14892</v>
      </c>
      <c r="D2035" s="16">
        <v>3802</v>
      </c>
      <c r="E2035">
        <f>SUMIF($B$2:$B$2905,B2035,$D$2:$D$2905)</f>
        <v>127688</v>
      </c>
      <c r="F2035">
        <f t="shared" si="31"/>
        <v>214403</v>
      </c>
    </row>
    <row r="2036" spans="1:6">
      <c r="A2036" s="10" t="s">
        <v>14397</v>
      </c>
      <c r="B2036" s="10" t="s">
        <v>10458</v>
      </c>
      <c r="C2036" t="s">
        <v>14892</v>
      </c>
      <c r="D2036" s="16">
        <v>4720</v>
      </c>
      <c r="E2036">
        <f>SUMIF($B$2:$B$2905,B2036,$D$2:$D$2905)</f>
        <v>127688</v>
      </c>
      <c r="F2036">
        <f t="shared" si="31"/>
        <v>214403</v>
      </c>
    </row>
    <row r="2037" spans="1:6">
      <c r="A2037" s="10" t="s">
        <v>14397</v>
      </c>
      <c r="B2037" s="10" t="s">
        <v>10458</v>
      </c>
      <c r="C2037" t="s">
        <v>14892</v>
      </c>
      <c r="D2037" s="16">
        <v>2387</v>
      </c>
      <c r="E2037">
        <f>SUMIF($B$2:$B$2905,B2037,$D$2:$D$2905)</f>
        <v>127688</v>
      </c>
      <c r="F2037">
        <f t="shared" si="31"/>
        <v>214403</v>
      </c>
    </row>
    <row r="2038" spans="1:6">
      <c r="A2038" s="10" t="s">
        <v>11626</v>
      </c>
      <c r="B2038" s="10" t="s">
        <v>10458</v>
      </c>
      <c r="C2038" t="s">
        <v>14892</v>
      </c>
      <c r="D2038" s="16">
        <v>4765</v>
      </c>
      <c r="E2038">
        <f>SUMIF($B$2:$B$2905,B2038,$D$2:$D$2905)</f>
        <v>127688</v>
      </c>
      <c r="F2038">
        <f t="shared" si="31"/>
        <v>214403</v>
      </c>
    </row>
    <row r="2039" spans="1:6">
      <c r="A2039" s="10" t="s">
        <v>11626</v>
      </c>
      <c r="B2039" s="10" t="s">
        <v>10458</v>
      </c>
      <c r="C2039" t="s">
        <v>14892</v>
      </c>
      <c r="D2039" s="16">
        <v>-2036</v>
      </c>
      <c r="E2039">
        <f>SUMIF($B$2:$B$2905,B2039,$D$2:$D$2905)</f>
        <v>127688</v>
      </c>
      <c r="F2039">
        <f t="shared" si="31"/>
        <v>214403</v>
      </c>
    </row>
    <row r="2040" spans="1:6">
      <c r="A2040" s="10" t="s">
        <v>13066</v>
      </c>
      <c r="B2040" s="10" t="s">
        <v>10458</v>
      </c>
      <c r="C2040" t="s">
        <v>14892</v>
      </c>
      <c r="D2040" s="16">
        <v>-3700</v>
      </c>
      <c r="E2040">
        <f>SUMIF($B$2:$B$2905,B2040,$D$2:$D$2905)</f>
        <v>127688</v>
      </c>
      <c r="F2040">
        <f t="shared" si="31"/>
        <v>214403</v>
      </c>
    </row>
    <row r="2041" spans="1:6">
      <c r="A2041" s="10" t="s">
        <v>13066</v>
      </c>
      <c r="B2041" s="10" t="s">
        <v>10458</v>
      </c>
      <c r="C2041" t="s">
        <v>14892</v>
      </c>
      <c r="D2041" s="16">
        <v>4896</v>
      </c>
      <c r="E2041">
        <f>SUMIF($B$2:$B$2905,B2041,$D$2:$D$2905)</f>
        <v>127688</v>
      </c>
      <c r="F2041">
        <f t="shared" si="31"/>
        <v>214403</v>
      </c>
    </row>
    <row r="2042" spans="1:6">
      <c r="A2042" s="10" t="s">
        <v>13099</v>
      </c>
      <c r="B2042" s="10" t="s">
        <v>10458</v>
      </c>
      <c r="C2042" t="s">
        <v>14892</v>
      </c>
      <c r="D2042" s="16">
        <v>2529</v>
      </c>
      <c r="E2042">
        <f>SUMIF($B$2:$B$2905,B2042,$D$2:$D$2905)</f>
        <v>127688</v>
      </c>
      <c r="F2042">
        <f t="shared" si="31"/>
        <v>214403</v>
      </c>
    </row>
    <row r="2043" spans="1:6">
      <c r="A2043" s="10" t="s">
        <v>13010</v>
      </c>
      <c r="B2043" s="10" t="s">
        <v>10458</v>
      </c>
      <c r="C2043" t="s">
        <v>14892</v>
      </c>
      <c r="D2043" s="16">
        <v>-3463</v>
      </c>
      <c r="E2043">
        <f>SUMIF($B$2:$B$2905,B2043,$D$2:$D$2905)</f>
        <v>127688</v>
      </c>
      <c r="F2043">
        <f t="shared" si="31"/>
        <v>214403</v>
      </c>
    </row>
    <row r="2044" spans="1:6">
      <c r="A2044" s="10" t="s">
        <v>12143</v>
      </c>
      <c r="B2044" s="10" t="s">
        <v>10458</v>
      </c>
      <c r="C2044" t="s">
        <v>14892</v>
      </c>
      <c r="D2044" s="16">
        <v>-900</v>
      </c>
      <c r="E2044">
        <f>SUMIF($B$2:$B$2905,B2044,$D$2:$D$2905)</f>
        <v>127688</v>
      </c>
      <c r="F2044">
        <f t="shared" si="31"/>
        <v>214403</v>
      </c>
    </row>
    <row r="2045" spans="1:6">
      <c r="A2045" s="10" t="s">
        <v>13108</v>
      </c>
      <c r="B2045" s="10" t="s">
        <v>10458</v>
      </c>
      <c r="C2045" t="s">
        <v>14892</v>
      </c>
      <c r="D2045" s="16">
        <v>-3308</v>
      </c>
      <c r="E2045">
        <f>SUMIF($B$2:$B$2905,B2045,$D$2:$D$2905)</f>
        <v>127688</v>
      </c>
      <c r="F2045">
        <f t="shared" si="31"/>
        <v>214403</v>
      </c>
    </row>
    <row r="2046" spans="1:6">
      <c r="A2046" s="10" t="s">
        <v>13123</v>
      </c>
      <c r="B2046" s="10" t="s">
        <v>10458</v>
      </c>
      <c r="C2046" t="s">
        <v>14892</v>
      </c>
      <c r="D2046" s="16">
        <v>-3209</v>
      </c>
      <c r="E2046">
        <f>SUMIF($B$2:$B$2905,B2046,$D$2:$D$2905)</f>
        <v>127688</v>
      </c>
      <c r="F2046">
        <f t="shared" si="31"/>
        <v>214403</v>
      </c>
    </row>
    <row r="2047" spans="1:6">
      <c r="A2047" s="10" t="s">
        <v>13111</v>
      </c>
      <c r="B2047" s="10" t="s">
        <v>10458</v>
      </c>
      <c r="C2047" t="s">
        <v>14892</v>
      </c>
      <c r="D2047" s="16">
        <v>-1505</v>
      </c>
      <c r="E2047">
        <f>SUMIF($B$2:$B$2905,B2047,$D$2:$D$2905)</f>
        <v>127688</v>
      </c>
      <c r="F2047">
        <f t="shared" si="31"/>
        <v>214403</v>
      </c>
    </row>
    <row r="2048" spans="1:6">
      <c r="A2048" s="10" t="s">
        <v>13126</v>
      </c>
      <c r="B2048" s="10" t="s">
        <v>10458</v>
      </c>
      <c r="C2048" t="s">
        <v>14892</v>
      </c>
      <c r="D2048" s="16">
        <v>-3649</v>
      </c>
      <c r="E2048">
        <f>SUMIF($B$2:$B$2905,B2048,$D$2:$D$2905)</f>
        <v>127688</v>
      </c>
      <c r="F2048">
        <f t="shared" si="31"/>
        <v>214403</v>
      </c>
    </row>
    <row r="2049" spans="1:6">
      <c r="A2049" s="10" t="s">
        <v>11145</v>
      </c>
      <c r="B2049" s="10" t="s">
        <v>10458</v>
      </c>
      <c r="C2049" t="s">
        <v>14892</v>
      </c>
      <c r="D2049" s="16">
        <v>-3595</v>
      </c>
      <c r="E2049">
        <f>SUMIF($B$2:$B$2905,B2049,$D$2:$D$2905)</f>
        <v>127688</v>
      </c>
      <c r="F2049">
        <f t="shared" si="31"/>
        <v>214403</v>
      </c>
    </row>
    <row r="2050" spans="1:6">
      <c r="A2050" s="10" t="s">
        <v>12803</v>
      </c>
      <c r="B2050" s="10" t="s">
        <v>10458</v>
      </c>
      <c r="C2050" t="s">
        <v>14892</v>
      </c>
      <c r="D2050" s="16">
        <v>2956</v>
      </c>
      <c r="E2050">
        <f>SUMIF($B$2:$B$2905,B2050,$D$2:$D$2905)</f>
        <v>127688</v>
      </c>
      <c r="F2050">
        <f t="shared" ref="F2050:F2113" si="32">SUMIF($C$2:$C$2905,C2050,$D$2:$D$2905)</f>
        <v>214403</v>
      </c>
    </row>
    <row r="2051" spans="1:6">
      <c r="A2051" s="10" t="s">
        <v>13120</v>
      </c>
      <c r="B2051" s="10" t="s">
        <v>10458</v>
      </c>
      <c r="C2051" t="s">
        <v>14892</v>
      </c>
      <c r="D2051" s="16">
        <v>3070</v>
      </c>
      <c r="E2051">
        <f>SUMIF($B$2:$B$2905,B2051,$D$2:$D$2905)</f>
        <v>127688</v>
      </c>
      <c r="F2051">
        <f t="shared" si="32"/>
        <v>214403</v>
      </c>
    </row>
    <row r="2052" spans="1:6">
      <c r="A2052" s="10" t="s">
        <v>13085</v>
      </c>
      <c r="B2052" s="10" t="s">
        <v>10458</v>
      </c>
      <c r="C2052" t="s">
        <v>14892</v>
      </c>
      <c r="D2052" s="16">
        <v>-1440</v>
      </c>
      <c r="E2052">
        <f>SUMIF($B$2:$B$2905,B2052,$D$2:$D$2905)</f>
        <v>127688</v>
      </c>
      <c r="F2052">
        <f t="shared" si="32"/>
        <v>214403</v>
      </c>
    </row>
    <row r="2053" spans="1:6">
      <c r="A2053" s="10" t="s">
        <v>13085</v>
      </c>
      <c r="B2053" s="10" t="s">
        <v>10458</v>
      </c>
      <c r="C2053" t="s">
        <v>14892</v>
      </c>
      <c r="D2053" s="16">
        <v>-863</v>
      </c>
      <c r="E2053">
        <f>SUMIF($B$2:$B$2905,B2053,$D$2:$D$2905)</f>
        <v>127688</v>
      </c>
      <c r="F2053">
        <f t="shared" si="32"/>
        <v>214403</v>
      </c>
    </row>
    <row r="2054" spans="1:6">
      <c r="A2054" s="10" t="s">
        <v>11922</v>
      </c>
      <c r="B2054" s="10" t="s">
        <v>10458</v>
      </c>
      <c r="C2054" t="s">
        <v>14892</v>
      </c>
      <c r="D2054" s="16">
        <v>986</v>
      </c>
      <c r="E2054">
        <f>SUMIF($B$2:$B$2905,B2054,$D$2:$D$2905)</f>
        <v>127688</v>
      </c>
      <c r="F2054">
        <f t="shared" si="32"/>
        <v>214403</v>
      </c>
    </row>
    <row r="2055" spans="1:6">
      <c r="A2055" s="10" t="s">
        <v>13000</v>
      </c>
      <c r="B2055" s="10" t="s">
        <v>10458</v>
      </c>
      <c r="C2055" t="s">
        <v>14892</v>
      </c>
      <c r="D2055" s="16">
        <v>-2617</v>
      </c>
      <c r="E2055">
        <f>SUMIF($B$2:$B$2905,B2055,$D$2:$D$2905)</f>
        <v>127688</v>
      </c>
      <c r="F2055">
        <f t="shared" si="32"/>
        <v>214403</v>
      </c>
    </row>
    <row r="2056" spans="1:6">
      <c r="A2056" s="10" t="s">
        <v>14445</v>
      </c>
      <c r="B2056" s="10" t="s">
        <v>10458</v>
      </c>
      <c r="C2056" t="s">
        <v>14892</v>
      </c>
      <c r="D2056" s="16">
        <v>3203</v>
      </c>
      <c r="E2056">
        <f>SUMIF($B$2:$B$2905,B2056,$D$2:$D$2905)</f>
        <v>127688</v>
      </c>
      <c r="F2056">
        <f t="shared" si="32"/>
        <v>214403</v>
      </c>
    </row>
    <row r="2057" spans="1:6">
      <c r="A2057" s="10" t="s">
        <v>12238</v>
      </c>
      <c r="B2057" s="10" t="s">
        <v>10458</v>
      </c>
      <c r="C2057" t="s">
        <v>14892</v>
      </c>
      <c r="D2057" s="16">
        <v>175</v>
      </c>
      <c r="E2057">
        <f>SUMIF($B$2:$B$2905,B2057,$D$2:$D$2905)</f>
        <v>127688</v>
      </c>
      <c r="F2057">
        <f t="shared" si="32"/>
        <v>214403</v>
      </c>
    </row>
    <row r="2058" spans="1:6">
      <c r="A2058" s="10" t="s">
        <v>12490</v>
      </c>
      <c r="B2058" s="10" t="s">
        <v>10458</v>
      </c>
      <c r="C2058" t="s">
        <v>14892</v>
      </c>
      <c r="D2058" s="16">
        <v>1814</v>
      </c>
      <c r="E2058">
        <f>SUMIF($B$2:$B$2905,B2058,$D$2:$D$2905)</f>
        <v>127688</v>
      </c>
      <c r="F2058">
        <f t="shared" si="32"/>
        <v>214403</v>
      </c>
    </row>
    <row r="2059" spans="1:6">
      <c r="A2059" s="10" t="s">
        <v>11777</v>
      </c>
      <c r="B2059" s="10" t="s">
        <v>10458</v>
      </c>
      <c r="C2059" t="s">
        <v>14892</v>
      </c>
      <c r="D2059" s="16">
        <v>3657</v>
      </c>
      <c r="E2059">
        <f>SUMIF($B$2:$B$2905,B2059,$D$2:$D$2905)</f>
        <v>127688</v>
      </c>
      <c r="F2059">
        <f t="shared" si="32"/>
        <v>214403</v>
      </c>
    </row>
    <row r="2060" spans="1:6">
      <c r="A2060" s="10" t="s">
        <v>14460</v>
      </c>
      <c r="B2060" s="10" t="s">
        <v>10458</v>
      </c>
      <c r="C2060" t="s">
        <v>14892</v>
      </c>
      <c r="D2060" s="16">
        <v>-4098</v>
      </c>
      <c r="E2060">
        <f>SUMIF($B$2:$B$2905,B2060,$D$2:$D$2905)</f>
        <v>127688</v>
      </c>
      <c r="F2060">
        <f t="shared" si="32"/>
        <v>214403</v>
      </c>
    </row>
    <row r="2061" spans="1:6">
      <c r="A2061" s="10" t="s">
        <v>14460</v>
      </c>
      <c r="B2061" s="10" t="s">
        <v>10458</v>
      </c>
      <c r="C2061" t="s">
        <v>14892</v>
      </c>
      <c r="D2061" s="16">
        <v>-4969</v>
      </c>
      <c r="E2061">
        <f>SUMIF($B$2:$B$2905,B2061,$D$2:$D$2905)</f>
        <v>127688</v>
      </c>
      <c r="F2061">
        <f t="shared" si="32"/>
        <v>214403</v>
      </c>
    </row>
    <row r="2062" spans="1:6">
      <c r="A2062" s="10" t="s">
        <v>14460</v>
      </c>
      <c r="B2062" s="10" t="s">
        <v>10458</v>
      </c>
      <c r="C2062" t="s">
        <v>14892</v>
      </c>
      <c r="D2062" s="16">
        <v>2821</v>
      </c>
      <c r="E2062">
        <f>SUMIF($B$2:$B$2905,B2062,$D$2:$D$2905)</f>
        <v>127688</v>
      </c>
      <c r="F2062">
        <f t="shared" si="32"/>
        <v>214403</v>
      </c>
    </row>
    <row r="2063" spans="1:6">
      <c r="A2063" s="10" t="s">
        <v>14460</v>
      </c>
      <c r="B2063" s="10" t="s">
        <v>10458</v>
      </c>
      <c r="C2063" t="s">
        <v>14892</v>
      </c>
      <c r="D2063" s="16">
        <v>972</v>
      </c>
      <c r="E2063">
        <f>SUMIF($B$2:$B$2905,B2063,$D$2:$D$2905)</f>
        <v>127688</v>
      </c>
      <c r="F2063">
        <f t="shared" si="32"/>
        <v>214403</v>
      </c>
    </row>
    <row r="2064" spans="1:6">
      <c r="A2064" s="10" t="s">
        <v>14460</v>
      </c>
      <c r="B2064" s="10" t="s">
        <v>10458</v>
      </c>
      <c r="C2064" t="s">
        <v>14892</v>
      </c>
      <c r="D2064" s="16">
        <v>-3354</v>
      </c>
      <c r="E2064">
        <f>SUMIF($B$2:$B$2905,B2064,$D$2:$D$2905)</f>
        <v>127688</v>
      </c>
      <c r="F2064">
        <f t="shared" si="32"/>
        <v>214403</v>
      </c>
    </row>
    <row r="2065" spans="1:6">
      <c r="A2065" s="10" t="s">
        <v>14460</v>
      </c>
      <c r="B2065" s="10" t="s">
        <v>10458</v>
      </c>
      <c r="C2065" t="s">
        <v>14892</v>
      </c>
      <c r="D2065" s="16">
        <v>3328</v>
      </c>
      <c r="E2065">
        <f>SUMIF($B$2:$B$2905,B2065,$D$2:$D$2905)</f>
        <v>127688</v>
      </c>
      <c r="F2065">
        <f t="shared" si="32"/>
        <v>214403</v>
      </c>
    </row>
    <row r="2066" spans="1:6">
      <c r="A2066" s="10" t="s">
        <v>14460</v>
      </c>
      <c r="B2066" s="10" t="s">
        <v>10458</v>
      </c>
      <c r="C2066" t="s">
        <v>14892</v>
      </c>
      <c r="D2066" s="16">
        <v>-4172</v>
      </c>
      <c r="E2066">
        <f>SUMIF($B$2:$B$2905,B2066,$D$2:$D$2905)</f>
        <v>127688</v>
      </c>
      <c r="F2066">
        <f t="shared" si="32"/>
        <v>214403</v>
      </c>
    </row>
    <row r="2067" spans="1:6">
      <c r="A2067" s="10" t="s">
        <v>14460</v>
      </c>
      <c r="B2067" s="10" t="s">
        <v>10458</v>
      </c>
      <c r="C2067" t="s">
        <v>14892</v>
      </c>
      <c r="D2067" s="16">
        <v>-1343</v>
      </c>
      <c r="E2067">
        <f>SUMIF($B$2:$B$2905,B2067,$D$2:$D$2905)</f>
        <v>127688</v>
      </c>
      <c r="F2067">
        <f t="shared" si="32"/>
        <v>214403</v>
      </c>
    </row>
    <row r="2068" spans="1:6">
      <c r="A2068" s="10" t="s">
        <v>11280</v>
      </c>
      <c r="B2068" s="10" t="s">
        <v>10458</v>
      </c>
      <c r="C2068" t="s">
        <v>14892</v>
      </c>
      <c r="D2068" s="16">
        <v>4292</v>
      </c>
      <c r="E2068">
        <f>SUMIF($B$2:$B$2905,B2068,$D$2:$D$2905)</f>
        <v>127688</v>
      </c>
      <c r="F2068">
        <f t="shared" si="32"/>
        <v>214403</v>
      </c>
    </row>
    <row r="2069" spans="1:6">
      <c r="A2069" s="10" t="s">
        <v>11690</v>
      </c>
      <c r="B2069" s="10" t="s">
        <v>10458</v>
      </c>
      <c r="C2069" t="s">
        <v>14892</v>
      </c>
      <c r="D2069" s="16">
        <v>-221</v>
      </c>
      <c r="E2069">
        <f>SUMIF($B$2:$B$2905,B2069,$D$2:$D$2905)</f>
        <v>127688</v>
      </c>
      <c r="F2069">
        <f t="shared" si="32"/>
        <v>214403</v>
      </c>
    </row>
    <row r="2070" spans="1:6">
      <c r="A2070" s="10" t="s">
        <v>10946</v>
      </c>
      <c r="B2070" s="10" t="s">
        <v>10458</v>
      </c>
      <c r="C2070" t="s">
        <v>14892</v>
      </c>
      <c r="D2070" s="16">
        <v>3212</v>
      </c>
      <c r="E2070">
        <f>SUMIF($B$2:$B$2905,B2070,$D$2:$D$2905)</f>
        <v>127688</v>
      </c>
      <c r="F2070">
        <f t="shared" si="32"/>
        <v>214403</v>
      </c>
    </row>
    <row r="2071" spans="1:6">
      <c r="A2071" s="10" t="s">
        <v>11098</v>
      </c>
      <c r="B2071" s="10" t="s">
        <v>10458</v>
      </c>
      <c r="C2071" t="s">
        <v>14892</v>
      </c>
      <c r="D2071" s="16">
        <v>3671</v>
      </c>
      <c r="E2071">
        <f>SUMIF($B$2:$B$2905,B2071,$D$2:$D$2905)</f>
        <v>127688</v>
      </c>
      <c r="F2071">
        <f t="shared" si="32"/>
        <v>214403</v>
      </c>
    </row>
    <row r="2072" spans="1:6">
      <c r="A2072" s="10" t="s">
        <v>13990</v>
      </c>
      <c r="B2072" s="10" t="s">
        <v>10458</v>
      </c>
      <c r="C2072" t="s">
        <v>14892</v>
      </c>
      <c r="D2072" s="16">
        <v>3896</v>
      </c>
      <c r="E2072">
        <f>SUMIF($B$2:$B$2905,B2072,$D$2:$D$2905)</f>
        <v>127688</v>
      </c>
      <c r="F2072">
        <f t="shared" si="32"/>
        <v>214403</v>
      </c>
    </row>
    <row r="2073" spans="1:6">
      <c r="A2073" s="10" t="s">
        <v>13990</v>
      </c>
      <c r="B2073" s="10" t="s">
        <v>10458</v>
      </c>
      <c r="C2073" t="s">
        <v>14892</v>
      </c>
      <c r="D2073" s="16">
        <v>-3106</v>
      </c>
      <c r="E2073">
        <f>SUMIF($B$2:$B$2905,B2073,$D$2:$D$2905)</f>
        <v>127688</v>
      </c>
      <c r="F2073">
        <f t="shared" si="32"/>
        <v>214403</v>
      </c>
    </row>
    <row r="2074" spans="1:6">
      <c r="A2074" s="10" t="s">
        <v>14483</v>
      </c>
      <c r="B2074" s="10" t="s">
        <v>10458</v>
      </c>
      <c r="C2074" t="s">
        <v>14892</v>
      </c>
      <c r="D2074" s="16">
        <v>3946</v>
      </c>
      <c r="E2074">
        <f>SUMIF($B$2:$B$2905,B2074,$D$2:$D$2905)</f>
        <v>127688</v>
      </c>
      <c r="F2074">
        <f t="shared" si="32"/>
        <v>214403</v>
      </c>
    </row>
    <row r="2075" spans="1:6">
      <c r="A2075" s="10" t="s">
        <v>12764</v>
      </c>
      <c r="B2075" s="10" t="s">
        <v>10458</v>
      </c>
      <c r="C2075" t="s">
        <v>14892</v>
      </c>
      <c r="D2075" s="16">
        <v>-499</v>
      </c>
      <c r="E2075">
        <f>SUMIF($B$2:$B$2905,B2075,$D$2:$D$2905)</f>
        <v>127688</v>
      </c>
      <c r="F2075">
        <f t="shared" si="32"/>
        <v>214403</v>
      </c>
    </row>
    <row r="2076" spans="1:6">
      <c r="A2076" s="10" t="s">
        <v>12871</v>
      </c>
      <c r="B2076" s="10" t="s">
        <v>10458</v>
      </c>
      <c r="C2076" t="s">
        <v>14892</v>
      </c>
      <c r="D2076" s="16">
        <v>192</v>
      </c>
      <c r="E2076">
        <f>SUMIF($B$2:$B$2905,B2076,$D$2:$D$2905)</f>
        <v>127688</v>
      </c>
      <c r="F2076">
        <f t="shared" si="32"/>
        <v>214403</v>
      </c>
    </row>
    <row r="2077" spans="1:6">
      <c r="A2077" s="10" t="s">
        <v>12440</v>
      </c>
      <c r="B2077" s="10" t="s">
        <v>10458</v>
      </c>
      <c r="C2077" t="s">
        <v>14892</v>
      </c>
      <c r="D2077" s="16">
        <v>1049</v>
      </c>
      <c r="E2077">
        <f>SUMIF($B$2:$B$2905,B2077,$D$2:$D$2905)</f>
        <v>127688</v>
      </c>
      <c r="F2077">
        <f t="shared" si="32"/>
        <v>214403</v>
      </c>
    </row>
    <row r="2078" spans="1:6">
      <c r="A2078" s="10" t="s">
        <v>12618</v>
      </c>
      <c r="B2078" s="10" t="s">
        <v>10458</v>
      </c>
      <c r="C2078" t="s">
        <v>14892</v>
      </c>
      <c r="D2078" s="16">
        <v>-3225</v>
      </c>
      <c r="E2078">
        <f>SUMIF($B$2:$B$2905,B2078,$D$2:$D$2905)</f>
        <v>127688</v>
      </c>
      <c r="F2078">
        <f t="shared" si="32"/>
        <v>214403</v>
      </c>
    </row>
    <row r="2079" spans="1:6">
      <c r="A2079" s="10" t="s">
        <v>14498</v>
      </c>
      <c r="B2079" s="10" t="s">
        <v>10458</v>
      </c>
      <c r="C2079" t="s">
        <v>14892</v>
      </c>
      <c r="D2079" s="16">
        <v>1083</v>
      </c>
      <c r="E2079">
        <f>SUMIF($B$2:$B$2905,B2079,$D$2:$D$2905)</f>
        <v>127688</v>
      </c>
      <c r="F2079">
        <f t="shared" si="32"/>
        <v>214403</v>
      </c>
    </row>
    <row r="2080" spans="1:6">
      <c r="A2080" s="10" t="s">
        <v>10946</v>
      </c>
      <c r="B2080" s="10" t="s">
        <v>10458</v>
      </c>
      <c r="C2080" t="s">
        <v>14892</v>
      </c>
      <c r="D2080" s="16">
        <v>-3536</v>
      </c>
      <c r="E2080">
        <f>SUMIF($B$2:$B$2905,B2080,$D$2:$D$2905)</f>
        <v>127688</v>
      </c>
      <c r="F2080">
        <f t="shared" si="32"/>
        <v>214403</v>
      </c>
    </row>
    <row r="2081" spans="1:6">
      <c r="A2081" s="10" t="s">
        <v>12497</v>
      </c>
      <c r="B2081" s="10" t="s">
        <v>10458</v>
      </c>
      <c r="C2081" t="s">
        <v>14892</v>
      </c>
      <c r="D2081" s="16">
        <v>1111</v>
      </c>
      <c r="E2081">
        <f>SUMIF($B$2:$B$2905,B2081,$D$2:$D$2905)</f>
        <v>127688</v>
      </c>
      <c r="F2081">
        <f t="shared" si="32"/>
        <v>214403</v>
      </c>
    </row>
    <row r="2082" spans="1:6">
      <c r="A2082" s="10" t="s">
        <v>14505</v>
      </c>
      <c r="B2082" s="10" t="s">
        <v>10458</v>
      </c>
      <c r="C2082" t="s">
        <v>14892</v>
      </c>
      <c r="D2082" s="16">
        <v>-281</v>
      </c>
      <c r="E2082">
        <f>SUMIF($B$2:$B$2905,B2082,$D$2:$D$2905)</f>
        <v>127688</v>
      </c>
      <c r="F2082">
        <f t="shared" si="32"/>
        <v>214403</v>
      </c>
    </row>
    <row r="2083" spans="1:6">
      <c r="A2083" s="10" t="s">
        <v>12734</v>
      </c>
      <c r="B2083" s="10" t="s">
        <v>10458</v>
      </c>
      <c r="C2083" t="s">
        <v>14892</v>
      </c>
      <c r="D2083" s="16">
        <v>-3484</v>
      </c>
      <c r="E2083">
        <f>SUMIF($B$2:$B$2905,B2083,$D$2:$D$2905)</f>
        <v>127688</v>
      </c>
      <c r="F2083">
        <f t="shared" si="32"/>
        <v>214403</v>
      </c>
    </row>
    <row r="2084" spans="1:6">
      <c r="A2084" s="10" t="s">
        <v>11690</v>
      </c>
      <c r="B2084" s="10" t="s">
        <v>10458</v>
      </c>
      <c r="C2084" t="s">
        <v>14892</v>
      </c>
      <c r="D2084" s="16">
        <v>248</v>
      </c>
      <c r="E2084">
        <f>SUMIF($B$2:$B$2905,B2084,$D$2:$D$2905)</f>
        <v>127688</v>
      </c>
      <c r="F2084">
        <f t="shared" si="32"/>
        <v>214403</v>
      </c>
    </row>
    <row r="2085" spans="1:6">
      <c r="A2085" s="10" t="s">
        <v>13079</v>
      </c>
      <c r="B2085" s="10" t="s">
        <v>10458</v>
      </c>
      <c r="C2085" t="s">
        <v>14892</v>
      </c>
      <c r="D2085" s="16">
        <v>-2427</v>
      </c>
      <c r="E2085">
        <f>SUMIF($B$2:$B$2905,B2085,$D$2:$D$2905)</f>
        <v>127688</v>
      </c>
      <c r="F2085">
        <f t="shared" si="32"/>
        <v>214403</v>
      </c>
    </row>
    <row r="2086" spans="1:6">
      <c r="A2086" s="10" t="s">
        <v>11600</v>
      </c>
      <c r="B2086" s="10" t="s">
        <v>10458</v>
      </c>
      <c r="C2086" t="s">
        <v>14892</v>
      </c>
      <c r="D2086" s="16">
        <v>2633</v>
      </c>
      <c r="E2086">
        <f>SUMIF($B$2:$B$2905,B2086,$D$2:$D$2905)</f>
        <v>127688</v>
      </c>
      <c r="F2086">
        <f t="shared" si="32"/>
        <v>214403</v>
      </c>
    </row>
    <row r="2087" spans="1:6">
      <c r="A2087" s="10" t="s">
        <v>14522</v>
      </c>
      <c r="B2087" s="10" t="s">
        <v>10458</v>
      </c>
      <c r="C2087" t="s">
        <v>14892</v>
      </c>
      <c r="D2087" s="16">
        <v>-1622</v>
      </c>
      <c r="E2087">
        <f>SUMIF($B$2:$B$2905,B2087,$D$2:$D$2905)</f>
        <v>127688</v>
      </c>
      <c r="F2087">
        <f t="shared" si="32"/>
        <v>214403</v>
      </c>
    </row>
    <row r="2088" spans="1:6">
      <c r="A2088" s="10" t="s">
        <v>11312</v>
      </c>
      <c r="B2088" s="10" t="s">
        <v>10458</v>
      </c>
      <c r="C2088" t="s">
        <v>14892</v>
      </c>
      <c r="D2088" s="16">
        <v>1243</v>
      </c>
      <c r="E2088">
        <f>SUMIF($B$2:$B$2905,B2088,$D$2:$D$2905)</f>
        <v>127688</v>
      </c>
      <c r="F2088">
        <f t="shared" si="32"/>
        <v>214403</v>
      </c>
    </row>
    <row r="2089" spans="1:6">
      <c r="A2089" s="10" t="s">
        <v>11018</v>
      </c>
      <c r="B2089" s="10" t="s">
        <v>10458</v>
      </c>
      <c r="C2089" t="s">
        <v>14892</v>
      </c>
      <c r="D2089" s="16">
        <v>1012</v>
      </c>
      <c r="E2089">
        <f>SUMIF($B$2:$B$2905,B2089,$D$2:$D$2905)</f>
        <v>127688</v>
      </c>
      <c r="F2089">
        <f t="shared" si="32"/>
        <v>214403</v>
      </c>
    </row>
    <row r="2090" spans="1:6">
      <c r="A2090" s="10" t="s">
        <v>12445</v>
      </c>
      <c r="B2090" s="10" t="s">
        <v>10458</v>
      </c>
      <c r="C2090" t="s">
        <v>14892</v>
      </c>
      <c r="D2090" s="16">
        <v>-4923</v>
      </c>
      <c r="E2090">
        <f>SUMIF($B$2:$B$2905,B2090,$D$2:$D$2905)</f>
        <v>127688</v>
      </c>
      <c r="F2090">
        <f t="shared" si="32"/>
        <v>214403</v>
      </c>
    </row>
    <row r="2091" spans="1:6">
      <c r="A2091" s="10" t="s">
        <v>12166</v>
      </c>
      <c r="B2091" s="10" t="s">
        <v>10458</v>
      </c>
      <c r="C2091" t="s">
        <v>14892</v>
      </c>
      <c r="D2091" s="16">
        <v>-3027</v>
      </c>
      <c r="E2091">
        <f>SUMIF($B$2:$B$2905,B2091,$D$2:$D$2905)</f>
        <v>127688</v>
      </c>
      <c r="F2091">
        <f t="shared" si="32"/>
        <v>214403</v>
      </c>
    </row>
    <row r="2092" spans="1:6">
      <c r="A2092" s="10" t="s">
        <v>12946</v>
      </c>
      <c r="B2092" s="10" t="s">
        <v>10458</v>
      </c>
      <c r="C2092" t="s">
        <v>14892</v>
      </c>
      <c r="D2092" s="16">
        <v>825</v>
      </c>
      <c r="E2092">
        <f>SUMIF($B$2:$B$2905,B2092,$D$2:$D$2905)</f>
        <v>127688</v>
      </c>
      <c r="F2092">
        <f t="shared" si="32"/>
        <v>214403</v>
      </c>
    </row>
    <row r="2093" spans="1:6">
      <c r="A2093" s="10" t="s">
        <v>12417</v>
      </c>
      <c r="B2093" s="10" t="s">
        <v>10458</v>
      </c>
      <c r="C2093" t="s">
        <v>14892</v>
      </c>
      <c r="D2093" s="16">
        <v>3285</v>
      </c>
      <c r="E2093">
        <f>SUMIF($B$2:$B$2905,B2093,$D$2:$D$2905)</f>
        <v>127688</v>
      </c>
      <c r="F2093">
        <f t="shared" si="32"/>
        <v>214403</v>
      </c>
    </row>
    <row r="2094" spans="1:6">
      <c r="A2094" s="10" t="s">
        <v>11363</v>
      </c>
      <c r="B2094" s="10" t="s">
        <v>10458</v>
      </c>
      <c r="C2094" t="s">
        <v>14892</v>
      </c>
      <c r="D2094" s="16">
        <v>-2246</v>
      </c>
      <c r="E2094">
        <f>SUMIF($B$2:$B$2905,B2094,$D$2:$D$2905)</f>
        <v>127688</v>
      </c>
      <c r="F2094">
        <f t="shared" si="32"/>
        <v>214403</v>
      </c>
    </row>
    <row r="2095" spans="1:6">
      <c r="A2095" s="10" t="s">
        <v>11145</v>
      </c>
      <c r="B2095" s="10" t="s">
        <v>10458</v>
      </c>
      <c r="C2095" t="s">
        <v>14892</v>
      </c>
      <c r="D2095" s="16">
        <v>2299</v>
      </c>
      <c r="E2095">
        <f>SUMIF($B$2:$B$2905,B2095,$D$2:$D$2905)</f>
        <v>127688</v>
      </c>
      <c r="F2095">
        <f t="shared" si="32"/>
        <v>214403</v>
      </c>
    </row>
    <row r="2096" spans="1:6">
      <c r="A2096" s="10" t="s">
        <v>12177</v>
      </c>
      <c r="B2096" s="10" t="s">
        <v>10458</v>
      </c>
      <c r="C2096" t="s">
        <v>14892</v>
      </c>
      <c r="D2096" s="16">
        <v>-2489</v>
      </c>
      <c r="E2096">
        <f>SUMIF($B$2:$B$2905,B2096,$D$2:$D$2905)</f>
        <v>127688</v>
      </c>
      <c r="F2096">
        <f t="shared" si="32"/>
        <v>214403</v>
      </c>
    </row>
    <row r="2097" spans="1:6">
      <c r="A2097" s="10" t="s">
        <v>11922</v>
      </c>
      <c r="B2097" s="10" t="s">
        <v>10458</v>
      </c>
      <c r="C2097" t="s">
        <v>14892</v>
      </c>
      <c r="D2097" s="16">
        <v>1051</v>
      </c>
      <c r="E2097">
        <f>SUMIF($B$2:$B$2905,B2097,$D$2:$D$2905)</f>
        <v>127688</v>
      </c>
      <c r="F2097">
        <f t="shared" si="32"/>
        <v>214403</v>
      </c>
    </row>
    <row r="2098" spans="1:6">
      <c r="A2098" s="10" t="s">
        <v>14603</v>
      </c>
      <c r="B2098" s="10" t="s">
        <v>10458</v>
      </c>
      <c r="C2098" t="s">
        <v>14892</v>
      </c>
      <c r="D2098" s="16">
        <v>-2955</v>
      </c>
      <c r="E2098">
        <f>SUMIF($B$2:$B$2905,B2098,$D$2:$D$2905)</f>
        <v>127688</v>
      </c>
      <c r="F2098">
        <f t="shared" si="32"/>
        <v>214403</v>
      </c>
    </row>
    <row r="2099" spans="1:6">
      <c r="A2099" s="10" t="s">
        <v>12810</v>
      </c>
      <c r="B2099" s="10" t="s">
        <v>10458</v>
      </c>
      <c r="C2099" t="s">
        <v>14892</v>
      </c>
      <c r="D2099" s="16">
        <v>3890</v>
      </c>
      <c r="E2099">
        <f>SUMIF($B$2:$B$2905,B2099,$D$2:$D$2905)</f>
        <v>127688</v>
      </c>
      <c r="F2099">
        <f t="shared" si="32"/>
        <v>214403</v>
      </c>
    </row>
    <row r="2100" spans="1:6">
      <c r="A2100" s="10" t="s">
        <v>11380</v>
      </c>
      <c r="B2100" s="10" t="s">
        <v>10458</v>
      </c>
      <c r="C2100" t="s">
        <v>14892</v>
      </c>
      <c r="D2100" s="16">
        <v>-505</v>
      </c>
      <c r="E2100">
        <f>SUMIF($B$2:$B$2905,B2100,$D$2:$D$2905)</f>
        <v>127688</v>
      </c>
      <c r="F2100">
        <f t="shared" si="32"/>
        <v>214403</v>
      </c>
    </row>
    <row r="2101" spans="1:6">
      <c r="A2101" s="10" t="s">
        <v>12116</v>
      </c>
      <c r="B2101" s="10" t="s">
        <v>10458</v>
      </c>
      <c r="C2101" t="s">
        <v>14892</v>
      </c>
      <c r="D2101" s="16">
        <v>1222</v>
      </c>
      <c r="E2101">
        <f>SUMIF($B$2:$B$2905,B2101,$D$2:$D$2905)</f>
        <v>127688</v>
      </c>
      <c r="F2101">
        <f t="shared" si="32"/>
        <v>214403</v>
      </c>
    </row>
    <row r="2102" spans="1:6">
      <c r="A2102" s="10" t="s">
        <v>14612</v>
      </c>
      <c r="B2102" s="10" t="s">
        <v>10458</v>
      </c>
      <c r="C2102" t="s">
        <v>14892</v>
      </c>
      <c r="D2102" s="16">
        <v>4359</v>
      </c>
      <c r="E2102">
        <f>SUMIF($B$2:$B$2905,B2102,$D$2:$D$2905)</f>
        <v>127688</v>
      </c>
      <c r="F2102">
        <f t="shared" si="32"/>
        <v>214403</v>
      </c>
    </row>
    <row r="2103" spans="1:6">
      <c r="A2103" s="10" t="s">
        <v>13111</v>
      </c>
      <c r="B2103" s="10" t="s">
        <v>10458</v>
      </c>
      <c r="C2103" t="s">
        <v>14892</v>
      </c>
      <c r="D2103" s="16">
        <v>1567</v>
      </c>
      <c r="E2103">
        <f>SUMIF($B$2:$B$2905,B2103,$D$2:$D$2905)</f>
        <v>127688</v>
      </c>
      <c r="F2103">
        <f t="shared" si="32"/>
        <v>214403</v>
      </c>
    </row>
    <row r="2104" spans="1:6">
      <c r="A2104" s="10" t="s">
        <v>13027</v>
      </c>
      <c r="B2104" s="10" t="s">
        <v>10458</v>
      </c>
      <c r="C2104" t="s">
        <v>14892</v>
      </c>
      <c r="D2104" s="16">
        <v>763</v>
      </c>
      <c r="E2104">
        <f>SUMIF($B$2:$B$2905,B2104,$D$2:$D$2905)</f>
        <v>127688</v>
      </c>
      <c r="F2104">
        <f t="shared" si="32"/>
        <v>214403</v>
      </c>
    </row>
    <row r="2105" spans="1:6">
      <c r="A2105" s="10" t="s">
        <v>14633</v>
      </c>
      <c r="B2105" s="10" t="s">
        <v>10458</v>
      </c>
      <c r="C2105" t="s">
        <v>14892</v>
      </c>
      <c r="D2105" s="16">
        <v>2181</v>
      </c>
      <c r="E2105">
        <f>SUMIF($B$2:$B$2905,B2105,$D$2:$D$2905)</f>
        <v>127688</v>
      </c>
      <c r="F2105">
        <f t="shared" si="32"/>
        <v>214403</v>
      </c>
    </row>
    <row r="2106" spans="1:6">
      <c r="A2106" s="10" t="s">
        <v>12180</v>
      </c>
      <c r="B2106" s="10" t="s">
        <v>10458</v>
      </c>
      <c r="C2106" t="s">
        <v>14892</v>
      </c>
      <c r="D2106" s="16">
        <v>58</v>
      </c>
      <c r="E2106">
        <f>SUMIF($B$2:$B$2905,B2106,$D$2:$D$2905)</f>
        <v>127688</v>
      </c>
      <c r="F2106">
        <f t="shared" si="32"/>
        <v>214403</v>
      </c>
    </row>
    <row r="2107" spans="1:6">
      <c r="A2107" s="10" t="s">
        <v>10946</v>
      </c>
      <c r="B2107" s="10" t="s">
        <v>10458</v>
      </c>
      <c r="C2107" t="s">
        <v>14892</v>
      </c>
      <c r="D2107" s="16">
        <v>-2083</v>
      </c>
      <c r="E2107">
        <f>SUMIF($B$2:$B$2905,B2107,$D$2:$D$2905)</f>
        <v>127688</v>
      </c>
      <c r="F2107">
        <f t="shared" si="32"/>
        <v>214403</v>
      </c>
    </row>
    <row r="2108" spans="1:6">
      <c r="A2108" s="10" t="s">
        <v>14647</v>
      </c>
      <c r="B2108" s="10" t="s">
        <v>10458</v>
      </c>
      <c r="C2108" t="s">
        <v>14892</v>
      </c>
      <c r="D2108" s="16">
        <v>-1223</v>
      </c>
      <c r="E2108">
        <f>SUMIF($B$2:$B$2905,B2108,$D$2:$D$2905)</f>
        <v>127688</v>
      </c>
      <c r="F2108">
        <f t="shared" si="32"/>
        <v>214403</v>
      </c>
    </row>
    <row r="2109" spans="1:6">
      <c r="A2109" s="10" t="s">
        <v>11443</v>
      </c>
      <c r="B2109" s="10" t="s">
        <v>10458</v>
      </c>
      <c r="C2109" t="s">
        <v>14892</v>
      </c>
      <c r="D2109" s="16">
        <v>-2375</v>
      </c>
      <c r="E2109">
        <f>SUMIF($B$2:$B$2905,B2109,$D$2:$D$2905)</f>
        <v>127688</v>
      </c>
      <c r="F2109">
        <f t="shared" si="32"/>
        <v>214403</v>
      </c>
    </row>
    <row r="2110" spans="1:6">
      <c r="A2110" s="10" t="s">
        <v>14653</v>
      </c>
      <c r="B2110" s="10" t="s">
        <v>10458</v>
      </c>
      <c r="C2110" t="s">
        <v>14892</v>
      </c>
      <c r="D2110" s="16">
        <v>4038</v>
      </c>
      <c r="E2110">
        <f>SUMIF($B$2:$B$2905,B2110,$D$2:$D$2905)</f>
        <v>127688</v>
      </c>
      <c r="F2110">
        <f t="shared" si="32"/>
        <v>214403</v>
      </c>
    </row>
    <row r="2111" spans="1:6">
      <c r="A2111" s="10" t="s">
        <v>14653</v>
      </c>
      <c r="B2111" s="10" t="s">
        <v>10458</v>
      </c>
      <c r="C2111" t="s">
        <v>14892</v>
      </c>
      <c r="D2111" s="16">
        <v>-4786</v>
      </c>
      <c r="E2111">
        <f>SUMIF($B$2:$B$2905,B2111,$D$2:$D$2905)</f>
        <v>127688</v>
      </c>
      <c r="F2111">
        <f t="shared" si="32"/>
        <v>214403</v>
      </c>
    </row>
    <row r="2112" spans="1:6">
      <c r="A2112" s="10" t="s">
        <v>14670</v>
      </c>
      <c r="B2112" s="10" t="s">
        <v>10458</v>
      </c>
      <c r="C2112" t="s">
        <v>14892</v>
      </c>
      <c r="D2112" s="16">
        <v>1419</v>
      </c>
      <c r="E2112">
        <f>SUMIF($B$2:$B$2905,B2112,$D$2:$D$2905)</f>
        <v>127688</v>
      </c>
      <c r="F2112">
        <f t="shared" si="32"/>
        <v>214403</v>
      </c>
    </row>
    <row r="2113" spans="1:6">
      <c r="A2113" s="10" t="s">
        <v>14673</v>
      </c>
      <c r="B2113" s="10" t="s">
        <v>10458</v>
      </c>
      <c r="C2113" t="s">
        <v>14892</v>
      </c>
      <c r="D2113" s="16">
        <v>-3056</v>
      </c>
      <c r="E2113">
        <f>SUMIF($B$2:$B$2905,B2113,$D$2:$D$2905)</f>
        <v>127688</v>
      </c>
      <c r="F2113">
        <f t="shared" si="32"/>
        <v>214403</v>
      </c>
    </row>
    <row r="2114" spans="1:6">
      <c r="A2114" s="10" t="s">
        <v>11322</v>
      </c>
      <c r="B2114" s="10" t="s">
        <v>10458</v>
      </c>
      <c r="C2114" t="s">
        <v>14892</v>
      </c>
      <c r="D2114" s="16">
        <v>1743</v>
      </c>
      <c r="E2114">
        <f>SUMIF($B$2:$B$2905,B2114,$D$2:$D$2905)</f>
        <v>127688</v>
      </c>
      <c r="F2114">
        <f t="shared" ref="F2114:F2177" si="33">SUMIF($C$2:$C$2905,C2114,$D$2:$D$2905)</f>
        <v>214403</v>
      </c>
    </row>
    <row r="2115" spans="1:6">
      <c r="A2115" s="10" t="s">
        <v>11322</v>
      </c>
      <c r="B2115" s="10" t="s">
        <v>10458</v>
      </c>
      <c r="C2115" t="s">
        <v>14892</v>
      </c>
      <c r="D2115" s="16">
        <v>-1200</v>
      </c>
      <c r="E2115">
        <f>SUMIF($B$2:$B$2905,B2115,$D$2:$D$2905)</f>
        <v>127688</v>
      </c>
      <c r="F2115">
        <f t="shared" si="33"/>
        <v>214403</v>
      </c>
    </row>
    <row r="2116" spans="1:6">
      <c r="A2116" s="10" t="s">
        <v>11322</v>
      </c>
      <c r="B2116" s="10" t="s">
        <v>10458</v>
      </c>
      <c r="C2116" t="s">
        <v>14892</v>
      </c>
      <c r="D2116" s="16">
        <v>4459</v>
      </c>
      <c r="E2116">
        <f>SUMIF($B$2:$B$2905,B2116,$D$2:$D$2905)</f>
        <v>127688</v>
      </c>
      <c r="F2116">
        <f t="shared" si="33"/>
        <v>214403</v>
      </c>
    </row>
    <row r="2117" spans="1:6">
      <c r="A2117" s="10" t="s">
        <v>11322</v>
      </c>
      <c r="B2117" s="10" t="s">
        <v>10458</v>
      </c>
      <c r="C2117" t="s">
        <v>14892</v>
      </c>
      <c r="D2117" s="16">
        <v>4804</v>
      </c>
      <c r="E2117">
        <f>SUMIF($B$2:$B$2905,B2117,$D$2:$D$2905)</f>
        <v>127688</v>
      </c>
      <c r="F2117">
        <f t="shared" si="33"/>
        <v>214403</v>
      </c>
    </row>
    <row r="2118" spans="1:6">
      <c r="A2118" s="10" t="s">
        <v>11322</v>
      </c>
      <c r="B2118" s="10" t="s">
        <v>10458</v>
      </c>
      <c r="C2118" t="s">
        <v>14892</v>
      </c>
      <c r="D2118" s="16">
        <v>1267</v>
      </c>
      <c r="E2118">
        <f>SUMIF($B$2:$B$2905,B2118,$D$2:$D$2905)</f>
        <v>127688</v>
      </c>
      <c r="F2118">
        <f t="shared" si="33"/>
        <v>214403</v>
      </c>
    </row>
    <row r="2119" spans="1:6">
      <c r="A2119" s="10" t="s">
        <v>11322</v>
      </c>
      <c r="B2119" s="10" t="s">
        <v>10458</v>
      </c>
      <c r="C2119" t="s">
        <v>14892</v>
      </c>
      <c r="D2119" s="16">
        <v>4643</v>
      </c>
      <c r="E2119">
        <f>SUMIF($B$2:$B$2905,B2119,$D$2:$D$2905)</f>
        <v>127688</v>
      </c>
      <c r="F2119">
        <f t="shared" si="33"/>
        <v>214403</v>
      </c>
    </row>
    <row r="2120" spans="1:6">
      <c r="A2120" s="10" t="s">
        <v>14483</v>
      </c>
      <c r="B2120" s="10" t="s">
        <v>10458</v>
      </c>
      <c r="C2120" t="s">
        <v>14892</v>
      </c>
      <c r="D2120" s="16">
        <v>4330</v>
      </c>
      <c r="E2120">
        <f>SUMIF($B$2:$B$2905,B2120,$D$2:$D$2905)</f>
        <v>127688</v>
      </c>
      <c r="F2120">
        <f t="shared" si="33"/>
        <v>214403</v>
      </c>
    </row>
    <row r="2121" spans="1:6">
      <c r="A2121" s="10" t="s">
        <v>13099</v>
      </c>
      <c r="B2121" s="10" t="s">
        <v>10458</v>
      </c>
      <c r="C2121" t="s">
        <v>14892</v>
      </c>
      <c r="D2121" s="16">
        <v>1817</v>
      </c>
      <c r="E2121">
        <f>SUMIF($B$2:$B$2905,B2121,$D$2:$D$2905)</f>
        <v>127688</v>
      </c>
      <c r="F2121">
        <f t="shared" si="33"/>
        <v>214403</v>
      </c>
    </row>
    <row r="2122" spans="1:6">
      <c r="A2122" s="10" t="s">
        <v>11443</v>
      </c>
      <c r="B2122" s="10" t="s">
        <v>10458</v>
      </c>
      <c r="C2122" t="s">
        <v>14892</v>
      </c>
      <c r="D2122" s="16">
        <v>3622</v>
      </c>
      <c r="E2122">
        <f>SUMIF($B$2:$B$2905,B2122,$D$2:$D$2905)</f>
        <v>127688</v>
      </c>
      <c r="F2122">
        <f t="shared" si="33"/>
        <v>214403</v>
      </c>
    </row>
    <row r="2123" spans="1:6">
      <c r="A2123" s="10" t="s">
        <v>11732</v>
      </c>
      <c r="B2123" s="10" t="s">
        <v>10458</v>
      </c>
      <c r="C2123" t="s">
        <v>14892</v>
      </c>
      <c r="D2123" s="16">
        <v>4923</v>
      </c>
      <c r="E2123">
        <f>SUMIF($B$2:$B$2905,B2123,$D$2:$D$2905)</f>
        <v>127688</v>
      </c>
      <c r="F2123">
        <f t="shared" si="33"/>
        <v>214403</v>
      </c>
    </row>
    <row r="2124" spans="1:6">
      <c r="A2124" s="10" t="s">
        <v>12445</v>
      </c>
      <c r="B2124" s="10" t="s">
        <v>10458</v>
      </c>
      <c r="C2124" t="s">
        <v>14892</v>
      </c>
      <c r="D2124" s="16">
        <v>1246</v>
      </c>
      <c r="E2124">
        <f>SUMIF($B$2:$B$2905,B2124,$D$2:$D$2905)</f>
        <v>127688</v>
      </c>
      <c r="F2124">
        <f t="shared" si="33"/>
        <v>214403</v>
      </c>
    </row>
    <row r="2125" spans="1:6">
      <c r="A2125" s="10" t="s">
        <v>13027</v>
      </c>
      <c r="B2125" s="10" t="s">
        <v>10458</v>
      </c>
      <c r="C2125" t="s">
        <v>14892</v>
      </c>
      <c r="D2125" s="16">
        <v>2180</v>
      </c>
      <c r="E2125">
        <f>SUMIF($B$2:$B$2905,B2125,$D$2:$D$2905)</f>
        <v>127688</v>
      </c>
      <c r="F2125">
        <f t="shared" si="33"/>
        <v>214403</v>
      </c>
    </row>
    <row r="2126" spans="1:6">
      <c r="A2126" s="10" t="s">
        <v>12445</v>
      </c>
      <c r="B2126" s="10" t="s">
        <v>10458</v>
      </c>
      <c r="C2126" t="s">
        <v>14892</v>
      </c>
      <c r="D2126" s="16">
        <v>4622</v>
      </c>
      <c r="E2126">
        <f>SUMIF($B$2:$B$2905,B2126,$D$2:$D$2905)</f>
        <v>127688</v>
      </c>
      <c r="F2126">
        <f t="shared" si="33"/>
        <v>214403</v>
      </c>
    </row>
    <row r="2127" spans="1:6">
      <c r="A2127" s="10" t="s">
        <v>11018</v>
      </c>
      <c r="B2127" s="10" t="s">
        <v>10458</v>
      </c>
      <c r="C2127" t="s">
        <v>14892</v>
      </c>
      <c r="D2127" s="16">
        <v>813</v>
      </c>
      <c r="E2127">
        <f>SUMIF($B$2:$B$2905,B2127,$D$2:$D$2905)</f>
        <v>127688</v>
      </c>
      <c r="F2127">
        <f t="shared" si="33"/>
        <v>214403</v>
      </c>
    </row>
    <row r="2128" spans="1:6">
      <c r="A2128" s="10" t="s">
        <v>12417</v>
      </c>
      <c r="B2128" s="10" t="s">
        <v>10458</v>
      </c>
      <c r="C2128" t="s">
        <v>14892</v>
      </c>
      <c r="D2128" s="16">
        <v>2160</v>
      </c>
      <c r="E2128">
        <f>SUMIF($B$2:$B$2905,B2128,$D$2:$D$2905)</f>
        <v>127688</v>
      </c>
      <c r="F2128">
        <f t="shared" si="33"/>
        <v>214403</v>
      </c>
    </row>
    <row r="2129" spans="1:6">
      <c r="A2129" s="10" t="s">
        <v>11312</v>
      </c>
      <c r="B2129" s="10" t="s">
        <v>10458</v>
      </c>
      <c r="C2129" t="s">
        <v>14892</v>
      </c>
      <c r="D2129" s="16">
        <v>-2756</v>
      </c>
      <c r="E2129">
        <f>SUMIF($B$2:$B$2905,B2129,$D$2:$D$2905)</f>
        <v>127688</v>
      </c>
      <c r="F2129">
        <f t="shared" si="33"/>
        <v>214403</v>
      </c>
    </row>
    <row r="2130" spans="1:6">
      <c r="A2130" s="10" t="s">
        <v>14718</v>
      </c>
      <c r="B2130" s="10" t="s">
        <v>10458</v>
      </c>
      <c r="C2130" t="s">
        <v>14892</v>
      </c>
      <c r="D2130" s="16">
        <v>-765</v>
      </c>
      <c r="E2130">
        <f>SUMIF($B$2:$B$2905,B2130,$D$2:$D$2905)</f>
        <v>127688</v>
      </c>
      <c r="F2130">
        <f t="shared" si="33"/>
        <v>214403</v>
      </c>
    </row>
    <row r="2131" spans="1:6">
      <c r="A2131" s="10" t="s">
        <v>12800</v>
      </c>
      <c r="B2131" s="10" t="s">
        <v>10458</v>
      </c>
      <c r="C2131" t="s">
        <v>14892</v>
      </c>
      <c r="D2131" s="16">
        <v>599</v>
      </c>
      <c r="E2131">
        <f>SUMIF($B$2:$B$2905,B2131,$D$2:$D$2905)</f>
        <v>127688</v>
      </c>
      <c r="F2131">
        <f t="shared" si="33"/>
        <v>214403</v>
      </c>
    </row>
    <row r="2132" spans="1:6">
      <c r="A2132" s="10" t="s">
        <v>11092</v>
      </c>
      <c r="B2132" s="10" t="s">
        <v>10458</v>
      </c>
      <c r="C2132" t="s">
        <v>14892</v>
      </c>
      <c r="D2132" s="16">
        <v>3001</v>
      </c>
      <c r="E2132">
        <f>SUMIF($B$2:$B$2905,B2132,$D$2:$D$2905)</f>
        <v>127688</v>
      </c>
      <c r="F2132">
        <f t="shared" si="33"/>
        <v>214403</v>
      </c>
    </row>
    <row r="2133" spans="1:6">
      <c r="A2133" s="10" t="s">
        <v>11380</v>
      </c>
      <c r="B2133" s="10" t="s">
        <v>10458</v>
      </c>
      <c r="C2133" t="s">
        <v>14892</v>
      </c>
      <c r="D2133" s="16">
        <v>2872</v>
      </c>
      <c r="E2133">
        <f>SUMIF($B$2:$B$2905,B2133,$D$2:$D$2905)</f>
        <v>127688</v>
      </c>
      <c r="F2133">
        <f t="shared" si="33"/>
        <v>214403</v>
      </c>
    </row>
    <row r="2134" spans="1:6">
      <c r="A2134" s="10" t="s">
        <v>11380</v>
      </c>
      <c r="B2134" s="10" t="s">
        <v>10458</v>
      </c>
      <c r="C2134" t="s">
        <v>14892</v>
      </c>
      <c r="D2134" s="16">
        <v>-1712</v>
      </c>
      <c r="E2134">
        <f>SUMIF($B$2:$B$2905,B2134,$D$2:$D$2905)</f>
        <v>127688</v>
      </c>
      <c r="F2134">
        <f t="shared" si="33"/>
        <v>214403</v>
      </c>
    </row>
    <row r="2135" spans="1:6">
      <c r="A2135" s="10" t="s">
        <v>11632</v>
      </c>
      <c r="B2135" s="10" t="s">
        <v>10458</v>
      </c>
      <c r="C2135" t="s">
        <v>14892</v>
      </c>
      <c r="D2135" s="16">
        <v>783</v>
      </c>
      <c r="E2135">
        <f>SUMIF($B$2:$B$2905,B2135,$D$2:$D$2905)</f>
        <v>127688</v>
      </c>
      <c r="F2135">
        <f t="shared" si="33"/>
        <v>214403</v>
      </c>
    </row>
    <row r="2136" spans="1:6">
      <c r="A2136" s="10" t="s">
        <v>13032</v>
      </c>
      <c r="B2136" s="10" t="s">
        <v>10458</v>
      </c>
      <c r="C2136" t="s">
        <v>14892</v>
      </c>
      <c r="D2136" s="16">
        <v>-3292</v>
      </c>
      <c r="E2136">
        <f>SUMIF($B$2:$B$2905,B2136,$D$2:$D$2905)</f>
        <v>127688</v>
      </c>
      <c r="F2136">
        <f t="shared" si="33"/>
        <v>214403</v>
      </c>
    </row>
    <row r="2137" spans="1:6">
      <c r="A2137" s="10" t="s">
        <v>14734</v>
      </c>
      <c r="B2137" s="10" t="s">
        <v>10458</v>
      </c>
      <c r="C2137" t="s">
        <v>14892</v>
      </c>
      <c r="D2137" s="16">
        <v>-333</v>
      </c>
      <c r="E2137">
        <f>SUMIF($B$2:$B$2905,B2137,$D$2:$D$2905)</f>
        <v>127688</v>
      </c>
      <c r="F2137">
        <f t="shared" si="33"/>
        <v>214403</v>
      </c>
    </row>
    <row r="2138" spans="1:6">
      <c r="A2138" s="10" t="s">
        <v>14734</v>
      </c>
      <c r="B2138" s="10" t="s">
        <v>10458</v>
      </c>
      <c r="C2138" t="s">
        <v>14892</v>
      </c>
      <c r="D2138" s="16">
        <v>-4815</v>
      </c>
      <c r="E2138">
        <f>SUMIF($B$2:$B$2905,B2138,$D$2:$D$2905)</f>
        <v>127688</v>
      </c>
      <c r="F2138">
        <f t="shared" si="33"/>
        <v>214403</v>
      </c>
    </row>
    <row r="2139" spans="1:6">
      <c r="A2139" s="10" t="s">
        <v>14734</v>
      </c>
      <c r="B2139" s="10" t="s">
        <v>10458</v>
      </c>
      <c r="C2139" t="s">
        <v>14892</v>
      </c>
      <c r="D2139" s="16">
        <v>-2551</v>
      </c>
      <c r="E2139">
        <f>SUMIF($B$2:$B$2905,B2139,$D$2:$D$2905)</f>
        <v>127688</v>
      </c>
      <c r="F2139">
        <f t="shared" si="33"/>
        <v>214403</v>
      </c>
    </row>
    <row r="2140" spans="1:6">
      <c r="A2140" s="10" t="s">
        <v>13027</v>
      </c>
      <c r="B2140" s="10" t="s">
        <v>10458</v>
      </c>
      <c r="C2140" t="s">
        <v>14892</v>
      </c>
      <c r="D2140" s="16">
        <v>2304</v>
      </c>
      <c r="E2140">
        <f>SUMIF($B$2:$B$2905,B2140,$D$2:$D$2905)</f>
        <v>127688</v>
      </c>
      <c r="F2140">
        <f t="shared" si="33"/>
        <v>214403</v>
      </c>
    </row>
    <row r="2141" spans="1:6">
      <c r="A2141" s="10" t="s">
        <v>12497</v>
      </c>
      <c r="B2141" s="10" t="s">
        <v>10458</v>
      </c>
      <c r="C2141" t="s">
        <v>14892</v>
      </c>
      <c r="D2141" s="16">
        <v>2470</v>
      </c>
      <c r="E2141">
        <f>SUMIF($B$2:$B$2905,B2141,$D$2:$D$2905)</f>
        <v>127688</v>
      </c>
      <c r="F2141">
        <f t="shared" si="33"/>
        <v>214403</v>
      </c>
    </row>
    <row r="2142" spans="1:6">
      <c r="A2142" s="10" t="s">
        <v>14483</v>
      </c>
      <c r="B2142" s="10" t="s">
        <v>10458</v>
      </c>
      <c r="C2142" t="s">
        <v>14892</v>
      </c>
      <c r="D2142" s="16">
        <v>3923</v>
      </c>
      <c r="E2142">
        <f>SUMIF($B$2:$B$2905,B2142,$D$2:$D$2905)</f>
        <v>127688</v>
      </c>
      <c r="F2142">
        <f t="shared" si="33"/>
        <v>214403</v>
      </c>
    </row>
    <row r="2143" spans="1:6">
      <c r="A2143" s="10" t="s">
        <v>10967</v>
      </c>
      <c r="B2143" s="10" t="s">
        <v>10458</v>
      </c>
      <c r="C2143" t="s">
        <v>14892</v>
      </c>
      <c r="D2143" s="16">
        <v>-1155</v>
      </c>
      <c r="E2143">
        <f>SUMIF($B$2:$B$2905,B2143,$D$2:$D$2905)</f>
        <v>127688</v>
      </c>
      <c r="F2143">
        <f t="shared" si="33"/>
        <v>214403</v>
      </c>
    </row>
    <row r="2144" spans="1:6">
      <c r="A2144" s="10" t="s">
        <v>10967</v>
      </c>
      <c r="B2144" s="10" t="s">
        <v>10458</v>
      </c>
      <c r="C2144" t="s">
        <v>14892</v>
      </c>
      <c r="D2144" s="16">
        <v>-2625</v>
      </c>
      <c r="E2144">
        <f>SUMIF($B$2:$B$2905,B2144,$D$2:$D$2905)</f>
        <v>127688</v>
      </c>
      <c r="F2144">
        <f t="shared" si="33"/>
        <v>214403</v>
      </c>
    </row>
    <row r="2145" spans="1:6">
      <c r="A2145" s="10" t="s">
        <v>14759</v>
      </c>
      <c r="B2145" s="10" t="s">
        <v>10458</v>
      </c>
      <c r="C2145" t="s">
        <v>14892</v>
      </c>
      <c r="D2145" s="16">
        <v>-3678</v>
      </c>
      <c r="E2145">
        <f>SUMIF($B$2:$B$2905,B2145,$D$2:$D$2905)</f>
        <v>127688</v>
      </c>
      <c r="F2145">
        <f t="shared" si="33"/>
        <v>214403</v>
      </c>
    </row>
    <row r="2146" spans="1:6">
      <c r="A2146" s="10" t="s">
        <v>12800</v>
      </c>
      <c r="B2146" s="10" t="s">
        <v>10458</v>
      </c>
      <c r="C2146" t="s">
        <v>14892</v>
      </c>
      <c r="D2146" s="16">
        <v>1109</v>
      </c>
      <c r="E2146">
        <f>SUMIF($B$2:$B$2905,B2146,$D$2:$D$2905)</f>
        <v>127688</v>
      </c>
      <c r="F2146">
        <f t="shared" si="33"/>
        <v>214403</v>
      </c>
    </row>
    <row r="2147" spans="1:6">
      <c r="A2147" s="10" t="s">
        <v>11024</v>
      </c>
      <c r="B2147" s="10" t="s">
        <v>10458</v>
      </c>
      <c r="C2147" t="s">
        <v>14892</v>
      </c>
      <c r="D2147" s="16">
        <v>2345</v>
      </c>
      <c r="E2147">
        <f>SUMIF($B$2:$B$2905,B2147,$D$2:$D$2905)</f>
        <v>127688</v>
      </c>
      <c r="F2147">
        <f t="shared" si="33"/>
        <v>214403</v>
      </c>
    </row>
    <row r="2148" spans="1:6">
      <c r="A2148" s="10" t="s">
        <v>14790</v>
      </c>
      <c r="B2148" s="10" t="s">
        <v>10458</v>
      </c>
      <c r="C2148" t="s">
        <v>14892</v>
      </c>
      <c r="D2148" s="16">
        <v>-1597</v>
      </c>
      <c r="E2148">
        <f>SUMIF($B$2:$B$2905,B2148,$D$2:$D$2905)</f>
        <v>127688</v>
      </c>
      <c r="F2148">
        <f t="shared" si="33"/>
        <v>214403</v>
      </c>
    </row>
    <row r="2149" spans="1:6">
      <c r="A2149" s="10" t="s">
        <v>10946</v>
      </c>
      <c r="B2149" s="10" t="s">
        <v>10458</v>
      </c>
      <c r="C2149" t="s">
        <v>14892</v>
      </c>
      <c r="D2149" s="16">
        <v>4505</v>
      </c>
      <c r="E2149">
        <f>SUMIF($B$2:$B$2905,B2149,$D$2:$D$2905)</f>
        <v>127688</v>
      </c>
      <c r="F2149">
        <f t="shared" si="33"/>
        <v>214403</v>
      </c>
    </row>
    <row r="2150" spans="1:6">
      <c r="A2150" s="10" t="s">
        <v>14810</v>
      </c>
      <c r="B2150" s="10" t="s">
        <v>10458</v>
      </c>
      <c r="C2150" t="s">
        <v>14892</v>
      </c>
      <c r="D2150" s="16">
        <v>4673</v>
      </c>
      <c r="E2150">
        <f>SUMIF($B$2:$B$2905,B2150,$D$2:$D$2905)</f>
        <v>127688</v>
      </c>
      <c r="F2150">
        <f t="shared" si="33"/>
        <v>214403</v>
      </c>
    </row>
    <row r="2151" spans="1:6">
      <c r="A2151" s="10" t="s">
        <v>14813</v>
      </c>
      <c r="B2151" s="10" t="s">
        <v>10458</v>
      </c>
      <c r="C2151" t="s">
        <v>14892</v>
      </c>
      <c r="D2151" s="16">
        <v>-906</v>
      </c>
      <c r="E2151">
        <f>SUMIF($B$2:$B$2905,B2151,$D$2:$D$2905)</f>
        <v>127688</v>
      </c>
      <c r="F2151">
        <f t="shared" si="33"/>
        <v>214403</v>
      </c>
    </row>
    <row r="2152" spans="1:6">
      <c r="A2152" s="10" t="s">
        <v>14816</v>
      </c>
      <c r="B2152" s="10" t="s">
        <v>10458</v>
      </c>
      <c r="C2152" t="s">
        <v>14892</v>
      </c>
      <c r="D2152" s="16">
        <v>-2650</v>
      </c>
      <c r="E2152">
        <f>SUMIF($B$2:$B$2905,B2152,$D$2:$D$2905)</f>
        <v>127688</v>
      </c>
      <c r="F2152">
        <f t="shared" si="33"/>
        <v>214403</v>
      </c>
    </row>
    <row r="2153" spans="1:6">
      <c r="A2153" s="10" t="s">
        <v>12277</v>
      </c>
      <c r="B2153" s="10" t="s">
        <v>10458</v>
      </c>
      <c r="C2153" t="s">
        <v>14892</v>
      </c>
      <c r="D2153" s="16">
        <v>3764</v>
      </c>
      <c r="E2153">
        <f>SUMIF($B$2:$B$2905,B2153,$D$2:$D$2905)</f>
        <v>127688</v>
      </c>
      <c r="F2153">
        <f t="shared" si="33"/>
        <v>214403</v>
      </c>
    </row>
    <row r="2154" spans="1:6">
      <c r="A2154" s="10" t="s">
        <v>12343</v>
      </c>
      <c r="B2154" s="10" t="s">
        <v>10458</v>
      </c>
      <c r="C2154" t="s">
        <v>14892</v>
      </c>
      <c r="D2154" s="16">
        <v>-3844</v>
      </c>
      <c r="E2154">
        <f>SUMIF($B$2:$B$2905,B2154,$D$2:$D$2905)</f>
        <v>127688</v>
      </c>
      <c r="F2154">
        <f t="shared" si="33"/>
        <v>214403</v>
      </c>
    </row>
    <row r="2155" spans="1:6">
      <c r="A2155" s="10" t="s">
        <v>11977</v>
      </c>
      <c r="B2155" s="10" t="s">
        <v>10458</v>
      </c>
      <c r="C2155" t="s">
        <v>14892</v>
      </c>
      <c r="D2155" s="16">
        <v>1878</v>
      </c>
      <c r="E2155">
        <f>SUMIF($B$2:$B$2905,B2155,$D$2:$D$2905)</f>
        <v>127688</v>
      </c>
      <c r="F2155">
        <f t="shared" si="33"/>
        <v>214403</v>
      </c>
    </row>
    <row r="2156" spans="1:6">
      <c r="A2156" s="10" t="s">
        <v>14860</v>
      </c>
      <c r="B2156" s="10" t="s">
        <v>10458</v>
      </c>
      <c r="C2156" t="s">
        <v>14892</v>
      </c>
      <c r="D2156" s="16">
        <v>3429</v>
      </c>
      <c r="E2156">
        <f>SUMIF($B$2:$B$2905,B2156,$D$2:$D$2905)</f>
        <v>127688</v>
      </c>
      <c r="F2156">
        <f t="shared" si="33"/>
        <v>214403</v>
      </c>
    </row>
    <row r="2157" spans="1:6">
      <c r="A2157" s="10" t="s">
        <v>14863</v>
      </c>
      <c r="B2157" s="10" t="s">
        <v>10458</v>
      </c>
      <c r="C2157" t="s">
        <v>14892</v>
      </c>
      <c r="D2157" s="16">
        <v>3769</v>
      </c>
      <c r="E2157">
        <f>SUMIF($B$2:$B$2905,B2157,$D$2:$D$2905)</f>
        <v>127688</v>
      </c>
      <c r="F2157">
        <f t="shared" si="33"/>
        <v>214403</v>
      </c>
    </row>
    <row r="2158" spans="1:6">
      <c r="A2158" s="10" t="s">
        <v>12652</v>
      </c>
      <c r="B2158" s="10" t="s">
        <v>10458</v>
      </c>
      <c r="C2158" t="s">
        <v>14892</v>
      </c>
      <c r="D2158" s="16">
        <v>2018</v>
      </c>
      <c r="E2158">
        <f>SUMIF($B$2:$B$2905,B2158,$D$2:$D$2905)</f>
        <v>127688</v>
      </c>
      <c r="F2158">
        <f t="shared" si="33"/>
        <v>214403</v>
      </c>
    </row>
    <row r="2159" spans="1:6">
      <c r="A2159" s="10" t="s">
        <v>12652</v>
      </c>
      <c r="B2159" s="10" t="s">
        <v>10458</v>
      </c>
      <c r="C2159" t="s">
        <v>14892</v>
      </c>
      <c r="D2159" s="16">
        <v>4090</v>
      </c>
      <c r="E2159">
        <f>SUMIF($B$2:$B$2905,B2159,$D$2:$D$2905)</f>
        <v>127688</v>
      </c>
      <c r="F2159">
        <f t="shared" si="33"/>
        <v>214403</v>
      </c>
    </row>
    <row r="2160" spans="1:6">
      <c r="A2160" s="10" t="s">
        <v>12402</v>
      </c>
      <c r="B2160" s="10" t="s">
        <v>10458</v>
      </c>
      <c r="C2160" t="s">
        <v>14892</v>
      </c>
      <c r="D2160" s="16">
        <v>2405</v>
      </c>
      <c r="E2160">
        <f>SUMIF($B$2:$B$2905,B2160,$D$2:$D$2905)</f>
        <v>127688</v>
      </c>
      <c r="F2160">
        <f t="shared" si="33"/>
        <v>214403</v>
      </c>
    </row>
    <row r="2161" spans="1:6">
      <c r="A2161" s="10" t="s">
        <v>12652</v>
      </c>
      <c r="B2161" s="10" t="s">
        <v>10458</v>
      </c>
      <c r="C2161" t="s">
        <v>14892</v>
      </c>
      <c r="D2161" s="16">
        <v>4224</v>
      </c>
      <c r="E2161">
        <f>SUMIF($B$2:$B$2905,B2161,$D$2:$D$2905)</f>
        <v>127688</v>
      </c>
      <c r="F2161">
        <f t="shared" si="33"/>
        <v>214403</v>
      </c>
    </row>
    <row r="2162" spans="1:6">
      <c r="A2162" s="10" t="s">
        <v>12976</v>
      </c>
      <c r="B2162" s="10" t="s">
        <v>10458</v>
      </c>
      <c r="C2162" t="s">
        <v>14892</v>
      </c>
      <c r="D2162" s="16">
        <v>2549</v>
      </c>
      <c r="E2162">
        <f>SUMIF($B$2:$B$2905,B2162,$D$2:$D$2905)</f>
        <v>127688</v>
      </c>
      <c r="F2162">
        <f t="shared" si="33"/>
        <v>214403</v>
      </c>
    </row>
    <row r="2163" spans="1:6">
      <c r="A2163" s="10" t="s">
        <v>13145</v>
      </c>
      <c r="B2163" s="10" t="s">
        <v>10458</v>
      </c>
      <c r="C2163" t="s">
        <v>14892</v>
      </c>
      <c r="D2163" s="16">
        <v>629</v>
      </c>
      <c r="E2163">
        <f>SUMIF($B$2:$B$2905,B2163,$D$2:$D$2905)</f>
        <v>127688</v>
      </c>
      <c r="F2163">
        <f t="shared" si="33"/>
        <v>214403</v>
      </c>
    </row>
    <row r="2164" spans="1:6">
      <c r="A2164" s="10" t="s">
        <v>9662</v>
      </c>
      <c r="B2164" s="10" t="s">
        <v>9663</v>
      </c>
      <c r="C2164" t="s">
        <v>14895</v>
      </c>
      <c r="D2164" s="16">
        <v>1930</v>
      </c>
      <c r="E2164">
        <f>SUMIF($B$2:$B$2905,B2164,$D$2:$D$2905)</f>
        <v>10687</v>
      </c>
      <c r="F2164">
        <f t="shared" si="33"/>
        <v>1388</v>
      </c>
    </row>
    <row r="2165" spans="1:6">
      <c r="A2165" s="10" t="s">
        <v>9687</v>
      </c>
      <c r="B2165" s="10" t="s">
        <v>9663</v>
      </c>
      <c r="C2165" t="s">
        <v>14895</v>
      </c>
      <c r="D2165" s="16">
        <v>3952</v>
      </c>
      <c r="E2165">
        <f>SUMIF($B$2:$B$2905,B2165,$D$2:$D$2905)</f>
        <v>10687</v>
      </c>
      <c r="F2165">
        <f t="shared" si="33"/>
        <v>1388</v>
      </c>
    </row>
    <row r="2166" spans="1:6">
      <c r="A2166" s="10" t="s">
        <v>9687</v>
      </c>
      <c r="B2166" s="10" t="s">
        <v>9663</v>
      </c>
      <c r="C2166" t="s">
        <v>14895</v>
      </c>
      <c r="D2166" s="16">
        <v>4805</v>
      </c>
      <c r="E2166">
        <f>SUMIF($B$2:$B$2905,B2166,$D$2:$D$2905)</f>
        <v>10687</v>
      </c>
      <c r="F2166">
        <f t="shared" si="33"/>
        <v>1388</v>
      </c>
    </row>
    <row r="2167" spans="1:6">
      <c r="A2167" s="10" t="s">
        <v>3530</v>
      </c>
      <c r="B2167" s="10" t="s">
        <v>9531</v>
      </c>
      <c r="C2167" t="s">
        <v>14895</v>
      </c>
      <c r="D2167" s="16">
        <v>4350</v>
      </c>
      <c r="E2167">
        <f>SUMIF($B$2:$B$2905,B2167,$D$2:$D$2905)</f>
        <v>1144</v>
      </c>
      <c r="F2167">
        <f t="shared" si="33"/>
        <v>1388</v>
      </c>
    </row>
    <row r="2168" spans="1:6">
      <c r="A2168" s="10" t="s">
        <v>9534</v>
      </c>
      <c r="B2168" s="10" t="s">
        <v>9531</v>
      </c>
      <c r="C2168" t="s">
        <v>14895</v>
      </c>
      <c r="D2168" s="16">
        <v>1523</v>
      </c>
      <c r="E2168">
        <f>SUMIF($B$2:$B$2905,B2168,$D$2:$D$2905)</f>
        <v>1144</v>
      </c>
      <c r="F2168">
        <f t="shared" si="33"/>
        <v>1388</v>
      </c>
    </row>
    <row r="2169" spans="1:6">
      <c r="A2169" s="10" t="s">
        <v>9551</v>
      </c>
      <c r="B2169" s="10" t="s">
        <v>9531</v>
      </c>
      <c r="C2169" t="s">
        <v>14895</v>
      </c>
      <c r="D2169" s="16">
        <v>282</v>
      </c>
      <c r="E2169">
        <f>SUMIF($B$2:$B$2905,B2169,$D$2:$D$2905)</f>
        <v>1144</v>
      </c>
      <c r="F2169">
        <f t="shared" si="33"/>
        <v>1388</v>
      </c>
    </row>
    <row r="2170" spans="1:6">
      <c r="A2170" s="10" t="s">
        <v>9551</v>
      </c>
      <c r="B2170" s="10" t="s">
        <v>9531</v>
      </c>
      <c r="C2170" t="s">
        <v>14895</v>
      </c>
      <c r="D2170" s="16">
        <v>4056</v>
      </c>
      <c r="E2170">
        <f>SUMIF($B$2:$B$2905,B2170,$D$2:$D$2905)</f>
        <v>1144</v>
      </c>
      <c r="F2170">
        <f t="shared" si="33"/>
        <v>1388</v>
      </c>
    </row>
    <row r="2171" spans="1:6">
      <c r="A2171" s="10" t="s">
        <v>9551</v>
      </c>
      <c r="B2171" s="10" t="s">
        <v>9531</v>
      </c>
      <c r="C2171" t="s">
        <v>14895</v>
      </c>
      <c r="D2171" s="16">
        <v>1803</v>
      </c>
      <c r="E2171">
        <f>SUMIF($B$2:$B$2905,B2171,$D$2:$D$2905)</f>
        <v>1144</v>
      </c>
      <c r="F2171">
        <f t="shared" si="33"/>
        <v>1388</v>
      </c>
    </row>
    <row r="2172" spans="1:6">
      <c r="A2172" s="10" t="s">
        <v>9551</v>
      </c>
      <c r="B2172" s="10" t="s">
        <v>9531</v>
      </c>
      <c r="C2172" t="s">
        <v>14895</v>
      </c>
      <c r="D2172" s="16">
        <v>4896</v>
      </c>
      <c r="E2172">
        <f>SUMIF($B$2:$B$2905,B2172,$D$2:$D$2905)</f>
        <v>1144</v>
      </c>
      <c r="F2172">
        <f t="shared" si="33"/>
        <v>1388</v>
      </c>
    </row>
    <row r="2173" spans="1:6">
      <c r="A2173" s="10" t="s">
        <v>850</v>
      </c>
      <c r="B2173" s="10" t="s">
        <v>9531</v>
      </c>
      <c r="C2173" t="s">
        <v>14895</v>
      </c>
      <c r="D2173" s="16">
        <v>-4743</v>
      </c>
      <c r="E2173">
        <f>SUMIF($B$2:$B$2905,B2173,$D$2:$D$2905)</f>
        <v>1144</v>
      </c>
      <c r="F2173">
        <f t="shared" si="33"/>
        <v>1388</v>
      </c>
    </row>
    <row r="2174" spans="1:6">
      <c r="A2174" s="10" t="s">
        <v>9587</v>
      </c>
      <c r="B2174" s="10" t="s">
        <v>9531</v>
      </c>
      <c r="C2174" t="s">
        <v>14895</v>
      </c>
      <c r="D2174" s="16">
        <v>-2232</v>
      </c>
      <c r="E2174">
        <f>SUMIF($B$2:$B$2905,B2174,$D$2:$D$2905)</f>
        <v>1144</v>
      </c>
      <c r="F2174">
        <f t="shared" si="33"/>
        <v>1388</v>
      </c>
    </row>
    <row r="2175" spans="1:6">
      <c r="A2175" s="10" t="s">
        <v>9587</v>
      </c>
      <c r="B2175" s="10" t="s">
        <v>9531</v>
      </c>
      <c r="C2175" t="s">
        <v>14895</v>
      </c>
      <c r="D2175" s="16">
        <v>387</v>
      </c>
      <c r="E2175">
        <f>SUMIF($B$2:$B$2905,B2175,$D$2:$D$2905)</f>
        <v>1144</v>
      </c>
      <c r="F2175">
        <f t="shared" si="33"/>
        <v>1388</v>
      </c>
    </row>
    <row r="2176" spans="1:6">
      <c r="A2176" s="10" t="s">
        <v>9587</v>
      </c>
      <c r="B2176" s="10" t="s">
        <v>9531</v>
      </c>
      <c r="C2176" t="s">
        <v>14895</v>
      </c>
      <c r="D2176" s="16">
        <v>-3765</v>
      </c>
      <c r="E2176">
        <f>SUMIF($B$2:$B$2905,B2176,$D$2:$D$2905)</f>
        <v>1144</v>
      </c>
      <c r="F2176">
        <f t="shared" si="33"/>
        <v>1388</v>
      </c>
    </row>
    <row r="2177" spans="1:6">
      <c r="A2177" s="10" t="s">
        <v>9598</v>
      </c>
      <c r="B2177" s="10" t="s">
        <v>9531</v>
      </c>
      <c r="C2177" t="s">
        <v>14895</v>
      </c>
      <c r="D2177" s="16">
        <v>836</v>
      </c>
      <c r="E2177">
        <f>SUMIF($B$2:$B$2905,B2177,$D$2:$D$2905)</f>
        <v>1144</v>
      </c>
      <c r="F2177">
        <f t="shared" si="33"/>
        <v>1388</v>
      </c>
    </row>
    <row r="2178" spans="1:6">
      <c r="A2178" s="10" t="s">
        <v>9598</v>
      </c>
      <c r="B2178" s="10" t="s">
        <v>9531</v>
      </c>
      <c r="C2178" t="s">
        <v>14895</v>
      </c>
      <c r="D2178" s="16">
        <v>-3376</v>
      </c>
      <c r="E2178">
        <f>SUMIF($B$2:$B$2905,B2178,$D$2:$D$2905)</f>
        <v>1144</v>
      </c>
      <c r="F2178">
        <f t="shared" ref="F2178:F2241" si="34">SUMIF($C$2:$C$2905,C2178,$D$2:$D$2905)</f>
        <v>1388</v>
      </c>
    </row>
    <row r="2179" spans="1:6">
      <c r="A2179" s="10" t="s">
        <v>9622</v>
      </c>
      <c r="B2179" s="10" t="s">
        <v>9531</v>
      </c>
      <c r="C2179" t="s">
        <v>14895</v>
      </c>
      <c r="D2179" s="16">
        <v>-4589</v>
      </c>
      <c r="E2179">
        <f>SUMIF($B$2:$B$2905,B2179,$D$2:$D$2905)</f>
        <v>1144</v>
      </c>
      <c r="F2179">
        <f t="shared" si="34"/>
        <v>1388</v>
      </c>
    </row>
    <row r="2180" spans="1:6">
      <c r="A2180" s="10" t="s">
        <v>9625</v>
      </c>
      <c r="B2180" s="10" t="s">
        <v>9531</v>
      </c>
      <c r="C2180" t="s">
        <v>14895</v>
      </c>
      <c r="D2180" s="16">
        <v>-4393</v>
      </c>
      <c r="E2180">
        <f>SUMIF($B$2:$B$2905,B2180,$D$2:$D$2905)</f>
        <v>1144</v>
      </c>
      <c r="F2180">
        <f t="shared" si="34"/>
        <v>1388</v>
      </c>
    </row>
    <row r="2181" spans="1:6">
      <c r="A2181" s="10" t="s">
        <v>9637</v>
      </c>
      <c r="B2181" s="10" t="s">
        <v>9531</v>
      </c>
      <c r="C2181" t="s">
        <v>14895</v>
      </c>
      <c r="D2181" s="16">
        <v>1648</v>
      </c>
      <c r="E2181">
        <f>SUMIF($B$2:$B$2905,B2181,$D$2:$D$2905)</f>
        <v>1144</v>
      </c>
      <c r="F2181">
        <f t="shared" si="34"/>
        <v>1388</v>
      </c>
    </row>
    <row r="2182" spans="1:6">
      <c r="A2182" s="10" t="s">
        <v>9649</v>
      </c>
      <c r="B2182" s="10" t="s">
        <v>9531</v>
      </c>
      <c r="C2182" t="s">
        <v>14895</v>
      </c>
      <c r="D2182" s="16">
        <v>-4434</v>
      </c>
      <c r="E2182">
        <f>SUMIF($B$2:$B$2905,B2182,$D$2:$D$2905)</f>
        <v>1144</v>
      </c>
      <c r="F2182">
        <f t="shared" si="34"/>
        <v>1388</v>
      </c>
    </row>
    <row r="2183" spans="1:6">
      <c r="A2183" s="10" t="s">
        <v>9625</v>
      </c>
      <c r="B2183" s="10" t="s">
        <v>9531</v>
      </c>
      <c r="C2183" t="s">
        <v>14895</v>
      </c>
      <c r="D2183" s="16">
        <v>3694</v>
      </c>
      <c r="E2183">
        <f>SUMIF($B$2:$B$2905,B2183,$D$2:$D$2905)</f>
        <v>1144</v>
      </c>
      <c r="F2183">
        <f t="shared" si="34"/>
        <v>1388</v>
      </c>
    </row>
    <row r="2184" spans="1:6">
      <c r="A2184" s="10" t="s">
        <v>9749</v>
      </c>
      <c r="B2184" s="10" t="s">
        <v>9531</v>
      </c>
      <c r="C2184" t="s">
        <v>14895</v>
      </c>
      <c r="D2184" s="16">
        <v>-3154</v>
      </c>
      <c r="E2184">
        <f>SUMIF($B$2:$B$2905,B2184,$D$2:$D$2905)</f>
        <v>1144</v>
      </c>
      <c r="F2184">
        <f t="shared" si="34"/>
        <v>1388</v>
      </c>
    </row>
    <row r="2185" spans="1:6">
      <c r="A2185" s="10" t="s">
        <v>10639</v>
      </c>
      <c r="B2185" s="10" t="s">
        <v>9531</v>
      </c>
      <c r="C2185" t="s">
        <v>14895</v>
      </c>
      <c r="D2185" s="16">
        <v>672</v>
      </c>
      <c r="E2185">
        <f>SUMIF($B$2:$B$2905,B2185,$D$2:$D$2905)</f>
        <v>1144</v>
      </c>
      <c r="F2185">
        <f t="shared" si="34"/>
        <v>1388</v>
      </c>
    </row>
    <row r="2186" spans="1:6">
      <c r="A2186" s="10" t="s">
        <v>13960</v>
      </c>
      <c r="B2186" s="10" t="s">
        <v>9531</v>
      </c>
      <c r="C2186" t="s">
        <v>14895</v>
      </c>
      <c r="D2186" s="16">
        <v>-699</v>
      </c>
      <c r="E2186">
        <f>SUMIF($B$2:$B$2905,B2186,$D$2:$D$2905)</f>
        <v>1144</v>
      </c>
      <c r="F2186">
        <f t="shared" si="34"/>
        <v>1388</v>
      </c>
    </row>
    <row r="2187" spans="1:6">
      <c r="A2187" s="10" t="s">
        <v>13960</v>
      </c>
      <c r="B2187" s="10" t="s">
        <v>9531</v>
      </c>
      <c r="C2187" t="s">
        <v>14895</v>
      </c>
      <c r="D2187" s="16">
        <v>3497</v>
      </c>
      <c r="E2187">
        <f>SUMIF($B$2:$B$2905,B2187,$D$2:$D$2905)</f>
        <v>1144</v>
      </c>
      <c r="F2187">
        <f t="shared" si="34"/>
        <v>1388</v>
      </c>
    </row>
    <row r="2188" spans="1:6">
      <c r="A2188" s="10" t="s">
        <v>13960</v>
      </c>
      <c r="B2188" s="10" t="s">
        <v>9531</v>
      </c>
      <c r="C2188" t="s">
        <v>14895</v>
      </c>
      <c r="D2188" s="16">
        <v>3520</v>
      </c>
      <c r="E2188">
        <f>SUMIF($B$2:$B$2905,B2188,$D$2:$D$2905)</f>
        <v>1144</v>
      </c>
      <c r="F2188">
        <f t="shared" si="34"/>
        <v>1388</v>
      </c>
    </row>
    <row r="2189" spans="1:6">
      <c r="A2189" s="10" t="s">
        <v>13960</v>
      </c>
      <c r="B2189" s="10" t="s">
        <v>9531</v>
      </c>
      <c r="C2189" t="s">
        <v>14895</v>
      </c>
      <c r="D2189" s="16">
        <v>2151</v>
      </c>
      <c r="E2189">
        <f>SUMIF($B$2:$B$2905,B2189,$D$2:$D$2905)</f>
        <v>1144</v>
      </c>
      <c r="F2189">
        <f t="shared" si="34"/>
        <v>1388</v>
      </c>
    </row>
    <row r="2190" spans="1:6">
      <c r="A2190" s="10" t="s">
        <v>13960</v>
      </c>
      <c r="B2190" s="10" t="s">
        <v>9531</v>
      </c>
      <c r="C2190" t="s">
        <v>14895</v>
      </c>
      <c r="D2190" s="16">
        <v>-591</v>
      </c>
      <c r="E2190">
        <f>SUMIF($B$2:$B$2905,B2190,$D$2:$D$2905)</f>
        <v>1144</v>
      </c>
      <c r="F2190">
        <f t="shared" si="34"/>
        <v>1388</v>
      </c>
    </row>
    <row r="2191" spans="1:6">
      <c r="A2191" s="10" t="s">
        <v>14845</v>
      </c>
      <c r="B2191" s="10" t="s">
        <v>9531</v>
      </c>
      <c r="C2191" t="s">
        <v>14895</v>
      </c>
      <c r="D2191" s="16">
        <v>-195</v>
      </c>
      <c r="E2191">
        <f>SUMIF($B$2:$B$2905,B2191,$D$2:$D$2905)</f>
        <v>1144</v>
      </c>
      <c r="F2191">
        <f t="shared" si="34"/>
        <v>1388</v>
      </c>
    </row>
    <row r="2192" spans="1:6">
      <c r="A2192" s="10" t="s">
        <v>9437</v>
      </c>
      <c r="B2192" s="10" t="s">
        <v>9438</v>
      </c>
      <c r="C2192" t="s">
        <v>14895</v>
      </c>
      <c r="D2192" s="16">
        <v>-281</v>
      </c>
      <c r="E2192">
        <f>SUMIF($B$2:$B$2905,B2192,$D$2:$D$2905)</f>
        <v>-4385</v>
      </c>
      <c r="F2192">
        <f t="shared" si="34"/>
        <v>1388</v>
      </c>
    </row>
    <row r="2193" spans="1:6">
      <c r="A2193" s="10" t="s">
        <v>9437</v>
      </c>
      <c r="B2193" s="10" t="s">
        <v>9438</v>
      </c>
      <c r="C2193" t="s">
        <v>14895</v>
      </c>
      <c r="D2193" s="16">
        <v>-4104</v>
      </c>
      <c r="E2193">
        <f>SUMIF($B$2:$B$2905,B2193,$D$2:$D$2905)</f>
        <v>-4385</v>
      </c>
      <c r="F2193">
        <f t="shared" si="34"/>
        <v>1388</v>
      </c>
    </row>
    <row r="2194" spans="1:6">
      <c r="A2194" s="10" t="s">
        <v>9703</v>
      </c>
      <c r="B2194" s="10" t="s">
        <v>9704</v>
      </c>
      <c r="C2194" t="s">
        <v>14892</v>
      </c>
      <c r="D2194" s="16">
        <v>4706</v>
      </c>
      <c r="E2194">
        <f>SUMIF($B$2:$B$2905,B2194,$D$2:$D$2905)</f>
        <v>56250</v>
      </c>
      <c r="F2194">
        <f t="shared" si="34"/>
        <v>214403</v>
      </c>
    </row>
    <row r="2195" spans="1:6">
      <c r="A2195" s="10" t="s">
        <v>9796</v>
      </c>
      <c r="B2195" s="10" t="s">
        <v>9704</v>
      </c>
      <c r="C2195" t="s">
        <v>14892</v>
      </c>
      <c r="D2195" s="16">
        <v>3342</v>
      </c>
      <c r="E2195">
        <f>SUMIF($B$2:$B$2905,B2195,$D$2:$D$2905)</f>
        <v>56250</v>
      </c>
      <c r="F2195">
        <f t="shared" si="34"/>
        <v>214403</v>
      </c>
    </row>
    <row r="2196" spans="1:6">
      <c r="A2196" s="10" t="s">
        <v>9799</v>
      </c>
      <c r="B2196" s="10" t="s">
        <v>9704</v>
      </c>
      <c r="C2196" t="s">
        <v>14892</v>
      </c>
      <c r="D2196" s="16">
        <v>-2044</v>
      </c>
      <c r="E2196">
        <f>SUMIF($B$2:$B$2905,B2196,$D$2:$D$2905)</f>
        <v>56250</v>
      </c>
      <c r="F2196">
        <f t="shared" si="34"/>
        <v>214403</v>
      </c>
    </row>
    <row r="2197" spans="1:6">
      <c r="A2197" s="10" t="s">
        <v>9810</v>
      </c>
      <c r="B2197" s="10" t="s">
        <v>9704</v>
      </c>
      <c r="C2197" t="s">
        <v>14892</v>
      </c>
      <c r="D2197" s="16">
        <v>-1017</v>
      </c>
      <c r="E2197">
        <f>SUMIF($B$2:$B$2905,B2197,$D$2:$D$2905)</f>
        <v>56250</v>
      </c>
      <c r="F2197">
        <f t="shared" si="34"/>
        <v>214403</v>
      </c>
    </row>
    <row r="2198" spans="1:6">
      <c r="A2198" s="10" t="s">
        <v>9813</v>
      </c>
      <c r="B2198" s="10" t="s">
        <v>9704</v>
      </c>
      <c r="C2198" t="s">
        <v>14892</v>
      </c>
      <c r="D2198" s="16">
        <v>-4077</v>
      </c>
      <c r="E2198">
        <f>SUMIF($B$2:$B$2905,B2198,$D$2:$D$2905)</f>
        <v>56250</v>
      </c>
      <c r="F2198">
        <f t="shared" si="34"/>
        <v>214403</v>
      </c>
    </row>
    <row r="2199" spans="1:6">
      <c r="A2199" s="10" t="s">
        <v>9816</v>
      </c>
      <c r="B2199" s="10" t="s">
        <v>9704</v>
      </c>
      <c r="C2199" t="s">
        <v>14892</v>
      </c>
      <c r="D2199" s="16">
        <v>3250</v>
      </c>
      <c r="E2199">
        <f>SUMIF($B$2:$B$2905,B2199,$D$2:$D$2905)</f>
        <v>56250</v>
      </c>
      <c r="F2199">
        <f t="shared" si="34"/>
        <v>214403</v>
      </c>
    </row>
    <row r="2200" spans="1:6">
      <c r="A2200" s="10" t="s">
        <v>9819</v>
      </c>
      <c r="B2200" s="10" t="s">
        <v>9704</v>
      </c>
      <c r="C2200" t="s">
        <v>14892</v>
      </c>
      <c r="D2200" s="16">
        <v>4577</v>
      </c>
      <c r="E2200">
        <f>SUMIF($B$2:$B$2905,B2200,$D$2:$D$2905)</f>
        <v>56250</v>
      </c>
      <c r="F2200">
        <f t="shared" si="34"/>
        <v>214403</v>
      </c>
    </row>
    <row r="2201" spans="1:6">
      <c r="A2201" s="10" t="s">
        <v>9822</v>
      </c>
      <c r="B2201" s="10" t="s">
        <v>9704</v>
      </c>
      <c r="C2201" t="s">
        <v>14892</v>
      </c>
      <c r="D2201" s="16">
        <v>3548</v>
      </c>
      <c r="E2201">
        <f>SUMIF($B$2:$B$2905,B2201,$D$2:$D$2905)</f>
        <v>56250</v>
      </c>
      <c r="F2201">
        <f t="shared" si="34"/>
        <v>214403</v>
      </c>
    </row>
    <row r="2202" spans="1:6">
      <c r="A2202" s="10" t="s">
        <v>9829</v>
      </c>
      <c r="B2202" s="10" t="s">
        <v>9704</v>
      </c>
      <c r="C2202" t="s">
        <v>14892</v>
      </c>
      <c r="D2202" s="16">
        <v>3906</v>
      </c>
      <c r="E2202">
        <f>SUMIF($B$2:$B$2905,B2202,$D$2:$D$2905)</f>
        <v>56250</v>
      </c>
      <c r="F2202">
        <f t="shared" si="34"/>
        <v>214403</v>
      </c>
    </row>
    <row r="2203" spans="1:6">
      <c r="A2203" s="10" t="s">
        <v>9832</v>
      </c>
      <c r="B2203" s="10" t="s">
        <v>9704</v>
      </c>
      <c r="C2203" t="s">
        <v>14892</v>
      </c>
      <c r="D2203" s="16">
        <v>-1758</v>
      </c>
      <c r="E2203">
        <f>SUMIF($B$2:$B$2905,B2203,$D$2:$D$2905)</f>
        <v>56250</v>
      </c>
      <c r="F2203">
        <f t="shared" si="34"/>
        <v>214403</v>
      </c>
    </row>
    <row r="2204" spans="1:6">
      <c r="A2204" s="10" t="s">
        <v>9835</v>
      </c>
      <c r="B2204" s="10" t="s">
        <v>9704</v>
      </c>
      <c r="C2204" t="s">
        <v>14892</v>
      </c>
      <c r="D2204" s="16">
        <v>3843</v>
      </c>
      <c r="E2204">
        <f>SUMIF($B$2:$B$2905,B2204,$D$2:$D$2905)</f>
        <v>56250</v>
      </c>
      <c r="F2204">
        <f t="shared" si="34"/>
        <v>214403</v>
      </c>
    </row>
    <row r="2205" spans="1:6">
      <c r="A2205" s="10" t="s">
        <v>9838</v>
      </c>
      <c r="B2205" s="10" t="s">
        <v>9704</v>
      </c>
      <c r="C2205" t="s">
        <v>14892</v>
      </c>
      <c r="D2205" s="16">
        <v>-2076</v>
      </c>
      <c r="E2205">
        <f>SUMIF($B$2:$B$2905,B2205,$D$2:$D$2905)</f>
        <v>56250</v>
      </c>
      <c r="F2205">
        <f t="shared" si="34"/>
        <v>214403</v>
      </c>
    </row>
    <row r="2206" spans="1:6">
      <c r="A2206" s="10" t="s">
        <v>9841</v>
      </c>
      <c r="B2206" s="10" t="s">
        <v>9704</v>
      </c>
      <c r="C2206" t="s">
        <v>14892</v>
      </c>
      <c r="D2206" s="16">
        <v>1469</v>
      </c>
      <c r="E2206">
        <f>SUMIF($B$2:$B$2905,B2206,$D$2:$D$2905)</f>
        <v>56250</v>
      </c>
      <c r="F2206">
        <f t="shared" si="34"/>
        <v>214403</v>
      </c>
    </row>
    <row r="2207" spans="1:6">
      <c r="A2207" s="10" t="s">
        <v>9844</v>
      </c>
      <c r="B2207" s="10" t="s">
        <v>9704</v>
      </c>
      <c r="C2207" t="s">
        <v>14892</v>
      </c>
      <c r="D2207" s="16">
        <v>-2035</v>
      </c>
      <c r="E2207">
        <f>SUMIF($B$2:$B$2905,B2207,$D$2:$D$2905)</f>
        <v>56250</v>
      </c>
      <c r="F2207">
        <f t="shared" si="34"/>
        <v>214403</v>
      </c>
    </row>
    <row r="2208" spans="1:6">
      <c r="A2208" s="10" t="s">
        <v>9847</v>
      </c>
      <c r="B2208" s="10" t="s">
        <v>9704</v>
      </c>
      <c r="C2208" t="s">
        <v>14892</v>
      </c>
      <c r="D2208" s="16">
        <v>-1932</v>
      </c>
      <c r="E2208">
        <f>SUMIF($B$2:$B$2905,B2208,$D$2:$D$2905)</f>
        <v>56250</v>
      </c>
      <c r="F2208">
        <f t="shared" si="34"/>
        <v>214403</v>
      </c>
    </row>
    <row r="2209" spans="1:6">
      <c r="A2209" s="10" t="s">
        <v>9850</v>
      </c>
      <c r="B2209" s="10" t="s">
        <v>9704</v>
      </c>
      <c r="C2209" t="s">
        <v>14892</v>
      </c>
      <c r="D2209" s="16">
        <v>915</v>
      </c>
      <c r="E2209">
        <f>SUMIF($B$2:$B$2905,B2209,$D$2:$D$2905)</f>
        <v>56250</v>
      </c>
      <c r="F2209">
        <f t="shared" si="34"/>
        <v>214403</v>
      </c>
    </row>
    <row r="2210" spans="1:6">
      <c r="A2210" s="10" t="s">
        <v>9853</v>
      </c>
      <c r="B2210" s="10" t="s">
        <v>9704</v>
      </c>
      <c r="C2210" t="s">
        <v>14892</v>
      </c>
      <c r="D2210" s="16">
        <v>-4714</v>
      </c>
      <c r="E2210">
        <f>SUMIF($B$2:$B$2905,B2210,$D$2:$D$2905)</f>
        <v>56250</v>
      </c>
      <c r="F2210">
        <f t="shared" si="34"/>
        <v>214403</v>
      </c>
    </row>
    <row r="2211" spans="1:6">
      <c r="A2211" s="10" t="s">
        <v>9841</v>
      </c>
      <c r="B2211" s="10" t="s">
        <v>9704</v>
      </c>
      <c r="C2211" t="s">
        <v>14892</v>
      </c>
      <c r="D2211" s="16">
        <v>4457</v>
      </c>
      <c r="E2211">
        <f>SUMIF($B$2:$B$2905,B2211,$D$2:$D$2905)</f>
        <v>56250</v>
      </c>
      <c r="F2211">
        <f t="shared" si="34"/>
        <v>214403</v>
      </c>
    </row>
    <row r="2212" spans="1:6">
      <c r="A2212" s="10" t="s">
        <v>9856</v>
      </c>
      <c r="B2212" s="10" t="s">
        <v>9704</v>
      </c>
      <c r="C2212" t="s">
        <v>14892</v>
      </c>
      <c r="D2212" s="16">
        <v>1848</v>
      </c>
      <c r="E2212">
        <f>SUMIF($B$2:$B$2905,B2212,$D$2:$D$2905)</f>
        <v>56250</v>
      </c>
      <c r="F2212">
        <f t="shared" si="34"/>
        <v>214403</v>
      </c>
    </row>
    <row r="2213" spans="1:6">
      <c r="A2213" s="10" t="s">
        <v>9859</v>
      </c>
      <c r="B2213" s="10" t="s">
        <v>9704</v>
      </c>
      <c r="C2213" t="s">
        <v>14892</v>
      </c>
      <c r="D2213" s="16">
        <v>-3101</v>
      </c>
      <c r="E2213">
        <f>SUMIF($B$2:$B$2905,B2213,$D$2:$D$2905)</f>
        <v>56250</v>
      </c>
      <c r="F2213">
        <f t="shared" si="34"/>
        <v>214403</v>
      </c>
    </row>
    <row r="2214" spans="1:6">
      <c r="A2214" s="10" t="s">
        <v>9841</v>
      </c>
      <c r="B2214" s="10" t="s">
        <v>9704</v>
      </c>
      <c r="C2214" t="s">
        <v>14892</v>
      </c>
      <c r="D2214" s="16">
        <v>-4206</v>
      </c>
      <c r="E2214">
        <f>SUMIF($B$2:$B$2905,B2214,$D$2:$D$2905)</f>
        <v>56250</v>
      </c>
      <c r="F2214">
        <f t="shared" si="34"/>
        <v>214403</v>
      </c>
    </row>
    <row r="2215" spans="1:6">
      <c r="A2215" s="10" t="s">
        <v>9865</v>
      </c>
      <c r="B2215" s="10" t="s">
        <v>9704</v>
      </c>
      <c r="C2215" t="s">
        <v>14892</v>
      </c>
      <c r="D2215" s="16">
        <v>1641</v>
      </c>
      <c r="E2215">
        <f>SUMIF($B$2:$B$2905,B2215,$D$2:$D$2905)</f>
        <v>56250</v>
      </c>
      <c r="F2215">
        <f t="shared" si="34"/>
        <v>214403</v>
      </c>
    </row>
    <row r="2216" spans="1:6">
      <c r="A2216" s="10" t="s">
        <v>9868</v>
      </c>
      <c r="B2216" s="10" t="s">
        <v>9704</v>
      </c>
      <c r="C2216" t="s">
        <v>14892</v>
      </c>
      <c r="D2216" s="16">
        <v>-405</v>
      </c>
      <c r="E2216">
        <f>SUMIF($B$2:$B$2905,B2216,$D$2:$D$2905)</f>
        <v>56250</v>
      </c>
      <c r="F2216">
        <f t="shared" si="34"/>
        <v>214403</v>
      </c>
    </row>
    <row r="2217" spans="1:6">
      <c r="A2217" s="10" t="s">
        <v>9874</v>
      </c>
      <c r="B2217" s="10" t="s">
        <v>9704</v>
      </c>
      <c r="C2217" t="s">
        <v>14892</v>
      </c>
      <c r="D2217" s="16">
        <v>2030</v>
      </c>
      <c r="E2217">
        <f>SUMIF($B$2:$B$2905,B2217,$D$2:$D$2905)</f>
        <v>56250</v>
      </c>
      <c r="F2217">
        <f t="shared" si="34"/>
        <v>214403</v>
      </c>
    </row>
    <row r="2218" spans="1:6">
      <c r="A2218" s="10" t="s">
        <v>9880</v>
      </c>
      <c r="B2218" s="10" t="s">
        <v>9704</v>
      </c>
      <c r="C2218" t="s">
        <v>14892</v>
      </c>
      <c r="D2218" s="16">
        <v>158</v>
      </c>
      <c r="E2218">
        <f>SUMIF($B$2:$B$2905,B2218,$D$2:$D$2905)</f>
        <v>56250</v>
      </c>
      <c r="F2218">
        <f t="shared" si="34"/>
        <v>214403</v>
      </c>
    </row>
    <row r="2219" spans="1:6">
      <c r="A2219" s="10" t="s">
        <v>9883</v>
      </c>
      <c r="B2219" s="10" t="s">
        <v>9704</v>
      </c>
      <c r="C2219" t="s">
        <v>14892</v>
      </c>
      <c r="D2219" s="16">
        <v>588</v>
      </c>
      <c r="E2219">
        <f>SUMIF($B$2:$B$2905,B2219,$D$2:$D$2905)</f>
        <v>56250</v>
      </c>
      <c r="F2219">
        <f t="shared" si="34"/>
        <v>214403</v>
      </c>
    </row>
    <row r="2220" spans="1:6">
      <c r="A2220" s="10" t="s">
        <v>9886</v>
      </c>
      <c r="B2220" s="10" t="s">
        <v>9704</v>
      </c>
      <c r="C2220" t="s">
        <v>14892</v>
      </c>
      <c r="D2220" s="16">
        <v>-4223</v>
      </c>
      <c r="E2220">
        <f>SUMIF($B$2:$B$2905,B2220,$D$2:$D$2905)</f>
        <v>56250</v>
      </c>
      <c r="F2220">
        <f t="shared" si="34"/>
        <v>214403</v>
      </c>
    </row>
    <row r="2221" spans="1:6">
      <c r="A2221" s="10" t="s">
        <v>9889</v>
      </c>
      <c r="B2221" s="10" t="s">
        <v>9704</v>
      </c>
      <c r="C2221" t="s">
        <v>14892</v>
      </c>
      <c r="D2221" s="16">
        <v>1952</v>
      </c>
      <c r="E2221">
        <f>SUMIF($B$2:$B$2905,B2221,$D$2:$D$2905)</f>
        <v>56250</v>
      </c>
      <c r="F2221">
        <f t="shared" si="34"/>
        <v>214403</v>
      </c>
    </row>
    <row r="2222" spans="1:6">
      <c r="A2222" s="10" t="s">
        <v>9892</v>
      </c>
      <c r="B2222" s="10" t="s">
        <v>9704</v>
      </c>
      <c r="C2222" t="s">
        <v>14892</v>
      </c>
      <c r="D2222" s="16">
        <v>4231</v>
      </c>
      <c r="E2222">
        <f>SUMIF($B$2:$B$2905,B2222,$D$2:$D$2905)</f>
        <v>56250</v>
      </c>
      <c r="F2222">
        <f t="shared" si="34"/>
        <v>214403</v>
      </c>
    </row>
    <row r="2223" spans="1:6">
      <c r="A2223" s="10" t="s">
        <v>9895</v>
      </c>
      <c r="B2223" s="10" t="s">
        <v>9704</v>
      </c>
      <c r="C2223" t="s">
        <v>14892</v>
      </c>
      <c r="D2223" s="16">
        <v>4763</v>
      </c>
      <c r="E2223">
        <f>SUMIF($B$2:$B$2905,B2223,$D$2:$D$2905)</f>
        <v>56250</v>
      </c>
      <c r="F2223">
        <f t="shared" si="34"/>
        <v>214403</v>
      </c>
    </row>
    <row r="2224" spans="1:6">
      <c r="A2224" s="10" t="s">
        <v>9898</v>
      </c>
      <c r="B2224" s="10" t="s">
        <v>9704</v>
      </c>
      <c r="C2224" t="s">
        <v>14892</v>
      </c>
      <c r="D2224" s="16">
        <v>867</v>
      </c>
      <c r="E2224">
        <f>SUMIF($B$2:$B$2905,B2224,$D$2:$D$2905)</f>
        <v>56250</v>
      </c>
      <c r="F2224">
        <f t="shared" si="34"/>
        <v>214403</v>
      </c>
    </row>
    <row r="2225" spans="1:6">
      <c r="A2225" s="10" t="s">
        <v>9910</v>
      </c>
      <c r="B2225" s="10" t="s">
        <v>9704</v>
      </c>
      <c r="C2225" t="s">
        <v>14892</v>
      </c>
      <c r="D2225" s="16">
        <v>4308</v>
      </c>
      <c r="E2225">
        <f>SUMIF($B$2:$B$2905,B2225,$D$2:$D$2905)</f>
        <v>56250</v>
      </c>
      <c r="F2225">
        <f t="shared" si="34"/>
        <v>214403</v>
      </c>
    </row>
    <row r="2226" spans="1:6">
      <c r="A2226" s="10" t="s">
        <v>9913</v>
      </c>
      <c r="B2226" s="10" t="s">
        <v>9704</v>
      </c>
      <c r="C2226" t="s">
        <v>14892</v>
      </c>
      <c r="D2226" s="16">
        <v>-4742</v>
      </c>
      <c r="E2226">
        <f>SUMIF($B$2:$B$2905,B2226,$D$2:$D$2905)</f>
        <v>56250</v>
      </c>
      <c r="F2226">
        <f t="shared" si="34"/>
        <v>214403</v>
      </c>
    </row>
    <row r="2227" spans="1:6">
      <c r="A2227" s="10" t="s">
        <v>9919</v>
      </c>
      <c r="B2227" s="10" t="s">
        <v>9704</v>
      </c>
      <c r="C2227" t="s">
        <v>14892</v>
      </c>
      <c r="D2227" s="16">
        <v>4249</v>
      </c>
      <c r="E2227">
        <f>SUMIF($B$2:$B$2905,B2227,$D$2:$D$2905)</f>
        <v>56250</v>
      </c>
      <c r="F2227">
        <f t="shared" si="34"/>
        <v>214403</v>
      </c>
    </row>
    <row r="2228" spans="1:6">
      <c r="A2228" s="10" t="s">
        <v>9922</v>
      </c>
      <c r="B2228" s="10" t="s">
        <v>9704</v>
      </c>
      <c r="C2228" t="s">
        <v>14892</v>
      </c>
      <c r="D2228" s="16">
        <v>-226</v>
      </c>
      <c r="E2228">
        <f>SUMIF($B$2:$B$2905,B2228,$D$2:$D$2905)</f>
        <v>56250</v>
      </c>
      <c r="F2228">
        <f t="shared" si="34"/>
        <v>214403</v>
      </c>
    </row>
    <row r="2229" spans="1:6">
      <c r="A2229" s="10" t="s">
        <v>9919</v>
      </c>
      <c r="B2229" s="10" t="s">
        <v>9704</v>
      </c>
      <c r="C2229" t="s">
        <v>14892</v>
      </c>
      <c r="D2229" s="16">
        <v>5000</v>
      </c>
      <c r="E2229">
        <f>SUMIF($B$2:$B$2905,B2229,$D$2:$D$2905)</f>
        <v>56250</v>
      </c>
      <c r="F2229">
        <f t="shared" si="34"/>
        <v>214403</v>
      </c>
    </row>
    <row r="2230" spans="1:6">
      <c r="A2230" s="10" t="s">
        <v>9925</v>
      </c>
      <c r="B2230" s="10" t="s">
        <v>9704</v>
      </c>
      <c r="C2230" t="s">
        <v>14892</v>
      </c>
      <c r="D2230" s="16">
        <v>-3537</v>
      </c>
      <c r="E2230">
        <f>SUMIF($B$2:$B$2905,B2230,$D$2:$D$2905)</f>
        <v>56250</v>
      </c>
      <c r="F2230">
        <f t="shared" si="34"/>
        <v>214403</v>
      </c>
    </row>
    <row r="2231" spans="1:6">
      <c r="A2231" s="10" t="s">
        <v>9925</v>
      </c>
      <c r="B2231" s="10" t="s">
        <v>9704</v>
      </c>
      <c r="C2231" t="s">
        <v>14892</v>
      </c>
      <c r="D2231" s="16">
        <v>-2588</v>
      </c>
      <c r="E2231">
        <f>SUMIF($B$2:$B$2905,B2231,$D$2:$D$2905)</f>
        <v>56250</v>
      </c>
      <c r="F2231">
        <f t="shared" si="34"/>
        <v>214403</v>
      </c>
    </row>
    <row r="2232" spans="1:6">
      <c r="A2232" s="10" t="s">
        <v>9850</v>
      </c>
      <c r="B2232" s="10" t="s">
        <v>9704</v>
      </c>
      <c r="C2232" t="s">
        <v>14892</v>
      </c>
      <c r="D2232" s="16">
        <v>-3112</v>
      </c>
      <c r="E2232">
        <f>SUMIF($B$2:$B$2905,B2232,$D$2:$D$2905)</f>
        <v>56250</v>
      </c>
      <c r="F2232">
        <f t="shared" si="34"/>
        <v>214403</v>
      </c>
    </row>
    <row r="2233" spans="1:6">
      <c r="A2233" s="10" t="s">
        <v>9931</v>
      </c>
      <c r="B2233" s="10" t="s">
        <v>9704</v>
      </c>
      <c r="C2233" t="s">
        <v>14892</v>
      </c>
      <c r="D2233" s="16">
        <v>1811</v>
      </c>
      <c r="E2233">
        <f>SUMIF($B$2:$B$2905,B2233,$D$2:$D$2905)</f>
        <v>56250</v>
      </c>
      <c r="F2233">
        <f t="shared" si="34"/>
        <v>214403</v>
      </c>
    </row>
    <row r="2234" spans="1:6">
      <c r="A2234" s="10" t="s">
        <v>9934</v>
      </c>
      <c r="B2234" s="10" t="s">
        <v>9704</v>
      </c>
      <c r="C2234" t="s">
        <v>14892</v>
      </c>
      <c r="D2234" s="16">
        <v>-1086</v>
      </c>
      <c r="E2234">
        <f>SUMIF($B$2:$B$2905,B2234,$D$2:$D$2905)</f>
        <v>56250</v>
      </c>
      <c r="F2234">
        <f t="shared" si="34"/>
        <v>214403</v>
      </c>
    </row>
    <row r="2235" spans="1:6">
      <c r="A2235" s="10" t="s">
        <v>9937</v>
      </c>
      <c r="B2235" s="10" t="s">
        <v>9704</v>
      </c>
      <c r="C2235" t="s">
        <v>14892</v>
      </c>
      <c r="D2235" s="16">
        <v>4437</v>
      </c>
      <c r="E2235">
        <f>SUMIF($B$2:$B$2905,B2235,$D$2:$D$2905)</f>
        <v>56250</v>
      </c>
      <c r="F2235">
        <f t="shared" si="34"/>
        <v>214403</v>
      </c>
    </row>
    <row r="2236" spans="1:6">
      <c r="A2236" s="10" t="s">
        <v>9940</v>
      </c>
      <c r="B2236" s="10" t="s">
        <v>9704</v>
      </c>
      <c r="C2236" t="s">
        <v>14892</v>
      </c>
      <c r="D2236" s="16">
        <v>-4770</v>
      </c>
      <c r="E2236">
        <f>SUMIF($B$2:$B$2905,B2236,$D$2:$D$2905)</f>
        <v>56250</v>
      </c>
      <c r="F2236">
        <f t="shared" si="34"/>
        <v>214403</v>
      </c>
    </row>
    <row r="2237" spans="1:6">
      <c r="A2237" s="10" t="s">
        <v>9943</v>
      </c>
      <c r="B2237" s="10" t="s">
        <v>9704</v>
      </c>
      <c r="C2237" t="s">
        <v>14892</v>
      </c>
      <c r="D2237" s="16">
        <v>994</v>
      </c>
      <c r="E2237">
        <f>SUMIF($B$2:$B$2905,B2237,$D$2:$D$2905)</f>
        <v>56250</v>
      </c>
      <c r="F2237">
        <f t="shared" si="34"/>
        <v>214403</v>
      </c>
    </row>
    <row r="2238" spans="1:6">
      <c r="A2238" s="10" t="s">
        <v>9949</v>
      </c>
      <c r="B2238" s="10" t="s">
        <v>9704</v>
      </c>
      <c r="C2238" t="s">
        <v>14892</v>
      </c>
      <c r="D2238" s="16">
        <v>-2001</v>
      </c>
      <c r="E2238">
        <f>SUMIF($B$2:$B$2905,B2238,$D$2:$D$2905)</f>
        <v>56250</v>
      </c>
      <c r="F2238">
        <f t="shared" si="34"/>
        <v>214403</v>
      </c>
    </row>
    <row r="2239" spans="1:6">
      <c r="A2239" s="10" t="s">
        <v>9952</v>
      </c>
      <c r="B2239" s="10" t="s">
        <v>9704</v>
      </c>
      <c r="C2239" t="s">
        <v>14892</v>
      </c>
      <c r="D2239" s="16">
        <v>3253</v>
      </c>
      <c r="E2239">
        <f>SUMIF($B$2:$B$2905,B2239,$D$2:$D$2905)</f>
        <v>56250</v>
      </c>
      <c r="F2239">
        <f t="shared" si="34"/>
        <v>214403</v>
      </c>
    </row>
    <row r="2240" spans="1:6">
      <c r="A2240" s="10" t="s">
        <v>9955</v>
      </c>
      <c r="B2240" s="10" t="s">
        <v>9704</v>
      </c>
      <c r="C2240" t="s">
        <v>14892</v>
      </c>
      <c r="D2240" s="16">
        <v>4835</v>
      </c>
      <c r="E2240">
        <f>SUMIF($B$2:$B$2905,B2240,$D$2:$D$2905)</f>
        <v>56250</v>
      </c>
      <c r="F2240">
        <f t="shared" si="34"/>
        <v>214403</v>
      </c>
    </row>
    <row r="2241" spans="1:6">
      <c r="A2241" s="10" t="s">
        <v>9822</v>
      </c>
      <c r="B2241" s="10" t="s">
        <v>9704</v>
      </c>
      <c r="C2241" t="s">
        <v>14892</v>
      </c>
      <c r="D2241" s="16">
        <v>-80</v>
      </c>
      <c r="E2241">
        <f>SUMIF($B$2:$B$2905,B2241,$D$2:$D$2905)</f>
        <v>56250</v>
      </c>
      <c r="F2241">
        <f t="shared" si="34"/>
        <v>214403</v>
      </c>
    </row>
    <row r="2242" spans="1:6">
      <c r="A2242" s="10" t="s">
        <v>9958</v>
      </c>
      <c r="B2242" s="10" t="s">
        <v>9704</v>
      </c>
      <c r="C2242" t="s">
        <v>14892</v>
      </c>
      <c r="D2242" s="16">
        <v>-736</v>
      </c>
      <c r="E2242">
        <f>SUMIF($B$2:$B$2905,B2242,$D$2:$D$2905)</f>
        <v>56250</v>
      </c>
      <c r="F2242">
        <f t="shared" ref="F2242:F2305" si="35">SUMIF($C$2:$C$2905,C2242,$D$2:$D$2905)</f>
        <v>214403</v>
      </c>
    </row>
    <row r="2243" spans="1:6">
      <c r="A2243" s="10" t="s">
        <v>9968</v>
      </c>
      <c r="B2243" s="10" t="s">
        <v>9704</v>
      </c>
      <c r="C2243" t="s">
        <v>14892</v>
      </c>
      <c r="D2243" s="16">
        <v>-3429</v>
      </c>
      <c r="E2243">
        <f>SUMIF($B$2:$B$2905,B2243,$D$2:$D$2905)</f>
        <v>56250</v>
      </c>
      <c r="F2243">
        <f t="shared" si="35"/>
        <v>214403</v>
      </c>
    </row>
    <row r="2244" spans="1:6">
      <c r="A2244" s="10" t="s">
        <v>9971</v>
      </c>
      <c r="B2244" s="10" t="s">
        <v>9704</v>
      </c>
      <c r="C2244" t="s">
        <v>14892</v>
      </c>
      <c r="D2244" s="16">
        <v>1144</v>
      </c>
      <c r="E2244">
        <f>SUMIF($B$2:$B$2905,B2244,$D$2:$D$2905)</f>
        <v>56250</v>
      </c>
      <c r="F2244">
        <f t="shared" si="35"/>
        <v>214403</v>
      </c>
    </row>
    <row r="2245" spans="1:6">
      <c r="A2245" s="10" t="s">
        <v>9974</v>
      </c>
      <c r="B2245" s="10" t="s">
        <v>9704</v>
      </c>
      <c r="C2245" t="s">
        <v>14892</v>
      </c>
      <c r="D2245" s="16">
        <v>376</v>
      </c>
      <c r="E2245">
        <f>SUMIF($B$2:$B$2905,B2245,$D$2:$D$2905)</f>
        <v>56250</v>
      </c>
      <c r="F2245">
        <f t="shared" si="35"/>
        <v>214403</v>
      </c>
    </row>
    <row r="2246" spans="1:6">
      <c r="A2246" s="10" t="s">
        <v>9977</v>
      </c>
      <c r="B2246" s="10" t="s">
        <v>9704</v>
      </c>
      <c r="C2246" t="s">
        <v>14892</v>
      </c>
      <c r="D2246" s="16">
        <v>2775</v>
      </c>
      <c r="E2246">
        <f>SUMIF($B$2:$B$2905,B2246,$D$2:$D$2905)</f>
        <v>56250</v>
      </c>
      <c r="F2246">
        <f t="shared" si="35"/>
        <v>214403</v>
      </c>
    </row>
    <row r="2247" spans="1:6">
      <c r="A2247" s="10" t="s">
        <v>9983</v>
      </c>
      <c r="B2247" s="10" t="s">
        <v>9704</v>
      </c>
      <c r="C2247" t="s">
        <v>14892</v>
      </c>
      <c r="D2247" s="16">
        <v>-1645</v>
      </c>
      <c r="E2247">
        <f>SUMIF($B$2:$B$2905,B2247,$D$2:$D$2905)</f>
        <v>56250</v>
      </c>
      <c r="F2247">
        <f t="shared" si="35"/>
        <v>214403</v>
      </c>
    </row>
    <row r="2248" spans="1:6">
      <c r="A2248" s="10" t="s">
        <v>9986</v>
      </c>
      <c r="B2248" s="10" t="s">
        <v>9704</v>
      </c>
      <c r="C2248" t="s">
        <v>14892</v>
      </c>
      <c r="D2248" s="16">
        <v>2454</v>
      </c>
      <c r="E2248">
        <f>SUMIF($B$2:$B$2905,B2248,$D$2:$D$2905)</f>
        <v>56250</v>
      </c>
      <c r="F2248">
        <f t="shared" si="35"/>
        <v>214403</v>
      </c>
    </row>
    <row r="2249" spans="1:6">
      <c r="A2249" s="10" t="s">
        <v>9989</v>
      </c>
      <c r="B2249" s="10" t="s">
        <v>9704</v>
      </c>
      <c r="C2249" t="s">
        <v>14892</v>
      </c>
      <c r="D2249" s="16">
        <v>-2714</v>
      </c>
      <c r="E2249">
        <f>SUMIF($B$2:$B$2905,B2249,$D$2:$D$2905)</f>
        <v>56250</v>
      </c>
      <c r="F2249">
        <f t="shared" si="35"/>
        <v>214403</v>
      </c>
    </row>
    <row r="2250" spans="1:6">
      <c r="A2250" s="10" t="s">
        <v>9992</v>
      </c>
      <c r="B2250" s="10" t="s">
        <v>9704</v>
      </c>
      <c r="C2250" t="s">
        <v>14892</v>
      </c>
      <c r="D2250" s="16">
        <v>4749</v>
      </c>
      <c r="E2250">
        <f>SUMIF($B$2:$B$2905,B2250,$D$2:$D$2905)</f>
        <v>56250</v>
      </c>
      <c r="F2250">
        <f t="shared" si="35"/>
        <v>214403</v>
      </c>
    </row>
    <row r="2251" spans="1:6">
      <c r="A2251" s="10" t="s">
        <v>9841</v>
      </c>
      <c r="B2251" s="10" t="s">
        <v>9704</v>
      </c>
      <c r="C2251" t="s">
        <v>14892</v>
      </c>
      <c r="D2251" s="16">
        <v>-1374</v>
      </c>
      <c r="E2251">
        <f>SUMIF($B$2:$B$2905,B2251,$D$2:$D$2905)</f>
        <v>56250</v>
      </c>
      <c r="F2251">
        <f t="shared" si="35"/>
        <v>214403</v>
      </c>
    </row>
    <row r="2252" spans="1:6">
      <c r="A2252" s="10" t="s">
        <v>9995</v>
      </c>
      <c r="B2252" s="10" t="s">
        <v>9704</v>
      </c>
      <c r="C2252" t="s">
        <v>14892</v>
      </c>
      <c r="D2252" s="16">
        <v>2891</v>
      </c>
      <c r="E2252">
        <f>SUMIF($B$2:$B$2905,B2252,$D$2:$D$2905)</f>
        <v>56250</v>
      </c>
      <c r="F2252">
        <f t="shared" si="35"/>
        <v>214403</v>
      </c>
    </row>
    <row r="2253" spans="1:6">
      <c r="A2253" s="10" t="s">
        <v>9998</v>
      </c>
      <c r="B2253" s="10" t="s">
        <v>9704</v>
      </c>
      <c r="C2253" t="s">
        <v>14892</v>
      </c>
      <c r="D2253" s="16">
        <v>-1285</v>
      </c>
      <c r="E2253">
        <f>SUMIF($B$2:$B$2905,B2253,$D$2:$D$2905)</f>
        <v>56250</v>
      </c>
      <c r="F2253">
        <f t="shared" si="35"/>
        <v>214403</v>
      </c>
    </row>
    <row r="2254" spans="1:6">
      <c r="A2254" s="10" t="s">
        <v>9813</v>
      </c>
      <c r="B2254" s="10" t="s">
        <v>9704</v>
      </c>
      <c r="C2254" t="s">
        <v>14892</v>
      </c>
      <c r="D2254" s="16">
        <v>1751</v>
      </c>
      <c r="E2254">
        <f>SUMIF($B$2:$B$2905,B2254,$D$2:$D$2905)</f>
        <v>56250</v>
      </c>
      <c r="F2254">
        <f t="shared" si="35"/>
        <v>214403</v>
      </c>
    </row>
    <row r="2255" spans="1:6">
      <c r="A2255" s="10" t="s">
        <v>9841</v>
      </c>
      <c r="B2255" s="10" t="s">
        <v>9704</v>
      </c>
      <c r="C2255" t="s">
        <v>14892</v>
      </c>
      <c r="D2255" s="16">
        <v>2894</v>
      </c>
      <c r="E2255">
        <f>SUMIF($B$2:$B$2905,B2255,$D$2:$D$2905)</f>
        <v>56250</v>
      </c>
      <c r="F2255">
        <f t="shared" si="35"/>
        <v>214403</v>
      </c>
    </row>
    <row r="2256" spans="1:6">
      <c r="A2256" s="10" t="s">
        <v>10003</v>
      </c>
      <c r="B2256" s="10" t="s">
        <v>9704</v>
      </c>
      <c r="C2256" t="s">
        <v>14892</v>
      </c>
      <c r="D2256" s="16">
        <v>3732</v>
      </c>
      <c r="E2256">
        <f>SUMIF($B$2:$B$2905,B2256,$D$2:$D$2905)</f>
        <v>56250</v>
      </c>
      <c r="F2256">
        <f t="shared" si="35"/>
        <v>214403</v>
      </c>
    </row>
    <row r="2257" spans="1:6">
      <c r="A2257" s="10" t="s">
        <v>9841</v>
      </c>
      <c r="B2257" s="10" t="s">
        <v>9704</v>
      </c>
      <c r="C2257" t="s">
        <v>14892</v>
      </c>
      <c r="D2257" s="16">
        <v>-2403</v>
      </c>
      <c r="E2257">
        <f>SUMIF($B$2:$B$2905,B2257,$D$2:$D$2905)</f>
        <v>56250</v>
      </c>
      <c r="F2257">
        <f t="shared" si="35"/>
        <v>214403</v>
      </c>
    </row>
    <row r="2258" spans="1:6">
      <c r="A2258" s="10" t="s">
        <v>10007</v>
      </c>
      <c r="B2258" s="10" t="s">
        <v>9704</v>
      </c>
      <c r="C2258" t="s">
        <v>14892</v>
      </c>
      <c r="D2258" s="16">
        <v>-69</v>
      </c>
      <c r="E2258">
        <f>SUMIF($B$2:$B$2905,B2258,$D$2:$D$2905)</f>
        <v>56250</v>
      </c>
      <c r="F2258">
        <f t="shared" si="35"/>
        <v>214403</v>
      </c>
    </row>
    <row r="2259" spans="1:6">
      <c r="A2259" s="10" t="s">
        <v>10015</v>
      </c>
      <c r="B2259" s="10" t="s">
        <v>9704</v>
      </c>
      <c r="C2259" t="s">
        <v>14892</v>
      </c>
      <c r="D2259" s="16">
        <v>-2850</v>
      </c>
      <c r="E2259">
        <f>SUMIF($B$2:$B$2905,B2259,$D$2:$D$2905)</f>
        <v>56250</v>
      </c>
      <c r="F2259">
        <f t="shared" si="35"/>
        <v>214403</v>
      </c>
    </row>
    <row r="2260" spans="1:6">
      <c r="A2260" s="10" t="s">
        <v>10018</v>
      </c>
      <c r="B2260" s="10" t="s">
        <v>9704</v>
      </c>
      <c r="C2260" t="s">
        <v>14892</v>
      </c>
      <c r="D2260" s="16">
        <v>1325</v>
      </c>
      <c r="E2260">
        <f>SUMIF($B$2:$B$2905,B2260,$D$2:$D$2905)</f>
        <v>56250</v>
      </c>
      <c r="F2260">
        <f t="shared" si="35"/>
        <v>214403</v>
      </c>
    </row>
    <row r="2261" spans="1:6">
      <c r="A2261" s="10" t="s">
        <v>10018</v>
      </c>
      <c r="B2261" s="10" t="s">
        <v>9704</v>
      </c>
      <c r="C2261" t="s">
        <v>14892</v>
      </c>
      <c r="D2261" s="16">
        <v>-563</v>
      </c>
      <c r="E2261">
        <f>SUMIF($B$2:$B$2905,B2261,$D$2:$D$2905)</f>
        <v>56250</v>
      </c>
      <c r="F2261">
        <f t="shared" si="35"/>
        <v>214403</v>
      </c>
    </row>
    <row r="2262" spans="1:6">
      <c r="A2262" s="10" t="s">
        <v>10021</v>
      </c>
      <c r="B2262" s="10" t="s">
        <v>9704</v>
      </c>
      <c r="C2262" t="s">
        <v>14892</v>
      </c>
      <c r="D2262" s="16">
        <v>2035</v>
      </c>
      <c r="E2262">
        <f>SUMIF($B$2:$B$2905,B2262,$D$2:$D$2905)</f>
        <v>56250</v>
      </c>
      <c r="F2262">
        <f t="shared" si="35"/>
        <v>214403</v>
      </c>
    </row>
    <row r="2263" spans="1:6">
      <c r="A2263" s="10" t="s">
        <v>10024</v>
      </c>
      <c r="B2263" s="10" t="s">
        <v>9704</v>
      </c>
      <c r="C2263" t="s">
        <v>14892</v>
      </c>
      <c r="D2263" s="16">
        <v>1968</v>
      </c>
      <c r="E2263">
        <f>SUMIF($B$2:$B$2905,B2263,$D$2:$D$2905)</f>
        <v>56250</v>
      </c>
      <c r="F2263">
        <f t="shared" si="35"/>
        <v>214403</v>
      </c>
    </row>
    <row r="2264" spans="1:6">
      <c r="A2264" s="10" t="s">
        <v>10027</v>
      </c>
      <c r="B2264" s="10" t="s">
        <v>9704</v>
      </c>
      <c r="C2264" t="s">
        <v>14892</v>
      </c>
      <c r="D2264" s="16">
        <v>-3055</v>
      </c>
      <c r="E2264">
        <f>SUMIF($B$2:$B$2905,B2264,$D$2:$D$2905)</f>
        <v>56250</v>
      </c>
      <c r="F2264">
        <f t="shared" si="35"/>
        <v>214403</v>
      </c>
    </row>
    <row r="2265" spans="1:6">
      <c r="A2265" s="10" t="s">
        <v>10037</v>
      </c>
      <c r="B2265" s="10" t="s">
        <v>9704</v>
      </c>
      <c r="C2265" t="s">
        <v>14892</v>
      </c>
      <c r="D2265" s="16">
        <v>-2771</v>
      </c>
      <c r="E2265">
        <f>SUMIF($B$2:$B$2905,B2265,$D$2:$D$2905)</f>
        <v>56250</v>
      </c>
      <c r="F2265">
        <f t="shared" si="35"/>
        <v>214403</v>
      </c>
    </row>
    <row r="2266" spans="1:6">
      <c r="A2266" s="10" t="s">
        <v>10040</v>
      </c>
      <c r="B2266" s="10" t="s">
        <v>9704</v>
      </c>
      <c r="C2266" t="s">
        <v>14892</v>
      </c>
      <c r="D2266" s="16">
        <v>-3682</v>
      </c>
      <c r="E2266">
        <f>SUMIF($B$2:$B$2905,B2266,$D$2:$D$2905)</f>
        <v>56250</v>
      </c>
      <c r="F2266">
        <f t="shared" si="35"/>
        <v>214403</v>
      </c>
    </row>
    <row r="2267" spans="1:6">
      <c r="A2267" s="10" t="s">
        <v>10043</v>
      </c>
      <c r="B2267" s="10" t="s">
        <v>9704</v>
      </c>
      <c r="C2267" t="s">
        <v>14892</v>
      </c>
      <c r="D2267" s="16">
        <v>1380</v>
      </c>
      <c r="E2267">
        <f>SUMIF($B$2:$B$2905,B2267,$D$2:$D$2905)</f>
        <v>56250</v>
      </c>
      <c r="F2267">
        <f t="shared" si="35"/>
        <v>214403</v>
      </c>
    </row>
    <row r="2268" spans="1:6">
      <c r="A2268" s="10" t="s">
        <v>10046</v>
      </c>
      <c r="B2268" s="10" t="s">
        <v>9704</v>
      </c>
      <c r="C2268" t="s">
        <v>14892</v>
      </c>
      <c r="D2268" s="16">
        <v>2807</v>
      </c>
      <c r="E2268">
        <f>SUMIF($B$2:$B$2905,B2268,$D$2:$D$2905)</f>
        <v>56250</v>
      </c>
      <c r="F2268">
        <f t="shared" si="35"/>
        <v>214403</v>
      </c>
    </row>
    <row r="2269" spans="1:6">
      <c r="A2269" s="10" t="s">
        <v>10049</v>
      </c>
      <c r="B2269" s="10" t="s">
        <v>9704</v>
      </c>
      <c r="C2269" t="s">
        <v>14892</v>
      </c>
      <c r="D2269" s="16">
        <v>769</v>
      </c>
      <c r="E2269">
        <f>SUMIF($B$2:$B$2905,B2269,$D$2:$D$2905)</f>
        <v>56250</v>
      </c>
      <c r="F2269">
        <f t="shared" si="35"/>
        <v>214403</v>
      </c>
    </row>
    <row r="2270" spans="1:6">
      <c r="A2270" s="10" t="s">
        <v>10015</v>
      </c>
      <c r="B2270" s="10" t="s">
        <v>9704</v>
      </c>
      <c r="C2270" t="s">
        <v>14892</v>
      </c>
      <c r="D2270" s="16">
        <v>3185</v>
      </c>
      <c r="E2270">
        <f>SUMIF($B$2:$B$2905,B2270,$D$2:$D$2905)</f>
        <v>56250</v>
      </c>
      <c r="F2270">
        <f t="shared" si="35"/>
        <v>214403</v>
      </c>
    </row>
    <row r="2271" spans="1:6">
      <c r="A2271" s="10" t="s">
        <v>10027</v>
      </c>
      <c r="B2271" s="10" t="s">
        <v>9704</v>
      </c>
      <c r="C2271" t="s">
        <v>14892</v>
      </c>
      <c r="D2271" s="16">
        <v>4359</v>
      </c>
      <c r="E2271">
        <f>SUMIF($B$2:$B$2905,B2271,$D$2:$D$2905)</f>
        <v>56250</v>
      </c>
      <c r="F2271">
        <f t="shared" si="35"/>
        <v>214403</v>
      </c>
    </row>
    <row r="2272" spans="1:6">
      <c r="A2272" s="10" t="s">
        <v>10052</v>
      </c>
      <c r="B2272" s="10" t="s">
        <v>9704</v>
      </c>
      <c r="C2272" t="s">
        <v>14892</v>
      </c>
      <c r="D2272" s="16">
        <v>1718</v>
      </c>
      <c r="E2272">
        <f>SUMIF($B$2:$B$2905,B2272,$D$2:$D$2905)</f>
        <v>56250</v>
      </c>
      <c r="F2272">
        <f t="shared" si="35"/>
        <v>214403</v>
      </c>
    </row>
    <row r="2273" spans="1:6">
      <c r="A2273" s="10" t="s">
        <v>10058</v>
      </c>
      <c r="B2273" s="10" t="s">
        <v>9704</v>
      </c>
      <c r="C2273" t="s">
        <v>14892</v>
      </c>
      <c r="D2273" s="16">
        <v>-3720</v>
      </c>
      <c r="E2273">
        <f>SUMIF($B$2:$B$2905,B2273,$D$2:$D$2905)</f>
        <v>56250</v>
      </c>
      <c r="F2273">
        <f t="shared" si="35"/>
        <v>214403</v>
      </c>
    </row>
    <row r="2274" spans="1:6">
      <c r="A2274" s="10" t="s">
        <v>10061</v>
      </c>
      <c r="B2274" s="10" t="s">
        <v>9704</v>
      </c>
      <c r="C2274" t="s">
        <v>14892</v>
      </c>
      <c r="D2274" s="16">
        <v>-2715</v>
      </c>
      <c r="E2274">
        <f>SUMIF($B$2:$B$2905,B2274,$D$2:$D$2905)</f>
        <v>56250</v>
      </c>
      <c r="F2274">
        <f t="shared" si="35"/>
        <v>214403</v>
      </c>
    </row>
    <row r="2275" spans="1:6">
      <c r="A2275" s="10" t="s">
        <v>10067</v>
      </c>
      <c r="B2275" s="10" t="s">
        <v>9704</v>
      </c>
      <c r="C2275" t="s">
        <v>14892</v>
      </c>
      <c r="D2275" s="16">
        <v>-2125</v>
      </c>
      <c r="E2275">
        <f>SUMIF($B$2:$B$2905,B2275,$D$2:$D$2905)</f>
        <v>56250</v>
      </c>
      <c r="F2275">
        <f t="shared" si="35"/>
        <v>214403</v>
      </c>
    </row>
    <row r="2276" spans="1:6">
      <c r="A2276" s="10" t="s">
        <v>10052</v>
      </c>
      <c r="B2276" s="10" t="s">
        <v>9704</v>
      </c>
      <c r="C2276" t="s">
        <v>14892</v>
      </c>
      <c r="D2276" s="16">
        <v>-55</v>
      </c>
      <c r="E2276">
        <f>SUMIF($B$2:$B$2905,B2276,$D$2:$D$2905)</f>
        <v>56250</v>
      </c>
      <c r="F2276">
        <f t="shared" si="35"/>
        <v>214403</v>
      </c>
    </row>
    <row r="2277" spans="1:6">
      <c r="A2277" s="10" t="s">
        <v>10071</v>
      </c>
      <c r="B2277" s="10" t="s">
        <v>9704</v>
      </c>
      <c r="C2277" t="s">
        <v>14892</v>
      </c>
      <c r="D2277" s="16">
        <v>1785</v>
      </c>
      <c r="E2277">
        <f>SUMIF($B$2:$B$2905,B2277,$D$2:$D$2905)</f>
        <v>56250</v>
      </c>
      <c r="F2277">
        <f t="shared" si="35"/>
        <v>214403</v>
      </c>
    </row>
    <row r="2278" spans="1:6">
      <c r="A2278" s="10" t="s">
        <v>10071</v>
      </c>
      <c r="B2278" s="10" t="s">
        <v>9704</v>
      </c>
      <c r="C2278" t="s">
        <v>14892</v>
      </c>
      <c r="D2278" s="16">
        <v>-2803</v>
      </c>
      <c r="E2278">
        <f>SUMIF($B$2:$B$2905,B2278,$D$2:$D$2905)</f>
        <v>56250</v>
      </c>
      <c r="F2278">
        <f t="shared" si="35"/>
        <v>214403</v>
      </c>
    </row>
    <row r="2279" spans="1:6">
      <c r="A2279" s="10" t="s">
        <v>10074</v>
      </c>
      <c r="B2279" s="10" t="s">
        <v>9704</v>
      </c>
      <c r="C2279" t="s">
        <v>14892</v>
      </c>
      <c r="D2279" s="16">
        <v>-590</v>
      </c>
      <c r="E2279">
        <f>SUMIF($B$2:$B$2905,B2279,$D$2:$D$2905)</f>
        <v>56250</v>
      </c>
      <c r="F2279">
        <f t="shared" si="35"/>
        <v>214403</v>
      </c>
    </row>
    <row r="2280" spans="1:6">
      <c r="A2280" s="10" t="s">
        <v>10077</v>
      </c>
      <c r="B2280" s="10" t="s">
        <v>9704</v>
      </c>
      <c r="C2280" t="s">
        <v>14892</v>
      </c>
      <c r="D2280" s="16">
        <v>383</v>
      </c>
      <c r="E2280">
        <f>SUMIF($B$2:$B$2905,B2280,$D$2:$D$2905)</f>
        <v>56250</v>
      </c>
      <c r="F2280">
        <f t="shared" si="35"/>
        <v>214403</v>
      </c>
    </row>
    <row r="2281" spans="1:6">
      <c r="A2281" s="10" t="s">
        <v>10080</v>
      </c>
      <c r="B2281" s="10" t="s">
        <v>9704</v>
      </c>
      <c r="C2281" t="s">
        <v>14892</v>
      </c>
      <c r="D2281" s="16">
        <v>-1609</v>
      </c>
      <c r="E2281">
        <f>SUMIF($B$2:$B$2905,B2281,$D$2:$D$2905)</f>
        <v>56250</v>
      </c>
      <c r="F2281">
        <f t="shared" si="35"/>
        <v>214403</v>
      </c>
    </row>
    <row r="2282" spans="1:6">
      <c r="A2282" s="10" t="s">
        <v>10091</v>
      </c>
      <c r="B2282" s="10" t="s">
        <v>9704</v>
      </c>
      <c r="C2282" t="s">
        <v>14892</v>
      </c>
      <c r="D2282" s="16">
        <v>-1303</v>
      </c>
      <c r="E2282">
        <f>SUMIF($B$2:$B$2905,B2282,$D$2:$D$2905)</f>
        <v>56250</v>
      </c>
      <c r="F2282">
        <f t="shared" si="35"/>
        <v>214403</v>
      </c>
    </row>
    <row r="2283" spans="1:6">
      <c r="A2283" s="10" t="s">
        <v>10094</v>
      </c>
      <c r="B2283" s="10" t="s">
        <v>9704</v>
      </c>
      <c r="C2283" t="s">
        <v>14892</v>
      </c>
      <c r="D2283" s="16">
        <v>4310</v>
      </c>
      <c r="E2283">
        <f>SUMIF($B$2:$B$2905,B2283,$D$2:$D$2905)</f>
        <v>56250</v>
      </c>
      <c r="F2283">
        <f t="shared" si="35"/>
        <v>214403</v>
      </c>
    </row>
    <row r="2284" spans="1:6">
      <c r="A2284" s="10" t="s">
        <v>10097</v>
      </c>
      <c r="B2284" s="10" t="s">
        <v>9704</v>
      </c>
      <c r="C2284" t="s">
        <v>14892</v>
      </c>
      <c r="D2284" s="16">
        <v>-646</v>
      </c>
      <c r="E2284">
        <f>SUMIF($B$2:$B$2905,B2284,$D$2:$D$2905)</f>
        <v>56250</v>
      </c>
      <c r="F2284">
        <f t="shared" si="35"/>
        <v>214403</v>
      </c>
    </row>
    <row r="2285" spans="1:6">
      <c r="A2285" s="10" t="s">
        <v>10100</v>
      </c>
      <c r="B2285" s="10" t="s">
        <v>9704</v>
      </c>
      <c r="C2285" t="s">
        <v>14892</v>
      </c>
      <c r="D2285" s="16">
        <v>1262</v>
      </c>
      <c r="E2285">
        <f>SUMIF($B$2:$B$2905,B2285,$D$2:$D$2905)</f>
        <v>56250</v>
      </c>
      <c r="F2285">
        <f t="shared" si="35"/>
        <v>214403</v>
      </c>
    </row>
    <row r="2286" spans="1:6">
      <c r="A2286" s="10" t="s">
        <v>9841</v>
      </c>
      <c r="B2286" s="10" t="s">
        <v>9704</v>
      </c>
      <c r="C2286" t="s">
        <v>14892</v>
      </c>
      <c r="D2286" s="16">
        <v>4216</v>
      </c>
      <c r="E2286">
        <f>SUMIF($B$2:$B$2905,B2286,$D$2:$D$2905)</f>
        <v>56250</v>
      </c>
      <c r="F2286">
        <f t="shared" si="35"/>
        <v>214403</v>
      </c>
    </row>
    <row r="2287" spans="1:6">
      <c r="A2287" s="10" t="s">
        <v>10106</v>
      </c>
      <c r="B2287" s="10" t="s">
        <v>9704</v>
      </c>
      <c r="C2287" t="s">
        <v>14892</v>
      </c>
      <c r="D2287" s="16">
        <v>-3761</v>
      </c>
      <c r="E2287">
        <f>SUMIF($B$2:$B$2905,B2287,$D$2:$D$2905)</f>
        <v>56250</v>
      </c>
      <c r="F2287">
        <f t="shared" si="35"/>
        <v>214403</v>
      </c>
    </row>
    <row r="2288" spans="1:6">
      <c r="A2288" s="10" t="s">
        <v>10112</v>
      </c>
      <c r="B2288" s="10" t="s">
        <v>9704</v>
      </c>
      <c r="C2288" t="s">
        <v>14892</v>
      </c>
      <c r="D2288" s="16">
        <v>1181</v>
      </c>
      <c r="E2288">
        <f>SUMIF($B$2:$B$2905,B2288,$D$2:$D$2905)</f>
        <v>56250</v>
      </c>
      <c r="F2288">
        <f t="shared" si="35"/>
        <v>214403</v>
      </c>
    </row>
    <row r="2289" spans="1:6">
      <c r="A2289" s="10" t="s">
        <v>10112</v>
      </c>
      <c r="B2289" s="10" t="s">
        <v>9704</v>
      </c>
      <c r="C2289" t="s">
        <v>14892</v>
      </c>
      <c r="D2289" s="16">
        <v>18</v>
      </c>
      <c r="E2289">
        <f>SUMIF($B$2:$B$2905,B2289,$D$2:$D$2905)</f>
        <v>56250</v>
      </c>
      <c r="F2289">
        <f t="shared" si="35"/>
        <v>214403</v>
      </c>
    </row>
    <row r="2290" spans="1:6">
      <c r="A2290" s="10" t="s">
        <v>10021</v>
      </c>
      <c r="B2290" s="10" t="s">
        <v>9704</v>
      </c>
      <c r="C2290" t="s">
        <v>14892</v>
      </c>
      <c r="D2290" s="16">
        <v>-2204</v>
      </c>
      <c r="E2290">
        <f>SUMIF($B$2:$B$2905,B2290,$D$2:$D$2905)</f>
        <v>56250</v>
      </c>
      <c r="F2290">
        <f t="shared" si="35"/>
        <v>214403</v>
      </c>
    </row>
    <row r="2291" spans="1:6">
      <c r="A2291" s="10" t="s">
        <v>10021</v>
      </c>
      <c r="B2291" s="10" t="s">
        <v>9704</v>
      </c>
      <c r="C2291" t="s">
        <v>14892</v>
      </c>
      <c r="D2291" s="16">
        <v>2366</v>
      </c>
      <c r="E2291">
        <f>SUMIF($B$2:$B$2905,B2291,$D$2:$D$2905)</f>
        <v>56250</v>
      </c>
      <c r="F2291">
        <f t="shared" si="35"/>
        <v>214403</v>
      </c>
    </row>
    <row r="2292" spans="1:6">
      <c r="A2292" s="10" t="s">
        <v>10021</v>
      </c>
      <c r="B2292" s="10" t="s">
        <v>9704</v>
      </c>
      <c r="C2292" t="s">
        <v>14892</v>
      </c>
      <c r="D2292" s="16">
        <v>3803</v>
      </c>
      <c r="E2292">
        <f>SUMIF($B$2:$B$2905,B2292,$D$2:$D$2905)</f>
        <v>56250</v>
      </c>
      <c r="F2292">
        <f t="shared" si="35"/>
        <v>214403</v>
      </c>
    </row>
    <row r="2293" spans="1:6">
      <c r="A2293" s="10" t="s">
        <v>9822</v>
      </c>
      <c r="B2293" s="10" t="s">
        <v>9704</v>
      </c>
      <c r="C2293" t="s">
        <v>14892</v>
      </c>
      <c r="D2293" s="16">
        <v>685</v>
      </c>
      <c r="E2293">
        <f>SUMIF($B$2:$B$2905,B2293,$D$2:$D$2905)</f>
        <v>56250</v>
      </c>
      <c r="F2293">
        <f t="shared" si="35"/>
        <v>214403</v>
      </c>
    </row>
    <row r="2294" spans="1:6">
      <c r="A2294" s="10" t="s">
        <v>10052</v>
      </c>
      <c r="B2294" s="10" t="s">
        <v>9704</v>
      </c>
      <c r="C2294" t="s">
        <v>14892</v>
      </c>
      <c r="D2294" s="16">
        <v>2213</v>
      </c>
      <c r="E2294">
        <f>SUMIF($B$2:$B$2905,B2294,$D$2:$D$2905)</f>
        <v>56250</v>
      </c>
      <c r="F2294">
        <f t="shared" si="35"/>
        <v>214403</v>
      </c>
    </row>
    <row r="2295" spans="1:6">
      <c r="A2295" s="10" t="s">
        <v>10117</v>
      </c>
      <c r="B2295" s="10" t="s">
        <v>9704</v>
      </c>
      <c r="C2295" t="s">
        <v>14892</v>
      </c>
      <c r="D2295" s="16">
        <v>1220</v>
      </c>
      <c r="E2295">
        <f>SUMIF($B$2:$B$2905,B2295,$D$2:$D$2905)</f>
        <v>56250</v>
      </c>
      <c r="F2295">
        <f t="shared" si="35"/>
        <v>214403</v>
      </c>
    </row>
    <row r="2296" spans="1:6">
      <c r="A2296" s="10" t="s">
        <v>10120</v>
      </c>
      <c r="B2296" s="10" t="s">
        <v>9704</v>
      </c>
      <c r="C2296" t="s">
        <v>14892</v>
      </c>
      <c r="D2296" s="16">
        <v>1659</v>
      </c>
      <c r="E2296">
        <f>SUMIF($B$2:$B$2905,B2296,$D$2:$D$2905)</f>
        <v>56250</v>
      </c>
      <c r="F2296">
        <f t="shared" si="35"/>
        <v>214403</v>
      </c>
    </row>
    <row r="2297" spans="1:6">
      <c r="A2297" s="10" t="s">
        <v>10123</v>
      </c>
      <c r="B2297" s="10" t="s">
        <v>9704</v>
      </c>
      <c r="C2297" t="s">
        <v>14892</v>
      </c>
      <c r="D2297" s="16">
        <v>4440</v>
      </c>
      <c r="E2297">
        <f>SUMIF($B$2:$B$2905,B2297,$D$2:$D$2905)</f>
        <v>56250</v>
      </c>
      <c r="F2297">
        <f t="shared" si="35"/>
        <v>214403</v>
      </c>
    </row>
    <row r="2298" spans="1:6">
      <c r="A2298" s="10" t="s">
        <v>10126</v>
      </c>
      <c r="B2298" s="10" t="s">
        <v>9704</v>
      </c>
      <c r="C2298" t="s">
        <v>14892</v>
      </c>
      <c r="D2298" s="16">
        <v>-2165</v>
      </c>
      <c r="E2298">
        <f>SUMIF($B$2:$B$2905,B2298,$D$2:$D$2905)</f>
        <v>56250</v>
      </c>
      <c r="F2298">
        <f t="shared" si="35"/>
        <v>214403</v>
      </c>
    </row>
    <row r="2299" spans="1:6">
      <c r="A2299" s="10" t="s">
        <v>10129</v>
      </c>
      <c r="B2299" s="10" t="s">
        <v>9704</v>
      </c>
      <c r="C2299" t="s">
        <v>14892</v>
      </c>
      <c r="D2299" s="16">
        <v>-3674</v>
      </c>
      <c r="E2299">
        <f>SUMIF($B$2:$B$2905,B2299,$D$2:$D$2905)</f>
        <v>56250</v>
      </c>
      <c r="F2299">
        <f t="shared" si="35"/>
        <v>214403</v>
      </c>
    </row>
    <row r="2300" spans="1:6">
      <c r="A2300" s="10" t="s">
        <v>10132</v>
      </c>
      <c r="B2300" s="10" t="s">
        <v>9704</v>
      </c>
      <c r="C2300" t="s">
        <v>14892</v>
      </c>
      <c r="D2300" s="16">
        <v>2551</v>
      </c>
      <c r="E2300">
        <f>SUMIF($B$2:$B$2905,B2300,$D$2:$D$2905)</f>
        <v>56250</v>
      </c>
      <c r="F2300">
        <f t="shared" si="35"/>
        <v>214403</v>
      </c>
    </row>
    <row r="2301" spans="1:6">
      <c r="A2301" s="10" t="s">
        <v>10135</v>
      </c>
      <c r="B2301" s="10" t="s">
        <v>9704</v>
      </c>
      <c r="C2301" t="s">
        <v>14892</v>
      </c>
      <c r="D2301" s="16">
        <v>3555</v>
      </c>
      <c r="E2301">
        <f>SUMIF($B$2:$B$2905,B2301,$D$2:$D$2905)</f>
        <v>56250</v>
      </c>
      <c r="F2301">
        <f t="shared" si="35"/>
        <v>214403</v>
      </c>
    </row>
    <row r="2302" spans="1:6">
      <c r="A2302" s="10" t="s">
        <v>10138</v>
      </c>
      <c r="B2302" s="10" t="s">
        <v>9704</v>
      </c>
      <c r="C2302" t="s">
        <v>14892</v>
      </c>
      <c r="D2302" s="16">
        <v>-3265</v>
      </c>
      <c r="E2302">
        <f>SUMIF($B$2:$B$2905,B2302,$D$2:$D$2905)</f>
        <v>56250</v>
      </c>
      <c r="F2302">
        <f t="shared" si="35"/>
        <v>214403</v>
      </c>
    </row>
    <row r="2303" spans="1:6">
      <c r="A2303" s="10" t="s">
        <v>10141</v>
      </c>
      <c r="B2303" s="10" t="s">
        <v>9704</v>
      </c>
      <c r="C2303" t="s">
        <v>14892</v>
      </c>
      <c r="D2303" s="16">
        <v>-3488</v>
      </c>
      <c r="E2303">
        <f>SUMIF($B$2:$B$2905,B2303,$D$2:$D$2905)</f>
        <v>56250</v>
      </c>
      <c r="F2303">
        <f t="shared" si="35"/>
        <v>214403</v>
      </c>
    </row>
    <row r="2304" spans="1:6">
      <c r="A2304" s="10" t="s">
        <v>10141</v>
      </c>
      <c r="B2304" s="10" t="s">
        <v>9704</v>
      </c>
      <c r="C2304" t="s">
        <v>14892</v>
      </c>
      <c r="D2304" s="16">
        <v>816</v>
      </c>
      <c r="E2304">
        <f>SUMIF($B$2:$B$2905,B2304,$D$2:$D$2905)</f>
        <v>56250</v>
      </c>
      <c r="F2304">
        <f t="shared" si="35"/>
        <v>214403</v>
      </c>
    </row>
    <row r="2305" spans="1:6">
      <c r="A2305" s="10" t="s">
        <v>10141</v>
      </c>
      <c r="B2305" s="10" t="s">
        <v>9704</v>
      </c>
      <c r="C2305" t="s">
        <v>14892</v>
      </c>
      <c r="D2305" s="16">
        <v>-293</v>
      </c>
      <c r="E2305">
        <f>SUMIF($B$2:$B$2905,B2305,$D$2:$D$2905)</f>
        <v>56250</v>
      </c>
      <c r="F2305">
        <f t="shared" si="35"/>
        <v>214403</v>
      </c>
    </row>
    <row r="2306" spans="1:6">
      <c r="A2306" s="10" t="s">
        <v>10141</v>
      </c>
      <c r="B2306" s="10" t="s">
        <v>9704</v>
      </c>
      <c r="C2306" t="s">
        <v>14892</v>
      </c>
      <c r="D2306" s="16">
        <v>1471</v>
      </c>
      <c r="E2306">
        <f>SUMIF($B$2:$B$2905,B2306,$D$2:$D$2905)</f>
        <v>56250</v>
      </c>
      <c r="F2306">
        <f t="shared" ref="F2306:F2369" si="36">SUMIF($C$2:$C$2905,C2306,$D$2:$D$2905)</f>
        <v>214403</v>
      </c>
    </row>
    <row r="2307" spans="1:6">
      <c r="A2307" s="10" t="s">
        <v>10144</v>
      </c>
      <c r="B2307" s="10" t="s">
        <v>9704</v>
      </c>
      <c r="C2307" t="s">
        <v>14892</v>
      </c>
      <c r="D2307" s="16">
        <v>1815</v>
      </c>
      <c r="E2307">
        <f>SUMIF($B$2:$B$2905,B2307,$D$2:$D$2905)</f>
        <v>56250</v>
      </c>
      <c r="F2307">
        <f t="shared" si="36"/>
        <v>214403</v>
      </c>
    </row>
    <row r="2308" spans="1:6">
      <c r="A2308" s="10" t="s">
        <v>10147</v>
      </c>
      <c r="B2308" s="10" t="s">
        <v>9704</v>
      </c>
      <c r="C2308" t="s">
        <v>14892</v>
      </c>
      <c r="D2308" s="16">
        <v>3605</v>
      </c>
      <c r="E2308">
        <f>SUMIF($B$2:$B$2905,B2308,$D$2:$D$2905)</f>
        <v>56250</v>
      </c>
      <c r="F2308">
        <f t="shared" si="36"/>
        <v>214403</v>
      </c>
    </row>
    <row r="2309" spans="1:6">
      <c r="A2309" s="10" t="s">
        <v>10150</v>
      </c>
      <c r="B2309" s="10" t="s">
        <v>9704</v>
      </c>
      <c r="C2309" t="s">
        <v>14892</v>
      </c>
      <c r="D2309" s="16">
        <v>2463</v>
      </c>
      <c r="E2309">
        <f>SUMIF($B$2:$B$2905,B2309,$D$2:$D$2905)</f>
        <v>56250</v>
      </c>
      <c r="F2309">
        <f t="shared" si="36"/>
        <v>214403</v>
      </c>
    </row>
    <row r="2310" spans="1:6">
      <c r="A2310" s="10" t="s">
        <v>10150</v>
      </c>
      <c r="B2310" s="10" t="s">
        <v>9704</v>
      </c>
      <c r="C2310" t="s">
        <v>14892</v>
      </c>
      <c r="D2310" s="16">
        <v>-2523</v>
      </c>
      <c r="E2310">
        <f>SUMIF($B$2:$B$2905,B2310,$D$2:$D$2905)</f>
        <v>56250</v>
      </c>
      <c r="F2310">
        <f t="shared" si="36"/>
        <v>214403</v>
      </c>
    </row>
    <row r="2311" spans="1:6">
      <c r="A2311" s="10" t="s">
        <v>10150</v>
      </c>
      <c r="B2311" s="10" t="s">
        <v>9704</v>
      </c>
      <c r="C2311" t="s">
        <v>14892</v>
      </c>
      <c r="D2311" s="16">
        <v>-4566</v>
      </c>
      <c r="E2311">
        <f>SUMIF($B$2:$B$2905,B2311,$D$2:$D$2905)</f>
        <v>56250</v>
      </c>
      <c r="F2311">
        <f t="shared" si="36"/>
        <v>214403</v>
      </c>
    </row>
    <row r="2312" spans="1:6">
      <c r="A2312" s="10" t="s">
        <v>10150</v>
      </c>
      <c r="B2312" s="10" t="s">
        <v>9704</v>
      </c>
      <c r="C2312" t="s">
        <v>14892</v>
      </c>
      <c r="D2312" s="16">
        <v>4631</v>
      </c>
      <c r="E2312">
        <f>SUMIF($B$2:$B$2905,B2312,$D$2:$D$2905)</f>
        <v>56250</v>
      </c>
      <c r="F2312">
        <f t="shared" si="36"/>
        <v>214403</v>
      </c>
    </row>
    <row r="2313" spans="1:6">
      <c r="A2313" s="10" t="s">
        <v>10152</v>
      </c>
      <c r="B2313" s="10" t="s">
        <v>9704</v>
      </c>
      <c r="C2313" t="s">
        <v>14892</v>
      </c>
      <c r="D2313" s="16">
        <v>3822</v>
      </c>
      <c r="E2313">
        <f>SUMIF($B$2:$B$2905,B2313,$D$2:$D$2905)</f>
        <v>56250</v>
      </c>
      <c r="F2313">
        <f t="shared" si="36"/>
        <v>214403</v>
      </c>
    </row>
    <row r="2314" spans="1:6">
      <c r="A2314" s="10" t="s">
        <v>10147</v>
      </c>
      <c r="B2314" s="10" t="s">
        <v>9704</v>
      </c>
      <c r="C2314" t="s">
        <v>14892</v>
      </c>
      <c r="D2314" s="16">
        <v>1041</v>
      </c>
      <c r="E2314">
        <f>SUMIF($B$2:$B$2905,B2314,$D$2:$D$2905)</f>
        <v>56250</v>
      </c>
      <c r="F2314">
        <f t="shared" si="36"/>
        <v>214403</v>
      </c>
    </row>
    <row r="2315" spans="1:6">
      <c r="A2315" s="10" t="s">
        <v>10155</v>
      </c>
      <c r="B2315" s="10" t="s">
        <v>9704</v>
      </c>
      <c r="C2315" t="s">
        <v>14892</v>
      </c>
      <c r="D2315" s="16">
        <v>3358</v>
      </c>
      <c r="E2315">
        <f>SUMIF($B$2:$B$2905,B2315,$D$2:$D$2905)</f>
        <v>56250</v>
      </c>
      <c r="F2315">
        <f t="shared" si="36"/>
        <v>214403</v>
      </c>
    </row>
    <row r="2316" spans="1:6">
      <c r="A2316" s="10" t="s">
        <v>10162</v>
      </c>
      <c r="B2316" s="10" t="s">
        <v>9704</v>
      </c>
      <c r="C2316" t="s">
        <v>14892</v>
      </c>
      <c r="D2316" s="16">
        <v>-3236</v>
      </c>
      <c r="E2316">
        <f>SUMIF($B$2:$B$2905,B2316,$D$2:$D$2905)</f>
        <v>56250</v>
      </c>
      <c r="F2316">
        <f t="shared" si="36"/>
        <v>214403</v>
      </c>
    </row>
    <row r="2317" spans="1:6">
      <c r="A2317" s="10" t="s">
        <v>10165</v>
      </c>
      <c r="B2317" s="10" t="s">
        <v>9704</v>
      </c>
      <c r="C2317" t="s">
        <v>14892</v>
      </c>
      <c r="D2317" s="16">
        <v>-3432</v>
      </c>
      <c r="E2317">
        <f>SUMIF($B$2:$B$2905,B2317,$D$2:$D$2905)</f>
        <v>56250</v>
      </c>
      <c r="F2317">
        <f t="shared" si="36"/>
        <v>214403</v>
      </c>
    </row>
    <row r="2318" spans="1:6">
      <c r="A2318" s="10" t="s">
        <v>10168</v>
      </c>
      <c r="B2318" s="10" t="s">
        <v>9704</v>
      </c>
      <c r="C2318" t="s">
        <v>14892</v>
      </c>
      <c r="D2318" s="16">
        <v>-3803</v>
      </c>
      <c r="E2318">
        <f>SUMIF($B$2:$B$2905,B2318,$D$2:$D$2905)</f>
        <v>56250</v>
      </c>
      <c r="F2318">
        <f t="shared" si="36"/>
        <v>214403</v>
      </c>
    </row>
    <row r="2319" spans="1:6">
      <c r="A2319" s="10" t="s">
        <v>10177</v>
      </c>
      <c r="B2319" s="10" t="s">
        <v>9704</v>
      </c>
      <c r="C2319" t="s">
        <v>14892</v>
      </c>
      <c r="D2319" s="16">
        <v>2884</v>
      </c>
      <c r="E2319">
        <f>SUMIF($B$2:$B$2905,B2319,$D$2:$D$2905)</f>
        <v>56250</v>
      </c>
      <c r="F2319">
        <f t="shared" si="36"/>
        <v>214403</v>
      </c>
    </row>
    <row r="2320" spans="1:6">
      <c r="A2320" s="10" t="s">
        <v>10180</v>
      </c>
      <c r="B2320" s="10" t="s">
        <v>9704</v>
      </c>
      <c r="C2320" t="s">
        <v>14892</v>
      </c>
      <c r="D2320" s="16">
        <v>2648</v>
      </c>
      <c r="E2320">
        <f>SUMIF($B$2:$B$2905,B2320,$D$2:$D$2905)</f>
        <v>56250</v>
      </c>
      <c r="F2320">
        <f t="shared" si="36"/>
        <v>214403</v>
      </c>
    </row>
    <row r="2321" spans="1:6">
      <c r="A2321" s="10" t="s">
        <v>10183</v>
      </c>
      <c r="B2321" s="10" t="s">
        <v>9704</v>
      </c>
      <c r="C2321" t="s">
        <v>14892</v>
      </c>
      <c r="D2321" s="16">
        <v>1388</v>
      </c>
      <c r="E2321">
        <f>SUMIF($B$2:$B$2905,B2321,$D$2:$D$2905)</f>
        <v>56250</v>
      </c>
      <c r="F2321">
        <f t="shared" si="36"/>
        <v>214403</v>
      </c>
    </row>
    <row r="2322" spans="1:6">
      <c r="A2322" s="10" t="s">
        <v>10186</v>
      </c>
      <c r="B2322" s="10" t="s">
        <v>9704</v>
      </c>
      <c r="C2322" t="s">
        <v>14892</v>
      </c>
      <c r="D2322" s="16">
        <v>-3051</v>
      </c>
      <c r="E2322">
        <f>SUMIF($B$2:$B$2905,B2322,$D$2:$D$2905)</f>
        <v>56250</v>
      </c>
      <c r="F2322">
        <f t="shared" si="36"/>
        <v>214403</v>
      </c>
    </row>
    <row r="2323" spans="1:6">
      <c r="A2323" s="10" t="s">
        <v>10189</v>
      </c>
      <c r="B2323" s="10" t="s">
        <v>9704</v>
      </c>
      <c r="C2323" t="s">
        <v>14892</v>
      </c>
      <c r="D2323" s="16">
        <v>3119</v>
      </c>
      <c r="E2323">
        <f>SUMIF($B$2:$B$2905,B2323,$D$2:$D$2905)</f>
        <v>56250</v>
      </c>
      <c r="F2323">
        <f t="shared" si="36"/>
        <v>214403</v>
      </c>
    </row>
    <row r="2324" spans="1:6">
      <c r="A2324" s="10" t="s">
        <v>10037</v>
      </c>
      <c r="B2324" s="10" t="s">
        <v>9704</v>
      </c>
      <c r="C2324" t="s">
        <v>14892</v>
      </c>
      <c r="D2324" s="16">
        <v>-4691</v>
      </c>
      <c r="E2324">
        <f>SUMIF($B$2:$B$2905,B2324,$D$2:$D$2905)</f>
        <v>56250</v>
      </c>
      <c r="F2324">
        <f t="shared" si="36"/>
        <v>214403</v>
      </c>
    </row>
    <row r="2325" spans="1:6">
      <c r="A2325" s="10" t="s">
        <v>10196</v>
      </c>
      <c r="B2325" s="10" t="s">
        <v>9704</v>
      </c>
      <c r="C2325" t="s">
        <v>14892</v>
      </c>
      <c r="D2325" s="16">
        <v>-2966</v>
      </c>
      <c r="E2325">
        <f>SUMIF($B$2:$B$2905,B2325,$D$2:$D$2905)</f>
        <v>56250</v>
      </c>
      <c r="F2325">
        <f t="shared" si="36"/>
        <v>214403</v>
      </c>
    </row>
    <row r="2326" spans="1:6">
      <c r="A2326" s="10" t="s">
        <v>10205</v>
      </c>
      <c r="B2326" s="10" t="s">
        <v>9704</v>
      </c>
      <c r="C2326" t="s">
        <v>14892</v>
      </c>
      <c r="D2326" s="16">
        <v>-3787</v>
      </c>
      <c r="E2326">
        <f>SUMIF($B$2:$B$2905,B2326,$D$2:$D$2905)</f>
        <v>56250</v>
      </c>
      <c r="F2326">
        <f t="shared" si="36"/>
        <v>214403</v>
      </c>
    </row>
    <row r="2327" spans="1:6">
      <c r="A2327" s="10" t="s">
        <v>10208</v>
      </c>
      <c r="B2327" s="10" t="s">
        <v>9704</v>
      </c>
      <c r="C2327" t="s">
        <v>14892</v>
      </c>
      <c r="D2327" s="16">
        <v>-1228</v>
      </c>
      <c r="E2327">
        <f>SUMIF($B$2:$B$2905,B2327,$D$2:$D$2905)</f>
        <v>56250</v>
      </c>
      <c r="F2327">
        <f t="shared" si="36"/>
        <v>214403</v>
      </c>
    </row>
    <row r="2328" spans="1:6">
      <c r="A2328" s="10" t="s">
        <v>10211</v>
      </c>
      <c r="B2328" s="10" t="s">
        <v>9704</v>
      </c>
      <c r="C2328" t="s">
        <v>14892</v>
      </c>
      <c r="D2328" s="16">
        <v>1993</v>
      </c>
      <c r="E2328">
        <f>SUMIF($B$2:$B$2905,B2328,$D$2:$D$2905)</f>
        <v>56250</v>
      </c>
      <c r="F2328">
        <f t="shared" si="36"/>
        <v>214403</v>
      </c>
    </row>
    <row r="2329" spans="1:6">
      <c r="A2329" s="10" t="s">
        <v>10214</v>
      </c>
      <c r="B2329" s="10" t="s">
        <v>9704</v>
      </c>
      <c r="C2329" t="s">
        <v>14892</v>
      </c>
      <c r="D2329" s="16">
        <v>-1249</v>
      </c>
      <c r="E2329">
        <f>SUMIF($B$2:$B$2905,B2329,$D$2:$D$2905)</f>
        <v>56250</v>
      </c>
      <c r="F2329">
        <f t="shared" si="36"/>
        <v>214403</v>
      </c>
    </row>
    <row r="2330" spans="1:6">
      <c r="A2330" s="10" t="s">
        <v>10094</v>
      </c>
      <c r="B2330" s="10" t="s">
        <v>9704</v>
      </c>
      <c r="C2330" t="s">
        <v>14892</v>
      </c>
      <c r="D2330" s="16">
        <v>-3945</v>
      </c>
      <c r="E2330">
        <f>SUMIF($B$2:$B$2905,B2330,$D$2:$D$2905)</f>
        <v>56250</v>
      </c>
      <c r="F2330">
        <f t="shared" si="36"/>
        <v>214403</v>
      </c>
    </row>
    <row r="2331" spans="1:6">
      <c r="A2331" s="10" t="s">
        <v>10230</v>
      </c>
      <c r="B2331" s="10" t="s">
        <v>9704</v>
      </c>
      <c r="C2331" t="s">
        <v>14892</v>
      </c>
      <c r="D2331" s="16">
        <v>2282</v>
      </c>
      <c r="E2331">
        <f>SUMIF($B$2:$B$2905,B2331,$D$2:$D$2905)</f>
        <v>56250</v>
      </c>
      <c r="F2331">
        <f t="shared" si="36"/>
        <v>214403</v>
      </c>
    </row>
    <row r="2332" spans="1:6">
      <c r="A2332" s="10" t="s">
        <v>10144</v>
      </c>
      <c r="B2332" s="10" t="s">
        <v>9704</v>
      </c>
      <c r="C2332" t="s">
        <v>14892</v>
      </c>
      <c r="D2332" s="16">
        <v>-3316</v>
      </c>
      <c r="E2332">
        <f>SUMIF($B$2:$B$2905,B2332,$D$2:$D$2905)</f>
        <v>56250</v>
      </c>
      <c r="F2332">
        <f t="shared" si="36"/>
        <v>214403</v>
      </c>
    </row>
    <row r="2333" spans="1:6">
      <c r="A2333" s="10" t="s">
        <v>10027</v>
      </c>
      <c r="B2333" s="10" t="s">
        <v>9704</v>
      </c>
      <c r="C2333" t="s">
        <v>14892</v>
      </c>
      <c r="D2333" s="16">
        <v>2443</v>
      </c>
      <c r="E2333">
        <f>SUMIF($B$2:$B$2905,B2333,$D$2:$D$2905)</f>
        <v>56250</v>
      </c>
      <c r="F2333">
        <f t="shared" si="36"/>
        <v>214403</v>
      </c>
    </row>
    <row r="2334" spans="1:6">
      <c r="A2334" s="10" t="s">
        <v>10129</v>
      </c>
      <c r="B2334" s="10" t="s">
        <v>9704</v>
      </c>
      <c r="C2334" t="s">
        <v>14892</v>
      </c>
      <c r="D2334" s="16">
        <v>-713</v>
      </c>
      <c r="E2334">
        <f>SUMIF($B$2:$B$2905,B2334,$D$2:$D$2905)</f>
        <v>56250</v>
      </c>
      <c r="F2334">
        <f t="shared" si="36"/>
        <v>214403</v>
      </c>
    </row>
    <row r="2335" spans="1:6">
      <c r="A2335" s="10" t="s">
        <v>10233</v>
      </c>
      <c r="B2335" s="10" t="s">
        <v>9704</v>
      </c>
      <c r="C2335" t="s">
        <v>14892</v>
      </c>
      <c r="D2335" s="16">
        <v>3069</v>
      </c>
      <c r="E2335">
        <f>SUMIF($B$2:$B$2905,B2335,$D$2:$D$2905)</f>
        <v>56250</v>
      </c>
      <c r="F2335">
        <f t="shared" si="36"/>
        <v>214403</v>
      </c>
    </row>
    <row r="2336" spans="1:6">
      <c r="A2336" s="10" t="s">
        <v>10233</v>
      </c>
      <c r="B2336" s="10" t="s">
        <v>9704</v>
      </c>
      <c r="C2336" t="s">
        <v>14892</v>
      </c>
      <c r="D2336" s="16">
        <v>-3889</v>
      </c>
      <c r="E2336">
        <f>SUMIF($B$2:$B$2905,B2336,$D$2:$D$2905)</f>
        <v>56250</v>
      </c>
      <c r="F2336">
        <f t="shared" si="36"/>
        <v>214403</v>
      </c>
    </row>
    <row r="2337" spans="1:6">
      <c r="A2337" s="10" t="s">
        <v>10236</v>
      </c>
      <c r="B2337" s="10" t="s">
        <v>9704</v>
      </c>
      <c r="C2337" t="s">
        <v>14892</v>
      </c>
      <c r="D2337" s="16">
        <v>-3238</v>
      </c>
      <c r="E2337">
        <f>SUMIF($B$2:$B$2905,B2337,$D$2:$D$2905)</f>
        <v>56250</v>
      </c>
      <c r="F2337">
        <f t="shared" si="36"/>
        <v>214403</v>
      </c>
    </row>
    <row r="2338" spans="1:6">
      <c r="A2338" s="10" t="s">
        <v>10239</v>
      </c>
      <c r="B2338" s="10" t="s">
        <v>9704</v>
      </c>
      <c r="C2338" t="s">
        <v>14892</v>
      </c>
      <c r="D2338" s="16">
        <v>-991</v>
      </c>
      <c r="E2338">
        <f>SUMIF($B$2:$B$2905,B2338,$D$2:$D$2905)</f>
        <v>56250</v>
      </c>
      <c r="F2338">
        <f t="shared" si="36"/>
        <v>214403</v>
      </c>
    </row>
    <row r="2339" spans="1:6">
      <c r="A2339" s="10" t="s">
        <v>10242</v>
      </c>
      <c r="B2339" s="10" t="s">
        <v>9704</v>
      </c>
      <c r="C2339" t="s">
        <v>14892</v>
      </c>
      <c r="D2339" s="16">
        <v>1360</v>
      </c>
      <c r="E2339">
        <f>SUMIF($B$2:$B$2905,B2339,$D$2:$D$2905)</f>
        <v>56250</v>
      </c>
      <c r="F2339">
        <f t="shared" si="36"/>
        <v>214403</v>
      </c>
    </row>
    <row r="2340" spans="1:6">
      <c r="A2340" s="10" t="s">
        <v>10245</v>
      </c>
      <c r="B2340" s="10" t="s">
        <v>9704</v>
      </c>
      <c r="C2340" t="s">
        <v>14892</v>
      </c>
      <c r="D2340" s="16">
        <v>-3243</v>
      </c>
      <c r="E2340">
        <f>SUMIF($B$2:$B$2905,B2340,$D$2:$D$2905)</f>
        <v>56250</v>
      </c>
      <c r="F2340">
        <f t="shared" si="36"/>
        <v>214403</v>
      </c>
    </row>
    <row r="2341" spans="1:6">
      <c r="A2341" s="10" t="s">
        <v>10168</v>
      </c>
      <c r="B2341" s="10" t="s">
        <v>9704</v>
      </c>
      <c r="C2341" t="s">
        <v>14892</v>
      </c>
      <c r="D2341" s="16">
        <v>230</v>
      </c>
      <c r="E2341">
        <f>SUMIF($B$2:$B$2905,B2341,$D$2:$D$2905)</f>
        <v>56250</v>
      </c>
      <c r="F2341">
        <f t="shared" si="36"/>
        <v>214403</v>
      </c>
    </row>
    <row r="2342" spans="1:6">
      <c r="A2342" s="10" t="s">
        <v>10015</v>
      </c>
      <c r="B2342" s="10" t="s">
        <v>9704</v>
      </c>
      <c r="C2342" t="s">
        <v>14892</v>
      </c>
      <c r="D2342" s="16">
        <v>4698</v>
      </c>
      <c r="E2342">
        <f>SUMIF($B$2:$B$2905,B2342,$D$2:$D$2905)</f>
        <v>56250</v>
      </c>
      <c r="F2342">
        <f t="shared" si="36"/>
        <v>214403</v>
      </c>
    </row>
    <row r="2343" spans="1:6">
      <c r="A2343" s="10" t="s">
        <v>10251</v>
      </c>
      <c r="B2343" s="10" t="s">
        <v>9704</v>
      </c>
      <c r="C2343" t="s">
        <v>14892</v>
      </c>
      <c r="D2343" s="16">
        <v>-2449</v>
      </c>
      <c r="E2343">
        <f>SUMIF($B$2:$B$2905,B2343,$D$2:$D$2905)</f>
        <v>56250</v>
      </c>
      <c r="F2343">
        <f t="shared" si="36"/>
        <v>214403</v>
      </c>
    </row>
    <row r="2344" spans="1:6">
      <c r="A2344" s="10" t="s">
        <v>10037</v>
      </c>
      <c r="B2344" s="10" t="s">
        <v>9704</v>
      </c>
      <c r="C2344" t="s">
        <v>14892</v>
      </c>
      <c r="D2344" s="16">
        <v>-2903</v>
      </c>
      <c r="E2344">
        <f>SUMIF($B$2:$B$2905,B2344,$D$2:$D$2905)</f>
        <v>56250</v>
      </c>
      <c r="F2344">
        <f t="shared" si="36"/>
        <v>214403</v>
      </c>
    </row>
    <row r="2345" spans="1:6">
      <c r="A2345" s="10" t="s">
        <v>10255</v>
      </c>
      <c r="B2345" s="10" t="s">
        <v>9704</v>
      </c>
      <c r="C2345" t="s">
        <v>14892</v>
      </c>
      <c r="D2345" s="16">
        <v>-3881</v>
      </c>
      <c r="E2345">
        <f>SUMIF($B$2:$B$2905,B2345,$D$2:$D$2905)</f>
        <v>56250</v>
      </c>
      <c r="F2345">
        <f t="shared" si="36"/>
        <v>214403</v>
      </c>
    </row>
    <row r="2346" spans="1:6">
      <c r="A2346" s="10" t="s">
        <v>10258</v>
      </c>
      <c r="B2346" s="10" t="s">
        <v>9704</v>
      </c>
      <c r="C2346" t="s">
        <v>14892</v>
      </c>
      <c r="D2346" s="16">
        <v>-2582</v>
      </c>
      <c r="E2346">
        <f>SUMIF($B$2:$B$2905,B2346,$D$2:$D$2905)</f>
        <v>56250</v>
      </c>
      <c r="F2346">
        <f t="shared" si="36"/>
        <v>214403</v>
      </c>
    </row>
    <row r="2347" spans="1:6">
      <c r="A2347" s="10" t="s">
        <v>10147</v>
      </c>
      <c r="B2347" s="10" t="s">
        <v>9704</v>
      </c>
      <c r="C2347" t="s">
        <v>14892</v>
      </c>
      <c r="D2347" s="16">
        <v>1899</v>
      </c>
      <c r="E2347">
        <f>SUMIF($B$2:$B$2905,B2347,$D$2:$D$2905)</f>
        <v>56250</v>
      </c>
      <c r="F2347">
        <f t="shared" si="36"/>
        <v>214403</v>
      </c>
    </row>
    <row r="2348" spans="1:6">
      <c r="A2348" s="10" t="s">
        <v>10261</v>
      </c>
      <c r="B2348" s="10" t="s">
        <v>9704</v>
      </c>
      <c r="C2348" t="s">
        <v>14892</v>
      </c>
      <c r="D2348" s="16">
        <v>-2841</v>
      </c>
      <c r="E2348">
        <f>SUMIF($B$2:$B$2905,B2348,$D$2:$D$2905)</f>
        <v>56250</v>
      </c>
      <c r="F2348">
        <f t="shared" si="36"/>
        <v>214403</v>
      </c>
    </row>
    <row r="2349" spans="1:6">
      <c r="A2349" s="10" t="s">
        <v>10168</v>
      </c>
      <c r="B2349" s="10" t="s">
        <v>9704</v>
      </c>
      <c r="C2349" t="s">
        <v>14892</v>
      </c>
      <c r="D2349" s="16">
        <v>4292</v>
      </c>
      <c r="E2349">
        <f>SUMIF($B$2:$B$2905,B2349,$D$2:$D$2905)</f>
        <v>56250</v>
      </c>
      <c r="F2349">
        <f t="shared" si="36"/>
        <v>214403</v>
      </c>
    </row>
    <row r="2350" spans="1:6">
      <c r="A2350" s="10" t="s">
        <v>10264</v>
      </c>
      <c r="B2350" s="10" t="s">
        <v>9704</v>
      </c>
      <c r="C2350" t="s">
        <v>14892</v>
      </c>
      <c r="D2350" s="16">
        <v>794</v>
      </c>
      <c r="E2350">
        <f>SUMIF($B$2:$B$2905,B2350,$D$2:$D$2905)</f>
        <v>56250</v>
      </c>
      <c r="F2350">
        <f t="shared" si="36"/>
        <v>214403</v>
      </c>
    </row>
    <row r="2351" spans="1:6">
      <c r="A2351" s="10" t="s">
        <v>10264</v>
      </c>
      <c r="B2351" s="10" t="s">
        <v>9704</v>
      </c>
      <c r="C2351" t="s">
        <v>14892</v>
      </c>
      <c r="D2351" s="16">
        <v>1019</v>
      </c>
      <c r="E2351">
        <f>SUMIF($B$2:$B$2905,B2351,$D$2:$D$2905)</f>
        <v>56250</v>
      </c>
      <c r="F2351">
        <f t="shared" si="36"/>
        <v>214403</v>
      </c>
    </row>
    <row r="2352" spans="1:6">
      <c r="A2352" s="10" t="s">
        <v>10264</v>
      </c>
      <c r="B2352" s="10" t="s">
        <v>9704</v>
      </c>
      <c r="C2352" t="s">
        <v>14892</v>
      </c>
      <c r="D2352" s="16">
        <v>-1838</v>
      </c>
      <c r="E2352">
        <f>SUMIF($B$2:$B$2905,B2352,$D$2:$D$2905)</f>
        <v>56250</v>
      </c>
      <c r="F2352">
        <f t="shared" si="36"/>
        <v>214403</v>
      </c>
    </row>
    <row r="2353" spans="1:6">
      <c r="A2353" s="10" t="s">
        <v>10267</v>
      </c>
      <c r="B2353" s="10" t="s">
        <v>9704</v>
      </c>
      <c r="C2353" t="s">
        <v>14892</v>
      </c>
      <c r="D2353" s="16">
        <v>2113</v>
      </c>
      <c r="E2353">
        <f>SUMIF($B$2:$B$2905,B2353,$D$2:$D$2905)</f>
        <v>56250</v>
      </c>
      <c r="F2353">
        <f t="shared" si="36"/>
        <v>214403</v>
      </c>
    </row>
    <row r="2354" spans="1:6">
      <c r="A2354" s="10" t="s">
        <v>10270</v>
      </c>
      <c r="B2354" s="10" t="s">
        <v>9704</v>
      </c>
      <c r="C2354" t="s">
        <v>14892</v>
      </c>
      <c r="D2354" s="16">
        <v>-1885</v>
      </c>
      <c r="E2354">
        <f>SUMIF($B$2:$B$2905,B2354,$D$2:$D$2905)</f>
        <v>56250</v>
      </c>
      <c r="F2354">
        <f t="shared" si="36"/>
        <v>214403</v>
      </c>
    </row>
    <row r="2355" spans="1:6">
      <c r="A2355" s="10" t="s">
        <v>10273</v>
      </c>
      <c r="B2355" s="10" t="s">
        <v>9704</v>
      </c>
      <c r="C2355" t="s">
        <v>14892</v>
      </c>
      <c r="D2355" s="16">
        <v>-2849</v>
      </c>
      <c r="E2355">
        <f>SUMIF($B$2:$B$2905,B2355,$D$2:$D$2905)</f>
        <v>56250</v>
      </c>
      <c r="F2355">
        <f t="shared" si="36"/>
        <v>214403</v>
      </c>
    </row>
    <row r="2356" spans="1:6">
      <c r="A2356" s="10" t="s">
        <v>10276</v>
      </c>
      <c r="B2356" s="10" t="s">
        <v>9704</v>
      </c>
      <c r="C2356" t="s">
        <v>14892</v>
      </c>
      <c r="D2356" s="16">
        <v>-4648</v>
      </c>
      <c r="E2356">
        <f>SUMIF($B$2:$B$2905,B2356,$D$2:$D$2905)</f>
        <v>56250</v>
      </c>
      <c r="F2356">
        <f t="shared" si="36"/>
        <v>214403</v>
      </c>
    </row>
    <row r="2357" spans="1:6">
      <c r="A2357" s="10" t="s">
        <v>10205</v>
      </c>
      <c r="B2357" s="10" t="s">
        <v>9704</v>
      </c>
      <c r="C2357" t="s">
        <v>14892</v>
      </c>
      <c r="D2357" s="16">
        <v>-294</v>
      </c>
      <c r="E2357">
        <f>SUMIF($B$2:$B$2905,B2357,$D$2:$D$2905)</f>
        <v>56250</v>
      </c>
      <c r="F2357">
        <f t="shared" si="36"/>
        <v>214403</v>
      </c>
    </row>
    <row r="2358" spans="1:6">
      <c r="A2358" s="10" t="s">
        <v>10258</v>
      </c>
      <c r="B2358" s="10" t="s">
        <v>9704</v>
      </c>
      <c r="C2358" t="s">
        <v>14892</v>
      </c>
      <c r="D2358" s="16">
        <v>1000</v>
      </c>
      <c r="E2358">
        <f>SUMIF($B$2:$B$2905,B2358,$D$2:$D$2905)</f>
        <v>56250</v>
      </c>
      <c r="F2358">
        <f t="shared" si="36"/>
        <v>214403</v>
      </c>
    </row>
    <row r="2359" spans="1:6">
      <c r="A2359" s="10" t="s">
        <v>10279</v>
      </c>
      <c r="B2359" s="10" t="s">
        <v>9704</v>
      </c>
      <c r="C2359" t="s">
        <v>14892</v>
      </c>
      <c r="D2359" s="16">
        <v>-575</v>
      </c>
      <c r="E2359">
        <f>SUMIF($B$2:$B$2905,B2359,$D$2:$D$2905)</f>
        <v>56250</v>
      </c>
      <c r="F2359">
        <f t="shared" si="36"/>
        <v>214403</v>
      </c>
    </row>
    <row r="2360" spans="1:6">
      <c r="A2360" s="10" t="s">
        <v>10024</v>
      </c>
      <c r="B2360" s="10" t="s">
        <v>9704</v>
      </c>
      <c r="C2360" t="s">
        <v>14892</v>
      </c>
      <c r="D2360" s="16">
        <v>-14</v>
      </c>
      <c r="E2360">
        <f>SUMIF($B$2:$B$2905,B2360,$D$2:$D$2905)</f>
        <v>56250</v>
      </c>
      <c r="F2360">
        <f t="shared" si="36"/>
        <v>214403</v>
      </c>
    </row>
    <row r="2361" spans="1:6">
      <c r="A2361" s="10" t="s">
        <v>10141</v>
      </c>
      <c r="B2361" s="10" t="s">
        <v>9704</v>
      </c>
      <c r="C2361" t="s">
        <v>14892</v>
      </c>
      <c r="D2361" s="16">
        <v>90</v>
      </c>
      <c r="E2361">
        <f>SUMIF($B$2:$B$2905,B2361,$D$2:$D$2905)</f>
        <v>56250</v>
      </c>
      <c r="F2361">
        <f t="shared" si="36"/>
        <v>214403</v>
      </c>
    </row>
    <row r="2362" spans="1:6">
      <c r="A2362" s="10" t="s">
        <v>10282</v>
      </c>
      <c r="B2362" s="10" t="s">
        <v>9704</v>
      </c>
      <c r="C2362" t="s">
        <v>14892</v>
      </c>
      <c r="D2362" s="16">
        <v>3191</v>
      </c>
      <c r="E2362">
        <f>SUMIF($B$2:$B$2905,B2362,$D$2:$D$2905)</f>
        <v>56250</v>
      </c>
      <c r="F2362">
        <f t="shared" si="36"/>
        <v>214403</v>
      </c>
    </row>
    <row r="2363" spans="1:6">
      <c r="A2363" s="10" t="s">
        <v>10285</v>
      </c>
      <c r="B2363" s="10" t="s">
        <v>9704</v>
      </c>
      <c r="C2363" t="s">
        <v>14892</v>
      </c>
      <c r="D2363" s="16">
        <v>3384</v>
      </c>
      <c r="E2363">
        <f>SUMIF($B$2:$B$2905,B2363,$D$2:$D$2905)</f>
        <v>56250</v>
      </c>
      <c r="F2363">
        <f t="shared" si="36"/>
        <v>214403</v>
      </c>
    </row>
    <row r="2364" spans="1:6">
      <c r="A2364" s="10" t="s">
        <v>10288</v>
      </c>
      <c r="B2364" s="10" t="s">
        <v>9704</v>
      </c>
      <c r="C2364" t="s">
        <v>14892</v>
      </c>
      <c r="D2364" s="16">
        <v>2307</v>
      </c>
      <c r="E2364">
        <f>SUMIF($B$2:$B$2905,B2364,$D$2:$D$2905)</f>
        <v>56250</v>
      </c>
      <c r="F2364">
        <f t="shared" si="36"/>
        <v>214403</v>
      </c>
    </row>
    <row r="2365" spans="1:6">
      <c r="A2365" s="10" t="s">
        <v>10288</v>
      </c>
      <c r="B2365" s="10" t="s">
        <v>9704</v>
      </c>
      <c r="C2365" t="s">
        <v>14892</v>
      </c>
      <c r="D2365" s="16">
        <v>-4371</v>
      </c>
      <c r="E2365">
        <f>SUMIF($B$2:$B$2905,B2365,$D$2:$D$2905)</f>
        <v>56250</v>
      </c>
      <c r="F2365">
        <f t="shared" si="36"/>
        <v>214403</v>
      </c>
    </row>
    <row r="2366" spans="1:6">
      <c r="A2366" s="10" t="s">
        <v>10288</v>
      </c>
      <c r="B2366" s="10" t="s">
        <v>9704</v>
      </c>
      <c r="C2366" t="s">
        <v>14892</v>
      </c>
      <c r="D2366" s="16">
        <v>3873</v>
      </c>
      <c r="E2366">
        <f>SUMIF($B$2:$B$2905,B2366,$D$2:$D$2905)</f>
        <v>56250</v>
      </c>
      <c r="F2366">
        <f t="shared" si="36"/>
        <v>214403</v>
      </c>
    </row>
    <row r="2367" spans="1:6">
      <c r="A2367" s="10" t="s">
        <v>10290</v>
      </c>
      <c r="B2367" s="10" t="s">
        <v>9704</v>
      </c>
      <c r="C2367" t="s">
        <v>14892</v>
      </c>
      <c r="D2367" s="16">
        <v>-3710</v>
      </c>
      <c r="E2367">
        <f>SUMIF($B$2:$B$2905,B2367,$D$2:$D$2905)</f>
        <v>56250</v>
      </c>
      <c r="F2367">
        <f t="shared" si="36"/>
        <v>214403</v>
      </c>
    </row>
    <row r="2368" spans="1:6">
      <c r="A2368" s="10" t="s">
        <v>10303</v>
      </c>
      <c r="B2368" s="10" t="s">
        <v>9704</v>
      </c>
      <c r="C2368" t="s">
        <v>14892</v>
      </c>
      <c r="D2368" s="16">
        <v>3417</v>
      </c>
      <c r="E2368">
        <f>SUMIF($B$2:$B$2905,B2368,$D$2:$D$2905)</f>
        <v>56250</v>
      </c>
      <c r="F2368">
        <f t="shared" si="36"/>
        <v>214403</v>
      </c>
    </row>
    <row r="2369" spans="1:6">
      <c r="A2369" s="10" t="s">
        <v>10318</v>
      </c>
      <c r="B2369" s="10" t="s">
        <v>9704</v>
      </c>
      <c r="C2369" t="s">
        <v>14892</v>
      </c>
      <c r="D2369" s="16">
        <v>3948</v>
      </c>
      <c r="E2369">
        <f>SUMIF($B$2:$B$2905,B2369,$D$2:$D$2905)</f>
        <v>56250</v>
      </c>
      <c r="F2369">
        <f t="shared" si="36"/>
        <v>214403</v>
      </c>
    </row>
    <row r="2370" spans="1:6">
      <c r="A2370" s="10" t="s">
        <v>10321</v>
      </c>
      <c r="B2370" s="10" t="s">
        <v>9704</v>
      </c>
      <c r="C2370" t="s">
        <v>14892</v>
      </c>
      <c r="D2370" s="16">
        <v>4209</v>
      </c>
      <c r="E2370">
        <f>SUMIF($B$2:$B$2905,B2370,$D$2:$D$2905)</f>
        <v>56250</v>
      </c>
      <c r="F2370">
        <f t="shared" ref="F2370:F2433" si="37">SUMIF($C$2:$C$2905,C2370,$D$2:$D$2905)</f>
        <v>214403</v>
      </c>
    </row>
    <row r="2371" spans="1:6">
      <c r="A2371" s="10" t="s">
        <v>10324</v>
      </c>
      <c r="B2371" s="10" t="s">
        <v>9704</v>
      </c>
      <c r="C2371" t="s">
        <v>14892</v>
      </c>
      <c r="D2371" s="16">
        <v>2393</v>
      </c>
      <c r="E2371">
        <f>SUMIF($B$2:$B$2905,B2371,$D$2:$D$2905)</f>
        <v>56250</v>
      </c>
      <c r="F2371">
        <f t="shared" si="37"/>
        <v>214403</v>
      </c>
    </row>
    <row r="2372" spans="1:6">
      <c r="A2372" s="10" t="s">
        <v>10339</v>
      </c>
      <c r="B2372" s="10" t="s">
        <v>9704</v>
      </c>
      <c r="C2372" t="s">
        <v>14892</v>
      </c>
      <c r="D2372" s="16">
        <v>160</v>
      </c>
      <c r="E2372">
        <f>SUMIF($B$2:$B$2905,B2372,$D$2:$D$2905)</f>
        <v>56250</v>
      </c>
      <c r="F2372">
        <f t="shared" si="37"/>
        <v>214403</v>
      </c>
    </row>
    <row r="2373" spans="1:6">
      <c r="A2373" s="10" t="s">
        <v>10344</v>
      </c>
      <c r="B2373" s="10" t="s">
        <v>9704</v>
      </c>
      <c r="C2373" t="s">
        <v>14892</v>
      </c>
      <c r="D2373" s="16">
        <v>-2517</v>
      </c>
      <c r="E2373">
        <f>SUMIF($B$2:$B$2905,B2373,$D$2:$D$2905)</f>
        <v>56250</v>
      </c>
      <c r="F2373">
        <f t="shared" si="37"/>
        <v>214403</v>
      </c>
    </row>
    <row r="2374" spans="1:6">
      <c r="A2374" s="10" t="s">
        <v>10347</v>
      </c>
      <c r="B2374" s="10" t="s">
        <v>9704</v>
      </c>
      <c r="C2374" t="s">
        <v>14892</v>
      </c>
      <c r="D2374" s="16">
        <v>-1948</v>
      </c>
      <c r="E2374">
        <f>SUMIF($B$2:$B$2905,B2374,$D$2:$D$2905)</f>
        <v>56250</v>
      </c>
      <c r="F2374">
        <f t="shared" si="37"/>
        <v>214403</v>
      </c>
    </row>
    <row r="2375" spans="1:6">
      <c r="A2375" s="10" t="s">
        <v>10353</v>
      </c>
      <c r="B2375" s="10" t="s">
        <v>9704</v>
      </c>
      <c r="C2375" t="s">
        <v>14892</v>
      </c>
      <c r="D2375" s="16">
        <v>1259</v>
      </c>
      <c r="E2375">
        <f>SUMIF($B$2:$B$2905,B2375,$D$2:$D$2905)</f>
        <v>56250</v>
      </c>
      <c r="F2375">
        <f t="shared" si="37"/>
        <v>214403</v>
      </c>
    </row>
    <row r="2376" spans="1:6">
      <c r="A2376" s="10" t="s">
        <v>10353</v>
      </c>
      <c r="B2376" s="10" t="s">
        <v>9704</v>
      </c>
      <c r="C2376" t="s">
        <v>14892</v>
      </c>
      <c r="D2376" s="16">
        <v>2284</v>
      </c>
      <c r="E2376">
        <f>SUMIF($B$2:$B$2905,B2376,$D$2:$D$2905)</f>
        <v>56250</v>
      </c>
      <c r="F2376">
        <f t="shared" si="37"/>
        <v>214403</v>
      </c>
    </row>
    <row r="2377" spans="1:6">
      <c r="A2377" s="10" t="s">
        <v>10356</v>
      </c>
      <c r="B2377" s="10" t="s">
        <v>9704</v>
      </c>
      <c r="C2377" t="s">
        <v>14892</v>
      </c>
      <c r="D2377" s="16">
        <v>1263</v>
      </c>
      <c r="E2377">
        <f>SUMIF($B$2:$B$2905,B2377,$D$2:$D$2905)</f>
        <v>56250</v>
      </c>
      <c r="F2377">
        <f t="shared" si="37"/>
        <v>214403</v>
      </c>
    </row>
    <row r="2378" spans="1:6">
      <c r="A2378" s="10" t="s">
        <v>10214</v>
      </c>
      <c r="B2378" s="10" t="s">
        <v>9704</v>
      </c>
      <c r="C2378" t="s">
        <v>14892</v>
      </c>
      <c r="D2378" s="16">
        <v>4256</v>
      </c>
      <c r="E2378">
        <f>SUMIF($B$2:$B$2905,B2378,$D$2:$D$2905)</f>
        <v>56250</v>
      </c>
      <c r="F2378">
        <f t="shared" si="37"/>
        <v>214403</v>
      </c>
    </row>
    <row r="2379" spans="1:6">
      <c r="A2379" s="10" t="s">
        <v>9841</v>
      </c>
      <c r="B2379" s="10" t="s">
        <v>9704</v>
      </c>
      <c r="C2379" t="s">
        <v>14892</v>
      </c>
      <c r="D2379" s="16">
        <v>-421</v>
      </c>
      <c r="E2379">
        <f>SUMIF($B$2:$B$2905,B2379,$D$2:$D$2905)</f>
        <v>56250</v>
      </c>
      <c r="F2379">
        <f t="shared" si="37"/>
        <v>214403</v>
      </c>
    </row>
    <row r="2380" spans="1:6">
      <c r="A2380" s="10" t="s">
        <v>10362</v>
      </c>
      <c r="B2380" s="10" t="s">
        <v>9704</v>
      </c>
      <c r="C2380" t="s">
        <v>14892</v>
      </c>
      <c r="D2380" s="16">
        <v>1209</v>
      </c>
      <c r="E2380">
        <f>SUMIF($B$2:$B$2905,B2380,$D$2:$D$2905)</f>
        <v>56250</v>
      </c>
      <c r="F2380">
        <f t="shared" si="37"/>
        <v>214403</v>
      </c>
    </row>
    <row r="2381" spans="1:6">
      <c r="A2381" s="10" t="s">
        <v>10374</v>
      </c>
      <c r="B2381" s="10" t="s">
        <v>9704</v>
      </c>
      <c r="C2381" t="s">
        <v>14892</v>
      </c>
      <c r="D2381" s="16">
        <v>4642</v>
      </c>
      <c r="E2381">
        <f>SUMIF($B$2:$B$2905,B2381,$D$2:$D$2905)</f>
        <v>56250</v>
      </c>
      <c r="F2381">
        <f t="shared" si="37"/>
        <v>214403</v>
      </c>
    </row>
    <row r="2382" spans="1:6">
      <c r="A2382" s="10" t="s">
        <v>9841</v>
      </c>
      <c r="B2382" s="10" t="s">
        <v>9704</v>
      </c>
      <c r="C2382" t="s">
        <v>14892</v>
      </c>
      <c r="D2382" s="16">
        <v>2147</v>
      </c>
      <c r="E2382">
        <f>SUMIF($B$2:$B$2905,B2382,$D$2:$D$2905)</f>
        <v>56250</v>
      </c>
      <c r="F2382">
        <f t="shared" si="37"/>
        <v>214403</v>
      </c>
    </row>
    <row r="2383" spans="1:6">
      <c r="A2383" s="10" t="s">
        <v>10356</v>
      </c>
      <c r="B2383" s="10" t="s">
        <v>9704</v>
      </c>
      <c r="C2383" t="s">
        <v>14892</v>
      </c>
      <c r="D2383" s="16">
        <v>1556</v>
      </c>
      <c r="E2383">
        <f>SUMIF($B$2:$B$2905,B2383,$D$2:$D$2905)</f>
        <v>56250</v>
      </c>
      <c r="F2383">
        <f t="shared" si="37"/>
        <v>214403</v>
      </c>
    </row>
    <row r="2384" spans="1:6">
      <c r="A2384" s="10" t="s">
        <v>10380</v>
      </c>
      <c r="B2384" s="10" t="s">
        <v>9704</v>
      </c>
      <c r="C2384" t="s">
        <v>14892</v>
      </c>
      <c r="D2384" s="16">
        <v>1027</v>
      </c>
      <c r="E2384">
        <f>SUMIF($B$2:$B$2905,B2384,$D$2:$D$2905)</f>
        <v>56250</v>
      </c>
      <c r="F2384">
        <f t="shared" si="37"/>
        <v>214403</v>
      </c>
    </row>
    <row r="2385" spans="1:6">
      <c r="A2385" s="10" t="s">
        <v>10383</v>
      </c>
      <c r="B2385" s="10" t="s">
        <v>9704</v>
      </c>
      <c r="C2385" t="s">
        <v>14892</v>
      </c>
      <c r="D2385" s="16">
        <v>3272</v>
      </c>
      <c r="E2385">
        <f>SUMIF($B$2:$B$2905,B2385,$D$2:$D$2905)</f>
        <v>56250</v>
      </c>
      <c r="F2385">
        <f t="shared" si="37"/>
        <v>214403</v>
      </c>
    </row>
    <row r="2386" spans="1:6">
      <c r="A2386" s="10" t="s">
        <v>10386</v>
      </c>
      <c r="B2386" s="10" t="s">
        <v>9704</v>
      </c>
      <c r="C2386" t="s">
        <v>14892</v>
      </c>
      <c r="D2386" s="16">
        <v>2149</v>
      </c>
      <c r="E2386">
        <f>SUMIF($B$2:$B$2905,B2386,$D$2:$D$2905)</f>
        <v>56250</v>
      </c>
      <c r="F2386">
        <f t="shared" si="37"/>
        <v>214403</v>
      </c>
    </row>
    <row r="2387" spans="1:6">
      <c r="A2387" s="10" t="s">
        <v>10389</v>
      </c>
      <c r="B2387" s="10" t="s">
        <v>9704</v>
      </c>
      <c r="C2387" t="s">
        <v>14892</v>
      </c>
      <c r="D2387" s="16">
        <v>-3914</v>
      </c>
      <c r="E2387">
        <f>SUMIF($B$2:$B$2905,B2387,$D$2:$D$2905)</f>
        <v>56250</v>
      </c>
      <c r="F2387">
        <f t="shared" si="37"/>
        <v>214403</v>
      </c>
    </row>
    <row r="2388" spans="1:6">
      <c r="A2388" s="10" t="s">
        <v>10392</v>
      </c>
      <c r="B2388" s="10" t="s">
        <v>9704</v>
      </c>
      <c r="C2388" t="s">
        <v>14892</v>
      </c>
      <c r="D2388" s="16">
        <v>2568</v>
      </c>
      <c r="E2388">
        <f>SUMIF($B$2:$B$2905,B2388,$D$2:$D$2905)</f>
        <v>56250</v>
      </c>
      <c r="F2388">
        <f t="shared" si="37"/>
        <v>214403</v>
      </c>
    </row>
    <row r="2389" spans="1:6">
      <c r="A2389" s="10" t="s">
        <v>10395</v>
      </c>
      <c r="B2389" s="10" t="s">
        <v>9704</v>
      </c>
      <c r="C2389" t="s">
        <v>14892</v>
      </c>
      <c r="D2389" s="16">
        <v>-769</v>
      </c>
      <c r="E2389">
        <f>SUMIF($B$2:$B$2905,B2389,$D$2:$D$2905)</f>
        <v>56250</v>
      </c>
      <c r="F2389">
        <f t="shared" si="37"/>
        <v>214403</v>
      </c>
    </row>
    <row r="2390" spans="1:6">
      <c r="A2390" s="10" t="s">
        <v>10401</v>
      </c>
      <c r="B2390" s="10" t="s">
        <v>9704</v>
      </c>
      <c r="C2390" t="s">
        <v>14892</v>
      </c>
      <c r="D2390" s="16">
        <v>-2941</v>
      </c>
      <c r="E2390">
        <f>SUMIF($B$2:$B$2905,B2390,$D$2:$D$2905)</f>
        <v>56250</v>
      </c>
      <c r="F2390">
        <f t="shared" si="37"/>
        <v>214403</v>
      </c>
    </row>
    <row r="2391" spans="1:6">
      <c r="A2391" s="10" t="s">
        <v>10401</v>
      </c>
      <c r="B2391" s="10" t="s">
        <v>9704</v>
      </c>
      <c r="C2391" t="s">
        <v>14892</v>
      </c>
      <c r="D2391" s="16">
        <v>2074</v>
      </c>
      <c r="E2391">
        <f>SUMIF($B$2:$B$2905,B2391,$D$2:$D$2905)</f>
        <v>56250</v>
      </c>
      <c r="F2391">
        <f t="shared" si="37"/>
        <v>214403</v>
      </c>
    </row>
    <row r="2392" spans="1:6">
      <c r="A2392" s="10" t="s">
        <v>10186</v>
      </c>
      <c r="B2392" s="10" t="s">
        <v>9704</v>
      </c>
      <c r="C2392" t="s">
        <v>14892</v>
      </c>
      <c r="D2392" s="16">
        <v>2272</v>
      </c>
      <c r="E2392">
        <f>SUMIF($B$2:$B$2905,B2392,$D$2:$D$2905)</f>
        <v>56250</v>
      </c>
      <c r="F2392">
        <f t="shared" si="37"/>
        <v>214403</v>
      </c>
    </row>
    <row r="2393" spans="1:6">
      <c r="A2393" s="10" t="s">
        <v>10037</v>
      </c>
      <c r="B2393" s="10" t="s">
        <v>9704</v>
      </c>
      <c r="C2393" t="s">
        <v>14892</v>
      </c>
      <c r="D2393" s="16">
        <v>-921</v>
      </c>
      <c r="E2393">
        <f>SUMIF($B$2:$B$2905,B2393,$D$2:$D$2905)</f>
        <v>56250</v>
      </c>
      <c r="F2393">
        <f t="shared" si="37"/>
        <v>214403</v>
      </c>
    </row>
    <row r="2394" spans="1:6">
      <c r="A2394" s="10" t="s">
        <v>10413</v>
      </c>
      <c r="B2394" s="10" t="s">
        <v>9704</v>
      </c>
      <c r="C2394" t="s">
        <v>14892</v>
      </c>
      <c r="D2394" s="16">
        <v>-3512</v>
      </c>
      <c r="E2394">
        <f>SUMIF($B$2:$B$2905,B2394,$D$2:$D$2905)</f>
        <v>56250</v>
      </c>
      <c r="F2394">
        <f t="shared" si="37"/>
        <v>214403</v>
      </c>
    </row>
    <row r="2395" spans="1:6">
      <c r="A2395" s="10" t="s">
        <v>10416</v>
      </c>
      <c r="B2395" s="10" t="s">
        <v>9704</v>
      </c>
      <c r="C2395" t="s">
        <v>14892</v>
      </c>
      <c r="D2395" s="16">
        <v>4870</v>
      </c>
      <c r="E2395">
        <f>SUMIF($B$2:$B$2905,B2395,$D$2:$D$2905)</f>
        <v>56250</v>
      </c>
      <c r="F2395">
        <f t="shared" si="37"/>
        <v>214403</v>
      </c>
    </row>
    <row r="2396" spans="1:6">
      <c r="A2396" s="10" t="s">
        <v>10419</v>
      </c>
      <c r="B2396" s="10" t="s">
        <v>9704</v>
      </c>
      <c r="C2396" t="s">
        <v>14892</v>
      </c>
      <c r="D2396" s="16">
        <v>2742</v>
      </c>
      <c r="E2396">
        <f>SUMIF($B$2:$B$2905,B2396,$D$2:$D$2905)</f>
        <v>56250</v>
      </c>
      <c r="F2396">
        <f t="shared" si="37"/>
        <v>214403</v>
      </c>
    </row>
    <row r="2397" spans="1:6">
      <c r="A2397" s="10" t="s">
        <v>10425</v>
      </c>
      <c r="B2397" s="10" t="s">
        <v>9704</v>
      </c>
      <c r="C2397" t="s">
        <v>14892</v>
      </c>
      <c r="D2397" s="16">
        <v>-3072</v>
      </c>
      <c r="E2397">
        <f>SUMIF($B$2:$B$2905,B2397,$D$2:$D$2905)</f>
        <v>56250</v>
      </c>
      <c r="F2397">
        <f t="shared" si="37"/>
        <v>214403</v>
      </c>
    </row>
    <row r="2398" spans="1:6">
      <c r="A2398" s="10" t="s">
        <v>10428</v>
      </c>
      <c r="B2398" s="10" t="s">
        <v>9704</v>
      </c>
      <c r="C2398" t="s">
        <v>14892</v>
      </c>
      <c r="D2398" s="16">
        <v>-3605</v>
      </c>
      <c r="E2398">
        <f>SUMIF($B$2:$B$2905,B2398,$D$2:$D$2905)</f>
        <v>56250</v>
      </c>
      <c r="F2398">
        <f t="shared" si="37"/>
        <v>214403</v>
      </c>
    </row>
    <row r="2399" spans="1:6">
      <c r="A2399" s="10" t="s">
        <v>10431</v>
      </c>
      <c r="B2399" s="10" t="s">
        <v>9704</v>
      </c>
      <c r="C2399" t="s">
        <v>14892</v>
      </c>
      <c r="D2399" s="16">
        <v>2699</v>
      </c>
      <c r="E2399">
        <f>SUMIF($B$2:$B$2905,B2399,$D$2:$D$2905)</f>
        <v>56250</v>
      </c>
      <c r="F2399">
        <f t="shared" si="37"/>
        <v>214403</v>
      </c>
    </row>
    <row r="2400" spans="1:6">
      <c r="A2400" s="10" t="s">
        <v>10043</v>
      </c>
      <c r="B2400" s="10" t="s">
        <v>9704</v>
      </c>
      <c r="C2400" t="s">
        <v>14892</v>
      </c>
      <c r="D2400" s="16">
        <v>-3770</v>
      </c>
      <c r="E2400">
        <f>SUMIF($B$2:$B$2905,B2400,$D$2:$D$2905)</f>
        <v>56250</v>
      </c>
      <c r="F2400">
        <f t="shared" si="37"/>
        <v>214403</v>
      </c>
    </row>
    <row r="2401" spans="1:6">
      <c r="A2401" s="10" t="s">
        <v>10015</v>
      </c>
      <c r="B2401" s="10" t="s">
        <v>9704</v>
      </c>
      <c r="C2401" t="s">
        <v>14892</v>
      </c>
      <c r="D2401" s="16">
        <v>-2952</v>
      </c>
      <c r="E2401">
        <f>SUMIF($B$2:$B$2905,B2401,$D$2:$D$2905)</f>
        <v>56250</v>
      </c>
      <c r="F2401">
        <f t="shared" si="37"/>
        <v>214403</v>
      </c>
    </row>
    <row r="2402" spans="1:6">
      <c r="A2402" s="10" t="s">
        <v>9919</v>
      </c>
      <c r="B2402" s="10" t="s">
        <v>9704</v>
      </c>
      <c r="C2402" t="s">
        <v>14892</v>
      </c>
      <c r="D2402" s="16">
        <v>-2042</v>
      </c>
      <c r="E2402">
        <f>SUMIF($B$2:$B$2905,B2402,$D$2:$D$2905)</f>
        <v>56250</v>
      </c>
      <c r="F2402">
        <f t="shared" si="37"/>
        <v>214403</v>
      </c>
    </row>
    <row r="2403" spans="1:6">
      <c r="A2403" s="10" t="s">
        <v>10471</v>
      </c>
      <c r="B2403" s="10" t="s">
        <v>9704</v>
      </c>
      <c r="C2403" t="s">
        <v>14892</v>
      </c>
      <c r="D2403" s="16">
        <v>3751</v>
      </c>
      <c r="E2403">
        <f>SUMIF($B$2:$B$2905,B2403,$D$2:$D$2905)</f>
        <v>56250</v>
      </c>
      <c r="F2403">
        <f t="shared" si="37"/>
        <v>214403</v>
      </c>
    </row>
    <row r="2404" spans="1:6">
      <c r="A2404" s="10" t="s">
        <v>10282</v>
      </c>
      <c r="B2404" s="10" t="s">
        <v>9704</v>
      </c>
      <c r="C2404" t="s">
        <v>14892</v>
      </c>
      <c r="D2404" s="16">
        <v>3422</v>
      </c>
      <c r="E2404">
        <f>SUMIF($B$2:$B$2905,B2404,$D$2:$D$2905)</f>
        <v>56250</v>
      </c>
      <c r="F2404">
        <f t="shared" si="37"/>
        <v>214403</v>
      </c>
    </row>
    <row r="2405" spans="1:6">
      <c r="A2405" s="10" t="s">
        <v>10162</v>
      </c>
      <c r="B2405" s="10" t="s">
        <v>9704</v>
      </c>
      <c r="C2405" t="s">
        <v>14892</v>
      </c>
      <c r="D2405" s="16">
        <v>-2357</v>
      </c>
      <c r="E2405">
        <f>SUMIF($B$2:$B$2905,B2405,$D$2:$D$2905)</f>
        <v>56250</v>
      </c>
      <c r="F2405">
        <f t="shared" si="37"/>
        <v>214403</v>
      </c>
    </row>
    <row r="2406" spans="1:6">
      <c r="A2406" s="10" t="s">
        <v>10477</v>
      </c>
      <c r="B2406" s="10" t="s">
        <v>9704</v>
      </c>
      <c r="C2406" t="s">
        <v>14892</v>
      </c>
      <c r="D2406" s="16">
        <v>-4682</v>
      </c>
      <c r="E2406">
        <f>SUMIF($B$2:$B$2905,B2406,$D$2:$D$2905)</f>
        <v>56250</v>
      </c>
      <c r="F2406">
        <f t="shared" si="37"/>
        <v>214403</v>
      </c>
    </row>
    <row r="2407" spans="1:6">
      <c r="A2407" s="10" t="s">
        <v>10318</v>
      </c>
      <c r="B2407" s="10" t="s">
        <v>9704</v>
      </c>
      <c r="C2407" t="s">
        <v>14892</v>
      </c>
      <c r="D2407" s="16">
        <v>4293</v>
      </c>
      <c r="E2407">
        <f>SUMIF($B$2:$B$2905,B2407,$D$2:$D$2905)</f>
        <v>56250</v>
      </c>
      <c r="F2407">
        <f t="shared" si="37"/>
        <v>214403</v>
      </c>
    </row>
    <row r="2408" spans="1:6">
      <c r="A2408" s="10" t="s">
        <v>10074</v>
      </c>
      <c r="B2408" s="10" t="s">
        <v>9704</v>
      </c>
      <c r="C2408" t="s">
        <v>14892</v>
      </c>
      <c r="D2408" s="16">
        <v>-3223</v>
      </c>
      <c r="E2408">
        <f>SUMIF($B$2:$B$2905,B2408,$D$2:$D$2905)</f>
        <v>56250</v>
      </c>
      <c r="F2408">
        <f t="shared" si="37"/>
        <v>214403</v>
      </c>
    </row>
    <row r="2409" spans="1:6">
      <c r="A2409" s="10" t="s">
        <v>10481</v>
      </c>
      <c r="B2409" s="10" t="s">
        <v>9704</v>
      </c>
      <c r="C2409" t="s">
        <v>14892</v>
      </c>
      <c r="D2409" s="16">
        <v>-4636</v>
      </c>
      <c r="E2409">
        <f>SUMIF($B$2:$B$2905,B2409,$D$2:$D$2905)</f>
        <v>56250</v>
      </c>
      <c r="F2409">
        <f t="shared" si="37"/>
        <v>214403</v>
      </c>
    </row>
    <row r="2410" spans="1:6">
      <c r="A2410" s="10" t="s">
        <v>10484</v>
      </c>
      <c r="B2410" s="10" t="s">
        <v>9704</v>
      </c>
      <c r="C2410" t="s">
        <v>14892</v>
      </c>
      <c r="D2410" s="16">
        <v>3879</v>
      </c>
      <c r="E2410">
        <f>SUMIF($B$2:$B$2905,B2410,$D$2:$D$2905)</f>
        <v>56250</v>
      </c>
      <c r="F2410">
        <f t="shared" si="37"/>
        <v>214403</v>
      </c>
    </row>
    <row r="2411" spans="1:6">
      <c r="A2411" s="10" t="s">
        <v>10490</v>
      </c>
      <c r="B2411" s="10" t="s">
        <v>9704</v>
      </c>
      <c r="C2411" t="s">
        <v>14892</v>
      </c>
      <c r="D2411" s="16">
        <v>274</v>
      </c>
      <c r="E2411">
        <f>SUMIF($B$2:$B$2905,B2411,$D$2:$D$2905)</f>
        <v>56250</v>
      </c>
      <c r="F2411">
        <f t="shared" si="37"/>
        <v>214403</v>
      </c>
    </row>
    <row r="2412" spans="1:6">
      <c r="A2412" s="10" t="s">
        <v>10493</v>
      </c>
      <c r="B2412" s="10" t="s">
        <v>9704</v>
      </c>
      <c r="C2412" t="s">
        <v>14892</v>
      </c>
      <c r="D2412" s="16">
        <v>-320</v>
      </c>
      <c r="E2412">
        <f>SUMIF($B$2:$B$2905,B2412,$D$2:$D$2905)</f>
        <v>56250</v>
      </c>
      <c r="F2412">
        <f t="shared" si="37"/>
        <v>214403</v>
      </c>
    </row>
    <row r="2413" spans="1:6">
      <c r="A2413" s="10" t="s">
        <v>10196</v>
      </c>
      <c r="B2413" s="10" t="s">
        <v>9704</v>
      </c>
      <c r="C2413" t="s">
        <v>14892</v>
      </c>
      <c r="D2413" s="16">
        <v>979</v>
      </c>
      <c r="E2413">
        <f>SUMIF($B$2:$B$2905,B2413,$D$2:$D$2905)</f>
        <v>56250</v>
      </c>
      <c r="F2413">
        <f t="shared" si="37"/>
        <v>214403</v>
      </c>
    </row>
    <row r="2414" spans="1:6">
      <c r="A2414" s="10" t="s">
        <v>10496</v>
      </c>
      <c r="B2414" s="10" t="s">
        <v>9704</v>
      </c>
      <c r="C2414" t="s">
        <v>14892</v>
      </c>
      <c r="D2414" s="16">
        <v>-1959</v>
      </c>
      <c r="E2414">
        <f>SUMIF($B$2:$B$2905,B2414,$D$2:$D$2905)</f>
        <v>56250</v>
      </c>
      <c r="F2414">
        <f t="shared" si="37"/>
        <v>214403</v>
      </c>
    </row>
    <row r="2415" spans="1:6">
      <c r="A2415" s="10" t="s">
        <v>10499</v>
      </c>
      <c r="B2415" s="10" t="s">
        <v>9704</v>
      </c>
      <c r="C2415" t="s">
        <v>14892</v>
      </c>
      <c r="D2415" s="16">
        <v>3558</v>
      </c>
      <c r="E2415">
        <f>SUMIF($B$2:$B$2905,B2415,$D$2:$D$2905)</f>
        <v>56250</v>
      </c>
      <c r="F2415">
        <f t="shared" si="37"/>
        <v>214403</v>
      </c>
    </row>
    <row r="2416" spans="1:6">
      <c r="A2416" s="10" t="s">
        <v>10502</v>
      </c>
      <c r="B2416" s="10" t="s">
        <v>9704</v>
      </c>
      <c r="C2416" t="s">
        <v>14892</v>
      </c>
      <c r="D2416" s="16">
        <v>2739</v>
      </c>
      <c r="E2416">
        <f>SUMIF($B$2:$B$2905,B2416,$D$2:$D$2905)</f>
        <v>56250</v>
      </c>
      <c r="F2416">
        <f t="shared" si="37"/>
        <v>214403</v>
      </c>
    </row>
    <row r="2417" spans="1:6">
      <c r="A2417" s="10" t="s">
        <v>10505</v>
      </c>
      <c r="B2417" s="10" t="s">
        <v>9704</v>
      </c>
      <c r="C2417" t="s">
        <v>14892</v>
      </c>
      <c r="D2417" s="16">
        <v>3105</v>
      </c>
      <c r="E2417">
        <f>SUMIF($B$2:$B$2905,B2417,$D$2:$D$2905)</f>
        <v>56250</v>
      </c>
      <c r="F2417">
        <f t="shared" si="37"/>
        <v>214403</v>
      </c>
    </row>
    <row r="2418" spans="1:6">
      <c r="A2418" s="10" t="s">
        <v>10508</v>
      </c>
      <c r="B2418" s="10" t="s">
        <v>9704</v>
      </c>
      <c r="C2418" t="s">
        <v>14892</v>
      </c>
      <c r="D2418" s="16">
        <v>2506</v>
      </c>
      <c r="E2418">
        <f>SUMIF($B$2:$B$2905,B2418,$D$2:$D$2905)</f>
        <v>56250</v>
      </c>
      <c r="F2418">
        <f t="shared" si="37"/>
        <v>214403</v>
      </c>
    </row>
    <row r="2419" spans="1:6">
      <c r="A2419" s="10" t="s">
        <v>10511</v>
      </c>
      <c r="B2419" s="10" t="s">
        <v>9704</v>
      </c>
      <c r="C2419" t="s">
        <v>14892</v>
      </c>
      <c r="D2419" s="16">
        <v>-800</v>
      </c>
      <c r="E2419">
        <f>SUMIF($B$2:$B$2905,B2419,$D$2:$D$2905)</f>
        <v>56250</v>
      </c>
      <c r="F2419">
        <f t="shared" si="37"/>
        <v>214403</v>
      </c>
    </row>
    <row r="2420" spans="1:6">
      <c r="A2420" s="10" t="s">
        <v>10521</v>
      </c>
      <c r="B2420" s="10" t="s">
        <v>9704</v>
      </c>
      <c r="C2420" t="s">
        <v>14892</v>
      </c>
      <c r="D2420" s="16">
        <v>2894</v>
      </c>
      <c r="E2420">
        <f>SUMIF($B$2:$B$2905,B2420,$D$2:$D$2905)</f>
        <v>56250</v>
      </c>
      <c r="F2420">
        <f t="shared" si="37"/>
        <v>214403</v>
      </c>
    </row>
    <row r="2421" spans="1:6">
      <c r="A2421" s="10" t="s">
        <v>10524</v>
      </c>
      <c r="B2421" s="10" t="s">
        <v>9704</v>
      </c>
      <c r="C2421" t="s">
        <v>14892</v>
      </c>
      <c r="D2421" s="16">
        <v>233</v>
      </c>
      <c r="E2421">
        <f>SUMIF($B$2:$B$2905,B2421,$D$2:$D$2905)</f>
        <v>56250</v>
      </c>
      <c r="F2421">
        <f t="shared" si="37"/>
        <v>214403</v>
      </c>
    </row>
    <row r="2422" spans="1:6">
      <c r="A2422" s="10" t="s">
        <v>10530</v>
      </c>
      <c r="B2422" s="10" t="s">
        <v>9704</v>
      </c>
      <c r="C2422" t="s">
        <v>14892</v>
      </c>
      <c r="D2422" s="16">
        <v>4279</v>
      </c>
      <c r="E2422">
        <f>SUMIF($B$2:$B$2905,B2422,$D$2:$D$2905)</f>
        <v>56250</v>
      </c>
      <c r="F2422">
        <f t="shared" si="37"/>
        <v>214403</v>
      </c>
    </row>
    <row r="2423" spans="1:6">
      <c r="A2423" s="10" t="s">
        <v>10536</v>
      </c>
      <c r="B2423" s="10" t="s">
        <v>9704</v>
      </c>
      <c r="C2423" t="s">
        <v>14892</v>
      </c>
      <c r="D2423" s="16">
        <v>-302</v>
      </c>
      <c r="E2423">
        <f>SUMIF($B$2:$B$2905,B2423,$D$2:$D$2905)</f>
        <v>56250</v>
      </c>
      <c r="F2423">
        <f t="shared" si="37"/>
        <v>214403</v>
      </c>
    </row>
    <row r="2424" spans="1:6">
      <c r="A2424" s="10" t="s">
        <v>10539</v>
      </c>
      <c r="B2424" s="10" t="s">
        <v>9704</v>
      </c>
      <c r="C2424" t="s">
        <v>14892</v>
      </c>
      <c r="D2424" s="16">
        <v>-4456</v>
      </c>
      <c r="E2424">
        <f>SUMIF($B$2:$B$2905,B2424,$D$2:$D$2905)</f>
        <v>56250</v>
      </c>
      <c r="F2424">
        <f t="shared" si="37"/>
        <v>214403</v>
      </c>
    </row>
    <row r="2425" spans="1:6">
      <c r="A2425" s="10" t="s">
        <v>10546</v>
      </c>
      <c r="B2425" s="10" t="s">
        <v>9704</v>
      </c>
      <c r="C2425" t="s">
        <v>14892</v>
      </c>
      <c r="D2425" s="16">
        <v>-2369</v>
      </c>
      <c r="E2425">
        <f>SUMIF($B$2:$B$2905,B2425,$D$2:$D$2905)</f>
        <v>56250</v>
      </c>
      <c r="F2425">
        <f t="shared" si="37"/>
        <v>214403</v>
      </c>
    </row>
    <row r="2426" spans="1:6">
      <c r="A2426" s="10" t="s">
        <v>10549</v>
      </c>
      <c r="B2426" s="10" t="s">
        <v>9704</v>
      </c>
      <c r="C2426" t="s">
        <v>14892</v>
      </c>
      <c r="D2426" s="16">
        <v>-2030</v>
      </c>
      <c r="E2426">
        <f>SUMIF($B$2:$B$2905,B2426,$D$2:$D$2905)</f>
        <v>56250</v>
      </c>
      <c r="F2426">
        <f t="shared" si="37"/>
        <v>214403</v>
      </c>
    </row>
    <row r="2427" spans="1:6">
      <c r="A2427" s="10" t="s">
        <v>10568</v>
      </c>
      <c r="B2427" s="10" t="s">
        <v>9704</v>
      </c>
      <c r="C2427" t="s">
        <v>14892</v>
      </c>
      <c r="D2427" s="16">
        <v>2386</v>
      </c>
      <c r="E2427">
        <f>SUMIF($B$2:$B$2905,B2427,$D$2:$D$2905)</f>
        <v>56250</v>
      </c>
      <c r="F2427">
        <f t="shared" si="37"/>
        <v>214403</v>
      </c>
    </row>
    <row r="2428" spans="1:6">
      <c r="A2428" s="10" t="s">
        <v>10577</v>
      </c>
      <c r="B2428" s="10" t="s">
        <v>9704</v>
      </c>
      <c r="C2428" t="s">
        <v>14892</v>
      </c>
      <c r="D2428" s="16">
        <v>1358</v>
      </c>
      <c r="E2428">
        <f>SUMIF($B$2:$B$2905,B2428,$D$2:$D$2905)</f>
        <v>56250</v>
      </c>
      <c r="F2428">
        <f t="shared" si="37"/>
        <v>214403</v>
      </c>
    </row>
    <row r="2429" spans="1:6">
      <c r="A2429" s="10" t="s">
        <v>10577</v>
      </c>
      <c r="B2429" s="10" t="s">
        <v>9704</v>
      </c>
      <c r="C2429" t="s">
        <v>14892</v>
      </c>
      <c r="D2429" s="16">
        <v>577</v>
      </c>
      <c r="E2429">
        <f>SUMIF($B$2:$B$2905,B2429,$D$2:$D$2905)</f>
        <v>56250</v>
      </c>
      <c r="F2429">
        <f t="shared" si="37"/>
        <v>214403</v>
      </c>
    </row>
    <row r="2430" spans="1:6">
      <c r="A2430" s="10" t="s">
        <v>10588</v>
      </c>
      <c r="B2430" s="10" t="s">
        <v>9704</v>
      </c>
      <c r="C2430" t="s">
        <v>14892</v>
      </c>
      <c r="D2430" s="16">
        <v>915</v>
      </c>
      <c r="E2430">
        <f>SUMIF($B$2:$B$2905,B2430,$D$2:$D$2905)</f>
        <v>56250</v>
      </c>
      <c r="F2430">
        <f t="shared" si="37"/>
        <v>214403</v>
      </c>
    </row>
    <row r="2431" spans="1:6">
      <c r="A2431" s="10" t="s">
        <v>10591</v>
      </c>
      <c r="B2431" s="10" t="s">
        <v>9704</v>
      </c>
      <c r="C2431" t="s">
        <v>14892</v>
      </c>
      <c r="D2431" s="16">
        <v>-2362</v>
      </c>
      <c r="E2431">
        <f>SUMIF($B$2:$B$2905,B2431,$D$2:$D$2905)</f>
        <v>56250</v>
      </c>
      <c r="F2431">
        <f t="shared" si="37"/>
        <v>214403</v>
      </c>
    </row>
    <row r="2432" spans="1:6">
      <c r="A2432" s="10" t="s">
        <v>10607</v>
      </c>
      <c r="B2432" s="10" t="s">
        <v>9704</v>
      </c>
      <c r="C2432" t="s">
        <v>14892</v>
      </c>
      <c r="D2432" s="16">
        <v>4837</v>
      </c>
      <c r="E2432">
        <f>SUMIF($B$2:$B$2905,B2432,$D$2:$D$2905)</f>
        <v>56250</v>
      </c>
      <c r="F2432">
        <f t="shared" si="37"/>
        <v>214403</v>
      </c>
    </row>
    <row r="2433" spans="1:6">
      <c r="A2433" s="10" t="s">
        <v>10607</v>
      </c>
      <c r="B2433" s="10" t="s">
        <v>9704</v>
      </c>
      <c r="C2433" t="s">
        <v>14892</v>
      </c>
      <c r="D2433" s="16">
        <v>4598</v>
      </c>
      <c r="E2433">
        <f>SUMIF($B$2:$B$2905,B2433,$D$2:$D$2905)</f>
        <v>56250</v>
      </c>
      <c r="F2433">
        <f t="shared" si="37"/>
        <v>214403</v>
      </c>
    </row>
    <row r="2434" spans="1:6">
      <c r="A2434" s="10" t="s">
        <v>10610</v>
      </c>
      <c r="B2434" s="10" t="s">
        <v>9704</v>
      </c>
      <c r="C2434" t="s">
        <v>14892</v>
      </c>
      <c r="D2434" s="16">
        <v>-330</v>
      </c>
      <c r="E2434">
        <f>SUMIF($B$2:$B$2905,B2434,$D$2:$D$2905)</f>
        <v>56250</v>
      </c>
      <c r="F2434">
        <f t="shared" ref="F2434:F2497" si="38">SUMIF($C$2:$C$2905,C2434,$D$2:$D$2905)</f>
        <v>214403</v>
      </c>
    </row>
    <row r="2435" spans="1:6">
      <c r="A2435" s="10" t="s">
        <v>10616</v>
      </c>
      <c r="B2435" s="10" t="s">
        <v>9704</v>
      </c>
      <c r="C2435" t="s">
        <v>14892</v>
      </c>
      <c r="D2435" s="16">
        <v>-4547</v>
      </c>
      <c r="E2435">
        <f>SUMIF($B$2:$B$2905,B2435,$D$2:$D$2905)</f>
        <v>56250</v>
      </c>
      <c r="F2435">
        <f t="shared" si="38"/>
        <v>214403</v>
      </c>
    </row>
    <row r="2436" spans="1:6">
      <c r="A2436" s="10" t="s">
        <v>10619</v>
      </c>
      <c r="B2436" s="10" t="s">
        <v>9704</v>
      </c>
      <c r="C2436" t="s">
        <v>14892</v>
      </c>
      <c r="D2436" s="16">
        <v>-1397</v>
      </c>
      <c r="E2436">
        <f>SUMIF($B$2:$B$2905,B2436,$D$2:$D$2905)</f>
        <v>56250</v>
      </c>
      <c r="F2436">
        <f t="shared" si="38"/>
        <v>214403</v>
      </c>
    </row>
    <row r="2437" spans="1:6">
      <c r="A2437" s="10" t="s">
        <v>10626</v>
      </c>
      <c r="B2437" s="10" t="s">
        <v>9704</v>
      </c>
      <c r="C2437" t="s">
        <v>14892</v>
      </c>
      <c r="D2437" s="16">
        <v>20</v>
      </c>
      <c r="E2437">
        <f>SUMIF($B$2:$B$2905,B2437,$D$2:$D$2905)</f>
        <v>56250</v>
      </c>
      <c r="F2437">
        <f t="shared" si="38"/>
        <v>214403</v>
      </c>
    </row>
    <row r="2438" spans="1:6">
      <c r="A2438" s="10" t="s">
        <v>10577</v>
      </c>
      <c r="B2438" s="10" t="s">
        <v>9704</v>
      </c>
      <c r="C2438" t="s">
        <v>14892</v>
      </c>
      <c r="D2438" s="16">
        <v>-4105</v>
      </c>
      <c r="E2438">
        <f>SUMIF($B$2:$B$2905,B2438,$D$2:$D$2905)</f>
        <v>56250</v>
      </c>
      <c r="F2438">
        <f t="shared" si="38"/>
        <v>214403</v>
      </c>
    </row>
    <row r="2439" spans="1:6">
      <c r="A2439" s="10" t="s">
        <v>10477</v>
      </c>
      <c r="B2439" s="10" t="s">
        <v>9704</v>
      </c>
      <c r="C2439" t="s">
        <v>14892</v>
      </c>
      <c r="D2439" s="16">
        <v>3476</v>
      </c>
      <c r="E2439">
        <f>SUMIF($B$2:$B$2905,B2439,$D$2:$D$2905)</f>
        <v>56250</v>
      </c>
      <c r="F2439">
        <f t="shared" si="38"/>
        <v>214403</v>
      </c>
    </row>
    <row r="2440" spans="1:6">
      <c r="A2440" s="10" t="s">
        <v>10633</v>
      </c>
      <c r="B2440" s="10" t="s">
        <v>9704</v>
      </c>
      <c r="C2440" t="s">
        <v>14892</v>
      </c>
      <c r="D2440" s="16">
        <v>884</v>
      </c>
      <c r="E2440">
        <f>SUMIF($B$2:$B$2905,B2440,$D$2:$D$2905)</f>
        <v>56250</v>
      </c>
      <c r="F2440">
        <f t="shared" si="38"/>
        <v>214403</v>
      </c>
    </row>
    <row r="2441" spans="1:6">
      <c r="A2441" s="10" t="s">
        <v>10636</v>
      </c>
      <c r="B2441" s="10" t="s">
        <v>9704</v>
      </c>
      <c r="C2441" t="s">
        <v>14892</v>
      </c>
      <c r="D2441" s="16">
        <v>-2235</v>
      </c>
      <c r="E2441">
        <f>SUMIF($B$2:$B$2905,B2441,$D$2:$D$2905)</f>
        <v>56250</v>
      </c>
      <c r="F2441">
        <f t="shared" si="38"/>
        <v>214403</v>
      </c>
    </row>
    <row r="2442" spans="1:6">
      <c r="A2442" s="10" t="s">
        <v>10895</v>
      </c>
      <c r="B2442" s="10" t="s">
        <v>9704</v>
      </c>
      <c r="C2442" t="s">
        <v>14892</v>
      </c>
      <c r="D2442" s="16">
        <v>-787</v>
      </c>
      <c r="E2442">
        <f>SUMIF($B$2:$B$2905,B2442,$D$2:$D$2905)</f>
        <v>56250</v>
      </c>
      <c r="F2442">
        <f t="shared" si="38"/>
        <v>214403</v>
      </c>
    </row>
    <row r="2443" spans="1:6">
      <c r="A2443" s="10" t="s">
        <v>9853</v>
      </c>
      <c r="B2443" s="10" t="s">
        <v>9704</v>
      </c>
      <c r="C2443" t="s">
        <v>14892</v>
      </c>
      <c r="D2443" s="16">
        <v>-1876</v>
      </c>
      <c r="E2443">
        <f>SUMIF($B$2:$B$2905,B2443,$D$2:$D$2905)</f>
        <v>56250</v>
      </c>
      <c r="F2443">
        <f t="shared" si="38"/>
        <v>214403</v>
      </c>
    </row>
    <row r="2444" spans="1:6">
      <c r="A2444" s="10" t="s">
        <v>13926</v>
      </c>
      <c r="B2444" s="10" t="s">
        <v>9704</v>
      </c>
      <c r="C2444" t="s">
        <v>14892</v>
      </c>
      <c r="D2444" s="16">
        <v>-587</v>
      </c>
      <c r="E2444">
        <f>SUMIF($B$2:$B$2905,B2444,$D$2:$D$2905)</f>
        <v>56250</v>
      </c>
      <c r="F2444">
        <f t="shared" si="38"/>
        <v>214403</v>
      </c>
    </row>
    <row r="2445" spans="1:6">
      <c r="A2445" s="10" t="s">
        <v>10546</v>
      </c>
      <c r="B2445" s="10" t="s">
        <v>9704</v>
      </c>
      <c r="C2445" t="s">
        <v>14892</v>
      </c>
      <c r="D2445" s="16">
        <v>3930</v>
      </c>
      <c r="E2445">
        <f>SUMIF($B$2:$B$2905,B2445,$D$2:$D$2905)</f>
        <v>56250</v>
      </c>
      <c r="F2445">
        <f t="shared" si="38"/>
        <v>214403</v>
      </c>
    </row>
    <row r="2446" spans="1:6">
      <c r="A2446" s="10" t="s">
        <v>10577</v>
      </c>
      <c r="B2446" s="10" t="s">
        <v>9704</v>
      </c>
      <c r="C2446" t="s">
        <v>14892</v>
      </c>
      <c r="D2446" s="16">
        <v>-3213</v>
      </c>
      <c r="E2446">
        <f>SUMIF($B$2:$B$2905,B2446,$D$2:$D$2905)</f>
        <v>56250</v>
      </c>
      <c r="F2446">
        <f t="shared" si="38"/>
        <v>214403</v>
      </c>
    </row>
    <row r="2447" spans="1:6">
      <c r="A2447" s="10" t="s">
        <v>9983</v>
      </c>
      <c r="B2447" s="10" t="s">
        <v>9704</v>
      </c>
      <c r="C2447" t="s">
        <v>14892</v>
      </c>
      <c r="D2447" s="16">
        <v>-1339</v>
      </c>
      <c r="E2447">
        <f>SUMIF($B$2:$B$2905,B2447,$D$2:$D$2905)</f>
        <v>56250</v>
      </c>
      <c r="F2447">
        <f t="shared" si="38"/>
        <v>214403</v>
      </c>
    </row>
    <row r="2448" spans="1:6">
      <c r="A2448" s="10" t="s">
        <v>14558</v>
      </c>
      <c r="B2448" s="10" t="s">
        <v>9704</v>
      </c>
      <c r="C2448" t="s">
        <v>14892</v>
      </c>
      <c r="D2448" s="16">
        <v>2777</v>
      </c>
      <c r="E2448">
        <f>SUMIF($B$2:$B$2905,B2448,$D$2:$D$2905)</f>
        <v>56250</v>
      </c>
      <c r="F2448">
        <f t="shared" si="38"/>
        <v>214403</v>
      </c>
    </row>
    <row r="2449" spans="1:6">
      <c r="A2449" s="10" t="s">
        <v>14574</v>
      </c>
      <c r="B2449" s="10" t="s">
        <v>9704</v>
      </c>
      <c r="C2449" t="s">
        <v>14892</v>
      </c>
      <c r="D2449" s="16">
        <v>-2577</v>
      </c>
      <c r="E2449">
        <f>SUMIF($B$2:$B$2905,B2449,$D$2:$D$2905)</f>
        <v>56250</v>
      </c>
      <c r="F2449">
        <f t="shared" si="38"/>
        <v>214403</v>
      </c>
    </row>
    <row r="2450" spans="1:6">
      <c r="A2450" s="10" t="s">
        <v>14558</v>
      </c>
      <c r="B2450" s="10" t="s">
        <v>9704</v>
      </c>
      <c r="C2450" t="s">
        <v>14892</v>
      </c>
      <c r="D2450" s="16">
        <v>-3674</v>
      </c>
      <c r="E2450">
        <f>SUMIF($B$2:$B$2905,B2450,$D$2:$D$2905)</f>
        <v>56250</v>
      </c>
      <c r="F2450">
        <f t="shared" si="38"/>
        <v>214403</v>
      </c>
    </row>
    <row r="2451" spans="1:6">
      <c r="A2451" s="10" t="s">
        <v>9853</v>
      </c>
      <c r="B2451" s="10" t="s">
        <v>9704</v>
      </c>
      <c r="C2451" t="s">
        <v>14892</v>
      </c>
      <c r="D2451" s="16">
        <v>1435</v>
      </c>
      <c r="E2451">
        <f>SUMIF($B$2:$B$2905,B2451,$D$2:$D$2905)</f>
        <v>56250</v>
      </c>
      <c r="F2451">
        <f t="shared" si="38"/>
        <v>214403</v>
      </c>
    </row>
    <row r="2452" spans="1:6">
      <c r="A2452" s="10" t="s">
        <v>14598</v>
      </c>
      <c r="B2452" s="10" t="s">
        <v>9704</v>
      </c>
      <c r="C2452" t="s">
        <v>14892</v>
      </c>
      <c r="D2452" s="16">
        <v>-262</v>
      </c>
      <c r="E2452">
        <f>SUMIF($B$2:$B$2905,B2452,$D$2:$D$2905)</f>
        <v>56250</v>
      </c>
      <c r="F2452">
        <f t="shared" si="38"/>
        <v>214403</v>
      </c>
    </row>
    <row r="2453" spans="1:6">
      <c r="A2453" s="10" t="s">
        <v>14619</v>
      </c>
      <c r="B2453" s="10" t="s">
        <v>9704</v>
      </c>
      <c r="C2453" t="s">
        <v>14892</v>
      </c>
      <c r="D2453" s="16">
        <v>-2931</v>
      </c>
      <c r="E2453">
        <f>SUMIF($B$2:$B$2905,B2453,$D$2:$D$2905)</f>
        <v>56250</v>
      </c>
      <c r="F2453">
        <f t="shared" si="38"/>
        <v>214403</v>
      </c>
    </row>
    <row r="2454" spans="1:6">
      <c r="A2454" s="10" t="s">
        <v>14574</v>
      </c>
      <c r="B2454" s="10" t="s">
        <v>9704</v>
      </c>
      <c r="C2454" t="s">
        <v>14892</v>
      </c>
      <c r="D2454" s="16">
        <v>-407</v>
      </c>
      <c r="E2454">
        <f>SUMIF($B$2:$B$2905,B2454,$D$2:$D$2905)</f>
        <v>56250</v>
      </c>
      <c r="F2454">
        <f t="shared" si="38"/>
        <v>214403</v>
      </c>
    </row>
    <row r="2455" spans="1:6">
      <c r="A2455" s="10" t="s">
        <v>10619</v>
      </c>
      <c r="B2455" s="10" t="s">
        <v>9704</v>
      </c>
      <c r="C2455" t="s">
        <v>14892</v>
      </c>
      <c r="D2455" s="16">
        <v>-1146</v>
      </c>
      <c r="E2455">
        <f>SUMIF($B$2:$B$2905,B2455,$D$2:$D$2905)</f>
        <v>56250</v>
      </c>
      <c r="F2455">
        <f t="shared" si="38"/>
        <v>214403</v>
      </c>
    </row>
    <row r="2456" spans="1:6">
      <c r="A2456" s="10" t="s">
        <v>14793</v>
      </c>
      <c r="B2456" s="10" t="s">
        <v>9704</v>
      </c>
      <c r="C2456" t="s">
        <v>14892</v>
      </c>
      <c r="D2456" s="16">
        <v>1777</v>
      </c>
      <c r="E2456">
        <f>SUMIF($B$2:$B$2905,B2456,$D$2:$D$2905)</f>
        <v>56250</v>
      </c>
      <c r="F2456">
        <f t="shared" si="38"/>
        <v>214403</v>
      </c>
    </row>
    <row r="2457" spans="1:6">
      <c r="A2457" s="10" t="s">
        <v>14598</v>
      </c>
      <c r="B2457" s="10" t="s">
        <v>9704</v>
      </c>
      <c r="C2457" t="s">
        <v>14892</v>
      </c>
      <c r="D2457" s="16">
        <v>-361</v>
      </c>
      <c r="E2457">
        <f>SUMIF($B$2:$B$2905,B2457,$D$2:$D$2905)</f>
        <v>56250</v>
      </c>
      <c r="F2457">
        <f t="shared" si="38"/>
        <v>214403</v>
      </c>
    </row>
    <row r="2458" spans="1:6">
      <c r="A2458" s="10" t="s">
        <v>10622</v>
      </c>
      <c r="B2458" s="10" t="s">
        <v>10623</v>
      </c>
      <c r="C2458" t="s">
        <v>14892</v>
      </c>
      <c r="D2458" s="16">
        <v>565</v>
      </c>
      <c r="E2458">
        <f>SUMIF($B$2:$B$2905,B2458,$D$2:$D$2905)</f>
        <v>-12663</v>
      </c>
      <c r="F2458">
        <f t="shared" si="38"/>
        <v>214403</v>
      </c>
    </row>
    <row r="2459" spans="1:6">
      <c r="A2459" s="10" t="s">
        <v>10642</v>
      </c>
      <c r="B2459" s="10" t="s">
        <v>10623</v>
      </c>
      <c r="C2459" t="s">
        <v>14892</v>
      </c>
      <c r="D2459" s="16">
        <v>-4709</v>
      </c>
      <c r="E2459">
        <f>SUMIF($B$2:$B$2905,B2459,$D$2:$D$2905)</f>
        <v>-12663</v>
      </c>
      <c r="F2459">
        <f t="shared" si="38"/>
        <v>214403</v>
      </c>
    </row>
    <row r="2460" spans="1:6">
      <c r="A2460" s="10" t="s">
        <v>10645</v>
      </c>
      <c r="B2460" s="10" t="s">
        <v>10623</v>
      </c>
      <c r="C2460" t="s">
        <v>14892</v>
      </c>
      <c r="D2460" s="16">
        <v>4331</v>
      </c>
      <c r="E2460">
        <f>SUMIF($B$2:$B$2905,B2460,$D$2:$D$2905)</f>
        <v>-12663</v>
      </c>
      <c r="F2460">
        <f t="shared" si="38"/>
        <v>214403</v>
      </c>
    </row>
    <row r="2461" spans="1:6">
      <c r="A2461" s="10" t="s">
        <v>10642</v>
      </c>
      <c r="B2461" s="10" t="s">
        <v>10623</v>
      </c>
      <c r="C2461" t="s">
        <v>14892</v>
      </c>
      <c r="D2461" s="16">
        <v>-2531</v>
      </c>
      <c r="E2461">
        <f>SUMIF($B$2:$B$2905,B2461,$D$2:$D$2905)</f>
        <v>-12663</v>
      </c>
      <c r="F2461">
        <f t="shared" si="38"/>
        <v>214403</v>
      </c>
    </row>
    <row r="2462" spans="1:6">
      <c r="A2462" s="10" t="s">
        <v>10648</v>
      </c>
      <c r="B2462" s="10" t="s">
        <v>10623</v>
      </c>
      <c r="C2462" t="s">
        <v>14892</v>
      </c>
      <c r="D2462" s="16">
        <v>-4758</v>
      </c>
      <c r="E2462">
        <f>SUMIF($B$2:$B$2905,B2462,$D$2:$D$2905)</f>
        <v>-12663</v>
      </c>
      <c r="F2462">
        <f t="shared" si="38"/>
        <v>214403</v>
      </c>
    </row>
    <row r="2463" spans="1:6">
      <c r="A2463" s="10" t="s">
        <v>10651</v>
      </c>
      <c r="B2463" s="10" t="s">
        <v>10623</v>
      </c>
      <c r="C2463" t="s">
        <v>14892</v>
      </c>
      <c r="D2463" s="16">
        <v>-2504</v>
      </c>
      <c r="E2463">
        <f>SUMIF($B$2:$B$2905,B2463,$D$2:$D$2905)</f>
        <v>-12663</v>
      </c>
      <c r="F2463">
        <f t="shared" si="38"/>
        <v>214403</v>
      </c>
    </row>
    <row r="2464" spans="1:6">
      <c r="A2464" s="10" t="s">
        <v>10654</v>
      </c>
      <c r="B2464" s="10" t="s">
        <v>10623</v>
      </c>
      <c r="C2464" t="s">
        <v>14892</v>
      </c>
      <c r="D2464" s="16">
        <v>-2670</v>
      </c>
      <c r="E2464">
        <f>SUMIF($B$2:$B$2905,B2464,$D$2:$D$2905)</f>
        <v>-12663</v>
      </c>
      <c r="F2464">
        <f t="shared" si="38"/>
        <v>214403</v>
      </c>
    </row>
    <row r="2465" spans="1:6">
      <c r="A2465" s="10" t="s">
        <v>10657</v>
      </c>
      <c r="B2465" s="10" t="s">
        <v>10623</v>
      </c>
      <c r="C2465" t="s">
        <v>14892</v>
      </c>
      <c r="D2465" s="16">
        <v>4479</v>
      </c>
      <c r="E2465">
        <f>SUMIF($B$2:$B$2905,B2465,$D$2:$D$2905)</f>
        <v>-12663</v>
      </c>
      <c r="F2465">
        <f t="shared" si="38"/>
        <v>214403</v>
      </c>
    </row>
    <row r="2466" spans="1:6">
      <c r="A2466" s="10" t="s">
        <v>10660</v>
      </c>
      <c r="B2466" s="10" t="s">
        <v>10623</v>
      </c>
      <c r="C2466" t="s">
        <v>14892</v>
      </c>
      <c r="D2466" s="16">
        <v>2076</v>
      </c>
      <c r="E2466">
        <f>SUMIF($B$2:$B$2905,B2466,$D$2:$D$2905)</f>
        <v>-12663</v>
      </c>
      <c r="F2466">
        <f t="shared" si="38"/>
        <v>214403</v>
      </c>
    </row>
    <row r="2467" spans="1:6">
      <c r="A2467" s="10" t="s">
        <v>10663</v>
      </c>
      <c r="B2467" s="10" t="s">
        <v>10623</v>
      </c>
      <c r="C2467" t="s">
        <v>14892</v>
      </c>
      <c r="D2467" s="16">
        <v>1572</v>
      </c>
      <c r="E2467">
        <f>SUMIF($B$2:$B$2905,B2467,$D$2:$D$2905)</f>
        <v>-12663</v>
      </c>
      <c r="F2467">
        <f t="shared" si="38"/>
        <v>214403</v>
      </c>
    </row>
    <row r="2468" spans="1:6">
      <c r="A2468" s="10" t="s">
        <v>10666</v>
      </c>
      <c r="B2468" s="10" t="s">
        <v>10623</v>
      </c>
      <c r="C2468" t="s">
        <v>14892</v>
      </c>
      <c r="D2468" s="16">
        <v>-1126</v>
      </c>
      <c r="E2468">
        <f>SUMIF($B$2:$B$2905,B2468,$D$2:$D$2905)</f>
        <v>-12663</v>
      </c>
      <c r="F2468">
        <f t="shared" si="38"/>
        <v>214403</v>
      </c>
    </row>
    <row r="2469" spans="1:6">
      <c r="A2469" s="10" t="s">
        <v>10669</v>
      </c>
      <c r="B2469" s="10" t="s">
        <v>10623</v>
      </c>
      <c r="C2469" t="s">
        <v>14892</v>
      </c>
      <c r="D2469" s="16">
        <v>242</v>
      </c>
      <c r="E2469">
        <f>SUMIF($B$2:$B$2905,B2469,$D$2:$D$2905)</f>
        <v>-12663</v>
      </c>
      <c r="F2469">
        <f t="shared" si="38"/>
        <v>214403</v>
      </c>
    </row>
    <row r="2470" spans="1:6">
      <c r="A2470" s="10" t="s">
        <v>10675</v>
      </c>
      <c r="B2470" s="10" t="s">
        <v>10623</v>
      </c>
      <c r="C2470" t="s">
        <v>14892</v>
      </c>
      <c r="D2470" s="16">
        <v>-393</v>
      </c>
      <c r="E2470">
        <f>SUMIF($B$2:$B$2905,B2470,$D$2:$D$2905)</f>
        <v>-12663</v>
      </c>
      <c r="F2470">
        <f t="shared" si="38"/>
        <v>214403</v>
      </c>
    </row>
    <row r="2471" spans="1:6">
      <c r="A2471" s="10" t="s">
        <v>10678</v>
      </c>
      <c r="B2471" s="10" t="s">
        <v>10623</v>
      </c>
      <c r="C2471" t="s">
        <v>14892</v>
      </c>
      <c r="D2471" s="16">
        <v>-984</v>
      </c>
      <c r="E2471">
        <f>SUMIF($B$2:$B$2905,B2471,$D$2:$D$2905)</f>
        <v>-12663</v>
      </c>
      <c r="F2471">
        <f t="shared" si="38"/>
        <v>214403</v>
      </c>
    </row>
    <row r="2472" spans="1:6">
      <c r="A2472" s="10" t="s">
        <v>10685</v>
      </c>
      <c r="B2472" s="10" t="s">
        <v>10623</v>
      </c>
      <c r="C2472" t="s">
        <v>14892</v>
      </c>
      <c r="D2472" s="16">
        <v>-1828</v>
      </c>
      <c r="E2472">
        <f>SUMIF($B$2:$B$2905,B2472,$D$2:$D$2905)</f>
        <v>-12663</v>
      </c>
      <c r="F2472">
        <f t="shared" si="38"/>
        <v>214403</v>
      </c>
    </row>
    <row r="2473" spans="1:6">
      <c r="A2473" s="10" t="s">
        <v>10688</v>
      </c>
      <c r="B2473" s="10" t="s">
        <v>10623</v>
      </c>
      <c r="C2473" t="s">
        <v>14892</v>
      </c>
      <c r="D2473" s="16">
        <v>-4149</v>
      </c>
      <c r="E2473">
        <f>SUMIF($B$2:$B$2905,B2473,$D$2:$D$2905)</f>
        <v>-12663</v>
      </c>
      <c r="F2473">
        <f t="shared" si="38"/>
        <v>214403</v>
      </c>
    </row>
    <row r="2474" spans="1:6">
      <c r="A2474" s="10" t="s">
        <v>10691</v>
      </c>
      <c r="B2474" s="10" t="s">
        <v>10623</v>
      </c>
      <c r="C2474" t="s">
        <v>14892</v>
      </c>
      <c r="D2474" s="16">
        <v>-4228</v>
      </c>
      <c r="E2474">
        <f>SUMIF($B$2:$B$2905,B2474,$D$2:$D$2905)</f>
        <v>-12663</v>
      </c>
      <c r="F2474">
        <f t="shared" si="38"/>
        <v>214403</v>
      </c>
    </row>
    <row r="2475" spans="1:6">
      <c r="A2475" s="10" t="s">
        <v>10694</v>
      </c>
      <c r="B2475" s="10" t="s">
        <v>10623</v>
      </c>
      <c r="C2475" t="s">
        <v>14892</v>
      </c>
      <c r="D2475" s="16">
        <v>2991</v>
      </c>
      <c r="E2475">
        <f>SUMIF($B$2:$B$2905,B2475,$D$2:$D$2905)</f>
        <v>-12663</v>
      </c>
      <c r="F2475">
        <f t="shared" si="38"/>
        <v>214403</v>
      </c>
    </row>
    <row r="2476" spans="1:6">
      <c r="A2476" s="10" t="s">
        <v>10697</v>
      </c>
      <c r="B2476" s="10" t="s">
        <v>10623</v>
      </c>
      <c r="C2476" t="s">
        <v>14892</v>
      </c>
      <c r="D2476" s="16">
        <v>1965</v>
      </c>
      <c r="E2476">
        <f>SUMIF($B$2:$B$2905,B2476,$D$2:$D$2905)</f>
        <v>-12663</v>
      </c>
      <c r="F2476">
        <f t="shared" si="38"/>
        <v>214403</v>
      </c>
    </row>
    <row r="2477" spans="1:6">
      <c r="A2477" s="10" t="s">
        <v>10699</v>
      </c>
      <c r="B2477" s="10" t="s">
        <v>10623</v>
      </c>
      <c r="C2477" t="s">
        <v>14892</v>
      </c>
      <c r="D2477" s="16">
        <v>1709</v>
      </c>
      <c r="E2477">
        <f>SUMIF($B$2:$B$2905,B2477,$D$2:$D$2905)</f>
        <v>-12663</v>
      </c>
      <c r="F2477">
        <f t="shared" si="38"/>
        <v>214403</v>
      </c>
    </row>
    <row r="2478" spans="1:6">
      <c r="A2478" s="10" t="s">
        <v>10694</v>
      </c>
      <c r="B2478" s="10" t="s">
        <v>10623</v>
      </c>
      <c r="C2478" t="s">
        <v>14892</v>
      </c>
      <c r="D2478" s="16">
        <v>2088</v>
      </c>
      <c r="E2478">
        <f>SUMIF($B$2:$B$2905,B2478,$D$2:$D$2905)</f>
        <v>-12663</v>
      </c>
      <c r="F2478">
        <f t="shared" si="38"/>
        <v>214403</v>
      </c>
    </row>
    <row r="2479" spans="1:6">
      <c r="A2479" s="10" t="s">
        <v>10702</v>
      </c>
      <c r="B2479" s="10" t="s">
        <v>10623</v>
      </c>
      <c r="C2479" t="s">
        <v>14892</v>
      </c>
      <c r="D2479" s="16">
        <v>802</v>
      </c>
      <c r="E2479">
        <f>SUMIF($B$2:$B$2905,B2479,$D$2:$D$2905)</f>
        <v>-12663</v>
      </c>
      <c r="F2479">
        <f t="shared" si="38"/>
        <v>214403</v>
      </c>
    </row>
    <row r="2480" spans="1:6">
      <c r="A2480" s="10" t="s">
        <v>10705</v>
      </c>
      <c r="B2480" s="10" t="s">
        <v>10623</v>
      </c>
      <c r="C2480" t="s">
        <v>14892</v>
      </c>
      <c r="D2480" s="16">
        <v>-4579</v>
      </c>
      <c r="E2480">
        <f>SUMIF($B$2:$B$2905,B2480,$D$2:$D$2905)</f>
        <v>-12663</v>
      </c>
      <c r="F2480">
        <f t="shared" si="38"/>
        <v>214403</v>
      </c>
    </row>
    <row r="2481" spans="1:6">
      <c r="A2481" s="10" t="s">
        <v>10642</v>
      </c>
      <c r="B2481" s="10" t="s">
        <v>10623</v>
      </c>
      <c r="C2481" t="s">
        <v>14892</v>
      </c>
      <c r="D2481" s="16">
        <v>2591</v>
      </c>
      <c r="E2481">
        <f>SUMIF($B$2:$B$2905,B2481,$D$2:$D$2905)</f>
        <v>-12663</v>
      </c>
      <c r="F2481">
        <f t="shared" si="38"/>
        <v>214403</v>
      </c>
    </row>
    <row r="2482" spans="1:6">
      <c r="A2482" s="10" t="s">
        <v>10708</v>
      </c>
      <c r="B2482" s="10" t="s">
        <v>10623</v>
      </c>
      <c r="C2482" t="s">
        <v>14892</v>
      </c>
      <c r="D2482" s="16">
        <v>4832</v>
      </c>
      <c r="E2482">
        <f>SUMIF($B$2:$B$2905,B2482,$D$2:$D$2905)</f>
        <v>-12663</v>
      </c>
      <c r="F2482">
        <f t="shared" si="38"/>
        <v>214403</v>
      </c>
    </row>
    <row r="2483" spans="1:6">
      <c r="A2483" s="10" t="s">
        <v>10711</v>
      </c>
      <c r="B2483" s="10" t="s">
        <v>10623</v>
      </c>
      <c r="C2483" t="s">
        <v>14892</v>
      </c>
      <c r="D2483" s="16">
        <v>4938</v>
      </c>
      <c r="E2483">
        <f>SUMIF($B$2:$B$2905,B2483,$D$2:$D$2905)</f>
        <v>-12663</v>
      </c>
      <c r="F2483">
        <f t="shared" si="38"/>
        <v>214403</v>
      </c>
    </row>
    <row r="2484" spans="1:6">
      <c r="A2484" s="10" t="s">
        <v>10714</v>
      </c>
      <c r="B2484" s="10" t="s">
        <v>10623</v>
      </c>
      <c r="C2484" t="s">
        <v>14892</v>
      </c>
      <c r="D2484" s="16">
        <v>2223</v>
      </c>
      <c r="E2484">
        <f>SUMIF($B$2:$B$2905,B2484,$D$2:$D$2905)</f>
        <v>-12663</v>
      </c>
      <c r="F2484">
        <f t="shared" si="38"/>
        <v>214403</v>
      </c>
    </row>
    <row r="2485" spans="1:6">
      <c r="A2485" s="10" t="s">
        <v>10697</v>
      </c>
      <c r="B2485" s="10" t="s">
        <v>10623</v>
      </c>
      <c r="C2485" t="s">
        <v>14892</v>
      </c>
      <c r="D2485" s="16">
        <v>3500</v>
      </c>
      <c r="E2485">
        <f>SUMIF($B$2:$B$2905,B2485,$D$2:$D$2905)</f>
        <v>-12663</v>
      </c>
      <c r="F2485">
        <f t="shared" si="38"/>
        <v>214403</v>
      </c>
    </row>
    <row r="2486" spans="1:6">
      <c r="A2486" s="10" t="s">
        <v>10642</v>
      </c>
      <c r="B2486" s="10" t="s">
        <v>10623</v>
      </c>
      <c r="C2486" t="s">
        <v>14892</v>
      </c>
      <c r="D2486" s="16">
        <v>-4548</v>
      </c>
      <c r="E2486">
        <f>SUMIF($B$2:$B$2905,B2486,$D$2:$D$2905)</f>
        <v>-12663</v>
      </c>
      <c r="F2486">
        <f t="shared" si="38"/>
        <v>214403</v>
      </c>
    </row>
    <row r="2487" spans="1:6">
      <c r="A2487" s="10" t="s">
        <v>10717</v>
      </c>
      <c r="B2487" s="10" t="s">
        <v>10623</v>
      </c>
      <c r="C2487" t="s">
        <v>14892</v>
      </c>
      <c r="D2487" s="16">
        <v>1161</v>
      </c>
      <c r="E2487">
        <f>SUMIF($B$2:$B$2905,B2487,$D$2:$D$2905)</f>
        <v>-12663</v>
      </c>
      <c r="F2487">
        <f t="shared" si="38"/>
        <v>214403</v>
      </c>
    </row>
    <row r="2488" spans="1:6">
      <c r="A2488" s="10" t="s">
        <v>10705</v>
      </c>
      <c r="B2488" s="10" t="s">
        <v>10623</v>
      </c>
      <c r="C2488" t="s">
        <v>14892</v>
      </c>
      <c r="D2488" s="16">
        <v>-1921</v>
      </c>
      <c r="E2488">
        <f>SUMIF($B$2:$B$2905,B2488,$D$2:$D$2905)</f>
        <v>-12663</v>
      </c>
      <c r="F2488">
        <f t="shared" si="38"/>
        <v>214403</v>
      </c>
    </row>
    <row r="2489" spans="1:6">
      <c r="A2489" s="10" t="s">
        <v>10720</v>
      </c>
      <c r="B2489" s="10" t="s">
        <v>10623</v>
      </c>
      <c r="C2489" t="s">
        <v>14892</v>
      </c>
      <c r="D2489" s="16">
        <v>2599</v>
      </c>
      <c r="E2489">
        <f>SUMIF($B$2:$B$2905,B2489,$D$2:$D$2905)</f>
        <v>-12663</v>
      </c>
      <c r="F2489">
        <f t="shared" si="38"/>
        <v>214403</v>
      </c>
    </row>
    <row r="2490" spans="1:6">
      <c r="A2490" s="10" t="s">
        <v>10717</v>
      </c>
      <c r="B2490" s="10" t="s">
        <v>10623</v>
      </c>
      <c r="C2490" t="s">
        <v>14892</v>
      </c>
      <c r="D2490" s="16">
        <v>381</v>
      </c>
      <c r="E2490">
        <f>SUMIF($B$2:$B$2905,B2490,$D$2:$D$2905)</f>
        <v>-12663</v>
      </c>
      <c r="F2490">
        <f t="shared" si="38"/>
        <v>214403</v>
      </c>
    </row>
    <row r="2491" spans="1:6">
      <c r="A2491" s="10" t="s">
        <v>10723</v>
      </c>
      <c r="B2491" s="10" t="s">
        <v>10623</v>
      </c>
      <c r="C2491" t="s">
        <v>14892</v>
      </c>
      <c r="D2491" s="16">
        <v>-2583</v>
      </c>
      <c r="E2491">
        <f>SUMIF($B$2:$B$2905,B2491,$D$2:$D$2905)</f>
        <v>-12663</v>
      </c>
      <c r="F2491">
        <f t="shared" si="38"/>
        <v>214403</v>
      </c>
    </row>
    <row r="2492" spans="1:6">
      <c r="A2492" s="10" t="s">
        <v>10729</v>
      </c>
      <c r="B2492" s="10" t="s">
        <v>10623</v>
      </c>
      <c r="C2492" t="s">
        <v>14892</v>
      </c>
      <c r="D2492" s="16">
        <v>-2010</v>
      </c>
      <c r="E2492">
        <f>SUMIF($B$2:$B$2905,B2492,$D$2:$D$2905)</f>
        <v>-12663</v>
      </c>
      <c r="F2492">
        <f t="shared" si="38"/>
        <v>214403</v>
      </c>
    </row>
    <row r="2493" spans="1:6">
      <c r="A2493" s="10" t="s">
        <v>10731</v>
      </c>
      <c r="B2493" s="10" t="s">
        <v>10623</v>
      </c>
      <c r="C2493" t="s">
        <v>14892</v>
      </c>
      <c r="D2493" s="16">
        <v>-516</v>
      </c>
      <c r="E2493">
        <f>SUMIF($B$2:$B$2905,B2493,$D$2:$D$2905)</f>
        <v>-12663</v>
      </c>
      <c r="F2493">
        <f t="shared" si="38"/>
        <v>214403</v>
      </c>
    </row>
    <row r="2494" spans="1:6">
      <c r="A2494" s="10" t="s">
        <v>10642</v>
      </c>
      <c r="B2494" s="10" t="s">
        <v>10623</v>
      </c>
      <c r="C2494" t="s">
        <v>14892</v>
      </c>
      <c r="D2494" s="16">
        <v>-1504</v>
      </c>
      <c r="E2494">
        <f>SUMIF($B$2:$B$2905,B2494,$D$2:$D$2905)</f>
        <v>-12663</v>
      </c>
      <c r="F2494">
        <f t="shared" si="38"/>
        <v>214403</v>
      </c>
    </row>
    <row r="2495" spans="1:6">
      <c r="A2495" s="10" t="s">
        <v>10742</v>
      </c>
      <c r="B2495" s="10" t="s">
        <v>10623</v>
      </c>
      <c r="C2495" t="s">
        <v>14892</v>
      </c>
      <c r="D2495" s="16">
        <v>-3594</v>
      </c>
      <c r="E2495">
        <f>SUMIF($B$2:$B$2905,B2495,$D$2:$D$2905)</f>
        <v>-12663</v>
      </c>
      <c r="F2495">
        <f t="shared" si="38"/>
        <v>214403</v>
      </c>
    </row>
    <row r="2496" spans="1:6">
      <c r="A2496" s="10" t="s">
        <v>10745</v>
      </c>
      <c r="B2496" s="10" t="s">
        <v>10623</v>
      </c>
      <c r="C2496" t="s">
        <v>14892</v>
      </c>
      <c r="D2496" s="16">
        <v>932</v>
      </c>
      <c r="E2496">
        <f>SUMIF($B$2:$B$2905,B2496,$D$2:$D$2905)</f>
        <v>-12663</v>
      </c>
      <c r="F2496">
        <f t="shared" si="38"/>
        <v>214403</v>
      </c>
    </row>
    <row r="2497" spans="1:6">
      <c r="A2497" s="10" t="s">
        <v>10751</v>
      </c>
      <c r="B2497" s="10" t="s">
        <v>10623</v>
      </c>
      <c r="C2497" t="s">
        <v>14892</v>
      </c>
      <c r="D2497" s="16">
        <v>88</v>
      </c>
      <c r="E2497">
        <f>SUMIF($B$2:$B$2905,B2497,$D$2:$D$2905)</f>
        <v>-12663</v>
      </c>
      <c r="F2497">
        <f t="shared" si="38"/>
        <v>214403</v>
      </c>
    </row>
    <row r="2498" spans="1:6">
      <c r="A2498" s="10" t="s">
        <v>10751</v>
      </c>
      <c r="B2498" s="10" t="s">
        <v>10623</v>
      </c>
      <c r="C2498" t="s">
        <v>14892</v>
      </c>
      <c r="D2498" s="16">
        <v>-1396</v>
      </c>
      <c r="E2498">
        <f>SUMIF($B$2:$B$2905,B2498,$D$2:$D$2905)</f>
        <v>-12663</v>
      </c>
      <c r="F2498">
        <f t="shared" ref="F2498:F2561" si="39">SUMIF($C$2:$C$2905,C2498,$D$2:$D$2905)</f>
        <v>214403</v>
      </c>
    </row>
    <row r="2499" spans="1:6">
      <c r="A2499" s="10" t="s">
        <v>10731</v>
      </c>
      <c r="B2499" s="10" t="s">
        <v>10623</v>
      </c>
      <c r="C2499" t="s">
        <v>14892</v>
      </c>
      <c r="D2499" s="16">
        <v>1626</v>
      </c>
      <c r="E2499">
        <f>SUMIF($B$2:$B$2905,B2499,$D$2:$D$2905)</f>
        <v>-12663</v>
      </c>
      <c r="F2499">
        <f t="shared" si="39"/>
        <v>214403</v>
      </c>
    </row>
    <row r="2500" spans="1:6">
      <c r="A2500" s="10" t="s">
        <v>10754</v>
      </c>
      <c r="B2500" s="10" t="s">
        <v>10623</v>
      </c>
      <c r="C2500" t="s">
        <v>14892</v>
      </c>
      <c r="D2500" s="16">
        <v>1554</v>
      </c>
      <c r="E2500">
        <f>SUMIF($B$2:$B$2905,B2500,$D$2:$D$2905)</f>
        <v>-12663</v>
      </c>
      <c r="F2500">
        <f t="shared" si="39"/>
        <v>214403</v>
      </c>
    </row>
    <row r="2501" spans="1:6">
      <c r="A2501" s="10" t="s">
        <v>10760</v>
      </c>
      <c r="B2501" s="10" t="s">
        <v>10623</v>
      </c>
      <c r="C2501" t="s">
        <v>14892</v>
      </c>
      <c r="D2501" s="16">
        <v>-141</v>
      </c>
      <c r="E2501">
        <f>SUMIF($B$2:$B$2905,B2501,$D$2:$D$2905)</f>
        <v>-12663</v>
      </c>
      <c r="F2501">
        <f t="shared" si="39"/>
        <v>214403</v>
      </c>
    </row>
    <row r="2502" spans="1:6">
      <c r="A2502" s="10" t="s">
        <v>10751</v>
      </c>
      <c r="B2502" s="10" t="s">
        <v>10623</v>
      </c>
      <c r="C2502" t="s">
        <v>14892</v>
      </c>
      <c r="D2502" s="16">
        <v>-2586</v>
      </c>
      <c r="E2502">
        <f>SUMIF($B$2:$B$2905,B2502,$D$2:$D$2905)</f>
        <v>-12663</v>
      </c>
      <c r="F2502">
        <f t="shared" si="39"/>
        <v>214403</v>
      </c>
    </row>
    <row r="2503" spans="1:6">
      <c r="A2503" s="10" t="s">
        <v>10762</v>
      </c>
      <c r="B2503" s="10" t="s">
        <v>10623</v>
      </c>
      <c r="C2503" t="s">
        <v>14892</v>
      </c>
      <c r="D2503" s="16">
        <v>2847</v>
      </c>
      <c r="E2503">
        <f>SUMIF($B$2:$B$2905,B2503,$D$2:$D$2905)</f>
        <v>-12663</v>
      </c>
      <c r="F2503">
        <f t="shared" si="39"/>
        <v>214403</v>
      </c>
    </row>
    <row r="2504" spans="1:6">
      <c r="A2504" s="10" t="s">
        <v>10642</v>
      </c>
      <c r="B2504" s="10" t="s">
        <v>10623</v>
      </c>
      <c r="C2504" t="s">
        <v>14892</v>
      </c>
      <c r="D2504" s="16">
        <v>1011</v>
      </c>
      <c r="E2504">
        <f>SUMIF($B$2:$B$2905,B2504,$D$2:$D$2905)</f>
        <v>-12663</v>
      </c>
      <c r="F2504">
        <f t="shared" si="39"/>
        <v>214403</v>
      </c>
    </row>
    <row r="2505" spans="1:6">
      <c r="A2505" s="10" t="s">
        <v>10766</v>
      </c>
      <c r="B2505" s="10" t="s">
        <v>10623</v>
      </c>
      <c r="C2505" t="s">
        <v>14892</v>
      </c>
      <c r="D2505" s="16">
        <v>991</v>
      </c>
      <c r="E2505">
        <f>SUMIF($B$2:$B$2905,B2505,$D$2:$D$2905)</f>
        <v>-12663</v>
      </c>
      <c r="F2505">
        <f t="shared" si="39"/>
        <v>214403</v>
      </c>
    </row>
    <row r="2506" spans="1:6">
      <c r="A2506" s="10" t="s">
        <v>10766</v>
      </c>
      <c r="B2506" s="10" t="s">
        <v>10623</v>
      </c>
      <c r="C2506" t="s">
        <v>14892</v>
      </c>
      <c r="D2506" s="16">
        <v>-2698</v>
      </c>
      <c r="E2506">
        <f>SUMIF($B$2:$B$2905,B2506,$D$2:$D$2905)</f>
        <v>-12663</v>
      </c>
      <c r="F2506">
        <f t="shared" si="39"/>
        <v>214403</v>
      </c>
    </row>
    <row r="2507" spans="1:6">
      <c r="A2507" s="10" t="s">
        <v>10766</v>
      </c>
      <c r="B2507" s="10" t="s">
        <v>10623</v>
      </c>
      <c r="C2507" t="s">
        <v>14892</v>
      </c>
      <c r="D2507" s="16">
        <v>-2692</v>
      </c>
      <c r="E2507">
        <f>SUMIF($B$2:$B$2905,B2507,$D$2:$D$2905)</f>
        <v>-12663</v>
      </c>
      <c r="F2507">
        <f t="shared" si="39"/>
        <v>214403</v>
      </c>
    </row>
    <row r="2508" spans="1:6">
      <c r="A2508" s="10" t="s">
        <v>10711</v>
      </c>
      <c r="B2508" s="10" t="s">
        <v>10623</v>
      </c>
      <c r="C2508" t="s">
        <v>14892</v>
      </c>
      <c r="D2508" s="16">
        <v>-1003</v>
      </c>
      <c r="E2508">
        <f>SUMIF($B$2:$B$2905,B2508,$D$2:$D$2905)</f>
        <v>-12663</v>
      </c>
      <c r="F2508">
        <f t="shared" si="39"/>
        <v>214403</v>
      </c>
    </row>
    <row r="2509" spans="1:6">
      <c r="A2509" s="10" t="s">
        <v>10751</v>
      </c>
      <c r="B2509" s="10" t="s">
        <v>10623</v>
      </c>
      <c r="C2509" t="s">
        <v>14892</v>
      </c>
      <c r="D2509" s="16">
        <v>-3484</v>
      </c>
      <c r="E2509">
        <f>SUMIF($B$2:$B$2905,B2509,$D$2:$D$2905)</f>
        <v>-12663</v>
      </c>
      <c r="F2509">
        <f t="shared" si="39"/>
        <v>214403</v>
      </c>
    </row>
    <row r="2510" spans="1:6">
      <c r="A2510" s="10" t="s">
        <v>10742</v>
      </c>
      <c r="B2510" s="10" t="s">
        <v>10623</v>
      </c>
      <c r="C2510" t="s">
        <v>14892</v>
      </c>
      <c r="D2510" s="16">
        <v>3099</v>
      </c>
      <c r="E2510">
        <f>SUMIF($B$2:$B$2905,B2510,$D$2:$D$2905)</f>
        <v>-12663</v>
      </c>
      <c r="F2510">
        <f t="shared" si="39"/>
        <v>214403</v>
      </c>
    </row>
    <row r="2511" spans="1:6">
      <c r="A2511" s="10" t="s">
        <v>10769</v>
      </c>
      <c r="B2511" s="10" t="s">
        <v>10623</v>
      </c>
      <c r="C2511" t="s">
        <v>14892</v>
      </c>
      <c r="D2511" s="16">
        <v>-1371</v>
      </c>
      <c r="E2511">
        <f>SUMIF($B$2:$B$2905,B2511,$D$2:$D$2905)</f>
        <v>-12663</v>
      </c>
      <c r="F2511">
        <f t="shared" si="39"/>
        <v>214403</v>
      </c>
    </row>
    <row r="2512" spans="1:6">
      <c r="A2512" s="10" t="s">
        <v>10772</v>
      </c>
      <c r="B2512" s="10" t="s">
        <v>10623</v>
      </c>
      <c r="C2512" t="s">
        <v>14892</v>
      </c>
      <c r="D2512" s="16">
        <v>4110</v>
      </c>
      <c r="E2512">
        <f>SUMIF($B$2:$B$2905,B2512,$D$2:$D$2905)</f>
        <v>-12663</v>
      </c>
      <c r="F2512">
        <f t="shared" si="39"/>
        <v>214403</v>
      </c>
    </row>
    <row r="2513" spans="1:6">
      <c r="A2513" s="10" t="s">
        <v>10711</v>
      </c>
      <c r="B2513" s="10" t="s">
        <v>10623</v>
      </c>
      <c r="C2513" t="s">
        <v>14892</v>
      </c>
      <c r="D2513" s="16">
        <v>-232</v>
      </c>
      <c r="E2513">
        <f>SUMIF($B$2:$B$2905,B2513,$D$2:$D$2905)</f>
        <v>-12663</v>
      </c>
      <c r="F2513">
        <f t="shared" si="39"/>
        <v>214403</v>
      </c>
    </row>
    <row r="2514" spans="1:6">
      <c r="A2514" s="10" t="s">
        <v>10779</v>
      </c>
      <c r="B2514" s="10" t="s">
        <v>10623</v>
      </c>
      <c r="C2514" t="s">
        <v>14892</v>
      </c>
      <c r="D2514" s="16">
        <v>4653</v>
      </c>
      <c r="E2514">
        <f>SUMIF($B$2:$B$2905,B2514,$D$2:$D$2905)</f>
        <v>-12663</v>
      </c>
      <c r="F2514">
        <f t="shared" si="39"/>
        <v>214403</v>
      </c>
    </row>
    <row r="2515" spans="1:6">
      <c r="A2515" s="10" t="s">
        <v>10711</v>
      </c>
      <c r="B2515" s="10" t="s">
        <v>10623</v>
      </c>
      <c r="C2515" t="s">
        <v>14892</v>
      </c>
      <c r="D2515" s="16">
        <v>-567</v>
      </c>
      <c r="E2515">
        <f>SUMIF($B$2:$B$2905,B2515,$D$2:$D$2905)</f>
        <v>-12663</v>
      </c>
      <c r="F2515">
        <f t="shared" si="39"/>
        <v>214403</v>
      </c>
    </row>
    <row r="2516" spans="1:6">
      <c r="A2516" s="10" t="s">
        <v>10711</v>
      </c>
      <c r="B2516" s="10" t="s">
        <v>10623</v>
      </c>
      <c r="C2516" t="s">
        <v>14892</v>
      </c>
      <c r="D2516" s="16">
        <v>3634</v>
      </c>
      <c r="E2516">
        <f>SUMIF($B$2:$B$2905,B2516,$D$2:$D$2905)</f>
        <v>-12663</v>
      </c>
      <c r="F2516">
        <f t="shared" si="39"/>
        <v>214403</v>
      </c>
    </row>
    <row r="2517" spans="1:6">
      <c r="A2517" s="10" t="s">
        <v>10784</v>
      </c>
      <c r="B2517" s="10" t="s">
        <v>10623</v>
      </c>
      <c r="C2517" t="s">
        <v>14892</v>
      </c>
      <c r="D2517" s="16">
        <v>-2871</v>
      </c>
      <c r="E2517">
        <f>SUMIF($B$2:$B$2905,B2517,$D$2:$D$2905)</f>
        <v>-12663</v>
      </c>
      <c r="F2517">
        <f t="shared" si="39"/>
        <v>214403</v>
      </c>
    </row>
    <row r="2518" spans="1:6">
      <c r="A2518" s="10" t="s">
        <v>10784</v>
      </c>
      <c r="B2518" s="10" t="s">
        <v>10623</v>
      </c>
      <c r="C2518" t="s">
        <v>14892</v>
      </c>
      <c r="D2518" s="16">
        <v>802</v>
      </c>
      <c r="E2518">
        <f>SUMIF($B$2:$B$2905,B2518,$D$2:$D$2905)</f>
        <v>-12663</v>
      </c>
      <c r="F2518">
        <f t="shared" si="39"/>
        <v>214403</v>
      </c>
    </row>
    <row r="2519" spans="1:6">
      <c r="A2519" s="10" t="s">
        <v>10784</v>
      </c>
      <c r="B2519" s="10" t="s">
        <v>10623</v>
      </c>
      <c r="C2519" t="s">
        <v>14892</v>
      </c>
      <c r="D2519" s="16">
        <v>-2915</v>
      </c>
      <c r="E2519">
        <f>SUMIF($B$2:$B$2905,B2519,$D$2:$D$2905)</f>
        <v>-12663</v>
      </c>
      <c r="F2519">
        <f t="shared" si="39"/>
        <v>214403</v>
      </c>
    </row>
    <row r="2520" spans="1:6">
      <c r="A2520" s="10" t="s">
        <v>10642</v>
      </c>
      <c r="B2520" s="10" t="s">
        <v>10623</v>
      </c>
      <c r="C2520" t="s">
        <v>14892</v>
      </c>
      <c r="D2520" s="16">
        <v>-585</v>
      </c>
      <c r="E2520">
        <f>SUMIF($B$2:$B$2905,B2520,$D$2:$D$2905)</f>
        <v>-12663</v>
      </c>
      <c r="F2520">
        <f t="shared" si="39"/>
        <v>214403</v>
      </c>
    </row>
    <row r="2521" spans="1:6">
      <c r="A2521" s="10" t="s">
        <v>10787</v>
      </c>
      <c r="B2521" s="10" t="s">
        <v>10623</v>
      </c>
      <c r="C2521" t="s">
        <v>14892</v>
      </c>
      <c r="D2521" s="16">
        <v>-631</v>
      </c>
      <c r="E2521">
        <f>SUMIF($B$2:$B$2905,B2521,$D$2:$D$2905)</f>
        <v>-12663</v>
      </c>
      <c r="F2521">
        <f t="shared" si="39"/>
        <v>214403</v>
      </c>
    </row>
    <row r="2522" spans="1:6">
      <c r="A2522" s="10" t="s">
        <v>10790</v>
      </c>
      <c r="B2522" s="10" t="s">
        <v>10623</v>
      </c>
      <c r="C2522" t="s">
        <v>14892</v>
      </c>
      <c r="D2522" s="16">
        <v>-1175</v>
      </c>
      <c r="E2522">
        <f>SUMIF($B$2:$B$2905,B2522,$D$2:$D$2905)</f>
        <v>-12663</v>
      </c>
      <c r="F2522">
        <f t="shared" si="39"/>
        <v>214403</v>
      </c>
    </row>
    <row r="2523" spans="1:6">
      <c r="A2523" s="10" t="s">
        <v>10708</v>
      </c>
      <c r="B2523" s="10" t="s">
        <v>10623</v>
      </c>
      <c r="C2523" t="s">
        <v>14892</v>
      </c>
      <c r="D2523" s="16">
        <v>-2161</v>
      </c>
      <c r="E2523">
        <f>SUMIF($B$2:$B$2905,B2523,$D$2:$D$2905)</f>
        <v>-12663</v>
      </c>
      <c r="F2523">
        <f t="shared" si="39"/>
        <v>214403</v>
      </c>
    </row>
    <row r="2524" spans="1:6">
      <c r="A2524" s="10" t="s">
        <v>10793</v>
      </c>
      <c r="B2524" s="10" t="s">
        <v>10623</v>
      </c>
      <c r="C2524" t="s">
        <v>14892</v>
      </c>
      <c r="D2524" s="16">
        <v>-80</v>
      </c>
      <c r="E2524">
        <f>SUMIF($B$2:$B$2905,B2524,$D$2:$D$2905)</f>
        <v>-12663</v>
      </c>
      <c r="F2524">
        <f t="shared" si="39"/>
        <v>214403</v>
      </c>
    </row>
    <row r="2525" spans="1:6">
      <c r="A2525" s="10" t="s">
        <v>10751</v>
      </c>
      <c r="B2525" s="10" t="s">
        <v>10623</v>
      </c>
      <c r="C2525" t="s">
        <v>14892</v>
      </c>
      <c r="D2525" s="16">
        <v>-704</v>
      </c>
      <c r="E2525">
        <f>SUMIF($B$2:$B$2905,B2525,$D$2:$D$2905)</f>
        <v>-12663</v>
      </c>
      <c r="F2525">
        <f t="shared" si="39"/>
        <v>214403</v>
      </c>
    </row>
    <row r="2526" spans="1:6">
      <c r="A2526" s="10" t="s">
        <v>10797</v>
      </c>
      <c r="B2526" s="10" t="s">
        <v>10623</v>
      </c>
      <c r="C2526" t="s">
        <v>14892</v>
      </c>
      <c r="D2526" s="16">
        <v>2120</v>
      </c>
      <c r="E2526">
        <f>SUMIF($B$2:$B$2905,B2526,$D$2:$D$2905)</f>
        <v>-12663</v>
      </c>
      <c r="F2526">
        <f t="shared" si="39"/>
        <v>214403</v>
      </c>
    </row>
    <row r="2527" spans="1:6">
      <c r="A2527" s="10" t="s">
        <v>10800</v>
      </c>
      <c r="B2527" s="10" t="s">
        <v>10623</v>
      </c>
      <c r="C2527" t="s">
        <v>14892</v>
      </c>
      <c r="D2527" s="16">
        <v>1308</v>
      </c>
      <c r="E2527">
        <f>SUMIF($B$2:$B$2905,B2527,$D$2:$D$2905)</f>
        <v>-12663</v>
      </c>
      <c r="F2527">
        <f t="shared" si="39"/>
        <v>214403</v>
      </c>
    </row>
    <row r="2528" spans="1:6">
      <c r="A2528" s="10" t="s">
        <v>10803</v>
      </c>
      <c r="B2528" s="10" t="s">
        <v>10623</v>
      </c>
      <c r="C2528" t="s">
        <v>14892</v>
      </c>
      <c r="D2528" s="16">
        <v>3351</v>
      </c>
      <c r="E2528">
        <f>SUMIF($B$2:$B$2905,B2528,$D$2:$D$2905)</f>
        <v>-12663</v>
      </c>
      <c r="F2528">
        <f t="shared" si="39"/>
        <v>214403</v>
      </c>
    </row>
    <row r="2529" spans="1:6">
      <c r="A2529" s="10" t="s">
        <v>10751</v>
      </c>
      <c r="B2529" s="10" t="s">
        <v>10623</v>
      </c>
      <c r="C2529" t="s">
        <v>14892</v>
      </c>
      <c r="D2529" s="16">
        <v>626</v>
      </c>
      <c r="E2529">
        <f>SUMIF($B$2:$B$2905,B2529,$D$2:$D$2905)</f>
        <v>-12663</v>
      </c>
      <c r="F2529">
        <f t="shared" si="39"/>
        <v>214403</v>
      </c>
    </row>
    <row r="2530" spans="1:6">
      <c r="A2530" s="10" t="s">
        <v>10806</v>
      </c>
      <c r="B2530" s="10" t="s">
        <v>10623</v>
      </c>
      <c r="C2530" t="s">
        <v>14892</v>
      </c>
      <c r="D2530" s="16">
        <v>3496</v>
      </c>
      <c r="E2530">
        <f>SUMIF($B$2:$B$2905,B2530,$D$2:$D$2905)</f>
        <v>-12663</v>
      </c>
      <c r="F2530">
        <f t="shared" si="39"/>
        <v>214403</v>
      </c>
    </row>
    <row r="2531" spans="1:6">
      <c r="A2531" s="10" t="s">
        <v>10809</v>
      </c>
      <c r="B2531" s="10" t="s">
        <v>10623</v>
      </c>
      <c r="C2531" t="s">
        <v>14892</v>
      </c>
      <c r="D2531" s="16">
        <v>-2679</v>
      </c>
      <c r="E2531">
        <f>SUMIF($B$2:$B$2905,B2531,$D$2:$D$2905)</f>
        <v>-12663</v>
      </c>
      <c r="F2531">
        <f t="shared" si="39"/>
        <v>214403</v>
      </c>
    </row>
    <row r="2532" spans="1:6">
      <c r="A2532" s="10" t="s">
        <v>10812</v>
      </c>
      <c r="B2532" s="10" t="s">
        <v>10623</v>
      </c>
      <c r="C2532" t="s">
        <v>14892</v>
      </c>
      <c r="D2532" s="16">
        <v>4746</v>
      </c>
      <c r="E2532">
        <f>SUMIF($B$2:$B$2905,B2532,$D$2:$D$2905)</f>
        <v>-12663</v>
      </c>
      <c r="F2532">
        <f t="shared" si="39"/>
        <v>214403</v>
      </c>
    </row>
    <row r="2533" spans="1:6">
      <c r="A2533" s="10" t="s">
        <v>10769</v>
      </c>
      <c r="B2533" s="10" t="s">
        <v>10623</v>
      </c>
      <c r="C2533" t="s">
        <v>14892</v>
      </c>
      <c r="D2533" s="16">
        <v>-958</v>
      </c>
      <c r="E2533">
        <f>SUMIF($B$2:$B$2905,B2533,$D$2:$D$2905)</f>
        <v>-12663</v>
      </c>
      <c r="F2533">
        <f t="shared" si="39"/>
        <v>214403</v>
      </c>
    </row>
    <row r="2534" spans="1:6">
      <c r="A2534" s="10" t="s">
        <v>10751</v>
      </c>
      <c r="B2534" s="10" t="s">
        <v>10623</v>
      </c>
      <c r="C2534" t="s">
        <v>14892</v>
      </c>
      <c r="D2534" s="16">
        <v>-3866</v>
      </c>
      <c r="E2534">
        <f>SUMIF($B$2:$B$2905,B2534,$D$2:$D$2905)</f>
        <v>-12663</v>
      </c>
      <c r="F2534">
        <f t="shared" si="39"/>
        <v>214403</v>
      </c>
    </row>
    <row r="2535" spans="1:6">
      <c r="A2535" s="10" t="s">
        <v>10819</v>
      </c>
      <c r="B2535" s="10" t="s">
        <v>10623</v>
      </c>
      <c r="C2535" t="s">
        <v>14892</v>
      </c>
      <c r="D2535" s="16">
        <v>1264</v>
      </c>
      <c r="E2535">
        <f>SUMIF($B$2:$B$2905,B2535,$D$2:$D$2905)</f>
        <v>-12663</v>
      </c>
      <c r="F2535">
        <f t="shared" si="39"/>
        <v>214403</v>
      </c>
    </row>
    <row r="2536" spans="1:6">
      <c r="A2536" s="10" t="s">
        <v>10822</v>
      </c>
      <c r="B2536" s="10" t="s">
        <v>10623</v>
      </c>
      <c r="C2536" t="s">
        <v>14892</v>
      </c>
      <c r="D2536" s="16">
        <v>2981</v>
      </c>
      <c r="E2536">
        <f>SUMIF($B$2:$B$2905,B2536,$D$2:$D$2905)</f>
        <v>-12663</v>
      </c>
      <c r="F2536">
        <f t="shared" si="39"/>
        <v>214403</v>
      </c>
    </row>
    <row r="2537" spans="1:6">
      <c r="A2537" s="10" t="s">
        <v>10825</v>
      </c>
      <c r="B2537" s="10" t="s">
        <v>10623</v>
      </c>
      <c r="C2537" t="s">
        <v>14892</v>
      </c>
      <c r="D2537" s="16">
        <v>-4554</v>
      </c>
      <c r="E2537">
        <f>SUMIF($B$2:$B$2905,B2537,$D$2:$D$2905)</f>
        <v>-12663</v>
      </c>
      <c r="F2537">
        <f t="shared" si="39"/>
        <v>214403</v>
      </c>
    </row>
    <row r="2538" spans="1:6">
      <c r="A2538" s="10" t="s">
        <v>10828</v>
      </c>
      <c r="B2538" s="10" t="s">
        <v>10623</v>
      </c>
      <c r="C2538" t="s">
        <v>14892</v>
      </c>
      <c r="D2538" s="16">
        <v>696</v>
      </c>
      <c r="E2538">
        <f>SUMIF($B$2:$B$2905,B2538,$D$2:$D$2905)</f>
        <v>-12663</v>
      </c>
      <c r="F2538">
        <f t="shared" si="39"/>
        <v>214403</v>
      </c>
    </row>
    <row r="2539" spans="1:6">
      <c r="A2539" s="10" t="s">
        <v>10831</v>
      </c>
      <c r="B2539" s="10" t="s">
        <v>10623</v>
      </c>
      <c r="C2539" t="s">
        <v>14892</v>
      </c>
      <c r="D2539" s="16">
        <v>-1727</v>
      </c>
      <c r="E2539">
        <f>SUMIF($B$2:$B$2905,B2539,$D$2:$D$2905)</f>
        <v>-12663</v>
      </c>
      <c r="F2539">
        <f t="shared" si="39"/>
        <v>214403</v>
      </c>
    </row>
    <row r="2540" spans="1:6">
      <c r="A2540" s="10" t="s">
        <v>10751</v>
      </c>
      <c r="B2540" s="10" t="s">
        <v>10623</v>
      </c>
      <c r="C2540" t="s">
        <v>14892</v>
      </c>
      <c r="D2540" s="16">
        <v>-442</v>
      </c>
      <c r="E2540">
        <f>SUMIF($B$2:$B$2905,B2540,$D$2:$D$2905)</f>
        <v>-12663</v>
      </c>
      <c r="F2540">
        <f t="shared" si="39"/>
        <v>214403</v>
      </c>
    </row>
    <row r="2541" spans="1:6">
      <c r="A2541" s="10" t="s">
        <v>10834</v>
      </c>
      <c r="B2541" s="10" t="s">
        <v>10623</v>
      </c>
      <c r="C2541" t="s">
        <v>14892</v>
      </c>
      <c r="D2541" s="16">
        <v>595</v>
      </c>
      <c r="E2541">
        <f>SUMIF($B$2:$B$2905,B2541,$D$2:$D$2905)</f>
        <v>-12663</v>
      </c>
      <c r="F2541">
        <f t="shared" si="39"/>
        <v>214403</v>
      </c>
    </row>
    <row r="2542" spans="1:6">
      <c r="A2542" s="10" t="s">
        <v>10837</v>
      </c>
      <c r="B2542" s="10" t="s">
        <v>10623</v>
      </c>
      <c r="C2542" t="s">
        <v>14892</v>
      </c>
      <c r="D2542" s="16">
        <v>2012</v>
      </c>
      <c r="E2542">
        <f>SUMIF($B$2:$B$2905,B2542,$D$2:$D$2905)</f>
        <v>-12663</v>
      </c>
      <c r="F2542">
        <f t="shared" si="39"/>
        <v>214403</v>
      </c>
    </row>
    <row r="2543" spans="1:6">
      <c r="A2543" s="10" t="s">
        <v>10717</v>
      </c>
      <c r="B2543" s="10" t="s">
        <v>10623</v>
      </c>
      <c r="C2543" t="s">
        <v>14892</v>
      </c>
      <c r="D2543" s="16">
        <v>2695</v>
      </c>
      <c r="E2543">
        <f>SUMIF($B$2:$B$2905,B2543,$D$2:$D$2905)</f>
        <v>-12663</v>
      </c>
      <c r="F2543">
        <f t="shared" si="39"/>
        <v>214403</v>
      </c>
    </row>
    <row r="2544" spans="1:6">
      <c r="A2544" s="10" t="s">
        <v>10742</v>
      </c>
      <c r="B2544" s="10" t="s">
        <v>10623</v>
      </c>
      <c r="C2544" t="s">
        <v>14892</v>
      </c>
      <c r="D2544" s="16">
        <v>-3681</v>
      </c>
      <c r="E2544">
        <f>SUMIF($B$2:$B$2905,B2544,$D$2:$D$2905)</f>
        <v>-12663</v>
      </c>
      <c r="F2544">
        <f t="shared" si="39"/>
        <v>214403</v>
      </c>
    </row>
    <row r="2545" spans="1:6">
      <c r="A2545" s="10" t="s">
        <v>10840</v>
      </c>
      <c r="B2545" s="10" t="s">
        <v>10623</v>
      </c>
      <c r="C2545" t="s">
        <v>14892</v>
      </c>
      <c r="D2545" s="16">
        <v>-2636</v>
      </c>
      <c r="E2545">
        <f>SUMIF($B$2:$B$2905,B2545,$D$2:$D$2905)</f>
        <v>-12663</v>
      </c>
      <c r="F2545">
        <f t="shared" si="39"/>
        <v>214403</v>
      </c>
    </row>
    <row r="2546" spans="1:6">
      <c r="A2546" s="10" t="s">
        <v>10843</v>
      </c>
      <c r="B2546" s="10" t="s">
        <v>10623</v>
      </c>
      <c r="C2546" t="s">
        <v>14892</v>
      </c>
      <c r="D2546" s="16">
        <v>3256</v>
      </c>
      <c r="E2546">
        <f>SUMIF($B$2:$B$2905,B2546,$D$2:$D$2905)</f>
        <v>-12663</v>
      </c>
      <c r="F2546">
        <f t="shared" si="39"/>
        <v>214403</v>
      </c>
    </row>
    <row r="2547" spans="1:6">
      <c r="A2547" s="10" t="s">
        <v>10846</v>
      </c>
      <c r="B2547" s="10" t="s">
        <v>10623</v>
      </c>
      <c r="C2547" t="s">
        <v>14892</v>
      </c>
      <c r="D2547" s="16">
        <v>-1165</v>
      </c>
      <c r="E2547">
        <f>SUMIF($B$2:$B$2905,B2547,$D$2:$D$2905)</f>
        <v>-12663</v>
      </c>
      <c r="F2547">
        <f t="shared" si="39"/>
        <v>214403</v>
      </c>
    </row>
    <row r="2548" spans="1:6">
      <c r="A2548" s="10" t="s">
        <v>10849</v>
      </c>
      <c r="B2548" s="10" t="s">
        <v>10623</v>
      </c>
      <c r="C2548" t="s">
        <v>14892</v>
      </c>
      <c r="D2548" s="16">
        <v>4500</v>
      </c>
      <c r="E2548">
        <f>SUMIF($B$2:$B$2905,B2548,$D$2:$D$2905)</f>
        <v>-12663</v>
      </c>
      <c r="F2548">
        <f t="shared" si="39"/>
        <v>214403</v>
      </c>
    </row>
    <row r="2549" spans="1:6">
      <c r="A2549" s="10" t="s">
        <v>10754</v>
      </c>
      <c r="B2549" s="10" t="s">
        <v>10623</v>
      </c>
      <c r="C2549" t="s">
        <v>14892</v>
      </c>
      <c r="D2549" s="16">
        <v>-4707</v>
      </c>
      <c r="E2549">
        <f>SUMIF($B$2:$B$2905,B2549,$D$2:$D$2905)</f>
        <v>-12663</v>
      </c>
      <c r="F2549">
        <f t="shared" si="39"/>
        <v>214403</v>
      </c>
    </row>
    <row r="2550" spans="1:6">
      <c r="A2550" s="10" t="s">
        <v>10852</v>
      </c>
      <c r="B2550" s="10" t="s">
        <v>10623</v>
      </c>
      <c r="C2550" t="s">
        <v>14892</v>
      </c>
      <c r="D2550" s="16">
        <v>51</v>
      </c>
      <c r="E2550">
        <f>SUMIF($B$2:$B$2905,B2550,$D$2:$D$2905)</f>
        <v>-12663</v>
      </c>
      <c r="F2550">
        <f t="shared" si="39"/>
        <v>214403</v>
      </c>
    </row>
    <row r="2551" spans="1:6">
      <c r="A2551" s="10" t="s">
        <v>10854</v>
      </c>
      <c r="B2551" s="10" t="s">
        <v>10623</v>
      </c>
      <c r="C2551" t="s">
        <v>14892</v>
      </c>
      <c r="D2551" s="16">
        <v>2000</v>
      </c>
      <c r="E2551">
        <f>SUMIF($B$2:$B$2905,B2551,$D$2:$D$2905)</f>
        <v>-12663</v>
      </c>
      <c r="F2551">
        <f t="shared" si="39"/>
        <v>214403</v>
      </c>
    </row>
    <row r="2552" spans="1:6">
      <c r="A2552" s="10" t="s">
        <v>10856</v>
      </c>
      <c r="B2552" s="10" t="s">
        <v>10623</v>
      </c>
      <c r="C2552" t="s">
        <v>14892</v>
      </c>
      <c r="D2552" s="16">
        <v>2063</v>
      </c>
      <c r="E2552">
        <f>SUMIF($B$2:$B$2905,B2552,$D$2:$D$2905)</f>
        <v>-12663</v>
      </c>
      <c r="F2552">
        <f t="shared" si="39"/>
        <v>214403</v>
      </c>
    </row>
    <row r="2553" spans="1:6">
      <c r="A2553" s="10" t="s">
        <v>10859</v>
      </c>
      <c r="B2553" s="10" t="s">
        <v>10623</v>
      </c>
      <c r="C2553" t="s">
        <v>14892</v>
      </c>
      <c r="D2553" s="16">
        <v>4412</v>
      </c>
      <c r="E2553">
        <f>SUMIF($B$2:$B$2905,B2553,$D$2:$D$2905)</f>
        <v>-12663</v>
      </c>
      <c r="F2553">
        <f t="shared" si="39"/>
        <v>214403</v>
      </c>
    </row>
    <row r="2554" spans="1:6">
      <c r="A2554" s="10" t="s">
        <v>10859</v>
      </c>
      <c r="B2554" s="10" t="s">
        <v>10623</v>
      </c>
      <c r="C2554" t="s">
        <v>14892</v>
      </c>
      <c r="D2554" s="16">
        <v>1585</v>
      </c>
      <c r="E2554">
        <f>SUMIF($B$2:$B$2905,B2554,$D$2:$D$2905)</f>
        <v>-12663</v>
      </c>
      <c r="F2554">
        <f t="shared" si="39"/>
        <v>214403</v>
      </c>
    </row>
    <row r="2555" spans="1:6">
      <c r="A2555" s="10" t="s">
        <v>10862</v>
      </c>
      <c r="B2555" s="10" t="s">
        <v>10623</v>
      </c>
      <c r="C2555" t="s">
        <v>14892</v>
      </c>
      <c r="D2555" s="16">
        <v>-4614</v>
      </c>
      <c r="E2555">
        <f>SUMIF($B$2:$B$2905,B2555,$D$2:$D$2905)</f>
        <v>-12663</v>
      </c>
      <c r="F2555">
        <f t="shared" si="39"/>
        <v>214403</v>
      </c>
    </row>
    <row r="2556" spans="1:6">
      <c r="A2556" s="10" t="s">
        <v>10751</v>
      </c>
      <c r="B2556" s="10" t="s">
        <v>10623</v>
      </c>
      <c r="C2556" t="s">
        <v>14892</v>
      </c>
      <c r="D2556" s="16">
        <v>582</v>
      </c>
      <c r="E2556">
        <f>SUMIF($B$2:$B$2905,B2556,$D$2:$D$2905)</f>
        <v>-12663</v>
      </c>
      <c r="F2556">
        <f t="shared" si="39"/>
        <v>214403</v>
      </c>
    </row>
    <row r="2557" spans="1:6">
      <c r="A2557" s="10" t="s">
        <v>10865</v>
      </c>
      <c r="B2557" s="10" t="s">
        <v>10623</v>
      </c>
      <c r="C2557" t="s">
        <v>14892</v>
      </c>
      <c r="D2557" s="16">
        <v>-4696</v>
      </c>
      <c r="E2557">
        <f>SUMIF($B$2:$B$2905,B2557,$D$2:$D$2905)</f>
        <v>-12663</v>
      </c>
      <c r="F2557">
        <f t="shared" si="39"/>
        <v>214403</v>
      </c>
    </row>
    <row r="2558" spans="1:6">
      <c r="A2558" s="10" t="s">
        <v>10868</v>
      </c>
      <c r="B2558" s="10" t="s">
        <v>10623</v>
      </c>
      <c r="C2558" t="s">
        <v>14892</v>
      </c>
      <c r="D2558" s="16">
        <v>-2369</v>
      </c>
      <c r="E2558">
        <f>SUMIF($B$2:$B$2905,B2558,$D$2:$D$2905)</f>
        <v>-12663</v>
      </c>
      <c r="F2558">
        <f t="shared" si="39"/>
        <v>214403</v>
      </c>
    </row>
    <row r="2559" spans="1:6">
      <c r="A2559" s="10" t="s">
        <v>10871</v>
      </c>
      <c r="B2559" s="10" t="s">
        <v>10623</v>
      </c>
      <c r="C2559" t="s">
        <v>14892</v>
      </c>
      <c r="D2559" s="16">
        <v>2069</v>
      </c>
      <c r="E2559">
        <f>SUMIF($B$2:$B$2905,B2559,$D$2:$D$2905)</f>
        <v>-12663</v>
      </c>
      <c r="F2559">
        <f t="shared" si="39"/>
        <v>214403</v>
      </c>
    </row>
    <row r="2560" spans="1:6">
      <c r="A2560" s="10" t="s">
        <v>10880</v>
      </c>
      <c r="B2560" s="10" t="s">
        <v>10623</v>
      </c>
      <c r="C2560" t="s">
        <v>14892</v>
      </c>
      <c r="D2560" s="16">
        <v>-1338</v>
      </c>
      <c r="E2560">
        <f>SUMIF($B$2:$B$2905,B2560,$D$2:$D$2905)</f>
        <v>-12663</v>
      </c>
      <c r="F2560">
        <f t="shared" si="39"/>
        <v>214403</v>
      </c>
    </row>
    <row r="2561" spans="1:6">
      <c r="A2561" s="10" t="s">
        <v>10883</v>
      </c>
      <c r="B2561" s="10" t="s">
        <v>10623</v>
      </c>
      <c r="C2561" t="s">
        <v>14892</v>
      </c>
      <c r="D2561" s="16">
        <v>2251</v>
      </c>
      <c r="E2561">
        <f>SUMIF($B$2:$B$2905,B2561,$D$2:$D$2905)</f>
        <v>-12663</v>
      </c>
      <c r="F2561">
        <f t="shared" si="39"/>
        <v>214403</v>
      </c>
    </row>
    <row r="2562" spans="1:6">
      <c r="A2562" s="10" t="s">
        <v>10886</v>
      </c>
      <c r="B2562" s="10" t="s">
        <v>10623</v>
      </c>
      <c r="C2562" t="s">
        <v>14892</v>
      </c>
      <c r="D2562" s="16">
        <v>-2161</v>
      </c>
      <c r="E2562">
        <f>SUMIF($B$2:$B$2905,B2562,$D$2:$D$2905)</f>
        <v>-12663</v>
      </c>
      <c r="F2562">
        <f t="shared" ref="F2562:F2625" si="40">SUMIF($C$2:$C$2905,C2562,$D$2:$D$2905)</f>
        <v>214403</v>
      </c>
    </row>
    <row r="2563" spans="1:6">
      <c r="A2563" s="10" t="s">
        <v>10889</v>
      </c>
      <c r="B2563" s="10" t="s">
        <v>10623</v>
      </c>
      <c r="C2563" t="s">
        <v>14892</v>
      </c>
      <c r="D2563" s="16">
        <v>2896</v>
      </c>
      <c r="E2563">
        <f>SUMIF($B$2:$B$2905,B2563,$D$2:$D$2905)</f>
        <v>-12663</v>
      </c>
      <c r="F2563">
        <f t="shared" si="40"/>
        <v>214403</v>
      </c>
    </row>
    <row r="2564" spans="1:6">
      <c r="A2564" s="10" t="s">
        <v>10889</v>
      </c>
      <c r="B2564" s="10" t="s">
        <v>10623</v>
      </c>
      <c r="C2564" t="s">
        <v>14892</v>
      </c>
      <c r="D2564" s="16">
        <v>2676</v>
      </c>
      <c r="E2564">
        <f>SUMIF($B$2:$B$2905,B2564,$D$2:$D$2905)</f>
        <v>-12663</v>
      </c>
      <c r="F2564">
        <f t="shared" si="40"/>
        <v>214403</v>
      </c>
    </row>
    <row r="2565" spans="1:6">
      <c r="A2565" s="10" t="s">
        <v>10702</v>
      </c>
      <c r="B2565" s="10" t="s">
        <v>10623</v>
      </c>
      <c r="C2565" t="s">
        <v>14892</v>
      </c>
      <c r="D2565" s="16">
        <v>-1846</v>
      </c>
      <c r="E2565">
        <f>SUMIF($B$2:$B$2905,B2565,$D$2:$D$2905)</f>
        <v>-12663</v>
      </c>
      <c r="F2565">
        <f t="shared" si="40"/>
        <v>214403</v>
      </c>
    </row>
    <row r="2566" spans="1:6">
      <c r="A2566" s="10" t="s">
        <v>10892</v>
      </c>
      <c r="B2566" s="10" t="s">
        <v>10623</v>
      </c>
      <c r="C2566" t="s">
        <v>14892</v>
      </c>
      <c r="D2566" s="16">
        <v>-1642</v>
      </c>
      <c r="E2566">
        <f>SUMIF($B$2:$B$2905,B2566,$D$2:$D$2905)</f>
        <v>-12663</v>
      </c>
      <c r="F2566">
        <f t="shared" si="40"/>
        <v>214403</v>
      </c>
    </row>
    <row r="2567" spans="1:6">
      <c r="A2567" s="10" t="s">
        <v>10898</v>
      </c>
      <c r="B2567" s="10" t="s">
        <v>10623</v>
      </c>
      <c r="C2567" t="s">
        <v>14892</v>
      </c>
      <c r="D2567" s="16">
        <v>-2595</v>
      </c>
      <c r="E2567">
        <f>SUMIF($B$2:$B$2905,B2567,$D$2:$D$2905)</f>
        <v>-12663</v>
      </c>
      <c r="F2567">
        <f t="shared" si="40"/>
        <v>214403</v>
      </c>
    </row>
    <row r="2568" spans="1:6">
      <c r="A2568" s="10" t="s">
        <v>12577</v>
      </c>
      <c r="B2568" s="10" t="s">
        <v>10623</v>
      </c>
      <c r="C2568" t="s">
        <v>14892</v>
      </c>
      <c r="D2568" s="16">
        <v>-4053</v>
      </c>
      <c r="E2568">
        <f>SUMIF($B$2:$B$2905,B2568,$D$2:$D$2905)</f>
        <v>-12663</v>
      </c>
      <c r="F2568">
        <f t="shared" si="40"/>
        <v>214403</v>
      </c>
    </row>
    <row r="2569" spans="1:6">
      <c r="A2569" s="10" t="s">
        <v>10642</v>
      </c>
      <c r="B2569" s="10" t="s">
        <v>10623</v>
      </c>
      <c r="C2569" t="s">
        <v>14892</v>
      </c>
      <c r="D2569" s="16">
        <v>-1359</v>
      </c>
      <c r="E2569">
        <f>SUMIF($B$2:$B$2905,B2569,$D$2:$D$2905)</f>
        <v>-12663</v>
      </c>
      <c r="F2569">
        <f t="shared" si="40"/>
        <v>214403</v>
      </c>
    </row>
    <row r="2570" spans="1:6">
      <c r="A2570" s="10" t="s">
        <v>13943</v>
      </c>
      <c r="B2570" s="10" t="s">
        <v>10623</v>
      </c>
      <c r="C2570" t="s">
        <v>14892</v>
      </c>
      <c r="D2570" s="16">
        <v>-1920</v>
      </c>
      <c r="E2570">
        <f>SUMIF($B$2:$B$2905,B2570,$D$2:$D$2905)</f>
        <v>-12663</v>
      </c>
      <c r="F2570">
        <f t="shared" si="40"/>
        <v>214403</v>
      </c>
    </row>
    <row r="2571" spans="1:6">
      <c r="A2571" s="10" t="s">
        <v>10784</v>
      </c>
      <c r="B2571" s="10" t="s">
        <v>10623</v>
      </c>
      <c r="C2571" t="s">
        <v>14892</v>
      </c>
      <c r="D2571" s="16">
        <v>-2887</v>
      </c>
      <c r="E2571">
        <f>SUMIF($B$2:$B$2905,B2571,$D$2:$D$2905)</f>
        <v>-12663</v>
      </c>
      <c r="F2571">
        <f t="shared" si="40"/>
        <v>214403</v>
      </c>
    </row>
    <row r="2572" spans="1:6">
      <c r="A2572" s="10" t="s">
        <v>14545</v>
      </c>
      <c r="B2572" s="10" t="s">
        <v>10623</v>
      </c>
      <c r="C2572" t="s">
        <v>14892</v>
      </c>
      <c r="D2572" s="16">
        <v>-99</v>
      </c>
      <c r="E2572">
        <f>SUMIF($B$2:$B$2905,B2572,$D$2:$D$2905)</f>
        <v>-12663</v>
      </c>
      <c r="F2572">
        <f t="shared" si="40"/>
        <v>214403</v>
      </c>
    </row>
    <row r="2573" spans="1:6">
      <c r="A2573" s="10" t="s">
        <v>14857</v>
      </c>
      <c r="B2573" s="10" t="s">
        <v>10623</v>
      </c>
      <c r="C2573" t="s">
        <v>14892</v>
      </c>
      <c r="D2573" s="16">
        <v>-2843</v>
      </c>
      <c r="E2573">
        <f>SUMIF($B$2:$B$2905,B2573,$D$2:$D$2905)</f>
        <v>-12663</v>
      </c>
      <c r="F2573">
        <f t="shared" si="40"/>
        <v>214403</v>
      </c>
    </row>
    <row r="2574" spans="1:6">
      <c r="A2574" s="10" t="s">
        <v>14866</v>
      </c>
      <c r="B2574" s="10" t="s">
        <v>10623</v>
      </c>
      <c r="C2574" t="s">
        <v>14892</v>
      </c>
      <c r="D2574" s="16">
        <v>-3987</v>
      </c>
      <c r="E2574">
        <f>SUMIF($B$2:$B$2905,B2574,$D$2:$D$2905)</f>
        <v>-12663</v>
      </c>
      <c r="F2574">
        <f t="shared" si="40"/>
        <v>214403</v>
      </c>
    </row>
    <row r="2575" spans="1:6">
      <c r="A2575" s="10" t="s">
        <v>14869</v>
      </c>
      <c r="B2575" s="10" t="s">
        <v>10623</v>
      </c>
      <c r="C2575" t="s">
        <v>14892</v>
      </c>
      <c r="D2575" s="16">
        <v>4742</v>
      </c>
      <c r="E2575">
        <f>SUMIF($B$2:$B$2905,B2575,$D$2:$D$2905)</f>
        <v>-12663</v>
      </c>
      <c r="F2575">
        <f t="shared" si="40"/>
        <v>214403</v>
      </c>
    </row>
    <row r="2576" spans="1:6">
      <c r="A2576" s="10" t="s">
        <v>14869</v>
      </c>
      <c r="B2576" s="10" t="s">
        <v>10623</v>
      </c>
      <c r="C2576" t="s">
        <v>14892</v>
      </c>
      <c r="D2576" s="16">
        <v>1223</v>
      </c>
      <c r="E2576">
        <f>SUMIF($B$2:$B$2905,B2576,$D$2:$D$2905)</f>
        <v>-12663</v>
      </c>
      <c r="F2576">
        <f t="shared" si="40"/>
        <v>214403</v>
      </c>
    </row>
    <row r="2577" spans="1:6">
      <c r="A2577" s="10" t="s">
        <v>13189</v>
      </c>
      <c r="B2577" s="10" t="s">
        <v>13190</v>
      </c>
      <c r="C2577" t="s">
        <v>14892</v>
      </c>
      <c r="D2577" s="16">
        <v>2409</v>
      </c>
      <c r="E2577">
        <f>SUMIF($B$2:$B$2905,B2577,$D$2:$D$2905)</f>
        <v>35074</v>
      </c>
      <c r="F2577">
        <f t="shared" si="40"/>
        <v>214403</v>
      </c>
    </row>
    <row r="2578" spans="1:6">
      <c r="A2578" s="10" t="s">
        <v>13197</v>
      </c>
      <c r="B2578" s="10" t="s">
        <v>13190</v>
      </c>
      <c r="C2578" t="s">
        <v>14892</v>
      </c>
      <c r="D2578" s="16">
        <v>4093</v>
      </c>
      <c r="E2578">
        <f>SUMIF($B$2:$B$2905,B2578,$D$2:$D$2905)</f>
        <v>35074</v>
      </c>
      <c r="F2578">
        <f t="shared" si="40"/>
        <v>214403</v>
      </c>
    </row>
    <row r="2579" spans="1:6">
      <c r="A2579" s="10" t="s">
        <v>13214</v>
      </c>
      <c r="B2579" s="10" t="s">
        <v>13190</v>
      </c>
      <c r="C2579" t="s">
        <v>14892</v>
      </c>
      <c r="D2579" s="16">
        <v>2173</v>
      </c>
      <c r="E2579">
        <f>SUMIF($B$2:$B$2905,B2579,$D$2:$D$2905)</f>
        <v>35074</v>
      </c>
      <c r="F2579">
        <f t="shared" si="40"/>
        <v>214403</v>
      </c>
    </row>
    <row r="2580" spans="1:6">
      <c r="A2580" s="10" t="s">
        <v>13220</v>
      </c>
      <c r="B2580" s="10" t="s">
        <v>13190</v>
      </c>
      <c r="C2580" t="s">
        <v>14892</v>
      </c>
      <c r="D2580" s="16">
        <v>3546</v>
      </c>
      <c r="E2580">
        <f>SUMIF($B$2:$B$2905,B2580,$D$2:$D$2905)</f>
        <v>35074</v>
      </c>
      <c r="F2580">
        <f t="shared" si="40"/>
        <v>214403</v>
      </c>
    </row>
    <row r="2581" spans="1:6">
      <c r="A2581" s="10" t="s">
        <v>13223</v>
      </c>
      <c r="B2581" s="10" t="s">
        <v>13190</v>
      </c>
      <c r="C2581" t="s">
        <v>14892</v>
      </c>
      <c r="D2581" s="16">
        <v>-3666</v>
      </c>
      <c r="E2581">
        <f>SUMIF($B$2:$B$2905,B2581,$D$2:$D$2905)</f>
        <v>35074</v>
      </c>
      <c r="F2581">
        <f t="shared" si="40"/>
        <v>214403</v>
      </c>
    </row>
    <row r="2582" spans="1:6">
      <c r="A2582" s="10" t="s">
        <v>13223</v>
      </c>
      <c r="B2582" s="10" t="s">
        <v>13190</v>
      </c>
      <c r="C2582" t="s">
        <v>14892</v>
      </c>
      <c r="D2582" s="16">
        <v>-1858</v>
      </c>
      <c r="E2582">
        <f>SUMIF($B$2:$B$2905,B2582,$D$2:$D$2905)</f>
        <v>35074</v>
      </c>
      <c r="F2582">
        <f t="shared" si="40"/>
        <v>214403</v>
      </c>
    </row>
    <row r="2583" spans="1:6">
      <c r="A2583" s="10" t="s">
        <v>13226</v>
      </c>
      <c r="B2583" s="10" t="s">
        <v>13190</v>
      </c>
      <c r="C2583" t="s">
        <v>14892</v>
      </c>
      <c r="D2583" s="16">
        <v>3252</v>
      </c>
      <c r="E2583">
        <f>SUMIF($B$2:$B$2905,B2583,$D$2:$D$2905)</f>
        <v>35074</v>
      </c>
      <c r="F2583">
        <f t="shared" si="40"/>
        <v>214403</v>
      </c>
    </row>
    <row r="2584" spans="1:6">
      <c r="A2584" s="10" t="s">
        <v>13250</v>
      </c>
      <c r="B2584" s="10" t="s">
        <v>13190</v>
      </c>
      <c r="C2584" t="s">
        <v>14892</v>
      </c>
      <c r="D2584" s="16">
        <v>2367</v>
      </c>
      <c r="E2584">
        <f>SUMIF($B$2:$B$2905,B2584,$D$2:$D$2905)</f>
        <v>35074</v>
      </c>
      <c r="F2584">
        <f t="shared" si="40"/>
        <v>214403</v>
      </c>
    </row>
    <row r="2585" spans="1:6">
      <c r="A2585" s="10" t="s">
        <v>13257</v>
      </c>
      <c r="B2585" s="10" t="s">
        <v>13190</v>
      </c>
      <c r="C2585" t="s">
        <v>14892</v>
      </c>
      <c r="D2585" s="16">
        <v>4964</v>
      </c>
      <c r="E2585">
        <f>SUMIF($B$2:$B$2905,B2585,$D$2:$D$2905)</f>
        <v>35074</v>
      </c>
      <c r="F2585">
        <f t="shared" si="40"/>
        <v>214403</v>
      </c>
    </row>
    <row r="2586" spans="1:6">
      <c r="A2586" s="10" t="s">
        <v>13263</v>
      </c>
      <c r="B2586" s="10" t="s">
        <v>13190</v>
      </c>
      <c r="C2586" t="s">
        <v>14892</v>
      </c>
      <c r="D2586" s="16">
        <v>-2061</v>
      </c>
      <c r="E2586">
        <f>SUMIF($B$2:$B$2905,B2586,$D$2:$D$2905)</f>
        <v>35074</v>
      </c>
      <c r="F2586">
        <f t="shared" si="40"/>
        <v>214403</v>
      </c>
    </row>
    <row r="2587" spans="1:6">
      <c r="A2587" s="10" t="s">
        <v>13269</v>
      </c>
      <c r="B2587" s="10" t="s">
        <v>13190</v>
      </c>
      <c r="C2587" t="s">
        <v>14892</v>
      </c>
      <c r="D2587" s="16">
        <v>-3778</v>
      </c>
      <c r="E2587">
        <f>SUMIF($B$2:$B$2905,B2587,$D$2:$D$2905)</f>
        <v>35074</v>
      </c>
      <c r="F2587">
        <f t="shared" si="40"/>
        <v>214403</v>
      </c>
    </row>
    <row r="2588" spans="1:6">
      <c r="A2588" s="10" t="s">
        <v>13269</v>
      </c>
      <c r="B2588" s="10" t="s">
        <v>13190</v>
      </c>
      <c r="C2588" t="s">
        <v>14892</v>
      </c>
      <c r="D2588" s="16">
        <v>1070</v>
      </c>
      <c r="E2588">
        <f>SUMIF($B$2:$B$2905,B2588,$D$2:$D$2905)</f>
        <v>35074</v>
      </c>
      <c r="F2588">
        <f t="shared" si="40"/>
        <v>214403</v>
      </c>
    </row>
    <row r="2589" spans="1:6">
      <c r="A2589" s="10" t="s">
        <v>13250</v>
      </c>
      <c r="B2589" s="10" t="s">
        <v>13190</v>
      </c>
      <c r="C2589" t="s">
        <v>14892</v>
      </c>
      <c r="D2589" s="16">
        <v>-1324</v>
      </c>
      <c r="E2589">
        <f>SUMIF($B$2:$B$2905,B2589,$D$2:$D$2905)</f>
        <v>35074</v>
      </c>
      <c r="F2589">
        <f t="shared" si="40"/>
        <v>214403</v>
      </c>
    </row>
    <row r="2590" spans="1:6">
      <c r="A2590" s="10" t="s">
        <v>13280</v>
      </c>
      <c r="B2590" s="10" t="s">
        <v>13190</v>
      </c>
      <c r="C2590" t="s">
        <v>14892</v>
      </c>
      <c r="D2590" s="16">
        <v>-1632</v>
      </c>
      <c r="E2590">
        <f>SUMIF($B$2:$B$2905,B2590,$D$2:$D$2905)</f>
        <v>35074</v>
      </c>
      <c r="F2590">
        <f t="shared" si="40"/>
        <v>214403</v>
      </c>
    </row>
    <row r="2591" spans="1:6">
      <c r="A2591" s="10" t="s">
        <v>13269</v>
      </c>
      <c r="B2591" s="10" t="s">
        <v>13190</v>
      </c>
      <c r="C2591" t="s">
        <v>14892</v>
      </c>
      <c r="D2591" s="16">
        <v>4640</v>
      </c>
      <c r="E2591">
        <f>SUMIF($B$2:$B$2905,B2591,$D$2:$D$2905)</f>
        <v>35074</v>
      </c>
      <c r="F2591">
        <f t="shared" si="40"/>
        <v>214403</v>
      </c>
    </row>
    <row r="2592" spans="1:6">
      <c r="A2592" s="10" t="s">
        <v>13297</v>
      </c>
      <c r="B2592" s="10" t="s">
        <v>13190</v>
      </c>
      <c r="C2592" t="s">
        <v>14892</v>
      </c>
      <c r="D2592" s="16">
        <v>2042</v>
      </c>
      <c r="E2592">
        <f>SUMIF($B$2:$B$2905,B2592,$D$2:$D$2905)</f>
        <v>35074</v>
      </c>
      <c r="F2592">
        <f t="shared" si="40"/>
        <v>214403</v>
      </c>
    </row>
    <row r="2593" spans="1:6">
      <c r="A2593" s="10" t="s">
        <v>13300</v>
      </c>
      <c r="B2593" s="10" t="s">
        <v>13190</v>
      </c>
      <c r="C2593" t="s">
        <v>14892</v>
      </c>
      <c r="D2593" s="16">
        <v>-52</v>
      </c>
      <c r="E2593">
        <f>SUMIF($B$2:$B$2905,B2593,$D$2:$D$2905)</f>
        <v>35074</v>
      </c>
      <c r="F2593">
        <f t="shared" si="40"/>
        <v>214403</v>
      </c>
    </row>
    <row r="2594" spans="1:6">
      <c r="A2594" s="10" t="s">
        <v>13306</v>
      </c>
      <c r="B2594" s="10" t="s">
        <v>13190</v>
      </c>
      <c r="C2594" t="s">
        <v>14892</v>
      </c>
      <c r="D2594" s="16">
        <v>60</v>
      </c>
      <c r="E2594">
        <f>SUMIF($B$2:$B$2905,B2594,$D$2:$D$2905)</f>
        <v>35074</v>
      </c>
      <c r="F2594">
        <f t="shared" si="40"/>
        <v>214403</v>
      </c>
    </row>
    <row r="2595" spans="1:6">
      <c r="A2595" s="10" t="s">
        <v>13223</v>
      </c>
      <c r="B2595" s="10" t="s">
        <v>13190</v>
      </c>
      <c r="C2595" t="s">
        <v>14892</v>
      </c>
      <c r="D2595" s="16">
        <v>4138</v>
      </c>
      <c r="E2595">
        <f>SUMIF($B$2:$B$2905,B2595,$D$2:$D$2905)</f>
        <v>35074</v>
      </c>
      <c r="F2595">
        <f t="shared" si="40"/>
        <v>214403</v>
      </c>
    </row>
    <row r="2596" spans="1:6">
      <c r="A2596" s="10" t="s">
        <v>13223</v>
      </c>
      <c r="B2596" s="10" t="s">
        <v>13190</v>
      </c>
      <c r="C2596" t="s">
        <v>14892</v>
      </c>
      <c r="D2596" s="16">
        <v>-2796</v>
      </c>
      <c r="E2596">
        <f>SUMIF($B$2:$B$2905,B2596,$D$2:$D$2905)</f>
        <v>35074</v>
      </c>
      <c r="F2596">
        <f t="shared" si="40"/>
        <v>214403</v>
      </c>
    </row>
    <row r="2597" spans="1:6">
      <c r="A2597" s="10" t="s">
        <v>13329</v>
      </c>
      <c r="B2597" s="10" t="s">
        <v>13190</v>
      </c>
      <c r="C2597" t="s">
        <v>14892</v>
      </c>
      <c r="D2597" s="16">
        <v>3112</v>
      </c>
      <c r="E2597">
        <f>SUMIF($B$2:$B$2905,B2597,$D$2:$D$2905)</f>
        <v>35074</v>
      </c>
      <c r="F2597">
        <f t="shared" si="40"/>
        <v>214403</v>
      </c>
    </row>
    <row r="2598" spans="1:6">
      <c r="A2598" s="10" t="s">
        <v>13335</v>
      </c>
      <c r="B2598" s="10" t="s">
        <v>13190</v>
      </c>
      <c r="C2598" t="s">
        <v>14892</v>
      </c>
      <c r="D2598" s="16">
        <v>1018</v>
      </c>
      <c r="E2598">
        <f>SUMIF($B$2:$B$2905,B2598,$D$2:$D$2905)</f>
        <v>35074</v>
      </c>
      <c r="F2598">
        <f t="shared" si="40"/>
        <v>214403</v>
      </c>
    </row>
    <row r="2599" spans="1:6">
      <c r="A2599" s="10" t="s">
        <v>13220</v>
      </c>
      <c r="B2599" s="10" t="s">
        <v>13190</v>
      </c>
      <c r="C2599" t="s">
        <v>14892</v>
      </c>
      <c r="D2599" s="16">
        <v>-3994</v>
      </c>
      <c r="E2599">
        <f>SUMIF($B$2:$B$2905,B2599,$D$2:$D$2905)</f>
        <v>35074</v>
      </c>
      <c r="F2599">
        <f t="shared" si="40"/>
        <v>214403</v>
      </c>
    </row>
    <row r="2600" spans="1:6">
      <c r="A2600" s="10" t="s">
        <v>13250</v>
      </c>
      <c r="B2600" s="10" t="s">
        <v>13190</v>
      </c>
      <c r="C2600" t="s">
        <v>14892</v>
      </c>
      <c r="D2600" s="16">
        <v>4283</v>
      </c>
      <c r="E2600">
        <f>SUMIF($B$2:$B$2905,B2600,$D$2:$D$2905)</f>
        <v>35074</v>
      </c>
      <c r="F2600">
        <f t="shared" si="40"/>
        <v>214403</v>
      </c>
    </row>
    <row r="2601" spans="1:6">
      <c r="A2601" s="10" t="s">
        <v>13359</v>
      </c>
      <c r="B2601" s="10" t="s">
        <v>13190</v>
      </c>
      <c r="C2601" t="s">
        <v>14892</v>
      </c>
      <c r="D2601" s="16">
        <v>4834</v>
      </c>
      <c r="E2601">
        <f>SUMIF($B$2:$B$2905,B2601,$D$2:$D$2905)</f>
        <v>35074</v>
      </c>
      <c r="F2601">
        <f t="shared" si="40"/>
        <v>214403</v>
      </c>
    </row>
    <row r="2602" spans="1:6">
      <c r="A2602" s="10" t="s">
        <v>13359</v>
      </c>
      <c r="B2602" s="10" t="s">
        <v>13190</v>
      </c>
      <c r="C2602" t="s">
        <v>14892</v>
      </c>
      <c r="D2602" s="16">
        <v>-2222</v>
      </c>
      <c r="E2602">
        <f>SUMIF($B$2:$B$2905,B2602,$D$2:$D$2905)</f>
        <v>35074</v>
      </c>
      <c r="F2602">
        <f t="shared" si="40"/>
        <v>214403</v>
      </c>
    </row>
    <row r="2603" spans="1:6">
      <c r="A2603" s="10" t="s">
        <v>13368</v>
      </c>
      <c r="B2603" s="10" t="s">
        <v>13190</v>
      </c>
      <c r="C2603" t="s">
        <v>14892</v>
      </c>
      <c r="D2603" s="16">
        <v>-738</v>
      </c>
      <c r="E2603">
        <f>SUMIF($B$2:$B$2905,B2603,$D$2:$D$2905)</f>
        <v>35074</v>
      </c>
      <c r="F2603">
        <f t="shared" si="40"/>
        <v>214403</v>
      </c>
    </row>
    <row r="2604" spans="1:6">
      <c r="A2604" s="10" t="s">
        <v>13368</v>
      </c>
      <c r="B2604" s="10" t="s">
        <v>13190</v>
      </c>
      <c r="C2604" t="s">
        <v>14892</v>
      </c>
      <c r="D2604" s="16">
        <v>1390</v>
      </c>
      <c r="E2604">
        <f>SUMIF($B$2:$B$2905,B2604,$D$2:$D$2905)</f>
        <v>35074</v>
      </c>
      <c r="F2604">
        <f t="shared" si="40"/>
        <v>214403</v>
      </c>
    </row>
    <row r="2605" spans="1:6">
      <c r="A2605" s="10" t="s">
        <v>13250</v>
      </c>
      <c r="B2605" s="10" t="s">
        <v>13190</v>
      </c>
      <c r="C2605" t="s">
        <v>14892</v>
      </c>
      <c r="D2605" s="16">
        <v>3162</v>
      </c>
      <c r="E2605">
        <f>SUMIF($B$2:$B$2905,B2605,$D$2:$D$2905)</f>
        <v>35074</v>
      </c>
      <c r="F2605">
        <f t="shared" si="40"/>
        <v>214403</v>
      </c>
    </row>
    <row r="2606" spans="1:6">
      <c r="A2606" s="10" t="s">
        <v>13382</v>
      </c>
      <c r="B2606" s="10" t="s">
        <v>13190</v>
      </c>
      <c r="C2606" t="s">
        <v>14892</v>
      </c>
      <c r="D2606" s="16">
        <v>1693</v>
      </c>
      <c r="E2606">
        <f>SUMIF($B$2:$B$2905,B2606,$D$2:$D$2905)</f>
        <v>35074</v>
      </c>
      <c r="F2606">
        <f t="shared" si="40"/>
        <v>214403</v>
      </c>
    </row>
    <row r="2607" spans="1:6">
      <c r="A2607" s="10" t="s">
        <v>13220</v>
      </c>
      <c r="B2607" s="10" t="s">
        <v>13190</v>
      </c>
      <c r="C2607" t="s">
        <v>14892</v>
      </c>
      <c r="D2607" s="16">
        <v>1363</v>
      </c>
      <c r="E2607">
        <f>SUMIF($B$2:$B$2905,B2607,$D$2:$D$2905)</f>
        <v>35074</v>
      </c>
      <c r="F2607">
        <f t="shared" si="40"/>
        <v>214403</v>
      </c>
    </row>
    <row r="2608" spans="1:6">
      <c r="A2608" s="10" t="s">
        <v>13280</v>
      </c>
      <c r="B2608" s="10" t="s">
        <v>13190</v>
      </c>
      <c r="C2608" t="s">
        <v>14892</v>
      </c>
      <c r="D2608" s="16">
        <v>2830</v>
      </c>
      <c r="E2608">
        <f>SUMIF($B$2:$B$2905,B2608,$D$2:$D$2905)</f>
        <v>35074</v>
      </c>
      <c r="F2608">
        <f t="shared" si="40"/>
        <v>214403</v>
      </c>
    </row>
    <row r="2609" spans="1:6">
      <c r="A2609" s="10" t="s">
        <v>13387</v>
      </c>
      <c r="B2609" s="10" t="s">
        <v>13190</v>
      </c>
      <c r="C2609" t="s">
        <v>14892</v>
      </c>
      <c r="D2609" s="16">
        <v>4017</v>
      </c>
      <c r="E2609">
        <f>SUMIF($B$2:$B$2905,B2609,$D$2:$D$2905)</f>
        <v>35074</v>
      </c>
      <c r="F2609">
        <f t="shared" si="40"/>
        <v>214403</v>
      </c>
    </row>
    <row r="2610" spans="1:6">
      <c r="A2610" s="10" t="s">
        <v>13387</v>
      </c>
      <c r="B2610" s="10" t="s">
        <v>13190</v>
      </c>
      <c r="C2610" t="s">
        <v>14892</v>
      </c>
      <c r="D2610" s="16">
        <v>-3252</v>
      </c>
      <c r="E2610">
        <f>SUMIF($B$2:$B$2905,B2610,$D$2:$D$2905)</f>
        <v>35074</v>
      </c>
      <c r="F2610">
        <f t="shared" si="40"/>
        <v>214403</v>
      </c>
    </row>
    <row r="2611" spans="1:6">
      <c r="A2611" s="10" t="s">
        <v>13359</v>
      </c>
      <c r="B2611" s="10" t="s">
        <v>13190</v>
      </c>
      <c r="C2611" t="s">
        <v>14892</v>
      </c>
      <c r="D2611" s="16">
        <v>-302</v>
      </c>
      <c r="E2611">
        <f>SUMIF($B$2:$B$2905,B2611,$D$2:$D$2905)</f>
        <v>35074</v>
      </c>
      <c r="F2611">
        <f t="shared" si="40"/>
        <v>214403</v>
      </c>
    </row>
    <row r="2612" spans="1:6">
      <c r="A2612" s="10" t="s">
        <v>13406</v>
      </c>
      <c r="B2612" s="10" t="s">
        <v>13190</v>
      </c>
      <c r="C2612" t="s">
        <v>14892</v>
      </c>
      <c r="D2612" s="16">
        <v>-2344</v>
      </c>
      <c r="E2612">
        <f>SUMIF($B$2:$B$2905,B2612,$D$2:$D$2905)</f>
        <v>35074</v>
      </c>
      <c r="F2612">
        <f t="shared" si="40"/>
        <v>214403</v>
      </c>
    </row>
    <row r="2613" spans="1:6">
      <c r="A2613" s="10" t="s">
        <v>13250</v>
      </c>
      <c r="B2613" s="10" t="s">
        <v>13190</v>
      </c>
      <c r="C2613" t="s">
        <v>14892</v>
      </c>
      <c r="D2613" s="16">
        <v>-4155</v>
      </c>
      <c r="E2613">
        <f>SUMIF($B$2:$B$2905,B2613,$D$2:$D$2905)</f>
        <v>35074</v>
      </c>
      <c r="F2613">
        <f t="shared" si="40"/>
        <v>214403</v>
      </c>
    </row>
    <row r="2614" spans="1:6">
      <c r="A2614" s="10" t="s">
        <v>14476</v>
      </c>
      <c r="B2614" s="10" t="s">
        <v>13190</v>
      </c>
      <c r="C2614" t="s">
        <v>14892</v>
      </c>
      <c r="D2614" s="16">
        <v>2353</v>
      </c>
      <c r="E2614">
        <f>SUMIF($B$2:$B$2905,B2614,$D$2:$D$2905)</f>
        <v>35074</v>
      </c>
      <c r="F2614">
        <f t="shared" si="40"/>
        <v>214403</v>
      </c>
    </row>
    <row r="2615" spans="1:6">
      <c r="A2615" s="10" t="s">
        <v>13253</v>
      </c>
      <c r="B2615" s="10" t="s">
        <v>13254</v>
      </c>
      <c r="C2615" t="s">
        <v>14892</v>
      </c>
      <c r="D2615" s="16">
        <v>3765</v>
      </c>
      <c r="E2615">
        <f>SUMIF($B$2:$B$2905,B2615,$D$2:$D$2905)</f>
        <v>-5788</v>
      </c>
      <c r="F2615">
        <f t="shared" si="40"/>
        <v>214403</v>
      </c>
    </row>
    <row r="2616" spans="1:6">
      <c r="A2616" s="10" t="s">
        <v>13266</v>
      </c>
      <c r="B2616" s="10" t="s">
        <v>13254</v>
      </c>
      <c r="C2616" t="s">
        <v>14892</v>
      </c>
      <c r="D2616" s="16">
        <v>-2274</v>
      </c>
      <c r="E2616">
        <f>SUMIF($B$2:$B$2905,B2616,$D$2:$D$2905)</f>
        <v>-5788</v>
      </c>
      <c r="F2616">
        <f t="shared" si="40"/>
        <v>214403</v>
      </c>
    </row>
    <row r="2617" spans="1:6">
      <c r="A2617" s="10" t="s">
        <v>13266</v>
      </c>
      <c r="B2617" s="10" t="s">
        <v>13254</v>
      </c>
      <c r="C2617" t="s">
        <v>14892</v>
      </c>
      <c r="D2617" s="16">
        <v>-2606</v>
      </c>
      <c r="E2617">
        <f>SUMIF($B$2:$B$2905,B2617,$D$2:$D$2905)</f>
        <v>-5788</v>
      </c>
      <c r="F2617">
        <f t="shared" si="40"/>
        <v>214403</v>
      </c>
    </row>
    <row r="2618" spans="1:6">
      <c r="A2618" s="10" t="s">
        <v>13266</v>
      </c>
      <c r="B2618" s="10" t="s">
        <v>13254</v>
      </c>
      <c r="C2618" t="s">
        <v>14892</v>
      </c>
      <c r="D2618" s="16">
        <v>3874</v>
      </c>
      <c r="E2618">
        <f>SUMIF($B$2:$B$2905,B2618,$D$2:$D$2905)</f>
        <v>-5788</v>
      </c>
      <c r="F2618">
        <f t="shared" si="40"/>
        <v>214403</v>
      </c>
    </row>
    <row r="2619" spans="1:6">
      <c r="A2619" s="10" t="s">
        <v>13277</v>
      </c>
      <c r="B2619" s="10" t="s">
        <v>13254</v>
      </c>
      <c r="C2619" t="s">
        <v>14892</v>
      </c>
      <c r="D2619" s="16">
        <v>-2768</v>
      </c>
      <c r="E2619">
        <f>SUMIF($B$2:$B$2905,B2619,$D$2:$D$2905)</f>
        <v>-5788</v>
      </c>
      <c r="F2619">
        <f t="shared" si="40"/>
        <v>214403</v>
      </c>
    </row>
    <row r="2620" spans="1:6">
      <c r="A2620" s="10" t="s">
        <v>13283</v>
      </c>
      <c r="B2620" s="10" t="s">
        <v>13254</v>
      </c>
      <c r="C2620" t="s">
        <v>14892</v>
      </c>
      <c r="D2620" s="16">
        <v>3081</v>
      </c>
      <c r="E2620">
        <f>SUMIF($B$2:$B$2905,B2620,$D$2:$D$2905)</f>
        <v>-5788</v>
      </c>
      <c r="F2620">
        <f t="shared" si="40"/>
        <v>214403</v>
      </c>
    </row>
    <row r="2621" spans="1:6">
      <c r="A2621" s="10" t="s">
        <v>13283</v>
      </c>
      <c r="B2621" s="10" t="s">
        <v>13254</v>
      </c>
      <c r="C2621" t="s">
        <v>14892</v>
      </c>
      <c r="D2621" s="16">
        <v>-3735</v>
      </c>
      <c r="E2621">
        <f>SUMIF($B$2:$B$2905,B2621,$D$2:$D$2905)</f>
        <v>-5788</v>
      </c>
      <c r="F2621">
        <f t="shared" si="40"/>
        <v>214403</v>
      </c>
    </row>
    <row r="2622" spans="1:6">
      <c r="A2622" s="10" t="s">
        <v>13294</v>
      </c>
      <c r="B2622" s="10" t="s">
        <v>13254</v>
      </c>
      <c r="C2622" t="s">
        <v>14892</v>
      </c>
      <c r="D2622" s="16">
        <v>2024</v>
      </c>
      <c r="E2622">
        <f>SUMIF($B$2:$B$2905,B2622,$D$2:$D$2905)</f>
        <v>-5788</v>
      </c>
      <c r="F2622">
        <f t="shared" si="40"/>
        <v>214403</v>
      </c>
    </row>
    <row r="2623" spans="1:6">
      <c r="A2623" s="10" t="s">
        <v>13303</v>
      </c>
      <c r="B2623" s="10" t="s">
        <v>13254</v>
      </c>
      <c r="C2623" t="s">
        <v>14892</v>
      </c>
      <c r="D2623" s="16">
        <v>-2474</v>
      </c>
      <c r="E2623">
        <f>SUMIF($B$2:$B$2905,B2623,$D$2:$D$2905)</f>
        <v>-5788</v>
      </c>
      <c r="F2623">
        <f t="shared" si="40"/>
        <v>214403</v>
      </c>
    </row>
    <row r="2624" spans="1:6">
      <c r="A2624" s="10" t="s">
        <v>13303</v>
      </c>
      <c r="B2624" s="10" t="s">
        <v>13254</v>
      </c>
      <c r="C2624" t="s">
        <v>14892</v>
      </c>
      <c r="D2624" s="16">
        <v>4560</v>
      </c>
      <c r="E2624">
        <f>SUMIF($B$2:$B$2905,B2624,$D$2:$D$2905)</f>
        <v>-5788</v>
      </c>
      <c r="F2624">
        <f t="shared" si="40"/>
        <v>214403</v>
      </c>
    </row>
    <row r="2625" spans="1:6">
      <c r="A2625" s="10" t="s">
        <v>13294</v>
      </c>
      <c r="B2625" s="10" t="s">
        <v>13254</v>
      </c>
      <c r="C2625" t="s">
        <v>14892</v>
      </c>
      <c r="D2625" s="16">
        <v>-4676</v>
      </c>
      <c r="E2625">
        <f>SUMIF($B$2:$B$2905,B2625,$D$2:$D$2905)</f>
        <v>-5788</v>
      </c>
      <c r="F2625">
        <f t="shared" si="40"/>
        <v>214403</v>
      </c>
    </row>
    <row r="2626" spans="1:6">
      <c r="A2626" s="10" t="s">
        <v>13317</v>
      </c>
      <c r="B2626" s="10" t="s">
        <v>13254</v>
      </c>
      <c r="C2626" t="s">
        <v>14892</v>
      </c>
      <c r="D2626" s="16">
        <v>-1542</v>
      </c>
      <c r="E2626">
        <f>SUMIF($B$2:$B$2905,B2626,$D$2:$D$2905)</f>
        <v>-5788</v>
      </c>
      <c r="F2626">
        <f t="shared" ref="F2626:F2689" si="41">SUMIF($C$2:$C$2905,C2626,$D$2:$D$2905)</f>
        <v>214403</v>
      </c>
    </row>
    <row r="2627" spans="1:6">
      <c r="A2627" s="10" t="s">
        <v>13326</v>
      </c>
      <c r="B2627" s="10" t="s">
        <v>13254</v>
      </c>
      <c r="C2627" t="s">
        <v>14892</v>
      </c>
      <c r="D2627" s="16">
        <v>912</v>
      </c>
      <c r="E2627">
        <f>SUMIF($B$2:$B$2905,B2627,$D$2:$D$2905)</f>
        <v>-5788</v>
      </c>
      <c r="F2627">
        <f t="shared" si="41"/>
        <v>214403</v>
      </c>
    </row>
    <row r="2628" spans="1:6">
      <c r="A2628" s="10" t="s">
        <v>13294</v>
      </c>
      <c r="B2628" s="10" t="s">
        <v>13254</v>
      </c>
      <c r="C2628" t="s">
        <v>14892</v>
      </c>
      <c r="D2628" s="16">
        <v>3669</v>
      </c>
      <c r="E2628">
        <f>SUMIF($B$2:$B$2905,B2628,$D$2:$D$2905)</f>
        <v>-5788</v>
      </c>
      <c r="F2628">
        <f t="shared" si="41"/>
        <v>214403</v>
      </c>
    </row>
    <row r="2629" spans="1:6">
      <c r="A2629" s="10" t="s">
        <v>13356</v>
      </c>
      <c r="B2629" s="10" t="s">
        <v>13254</v>
      </c>
      <c r="C2629" t="s">
        <v>14892</v>
      </c>
      <c r="D2629" s="16">
        <v>-4344</v>
      </c>
      <c r="E2629">
        <f>SUMIF($B$2:$B$2905,B2629,$D$2:$D$2905)</f>
        <v>-5788</v>
      </c>
      <c r="F2629">
        <f t="shared" si="41"/>
        <v>214403</v>
      </c>
    </row>
    <row r="2630" spans="1:6">
      <c r="A2630" s="10" t="s">
        <v>13356</v>
      </c>
      <c r="B2630" s="10" t="s">
        <v>13254</v>
      </c>
      <c r="C2630" t="s">
        <v>14892</v>
      </c>
      <c r="D2630" s="16">
        <v>-1903</v>
      </c>
      <c r="E2630">
        <f>SUMIF($B$2:$B$2905,B2630,$D$2:$D$2905)</f>
        <v>-5788</v>
      </c>
      <c r="F2630">
        <f t="shared" si="41"/>
        <v>214403</v>
      </c>
    </row>
    <row r="2631" spans="1:6">
      <c r="A2631" s="10" t="s">
        <v>13365</v>
      </c>
      <c r="B2631" s="10" t="s">
        <v>13254</v>
      </c>
      <c r="C2631" t="s">
        <v>14892</v>
      </c>
      <c r="D2631" s="16">
        <v>2457</v>
      </c>
      <c r="E2631">
        <f>SUMIF($B$2:$B$2905,B2631,$D$2:$D$2905)</f>
        <v>-5788</v>
      </c>
      <c r="F2631">
        <f t="shared" si="41"/>
        <v>214403</v>
      </c>
    </row>
    <row r="2632" spans="1:6">
      <c r="A2632" s="10" t="s">
        <v>13371</v>
      </c>
      <c r="B2632" s="10" t="s">
        <v>13254</v>
      </c>
      <c r="C2632" t="s">
        <v>14892</v>
      </c>
      <c r="D2632" s="16">
        <v>3036</v>
      </c>
      <c r="E2632">
        <f>SUMIF($B$2:$B$2905,B2632,$D$2:$D$2905)</f>
        <v>-5788</v>
      </c>
      <c r="F2632">
        <f t="shared" si="41"/>
        <v>214403</v>
      </c>
    </row>
    <row r="2633" spans="1:6">
      <c r="A2633" s="10" t="s">
        <v>13253</v>
      </c>
      <c r="B2633" s="10" t="s">
        <v>13254</v>
      </c>
      <c r="C2633" t="s">
        <v>14892</v>
      </c>
      <c r="D2633" s="16">
        <v>-4982</v>
      </c>
      <c r="E2633">
        <f>SUMIF($B$2:$B$2905,B2633,$D$2:$D$2905)</f>
        <v>-5788</v>
      </c>
      <c r="F2633">
        <f t="shared" si="41"/>
        <v>214403</v>
      </c>
    </row>
    <row r="2634" spans="1:6">
      <c r="A2634" s="10" t="s">
        <v>13283</v>
      </c>
      <c r="B2634" s="10" t="s">
        <v>13254</v>
      </c>
      <c r="C2634" t="s">
        <v>14892</v>
      </c>
      <c r="D2634" s="16">
        <v>-2907</v>
      </c>
      <c r="E2634">
        <f>SUMIF($B$2:$B$2905,B2634,$D$2:$D$2905)</f>
        <v>-5788</v>
      </c>
      <c r="F2634">
        <f t="shared" si="41"/>
        <v>214403</v>
      </c>
    </row>
    <row r="2635" spans="1:6">
      <c r="A2635" s="10" t="s">
        <v>13396</v>
      </c>
      <c r="B2635" s="10" t="s">
        <v>13254</v>
      </c>
      <c r="C2635" t="s">
        <v>14892</v>
      </c>
      <c r="D2635" s="16">
        <v>1045</v>
      </c>
      <c r="E2635">
        <f>SUMIF($B$2:$B$2905,B2635,$D$2:$D$2905)</f>
        <v>-5788</v>
      </c>
      <c r="F2635">
        <f t="shared" si="41"/>
        <v>214403</v>
      </c>
    </row>
    <row r="2636" spans="1:6">
      <c r="A2636" s="10" t="s">
        <v>9485</v>
      </c>
      <c r="B2636" s="10" t="s">
        <v>9486</v>
      </c>
      <c r="C2636" t="s">
        <v>14895</v>
      </c>
      <c r="D2636" s="16">
        <v>-3785</v>
      </c>
      <c r="E2636">
        <f>SUMIF($B$2:$B$2905,B2636,$D$2:$D$2905)</f>
        <v>-18181</v>
      </c>
      <c r="F2636">
        <f t="shared" si="41"/>
        <v>1388</v>
      </c>
    </row>
    <row r="2637" spans="1:6">
      <c r="A2637" s="10" t="s">
        <v>9485</v>
      </c>
      <c r="B2637" s="10" t="s">
        <v>9486</v>
      </c>
      <c r="C2637" t="s">
        <v>14895</v>
      </c>
      <c r="D2637" s="16">
        <v>-2099</v>
      </c>
      <c r="E2637">
        <f>SUMIF($B$2:$B$2905,B2637,$D$2:$D$2905)</f>
        <v>-18181</v>
      </c>
      <c r="F2637">
        <f t="shared" si="41"/>
        <v>1388</v>
      </c>
    </row>
    <row r="2638" spans="1:6">
      <c r="A2638" s="10" t="s">
        <v>9489</v>
      </c>
      <c r="B2638" s="10" t="s">
        <v>9486</v>
      </c>
      <c r="C2638" t="s">
        <v>14895</v>
      </c>
      <c r="D2638" s="16">
        <v>-4836</v>
      </c>
      <c r="E2638">
        <f>SUMIF($B$2:$B$2905,B2638,$D$2:$D$2905)</f>
        <v>-18181</v>
      </c>
      <c r="F2638">
        <f t="shared" si="41"/>
        <v>1388</v>
      </c>
    </row>
    <row r="2639" spans="1:6">
      <c r="A2639" s="10" t="s">
        <v>9493</v>
      </c>
      <c r="B2639" s="10" t="s">
        <v>9486</v>
      </c>
      <c r="C2639" t="s">
        <v>14895</v>
      </c>
      <c r="D2639" s="16">
        <v>-1271</v>
      </c>
      <c r="E2639">
        <f>SUMIF($B$2:$B$2905,B2639,$D$2:$D$2905)</f>
        <v>-18181</v>
      </c>
      <c r="F2639">
        <f t="shared" si="41"/>
        <v>1388</v>
      </c>
    </row>
    <row r="2640" spans="1:6">
      <c r="A2640" s="10" t="s">
        <v>9485</v>
      </c>
      <c r="B2640" s="10" t="s">
        <v>9486</v>
      </c>
      <c r="C2640" t="s">
        <v>14895</v>
      </c>
      <c r="D2640" s="16">
        <v>-3444</v>
      </c>
      <c r="E2640">
        <f>SUMIF($B$2:$B$2905,B2640,$D$2:$D$2905)</f>
        <v>-18181</v>
      </c>
      <c r="F2640">
        <f t="shared" si="41"/>
        <v>1388</v>
      </c>
    </row>
    <row r="2641" spans="1:6">
      <c r="A2641" s="10" t="s">
        <v>9497</v>
      </c>
      <c r="B2641" s="10" t="s">
        <v>9486</v>
      </c>
      <c r="C2641" t="s">
        <v>14895</v>
      </c>
      <c r="D2641" s="16">
        <v>-1436</v>
      </c>
      <c r="E2641">
        <f>SUMIF($B$2:$B$2905,B2641,$D$2:$D$2905)</f>
        <v>-18181</v>
      </c>
      <c r="F2641">
        <f t="shared" si="41"/>
        <v>1388</v>
      </c>
    </row>
    <row r="2642" spans="1:6">
      <c r="A2642" s="10" t="s">
        <v>9497</v>
      </c>
      <c r="B2642" s="10" t="s">
        <v>9486</v>
      </c>
      <c r="C2642" t="s">
        <v>14895</v>
      </c>
      <c r="D2642" s="16">
        <v>28</v>
      </c>
      <c r="E2642">
        <f>SUMIF($B$2:$B$2905,B2642,$D$2:$D$2905)</f>
        <v>-18181</v>
      </c>
      <c r="F2642">
        <f t="shared" si="41"/>
        <v>1388</v>
      </c>
    </row>
    <row r="2643" spans="1:6">
      <c r="A2643" s="10" t="s">
        <v>9485</v>
      </c>
      <c r="B2643" s="10" t="s">
        <v>9486</v>
      </c>
      <c r="C2643" t="s">
        <v>14895</v>
      </c>
      <c r="D2643" s="16">
        <v>3027</v>
      </c>
      <c r="E2643">
        <f>SUMIF($B$2:$B$2905,B2643,$D$2:$D$2905)</f>
        <v>-18181</v>
      </c>
      <c r="F2643">
        <f t="shared" si="41"/>
        <v>1388</v>
      </c>
    </row>
    <row r="2644" spans="1:6">
      <c r="A2644" s="10" t="s">
        <v>9485</v>
      </c>
      <c r="B2644" s="10" t="s">
        <v>9486</v>
      </c>
      <c r="C2644" t="s">
        <v>14895</v>
      </c>
      <c r="D2644" s="16">
        <v>4586</v>
      </c>
      <c r="E2644">
        <f>SUMIF($B$2:$B$2905,B2644,$D$2:$D$2905)</f>
        <v>-18181</v>
      </c>
      <c r="F2644">
        <f t="shared" si="41"/>
        <v>1388</v>
      </c>
    </row>
    <row r="2645" spans="1:6">
      <c r="A2645" s="10" t="s">
        <v>9485</v>
      </c>
      <c r="B2645" s="10" t="s">
        <v>9486</v>
      </c>
      <c r="C2645" t="s">
        <v>14895</v>
      </c>
      <c r="D2645" s="16">
        <v>2077</v>
      </c>
      <c r="E2645">
        <f>SUMIF($B$2:$B$2905,B2645,$D$2:$D$2905)</f>
        <v>-18181</v>
      </c>
      <c r="F2645">
        <f t="shared" si="41"/>
        <v>1388</v>
      </c>
    </row>
    <row r="2646" spans="1:6">
      <c r="A2646" s="10" t="s">
        <v>9485</v>
      </c>
      <c r="B2646" s="10" t="s">
        <v>9486</v>
      </c>
      <c r="C2646" t="s">
        <v>14895</v>
      </c>
      <c r="D2646" s="16">
        <v>941</v>
      </c>
      <c r="E2646">
        <f>SUMIF($B$2:$B$2905,B2646,$D$2:$D$2905)</f>
        <v>-18181</v>
      </c>
      <c r="F2646">
        <f t="shared" si="41"/>
        <v>1388</v>
      </c>
    </row>
    <row r="2647" spans="1:6">
      <c r="A2647" s="10" t="s">
        <v>9485</v>
      </c>
      <c r="B2647" s="10" t="s">
        <v>9486</v>
      </c>
      <c r="C2647" t="s">
        <v>14895</v>
      </c>
      <c r="D2647" s="16">
        <v>-479</v>
      </c>
      <c r="E2647">
        <f>SUMIF($B$2:$B$2905,B2647,$D$2:$D$2905)</f>
        <v>-18181</v>
      </c>
      <c r="F2647">
        <f t="shared" si="41"/>
        <v>1388</v>
      </c>
    </row>
    <row r="2648" spans="1:6">
      <c r="A2648" s="10" t="s">
        <v>9511</v>
      </c>
      <c r="B2648" s="10" t="s">
        <v>9486</v>
      </c>
      <c r="C2648" t="s">
        <v>14895</v>
      </c>
      <c r="D2648" s="16">
        <v>-3602</v>
      </c>
      <c r="E2648">
        <f>SUMIF($B$2:$B$2905,B2648,$D$2:$D$2905)</f>
        <v>-18181</v>
      </c>
      <c r="F2648">
        <f t="shared" si="41"/>
        <v>1388</v>
      </c>
    </row>
    <row r="2649" spans="1:6">
      <c r="A2649" s="10" t="s">
        <v>9485</v>
      </c>
      <c r="B2649" s="10" t="s">
        <v>9486</v>
      </c>
      <c r="C2649" t="s">
        <v>14895</v>
      </c>
      <c r="D2649" s="16">
        <v>-3253</v>
      </c>
      <c r="E2649">
        <f>SUMIF($B$2:$B$2905,B2649,$D$2:$D$2905)</f>
        <v>-18181</v>
      </c>
      <c r="F2649">
        <f t="shared" si="41"/>
        <v>1388</v>
      </c>
    </row>
    <row r="2650" spans="1:6">
      <c r="A2650" s="10" t="s">
        <v>9485</v>
      </c>
      <c r="B2650" s="10" t="s">
        <v>9486</v>
      </c>
      <c r="C2650" t="s">
        <v>14895</v>
      </c>
      <c r="D2650" s="16">
        <v>650</v>
      </c>
      <c r="E2650">
        <f>SUMIF($B$2:$B$2905,B2650,$D$2:$D$2905)</f>
        <v>-18181</v>
      </c>
      <c r="F2650">
        <f t="shared" si="41"/>
        <v>1388</v>
      </c>
    </row>
    <row r="2651" spans="1:6">
      <c r="A2651" s="10" t="s">
        <v>9588</v>
      </c>
      <c r="B2651" s="10" t="s">
        <v>9486</v>
      </c>
      <c r="C2651" t="s">
        <v>14895</v>
      </c>
      <c r="D2651" s="16">
        <v>1827</v>
      </c>
      <c r="E2651">
        <f>SUMIF($B$2:$B$2905,B2651,$D$2:$D$2905)</f>
        <v>-18181</v>
      </c>
      <c r="F2651">
        <f t="shared" si="41"/>
        <v>1388</v>
      </c>
    </row>
    <row r="2652" spans="1:6">
      <c r="A2652" s="10" t="s">
        <v>9597</v>
      </c>
      <c r="B2652" s="10" t="s">
        <v>9486</v>
      </c>
      <c r="C2652" t="s">
        <v>14895</v>
      </c>
      <c r="D2652" s="16">
        <v>-2032</v>
      </c>
      <c r="E2652">
        <f>SUMIF($B$2:$B$2905,B2652,$D$2:$D$2905)</f>
        <v>-18181</v>
      </c>
      <c r="F2652">
        <f t="shared" si="41"/>
        <v>1388</v>
      </c>
    </row>
    <row r="2653" spans="1:6">
      <c r="A2653" s="10" t="s">
        <v>9607</v>
      </c>
      <c r="B2653" s="10" t="s">
        <v>9486</v>
      </c>
      <c r="C2653" t="s">
        <v>14895</v>
      </c>
      <c r="D2653" s="16">
        <v>4849</v>
      </c>
      <c r="E2653">
        <f>SUMIF($B$2:$B$2905,B2653,$D$2:$D$2905)</f>
        <v>-18181</v>
      </c>
      <c r="F2653">
        <f t="shared" si="41"/>
        <v>1388</v>
      </c>
    </row>
    <row r="2654" spans="1:6">
      <c r="A2654" s="10" t="s">
        <v>9284</v>
      </c>
      <c r="B2654" s="10" t="s">
        <v>9486</v>
      </c>
      <c r="C2654" t="s">
        <v>14895</v>
      </c>
      <c r="D2654" s="16">
        <v>968</v>
      </c>
      <c r="E2654">
        <f>SUMIF($B$2:$B$2905,B2654,$D$2:$D$2905)</f>
        <v>-18181</v>
      </c>
      <c r="F2654">
        <f t="shared" si="41"/>
        <v>1388</v>
      </c>
    </row>
    <row r="2655" spans="1:6">
      <c r="A2655" s="10" t="s">
        <v>9628</v>
      </c>
      <c r="B2655" s="10" t="s">
        <v>9486</v>
      </c>
      <c r="C2655" t="s">
        <v>14895</v>
      </c>
      <c r="D2655" s="16">
        <v>1985</v>
      </c>
      <c r="E2655">
        <f>SUMIF($B$2:$B$2905,B2655,$D$2:$D$2905)</f>
        <v>-18181</v>
      </c>
      <c r="F2655">
        <f t="shared" si="41"/>
        <v>1388</v>
      </c>
    </row>
    <row r="2656" spans="1:6">
      <c r="A2656" s="10" t="s">
        <v>9511</v>
      </c>
      <c r="B2656" s="10" t="s">
        <v>9486</v>
      </c>
      <c r="C2656" t="s">
        <v>14895</v>
      </c>
      <c r="D2656" s="16">
        <v>-4297</v>
      </c>
      <c r="E2656">
        <f>SUMIF($B$2:$B$2905,B2656,$D$2:$D$2905)</f>
        <v>-18181</v>
      </c>
      <c r="F2656">
        <f t="shared" si="41"/>
        <v>1388</v>
      </c>
    </row>
    <row r="2657" spans="1:6">
      <c r="A2657" s="10" t="s">
        <v>9511</v>
      </c>
      <c r="B2657" s="10" t="s">
        <v>9486</v>
      </c>
      <c r="C2657" t="s">
        <v>14895</v>
      </c>
      <c r="D2657" s="16">
        <v>-1451</v>
      </c>
      <c r="E2657">
        <f>SUMIF($B$2:$B$2905,B2657,$D$2:$D$2905)</f>
        <v>-18181</v>
      </c>
      <c r="F2657">
        <f t="shared" si="41"/>
        <v>1388</v>
      </c>
    </row>
    <row r="2658" spans="1:6">
      <c r="A2658" s="10" t="s">
        <v>9646</v>
      </c>
      <c r="B2658" s="10" t="s">
        <v>9486</v>
      </c>
      <c r="C2658" t="s">
        <v>14895</v>
      </c>
      <c r="D2658" s="16">
        <v>-1754</v>
      </c>
      <c r="E2658">
        <f>SUMIF($B$2:$B$2905,B2658,$D$2:$D$2905)</f>
        <v>-18181</v>
      </c>
      <c r="F2658">
        <f t="shared" si="41"/>
        <v>1388</v>
      </c>
    </row>
    <row r="2659" spans="1:6">
      <c r="A2659" s="10" t="s">
        <v>9670</v>
      </c>
      <c r="B2659" s="10" t="s">
        <v>9486</v>
      </c>
      <c r="C2659" t="s">
        <v>14895</v>
      </c>
      <c r="D2659" s="16">
        <v>239</v>
      </c>
      <c r="E2659">
        <f>SUMIF($B$2:$B$2905,B2659,$D$2:$D$2905)</f>
        <v>-18181</v>
      </c>
      <c r="F2659">
        <f t="shared" si="41"/>
        <v>1388</v>
      </c>
    </row>
    <row r="2660" spans="1:6">
      <c r="A2660" s="10" t="s">
        <v>9681</v>
      </c>
      <c r="B2660" s="10" t="s">
        <v>9486</v>
      </c>
      <c r="C2660" t="s">
        <v>14895</v>
      </c>
      <c r="D2660" s="16">
        <v>-4958</v>
      </c>
      <c r="E2660">
        <f>SUMIF($B$2:$B$2905,B2660,$D$2:$D$2905)</f>
        <v>-18181</v>
      </c>
      <c r="F2660">
        <f t="shared" si="41"/>
        <v>1388</v>
      </c>
    </row>
    <row r="2661" spans="1:6">
      <c r="A2661" s="10" t="s">
        <v>9697</v>
      </c>
      <c r="B2661" s="10" t="s">
        <v>9486</v>
      </c>
      <c r="C2661" t="s">
        <v>14895</v>
      </c>
      <c r="D2661" s="16">
        <v>-4496</v>
      </c>
      <c r="E2661">
        <f>SUMIF($B$2:$B$2905,B2661,$D$2:$D$2905)</f>
        <v>-18181</v>
      </c>
      <c r="F2661">
        <f t="shared" si="41"/>
        <v>1388</v>
      </c>
    </row>
    <row r="2662" spans="1:6">
      <c r="A2662" s="10" t="s">
        <v>9707</v>
      </c>
      <c r="B2662" s="10" t="s">
        <v>9486</v>
      </c>
      <c r="C2662" t="s">
        <v>14895</v>
      </c>
      <c r="D2662" s="16">
        <v>2543</v>
      </c>
      <c r="E2662">
        <f>SUMIF($B$2:$B$2905,B2662,$D$2:$D$2905)</f>
        <v>-18181</v>
      </c>
      <c r="F2662">
        <f t="shared" si="41"/>
        <v>1388</v>
      </c>
    </row>
    <row r="2663" spans="1:6">
      <c r="A2663" s="10" t="s">
        <v>9588</v>
      </c>
      <c r="B2663" s="10" t="s">
        <v>9486</v>
      </c>
      <c r="C2663" t="s">
        <v>14895</v>
      </c>
      <c r="D2663" s="16">
        <v>-3454</v>
      </c>
      <c r="E2663">
        <f>SUMIF($B$2:$B$2905,B2663,$D$2:$D$2905)</f>
        <v>-18181</v>
      </c>
      <c r="F2663">
        <f t="shared" si="41"/>
        <v>1388</v>
      </c>
    </row>
    <row r="2664" spans="1:6">
      <c r="A2664" s="10" t="s">
        <v>9724</v>
      </c>
      <c r="B2664" s="10" t="s">
        <v>9486</v>
      </c>
      <c r="C2664" t="s">
        <v>14895</v>
      </c>
      <c r="D2664" s="16">
        <v>-1158</v>
      </c>
      <c r="E2664">
        <f>SUMIF($B$2:$B$2905,B2664,$D$2:$D$2905)</f>
        <v>-18181</v>
      </c>
      <c r="F2664">
        <f t="shared" si="41"/>
        <v>1388</v>
      </c>
    </row>
    <row r="2665" spans="1:6">
      <c r="A2665" s="10" t="s">
        <v>9766</v>
      </c>
      <c r="B2665" s="10" t="s">
        <v>9486</v>
      </c>
      <c r="C2665" t="s">
        <v>14895</v>
      </c>
      <c r="D2665" s="16">
        <v>1369</v>
      </c>
      <c r="E2665">
        <f>SUMIF($B$2:$B$2905,B2665,$D$2:$D$2905)</f>
        <v>-18181</v>
      </c>
      <c r="F2665">
        <f t="shared" si="41"/>
        <v>1388</v>
      </c>
    </row>
    <row r="2666" spans="1:6">
      <c r="A2666" s="10" t="s">
        <v>9597</v>
      </c>
      <c r="B2666" s="10" t="s">
        <v>9486</v>
      </c>
      <c r="C2666" t="s">
        <v>14895</v>
      </c>
      <c r="D2666" s="16">
        <v>4337</v>
      </c>
      <c r="E2666">
        <f>SUMIF($B$2:$B$2905,B2666,$D$2:$D$2905)</f>
        <v>-18181</v>
      </c>
      <c r="F2666">
        <f t="shared" si="41"/>
        <v>1388</v>
      </c>
    </row>
    <row r="2667" spans="1:6">
      <c r="A2667" s="10" t="s">
        <v>9588</v>
      </c>
      <c r="B2667" s="10" t="s">
        <v>9486</v>
      </c>
      <c r="C2667" t="s">
        <v>14895</v>
      </c>
      <c r="D2667" s="16">
        <v>-3860</v>
      </c>
      <c r="E2667">
        <f>SUMIF($B$2:$B$2905,B2667,$D$2:$D$2905)</f>
        <v>-18181</v>
      </c>
      <c r="F2667">
        <f t="shared" si="41"/>
        <v>1388</v>
      </c>
    </row>
    <row r="2668" spans="1:6">
      <c r="A2668" s="10" t="s">
        <v>14626</v>
      </c>
      <c r="B2668" s="10" t="s">
        <v>9486</v>
      </c>
      <c r="C2668" t="s">
        <v>14895</v>
      </c>
      <c r="D2668" s="16">
        <v>4058</v>
      </c>
      <c r="E2668">
        <f>SUMIF($B$2:$B$2905,B2668,$D$2:$D$2905)</f>
        <v>-18181</v>
      </c>
      <c r="F2668">
        <f t="shared" si="41"/>
        <v>1388</v>
      </c>
    </row>
    <row r="2669" spans="1:6">
      <c r="A2669" s="10" t="s">
        <v>9420</v>
      </c>
      <c r="B2669" s="10" t="s">
        <v>9421</v>
      </c>
      <c r="C2669" t="s">
        <v>14895</v>
      </c>
      <c r="D2669" s="16">
        <v>-3983</v>
      </c>
      <c r="E2669">
        <f>SUMIF($B$2:$B$2905,B2669,$D$2:$D$2905)</f>
        <v>16119</v>
      </c>
      <c r="F2669">
        <f t="shared" si="41"/>
        <v>1388</v>
      </c>
    </row>
    <row r="2670" spans="1:6">
      <c r="A2670" s="10" t="s">
        <v>9425</v>
      </c>
      <c r="B2670" s="10" t="s">
        <v>9421</v>
      </c>
      <c r="C2670" t="s">
        <v>14895</v>
      </c>
      <c r="D2670" s="16">
        <v>4411</v>
      </c>
      <c r="E2670">
        <f>SUMIF($B$2:$B$2905,B2670,$D$2:$D$2905)</f>
        <v>16119</v>
      </c>
      <c r="F2670">
        <f t="shared" si="41"/>
        <v>1388</v>
      </c>
    </row>
    <row r="2671" spans="1:6">
      <c r="A2671" s="10" t="s">
        <v>1591</v>
      </c>
      <c r="B2671" s="10" t="s">
        <v>9421</v>
      </c>
      <c r="C2671" t="s">
        <v>14895</v>
      </c>
      <c r="D2671" s="16">
        <v>1426</v>
      </c>
      <c r="E2671">
        <f>SUMIF($B$2:$B$2905,B2671,$D$2:$D$2905)</f>
        <v>16119</v>
      </c>
      <c r="F2671">
        <f t="shared" si="41"/>
        <v>1388</v>
      </c>
    </row>
    <row r="2672" spans="1:6">
      <c r="A2672" s="10" t="s">
        <v>9431</v>
      </c>
      <c r="B2672" s="10" t="s">
        <v>9421</v>
      </c>
      <c r="C2672" t="s">
        <v>14895</v>
      </c>
      <c r="D2672" s="16">
        <v>2196</v>
      </c>
      <c r="E2672">
        <f>SUMIF($B$2:$B$2905,B2672,$D$2:$D$2905)</f>
        <v>16119</v>
      </c>
      <c r="F2672">
        <f t="shared" si="41"/>
        <v>1388</v>
      </c>
    </row>
    <row r="2673" spans="1:6">
      <c r="A2673" s="10" t="s">
        <v>9445</v>
      </c>
      <c r="B2673" s="10" t="s">
        <v>9421</v>
      </c>
      <c r="C2673" t="s">
        <v>14895</v>
      </c>
      <c r="D2673" s="16">
        <v>2346</v>
      </c>
      <c r="E2673">
        <f>SUMIF($B$2:$B$2905,B2673,$D$2:$D$2905)</f>
        <v>16119</v>
      </c>
      <c r="F2673">
        <f t="shared" si="41"/>
        <v>1388</v>
      </c>
    </row>
    <row r="2674" spans="1:6">
      <c r="A2674" s="10" t="s">
        <v>9449</v>
      </c>
      <c r="B2674" s="10" t="s">
        <v>9421</v>
      </c>
      <c r="C2674" t="s">
        <v>14895</v>
      </c>
      <c r="D2674" s="16">
        <v>-4629</v>
      </c>
      <c r="E2674">
        <f>SUMIF($B$2:$B$2905,B2674,$D$2:$D$2905)</f>
        <v>16119</v>
      </c>
      <c r="F2674">
        <f t="shared" si="41"/>
        <v>1388</v>
      </c>
    </row>
    <row r="2675" spans="1:6">
      <c r="A2675" s="10" t="s">
        <v>9452</v>
      </c>
      <c r="B2675" s="10" t="s">
        <v>9421</v>
      </c>
      <c r="C2675" t="s">
        <v>14895</v>
      </c>
      <c r="D2675" s="16">
        <v>-9</v>
      </c>
      <c r="E2675">
        <f>SUMIF($B$2:$B$2905,B2675,$D$2:$D$2905)</f>
        <v>16119</v>
      </c>
      <c r="F2675">
        <f t="shared" si="41"/>
        <v>1388</v>
      </c>
    </row>
    <row r="2676" spans="1:6">
      <c r="A2676" s="10" t="s">
        <v>9455</v>
      </c>
      <c r="B2676" s="10" t="s">
        <v>9421</v>
      </c>
      <c r="C2676" t="s">
        <v>14895</v>
      </c>
      <c r="D2676" s="16">
        <v>-120</v>
      </c>
      <c r="E2676">
        <f>SUMIF($B$2:$B$2905,B2676,$D$2:$D$2905)</f>
        <v>16119</v>
      </c>
      <c r="F2676">
        <f t="shared" si="41"/>
        <v>1388</v>
      </c>
    </row>
    <row r="2677" spans="1:6">
      <c r="A2677" s="10" t="s">
        <v>9458</v>
      </c>
      <c r="B2677" s="10" t="s">
        <v>9421</v>
      </c>
      <c r="C2677" t="s">
        <v>14895</v>
      </c>
      <c r="D2677" s="16">
        <v>4156</v>
      </c>
      <c r="E2677">
        <f>SUMIF($B$2:$B$2905,B2677,$D$2:$D$2905)</f>
        <v>16119</v>
      </c>
      <c r="F2677">
        <f t="shared" si="41"/>
        <v>1388</v>
      </c>
    </row>
    <row r="2678" spans="1:6">
      <c r="A2678" s="10" t="s">
        <v>9462</v>
      </c>
      <c r="B2678" s="10" t="s">
        <v>9421</v>
      </c>
      <c r="C2678" t="s">
        <v>14895</v>
      </c>
      <c r="D2678" s="16">
        <v>2458</v>
      </c>
      <c r="E2678">
        <f>SUMIF($B$2:$B$2905,B2678,$D$2:$D$2905)</f>
        <v>16119</v>
      </c>
      <c r="F2678">
        <f t="shared" si="41"/>
        <v>1388</v>
      </c>
    </row>
    <row r="2679" spans="1:6">
      <c r="A2679" s="10" t="s">
        <v>9466</v>
      </c>
      <c r="B2679" s="10" t="s">
        <v>9421</v>
      </c>
      <c r="C2679" t="s">
        <v>14895</v>
      </c>
      <c r="D2679" s="16">
        <v>-2188</v>
      </c>
      <c r="E2679">
        <f>SUMIF($B$2:$B$2905,B2679,$D$2:$D$2905)</f>
        <v>16119</v>
      </c>
      <c r="F2679">
        <f t="shared" si="41"/>
        <v>1388</v>
      </c>
    </row>
    <row r="2680" spans="1:6">
      <c r="A2680" s="10" t="s">
        <v>2179</v>
      </c>
      <c r="B2680" s="10" t="s">
        <v>9421</v>
      </c>
      <c r="C2680" t="s">
        <v>14895</v>
      </c>
      <c r="D2680" s="16">
        <v>1475</v>
      </c>
      <c r="E2680">
        <f>SUMIF($B$2:$B$2905,B2680,$D$2:$D$2905)</f>
        <v>16119</v>
      </c>
      <c r="F2680">
        <f t="shared" si="41"/>
        <v>1388</v>
      </c>
    </row>
    <row r="2681" spans="1:6">
      <c r="A2681" s="10" t="s">
        <v>1533</v>
      </c>
      <c r="B2681" s="10" t="s">
        <v>9421</v>
      </c>
      <c r="C2681" t="s">
        <v>14895</v>
      </c>
      <c r="D2681" s="16">
        <v>-3657</v>
      </c>
      <c r="E2681">
        <f>SUMIF($B$2:$B$2905,B2681,$D$2:$D$2905)</f>
        <v>16119</v>
      </c>
      <c r="F2681">
        <f t="shared" si="41"/>
        <v>1388</v>
      </c>
    </row>
    <row r="2682" spans="1:6">
      <c r="A2682" s="10" t="s">
        <v>2179</v>
      </c>
      <c r="B2682" s="10" t="s">
        <v>9421</v>
      </c>
      <c r="C2682" t="s">
        <v>14895</v>
      </c>
      <c r="D2682" s="16">
        <v>-3374</v>
      </c>
      <c r="E2682">
        <f>SUMIF($B$2:$B$2905,B2682,$D$2:$D$2905)</f>
        <v>16119</v>
      </c>
      <c r="F2682">
        <f t="shared" si="41"/>
        <v>1388</v>
      </c>
    </row>
    <row r="2683" spans="1:6">
      <c r="A2683" s="10" t="s">
        <v>2179</v>
      </c>
      <c r="B2683" s="10" t="s">
        <v>9421</v>
      </c>
      <c r="C2683" t="s">
        <v>14895</v>
      </c>
      <c r="D2683" s="16">
        <v>493</v>
      </c>
      <c r="E2683">
        <f>SUMIF($B$2:$B$2905,B2683,$D$2:$D$2905)</f>
        <v>16119</v>
      </c>
      <c r="F2683">
        <f t="shared" si="41"/>
        <v>1388</v>
      </c>
    </row>
    <row r="2684" spans="1:6">
      <c r="A2684" s="10" t="s">
        <v>614</v>
      </c>
      <c r="B2684" s="10" t="s">
        <v>9421</v>
      </c>
      <c r="C2684" t="s">
        <v>14895</v>
      </c>
      <c r="D2684" s="16">
        <v>764</v>
      </c>
      <c r="E2684">
        <f>SUMIF($B$2:$B$2905,B2684,$D$2:$D$2905)</f>
        <v>16119</v>
      </c>
      <c r="F2684">
        <f t="shared" si="41"/>
        <v>1388</v>
      </c>
    </row>
    <row r="2685" spans="1:6">
      <c r="A2685" s="10" t="s">
        <v>9477</v>
      </c>
      <c r="B2685" s="10" t="s">
        <v>9421</v>
      </c>
      <c r="C2685" t="s">
        <v>14895</v>
      </c>
      <c r="D2685" s="16">
        <v>1808</v>
      </c>
      <c r="E2685">
        <f>SUMIF($B$2:$B$2905,B2685,$D$2:$D$2905)</f>
        <v>16119</v>
      </c>
      <c r="F2685">
        <f t="shared" si="41"/>
        <v>1388</v>
      </c>
    </row>
    <row r="2686" spans="1:6">
      <c r="A2686" s="10" t="s">
        <v>9481</v>
      </c>
      <c r="B2686" s="10" t="s">
        <v>9421</v>
      </c>
      <c r="C2686" t="s">
        <v>14895</v>
      </c>
      <c r="D2686" s="16">
        <v>-1842</v>
      </c>
      <c r="E2686">
        <f>SUMIF($B$2:$B$2905,B2686,$D$2:$D$2905)</f>
        <v>16119</v>
      </c>
      <c r="F2686">
        <f t="shared" si="41"/>
        <v>1388</v>
      </c>
    </row>
    <row r="2687" spans="1:6">
      <c r="A2687" s="10" t="s">
        <v>1533</v>
      </c>
      <c r="B2687" s="10" t="s">
        <v>9421</v>
      </c>
      <c r="C2687" t="s">
        <v>14895</v>
      </c>
      <c r="D2687" s="16">
        <v>-4849</v>
      </c>
      <c r="E2687">
        <f>SUMIF($B$2:$B$2905,B2687,$D$2:$D$2905)</f>
        <v>16119</v>
      </c>
      <c r="F2687">
        <f t="shared" si="41"/>
        <v>1388</v>
      </c>
    </row>
    <row r="2688" spans="1:6">
      <c r="A2688" s="10" t="s">
        <v>1533</v>
      </c>
      <c r="B2688" s="10" t="s">
        <v>9421</v>
      </c>
      <c r="C2688" t="s">
        <v>14895</v>
      </c>
      <c r="D2688" s="16">
        <v>4515</v>
      </c>
      <c r="E2688">
        <f>SUMIF($B$2:$B$2905,B2688,$D$2:$D$2905)</f>
        <v>16119</v>
      </c>
      <c r="F2688">
        <f t="shared" si="41"/>
        <v>1388</v>
      </c>
    </row>
    <row r="2689" spans="1:6">
      <c r="A2689" s="10" t="s">
        <v>1542</v>
      </c>
      <c r="B2689" s="10" t="s">
        <v>9421</v>
      </c>
      <c r="C2689" t="s">
        <v>14895</v>
      </c>
      <c r="D2689" s="16">
        <v>-891</v>
      </c>
      <c r="E2689">
        <f>SUMIF($B$2:$B$2905,B2689,$D$2:$D$2905)</f>
        <v>16119</v>
      </c>
      <c r="F2689">
        <f t="shared" si="41"/>
        <v>1388</v>
      </c>
    </row>
    <row r="2690" spans="1:6">
      <c r="A2690" s="10" t="s">
        <v>9502</v>
      </c>
      <c r="B2690" s="10" t="s">
        <v>9421</v>
      </c>
      <c r="C2690" t="s">
        <v>14895</v>
      </c>
      <c r="D2690" s="16">
        <v>1316</v>
      </c>
      <c r="E2690">
        <f>SUMIF($B$2:$B$2905,B2690,$D$2:$D$2905)</f>
        <v>16119</v>
      </c>
      <c r="F2690">
        <f t="shared" ref="F2690:F2753" si="42">SUMIF($C$2:$C$2905,C2690,$D$2:$D$2905)</f>
        <v>1388</v>
      </c>
    </row>
    <row r="2691" spans="1:6">
      <c r="A2691" s="10" t="s">
        <v>4176</v>
      </c>
      <c r="B2691" s="10" t="s">
        <v>9421</v>
      </c>
      <c r="C2691" t="s">
        <v>14895</v>
      </c>
      <c r="D2691" s="16">
        <v>-2178</v>
      </c>
      <c r="E2691">
        <f>SUMIF($B$2:$B$2905,B2691,$D$2:$D$2905)</f>
        <v>16119</v>
      </c>
      <c r="F2691">
        <f t="shared" si="42"/>
        <v>1388</v>
      </c>
    </row>
    <row r="2692" spans="1:6">
      <c r="A2692" s="10" t="s">
        <v>9508</v>
      </c>
      <c r="B2692" s="10" t="s">
        <v>9421</v>
      </c>
      <c r="C2692" t="s">
        <v>14895</v>
      </c>
      <c r="D2692" s="16">
        <v>-2719</v>
      </c>
      <c r="E2692">
        <f>SUMIF($B$2:$B$2905,B2692,$D$2:$D$2905)</f>
        <v>16119</v>
      </c>
      <c r="F2692">
        <f t="shared" si="42"/>
        <v>1388</v>
      </c>
    </row>
    <row r="2693" spans="1:6">
      <c r="A2693" s="10" t="s">
        <v>9518</v>
      </c>
      <c r="B2693" s="10" t="s">
        <v>9421</v>
      </c>
      <c r="C2693" t="s">
        <v>14895</v>
      </c>
      <c r="D2693" s="16">
        <v>4561</v>
      </c>
      <c r="E2693">
        <f>SUMIF($B$2:$B$2905,B2693,$D$2:$D$2905)</f>
        <v>16119</v>
      </c>
      <c r="F2693">
        <f t="shared" si="42"/>
        <v>1388</v>
      </c>
    </row>
    <row r="2694" spans="1:6">
      <c r="A2694" s="10" t="s">
        <v>9518</v>
      </c>
      <c r="B2694" s="10" t="s">
        <v>9421</v>
      </c>
      <c r="C2694" t="s">
        <v>14895</v>
      </c>
      <c r="D2694" s="16">
        <v>-3549</v>
      </c>
      <c r="E2694">
        <f>SUMIF($B$2:$B$2905,B2694,$D$2:$D$2905)</f>
        <v>16119</v>
      </c>
      <c r="F2694">
        <f t="shared" si="42"/>
        <v>1388</v>
      </c>
    </row>
    <row r="2695" spans="1:6">
      <c r="A2695" s="10" t="s">
        <v>9521</v>
      </c>
      <c r="B2695" s="10" t="s">
        <v>9421</v>
      </c>
      <c r="C2695" t="s">
        <v>14895</v>
      </c>
      <c r="D2695" s="16">
        <v>-1429</v>
      </c>
      <c r="E2695">
        <f>SUMIF($B$2:$B$2905,B2695,$D$2:$D$2905)</f>
        <v>16119</v>
      </c>
      <c r="F2695">
        <f t="shared" si="42"/>
        <v>1388</v>
      </c>
    </row>
    <row r="2696" spans="1:6">
      <c r="A2696" s="10" t="s">
        <v>9521</v>
      </c>
      <c r="B2696" s="10" t="s">
        <v>9421</v>
      </c>
      <c r="C2696" t="s">
        <v>14895</v>
      </c>
      <c r="D2696" s="16">
        <v>1300</v>
      </c>
      <c r="E2696">
        <f>SUMIF($B$2:$B$2905,B2696,$D$2:$D$2905)</f>
        <v>16119</v>
      </c>
      <c r="F2696">
        <f t="shared" si="42"/>
        <v>1388</v>
      </c>
    </row>
    <row r="2697" spans="1:6">
      <c r="A2697" s="10" t="s">
        <v>9521</v>
      </c>
      <c r="B2697" s="10" t="s">
        <v>9421</v>
      </c>
      <c r="C2697" t="s">
        <v>14895</v>
      </c>
      <c r="D2697" s="16">
        <v>1213</v>
      </c>
      <c r="E2697">
        <f>SUMIF($B$2:$B$2905,B2697,$D$2:$D$2905)</f>
        <v>16119</v>
      </c>
      <c r="F2697">
        <f t="shared" si="42"/>
        <v>1388</v>
      </c>
    </row>
    <row r="2698" spans="1:6">
      <c r="A2698" s="10" t="s">
        <v>9521</v>
      </c>
      <c r="B2698" s="10" t="s">
        <v>9421</v>
      </c>
      <c r="C2698" t="s">
        <v>14895</v>
      </c>
      <c r="D2698" s="16">
        <v>1934</v>
      </c>
      <c r="E2698">
        <f>SUMIF($B$2:$B$2905,B2698,$D$2:$D$2905)</f>
        <v>16119</v>
      </c>
      <c r="F2698">
        <f t="shared" si="42"/>
        <v>1388</v>
      </c>
    </row>
    <row r="2699" spans="1:6">
      <c r="A2699" s="10" t="s">
        <v>9521</v>
      </c>
      <c r="B2699" s="10" t="s">
        <v>9421</v>
      </c>
      <c r="C2699" t="s">
        <v>14895</v>
      </c>
      <c r="D2699" s="16">
        <v>-3704</v>
      </c>
      <c r="E2699">
        <f>SUMIF($B$2:$B$2905,B2699,$D$2:$D$2905)</f>
        <v>16119</v>
      </c>
      <c r="F2699">
        <f t="shared" si="42"/>
        <v>1388</v>
      </c>
    </row>
    <row r="2700" spans="1:6">
      <c r="A2700" s="10" t="s">
        <v>9521</v>
      </c>
      <c r="B2700" s="10" t="s">
        <v>9421</v>
      </c>
      <c r="C2700" t="s">
        <v>14895</v>
      </c>
      <c r="D2700" s="16">
        <v>2135</v>
      </c>
      <c r="E2700">
        <f>SUMIF($B$2:$B$2905,B2700,$D$2:$D$2905)</f>
        <v>16119</v>
      </c>
      <c r="F2700">
        <f t="shared" si="42"/>
        <v>1388</v>
      </c>
    </row>
    <row r="2701" spans="1:6">
      <c r="A2701" s="10" t="s">
        <v>9524</v>
      </c>
      <c r="B2701" s="10" t="s">
        <v>9421</v>
      </c>
      <c r="C2701" t="s">
        <v>14895</v>
      </c>
      <c r="D2701" s="16">
        <v>589</v>
      </c>
      <c r="E2701">
        <f>SUMIF($B$2:$B$2905,B2701,$D$2:$D$2905)</f>
        <v>16119</v>
      </c>
      <c r="F2701">
        <f t="shared" si="42"/>
        <v>1388</v>
      </c>
    </row>
    <row r="2702" spans="1:6">
      <c r="A2702" s="10" t="s">
        <v>9537</v>
      </c>
      <c r="B2702" s="10" t="s">
        <v>9421</v>
      </c>
      <c r="C2702" t="s">
        <v>14895</v>
      </c>
      <c r="D2702" s="16">
        <v>3618</v>
      </c>
      <c r="E2702">
        <f>SUMIF($B$2:$B$2905,B2702,$D$2:$D$2905)</f>
        <v>16119</v>
      </c>
      <c r="F2702">
        <f t="shared" si="42"/>
        <v>1388</v>
      </c>
    </row>
    <row r="2703" spans="1:6">
      <c r="A2703" s="10" t="s">
        <v>9540</v>
      </c>
      <c r="B2703" s="10" t="s">
        <v>9421</v>
      </c>
      <c r="C2703" t="s">
        <v>14895</v>
      </c>
      <c r="D2703" s="16">
        <v>3848</v>
      </c>
      <c r="E2703">
        <f>SUMIF($B$2:$B$2905,B2703,$D$2:$D$2905)</f>
        <v>16119</v>
      </c>
      <c r="F2703">
        <f t="shared" si="42"/>
        <v>1388</v>
      </c>
    </row>
    <row r="2704" spans="1:6">
      <c r="A2704" s="10" t="s">
        <v>9543</v>
      </c>
      <c r="B2704" s="10" t="s">
        <v>9421</v>
      </c>
      <c r="C2704" t="s">
        <v>14895</v>
      </c>
      <c r="D2704" s="16">
        <v>-854</v>
      </c>
      <c r="E2704">
        <f>SUMIF($B$2:$B$2905,B2704,$D$2:$D$2905)</f>
        <v>16119</v>
      </c>
      <c r="F2704">
        <f t="shared" si="42"/>
        <v>1388</v>
      </c>
    </row>
    <row r="2705" spans="1:6">
      <c r="A2705" s="10" t="s">
        <v>9579</v>
      </c>
      <c r="B2705" s="10" t="s">
        <v>9421</v>
      </c>
      <c r="C2705" t="s">
        <v>14895</v>
      </c>
      <c r="D2705" s="16">
        <v>-3375</v>
      </c>
      <c r="E2705">
        <f>SUMIF($B$2:$B$2905,B2705,$D$2:$D$2905)</f>
        <v>16119</v>
      </c>
      <c r="F2705">
        <f t="shared" si="42"/>
        <v>1388</v>
      </c>
    </row>
    <row r="2706" spans="1:6">
      <c r="A2706" s="10" t="s">
        <v>9582</v>
      </c>
      <c r="B2706" s="10" t="s">
        <v>9421</v>
      </c>
      <c r="C2706" t="s">
        <v>14895</v>
      </c>
      <c r="D2706" s="16">
        <v>-1407</v>
      </c>
      <c r="E2706">
        <f>SUMIF($B$2:$B$2905,B2706,$D$2:$D$2905)</f>
        <v>16119</v>
      </c>
      <c r="F2706">
        <f t="shared" si="42"/>
        <v>1388</v>
      </c>
    </row>
    <row r="2707" spans="1:6">
      <c r="A2707" s="10" t="s">
        <v>9584</v>
      </c>
      <c r="B2707" s="10" t="s">
        <v>9421</v>
      </c>
      <c r="C2707" t="s">
        <v>14895</v>
      </c>
      <c r="D2707" s="16">
        <v>4441</v>
      </c>
      <c r="E2707">
        <f>SUMIF($B$2:$B$2905,B2707,$D$2:$D$2905)</f>
        <v>16119</v>
      </c>
      <c r="F2707">
        <f t="shared" si="42"/>
        <v>1388</v>
      </c>
    </row>
    <row r="2708" spans="1:6">
      <c r="A2708" s="10" t="s">
        <v>9599</v>
      </c>
      <c r="B2708" s="10" t="s">
        <v>9421</v>
      </c>
      <c r="C2708" t="s">
        <v>14895</v>
      </c>
      <c r="D2708" s="16">
        <v>3336</v>
      </c>
      <c r="E2708">
        <f>SUMIF($B$2:$B$2905,B2708,$D$2:$D$2905)</f>
        <v>16119</v>
      </c>
      <c r="F2708">
        <f t="shared" si="42"/>
        <v>1388</v>
      </c>
    </row>
    <row r="2709" spans="1:6">
      <c r="A2709" s="10" t="s">
        <v>9601</v>
      </c>
      <c r="B2709" s="10" t="s">
        <v>9421</v>
      </c>
      <c r="C2709" t="s">
        <v>14895</v>
      </c>
      <c r="D2709" s="16">
        <v>-4683</v>
      </c>
      <c r="E2709">
        <f>SUMIF($B$2:$B$2905,B2709,$D$2:$D$2905)</f>
        <v>16119</v>
      </c>
      <c r="F2709">
        <f t="shared" si="42"/>
        <v>1388</v>
      </c>
    </row>
    <row r="2710" spans="1:6">
      <c r="A2710" s="10" t="s">
        <v>9601</v>
      </c>
      <c r="B2710" s="10" t="s">
        <v>9421</v>
      </c>
      <c r="C2710" t="s">
        <v>14895</v>
      </c>
      <c r="D2710" s="16">
        <v>-101</v>
      </c>
      <c r="E2710">
        <f>SUMIF($B$2:$B$2905,B2710,$D$2:$D$2905)</f>
        <v>16119</v>
      </c>
      <c r="F2710">
        <f t="shared" si="42"/>
        <v>1388</v>
      </c>
    </row>
    <row r="2711" spans="1:6">
      <c r="A2711" s="10" t="s">
        <v>9601</v>
      </c>
      <c r="B2711" s="10" t="s">
        <v>9421</v>
      </c>
      <c r="C2711" t="s">
        <v>14895</v>
      </c>
      <c r="D2711" s="16">
        <v>-3491</v>
      </c>
      <c r="E2711">
        <f>SUMIF($B$2:$B$2905,B2711,$D$2:$D$2905)</f>
        <v>16119</v>
      </c>
      <c r="F2711">
        <f t="shared" si="42"/>
        <v>1388</v>
      </c>
    </row>
    <row r="2712" spans="1:6">
      <c r="A2712" s="10" t="s">
        <v>9601</v>
      </c>
      <c r="B2712" s="10" t="s">
        <v>9421</v>
      </c>
      <c r="C2712" t="s">
        <v>14895</v>
      </c>
      <c r="D2712" s="16">
        <v>4813</v>
      </c>
      <c r="E2712">
        <f>SUMIF($B$2:$B$2905,B2712,$D$2:$D$2905)</f>
        <v>16119</v>
      </c>
      <c r="F2712">
        <f t="shared" si="42"/>
        <v>1388</v>
      </c>
    </row>
    <row r="2713" spans="1:6">
      <c r="A2713" s="10" t="s">
        <v>9604</v>
      </c>
      <c r="B2713" s="10" t="s">
        <v>9421</v>
      </c>
      <c r="C2713" t="s">
        <v>14895</v>
      </c>
      <c r="D2713" s="16">
        <v>2873</v>
      </c>
      <c r="E2713">
        <f>SUMIF($B$2:$B$2905,B2713,$D$2:$D$2905)</f>
        <v>16119</v>
      </c>
      <c r="F2713">
        <f t="shared" si="42"/>
        <v>1388</v>
      </c>
    </row>
    <row r="2714" spans="1:6">
      <c r="A2714" s="10" t="s">
        <v>9619</v>
      </c>
      <c r="B2714" s="10" t="s">
        <v>9421</v>
      </c>
      <c r="C2714" t="s">
        <v>14895</v>
      </c>
      <c r="D2714" s="16">
        <v>3023</v>
      </c>
      <c r="E2714">
        <f>SUMIF($B$2:$B$2905,B2714,$D$2:$D$2905)</f>
        <v>16119</v>
      </c>
      <c r="F2714">
        <f t="shared" si="42"/>
        <v>1388</v>
      </c>
    </row>
    <row r="2715" spans="1:6">
      <c r="A2715" s="10" t="s">
        <v>9601</v>
      </c>
      <c r="B2715" s="10" t="s">
        <v>9421</v>
      </c>
      <c r="C2715" t="s">
        <v>14895</v>
      </c>
      <c r="D2715" s="16">
        <v>1819</v>
      </c>
      <c r="E2715">
        <f>SUMIF($B$2:$B$2905,B2715,$D$2:$D$2905)</f>
        <v>16119</v>
      </c>
      <c r="F2715">
        <f t="shared" si="42"/>
        <v>1388</v>
      </c>
    </row>
    <row r="2716" spans="1:6">
      <c r="A2716" s="10" t="s">
        <v>9601</v>
      </c>
      <c r="B2716" s="10" t="s">
        <v>9421</v>
      </c>
      <c r="C2716" t="s">
        <v>14895</v>
      </c>
      <c r="D2716" s="16">
        <v>-3353</v>
      </c>
      <c r="E2716">
        <f>SUMIF($B$2:$B$2905,B2716,$D$2:$D$2905)</f>
        <v>16119</v>
      </c>
      <c r="F2716">
        <f t="shared" si="42"/>
        <v>1388</v>
      </c>
    </row>
    <row r="2717" spans="1:6">
      <c r="A2717" s="10" t="s">
        <v>9601</v>
      </c>
      <c r="B2717" s="10" t="s">
        <v>9421</v>
      </c>
      <c r="C2717" t="s">
        <v>14895</v>
      </c>
      <c r="D2717" s="16">
        <v>-3894</v>
      </c>
      <c r="E2717">
        <f>SUMIF($B$2:$B$2905,B2717,$D$2:$D$2905)</f>
        <v>16119</v>
      </c>
      <c r="F2717">
        <f t="shared" si="42"/>
        <v>1388</v>
      </c>
    </row>
    <row r="2718" spans="1:6">
      <c r="A2718" s="10" t="s">
        <v>9631</v>
      </c>
      <c r="B2718" s="10" t="s">
        <v>9421</v>
      </c>
      <c r="C2718" t="s">
        <v>14895</v>
      </c>
      <c r="D2718" s="16">
        <v>288</v>
      </c>
      <c r="E2718">
        <f>SUMIF($B$2:$B$2905,B2718,$D$2:$D$2905)</f>
        <v>16119</v>
      </c>
      <c r="F2718">
        <f t="shared" si="42"/>
        <v>1388</v>
      </c>
    </row>
    <row r="2719" spans="1:6">
      <c r="A2719" s="10" t="s">
        <v>9632</v>
      </c>
      <c r="B2719" s="10" t="s">
        <v>9421</v>
      </c>
      <c r="C2719" t="s">
        <v>14895</v>
      </c>
      <c r="D2719" s="16">
        <v>-2471</v>
      </c>
      <c r="E2719">
        <f>SUMIF($B$2:$B$2905,B2719,$D$2:$D$2905)</f>
        <v>16119</v>
      </c>
      <c r="F2719">
        <f t="shared" si="42"/>
        <v>1388</v>
      </c>
    </row>
    <row r="2720" spans="1:6">
      <c r="A2720" s="10" t="s">
        <v>9601</v>
      </c>
      <c r="B2720" s="10" t="s">
        <v>9421</v>
      </c>
      <c r="C2720" t="s">
        <v>14895</v>
      </c>
      <c r="D2720" s="16">
        <v>696</v>
      </c>
      <c r="E2720">
        <f>SUMIF($B$2:$B$2905,B2720,$D$2:$D$2905)</f>
        <v>16119</v>
      </c>
      <c r="F2720">
        <f t="shared" si="42"/>
        <v>1388</v>
      </c>
    </row>
    <row r="2721" spans="1:6">
      <c r="A2721" s="10" t="s">
        <v>9601</v>
      </c>
      <c r="B2721" s="10" t="s">
        <v>9421</v>
      </c>
      <c r="C2721" t="s">
        <v>14895</v>
      </c>
      <c r="D2721" s="16">
        <v>-3596</v>
      </c>
      <c r="E2721">
        <f>SUMIF($B$2:$B$2905,B2721,$D$2:$D$2905)</f>
        <v>16119</v>
      </c>
      <c r="F2721">
        <f t="shared" si="42"/>
        <v>1388</v>
      </c>
    </row>
    <row r="2722" spans="1:6">
      <c r="A2722" s="10" t="s">
        <v>9601</v>
      </c>
      <c r="B2722" s="10" t="s">
        <v>9421</v>
      </c>
      <c r="C2722" t="s">
        <v>14895</v>
      </c>
      <c r="D2722" s="16">
        <v>778</v>
      </c>
      <c r="E2722">
        <f>SUMIF($B$2:$B$2905,B2722,$D$2:$D$2905)</f>
        <v>16119</v>
      </c>
      <c r="F2722">
        <f t="shared" si="42"/>
        <v>1388</v>
      </c>
    </row>
    <row r="2723" spans="1:6">
      <c r="A2723" s="10" t="s">
        <v>9601</v>
      </c>
      <c r="B2723" s="10" t="s">
        <v>9421</v>
      </c>
      <c r="C2723" t="s">
        <v>14895</v>
      </c>
      <c r="D2723" s="16">
        <v>2198</v>
      </c>
      <c r="E2723">
        <f>SUMIF($B$2:$B$2905,B2723,$D$2:$D$2905)</f>
        <v>16119</v>
      </c>
      <c r="F2723">
        <f t="shared" si="42"/>
        <v>1388</v>
      </c>
    </row>
    <row r="2724" spans="1:6">
      <c r="A2724" s="10" t="s">
        <v>9601</v>
      </c>
      <c r="B2724" s="10" t="s">
        <v>9421</v>
      </c>
      <c r="C2724" t="s">
        <v>14895</v>
      </c>
      <c r="D2724" s="16">
        <v>3621</v>
      </c>
      <c r="E2724">
        <f>SUMIF($B$2:$B$2905,B2724,$D$2:$D$2905)</f>
        <v>16119</v>
      </c>
      <c r="F2724">
        <f t="shared" si="42"/>
        <v>1388</v>
      </c>
    </row>
    <row r="2725" spans="1:6">
      <c r="A2725" s="10" t="s">
        <v>9631</v>
      </c>
      <c r="B2725" s="10" t="s">
        <v>9421</v>
      </c>
      <c r="C2725" t="s">
        <v>14895</v>
      </c>
      <c r="D2725" s="16">
        <v>-1826</v>
      </c>
      <c r="E2725">
        <f>SUMIF($B$2:$B$2905,B2725,$D$2:$D$2905)</f>
        <v>16119</v>
      </c>
      <c r="F2725">
        <f t="shared" si="42"/>
        <v>1388</v>
      </c>
    </row>
    <row r="2726" spans="1:6">
      <c r="A2726" s="10" t="s">
        <v>9635</v>
      </c>
      <c r="B2726" s="10" t="s">
        <v>9421</v>
      </c>
      <c r="C2726" t="s">
        <v>14895</v>
      </c>
      <c r="D2726" s="16">
        <v>-3262</v>
      </c>
      <c r="E2726">
        <f>SUMIF($B$2:$B$2905,B2726,$D$2:$D$2905)</f>
        <v>16119</v>
      </c>
      <c r="F2726">
        <f t="shared" si="42"/>
        <v>1388</v>
      </c>
    </row>
    <row r="2727" spans="1:6">
      <c r="A2727" s="10" t="s">
        <v>9601</v>
      </c>
      <c r="B2727" s="10" t="s">
        <v>9421</v>
      </c>
      <c r="C2727" t="s">
        <v>14895</v>
      </c>
      <c r="D2727" s="16">
        <v>-1546</v>
      </c>
      <c r="E2727">
        <f>SUMIF($B$2:$B$2905,B2727,$D$2:$D$2905)</f>
        <v>16119</v>
      </c>
      <c r="F2727">
        <f t="shared" si="42"/>
        <v>1388</v>
      </c>
    </row>
    <row r="2728" spans="1:6">
      <c r="A2728" s="10" t="s">
        <v>9640</v>
      </c>
      <c r="B2728" s="10" t="s">
        <v>9421</v>
      </c>
      <c r="C2728" t="s">
        <v>14895</v>
      </c>
      <c r="D2728" s="16">
        <v>2427</v>
      </c>
      <c r="E2728">
        <f>SUMIF($B$2:$B$2905,B2728,$D$2:$D$2905)</f>
        <v>16119</v>
      </c>
      <c r="F2728">
        <f t="shared" si="42"/>
        <v>1388</v>
      </c>
    </row>
    <row r="2729" spans="1:6">
      <c r="A2729" s="10" t="s">
        <v>9643</v>
      </c>
      <c r="B2729" s="10" t="s">
        <v>9421</v>
      </c>
      <c r="C2729" t="s">
        <v>14895</v>
      </c>
      <c r="D2729" s="16">
        <v>-3703</v>
      </c>
      <c r="E2729">
        <f>SUMIF($B$2:$B$2905,B2729,$D$2:$D$2905)</f>
        <v>16119</v>
      </c>
      <c r="F2729">
        <f t="shared" si="42"/>
        <v>1388</v>
      </c>
    </row>
    <row r="2730" spans="1:6">
      <c r="A2730" s="10" t="s">
        <v>9652</v>
      </c>
      <c r="B2730" s="10" t="s">
        <v>9421</v>
      </c>
      <c r="C2730" t="s">
        <v>14895</v>
      </c>
      <c r="D2730" s="16">
        <v>3593</v>
      </c>
      <c r="E2730">
        <f>SUMIF($B$2:$B$2905,B2730,$D$2:$D$2905)</f>
        <v>16119</v>
      </c>
      <c r="F2730">
        <f t="shared" si="42"/>
        <v>1388</v>
      </c>
    </row>
    <row r="2731" spans="1:6">
      <c r="A2731" s="10" t="s">
        <v>9652</v>
      </c>
      <c r="B2731" s="10" t="s">
        <v>9421</v>
      </c>
      <c r="C2731" t="s">
        <v>14895</v>
      </c>
      <c r="D2731" s="16">
        <v>1736</v>
      </c>
      <c r="E2731">
        <f>SUMIF($B$2:$B$2905,B2731,$D$2:$D$2905)</f>
        <v>16119</v>
      </c>
      <c r="F2731">
        <f t="shared" si="42"/>
        <v>1388</v>
      </c>
    </row>
    <row r="2732" spans="1:6">
      <c r="A2732" s="10" t="s">
        <v>9655</v>
      </c>
      <c r="B2732" s="10" t="s">
        <v>9421</v>
      </c>
      <c r="C2732" t="s">
        <v>14895</v>
      </c>
      <c r="D2732" s="16">
        <v>-4417</v>
      </c>
      <c r="E2732">
        <f>SUMIF($B$2:$B$2905,B2732,$D$2:$D$2905)</f>
        <v>16119</v>
      </c>
      <c r="F2732">
        <f t="shared" si="42"/>
        <v>1388</v>
      </c>
    </row>
    <row r="2733" spans="1:6">
      <c r="A2733" s="10" t="s">
        <v>9601</v>
      </c>
      <c r="B2733" s="10" t="s">
        <v>9421</v>
      </c>
      <c r="C2733" t="s">
        <v>14895</v>
      </c>
      <c r="D2733" s="16">
        <v>-4050</v>
      </c>
      <c r="E2733">
        <f>SUMIF($B$2:$B$2905,B2733,$D$2:$D$2905)</f>
        <v>16119</v>
      </c>
      <c r="F2733">
        <f t="shared" si="42"/>
        <v>1388</v>
      </c>
    </row>
    <row r="2734" spans="1:6">
      <c r="A2734" s="10" t="s">
        <v>9601</v>
      </c>
      <c r="B2734" s="10" t="s">
        <v>9421</v>
      </c>
      <c r="C2734" t="s">
        <v>14895</v>
      </c>
      <c r="D2734" s="16">
        <v>-4110</v>
      </c>
      <c r="E2734">
        <f>SUMIF($B$2:$B$2905,B2734,$D$2:$D$2905)</f>
        <v>16119</v>
      </c>
      <c r="F2734">
        <f t="shared" si="42"/>
        <v>1388</v>
      </c>
    </row>
    <row r="2735" spans="1:6">
      <c r="A2735" s="10" t="s">
        <v>9668</v>
      </c>
      <c r="B2735" s="10" t="s">
        <v>9421</v>
      </c>
      <c r="C2735" t="s">
        <v>14895</v>
      </c>
      <c r="D2735" s="16">
        <v>-1144</v>
      </c>
      <c r="E2735">
        <f>SUMIF($B$2:$B$2905,B2735,$D$2:$D$2905)</f>
        <v>16119</v>
      </c>
      <c r="F2735">
        <f t="shared" si="42"/>
        <v>1388</v>
      </c>
    </row>
    <row r="2736" spans="1:6">
      <c r="A2736" s="10" t="s">
        <v>9632</v>
      </c>
      <c r="B2736" s="10" t="s">
        <v>9421</v>
      </c>
      <c r="C2736" t="s">
        <v>14895</v>
      </c>
      <c r="D2736" s="16">
        <v>760</v>
      </c>
      <c r="E2736">
        <f>SUMIF($B$2:$B$2905,B2736,$D$2:$D$2905)</f>
        <v>16119</v>
      </c>
      <c r="F2736">
        <f t="shared" si="42"/>
        <v>1388</v>
      </c>
    </row>
    <row r="2737" spans="1:6">
      <c r="A2737" s="10" t="s">
        <v>9673</v>
      </c>
      <c r="B2737" s="10" t="s">
        <v>9421</v>
      </c>
      <c r="C2737" t="s">
        <v>14895</v>
      </c>
      <c r="D2737" s="16">
        <v>2981</v>
      </c>
      <c r="E2737">
        <f>SUMIF($B$2:$B$2905,B2737,$D$2:$D$2905)</f>
        <v>16119</v>
      </c>
      <c r="F2737">
        <f t="shared" si="42"/>
        <v>1388</v>
      </c>
    </row>
    <row r="2738" spans="1:6">
      <c r="A2738" s="10" t="s">
        <v>9675</v>
      </c>
      <c r="B2738" s="10" t="s">
        <v>9421</v>
      </c>
      <c r="C2738" t="s">
        <v>14895</v>
      </c>
      <c r="D2738" s="16">
        <v>-1168</v>
      </c>
      <c r="E2738">
        <f>SUMIF($B$2:$B$2905,B2738,$D$2:$D$2905)</f>
        <v>16119</v>
      </c>
      <c r="F2738">
        <f t="shared" si="42"/>
        <v>1388</v>
      </c>
    </row>
    <row r="2739" spans="1:6">
      <c r="A2739" s="10" t="s">
        <v>9678</v>
      </c>
      <c r="B2739" s="10" t="s">
        <v>9421</v>
      </c>
      <c r="C2739" t="s">
        <v>14895</v>
      </c>
      <c r="D2739" s="16">
        <v>2883</v>
      </c>
      <c r="E2739">
        <f>SUMIF($B$2:$B$2905,B2739,$D$2:$D$2905)</f>
        <v>16119</v>
      </c>
      <c r="F2739">
        <f t="shared" si="42"/>
        <v>1388</v>
      </c>
    </row>
    <row r="2740" spans="1:6">
      <c r="A2740" s="10" t="s">
        <v>9684</v>
      </c>
      <c r="B2740" s="10" t="s">
        <v>9421</v>
      </c>
      <c r="C2740" t="s">
        <v>14895</v>
      </c>
      <c r="D2740" s="16">
        <v>-3409</v>
      </c>
      <c r="E2740">
        <f>SUMIF($B$2:$B$2905,B2740,$D$2:$D$2905)</f>
        <v>16119</v>
      </c>
      <c r="F2740">
        <f t="shared" si="42"/>
        <v>1388</v>
      </c>
    </row>
    <row r="2741" spans="1:6">
      <c r="A2741" s="10" t="s">
        <v>9673</v>
      </c>
      <c r="B2741" s="10" t="s">
        <v>9421</v>
      </c>
      <c r="C2741" t="s">
        <v>14895</v>
      </c>
      <c r="D2741" s="16">
        <v>2892</v>
      </c>
      <c r="E2741">
        <f>SUMIF($B$2:$B$2905,B2741,$D$2:$D$2905)</f>
        <v>16119</v>
      </c>
      <c r="F2741">
        <f t="shared" si="42"/>
        <v>1388</v>
      </c>
    </row>
    <row r="2742" spans="1:6">
      <c r="A2742" s="10" t="s">
        <v>9632</v>
      </c>
      <c r="B2742" s="10" t="s">
        <v>9421</v>
      </c>
      <c r="C2742" t="s">
        <v>14895</v>
      </c>
      <c r="D2742" s="16">
        <v>-4860</v>
      </c>
      <c r="E2742">
        <f>SUMIF($B$2:$B$2905,B2742,$D$2:$D$2905)</f>
        <v>16119</v>
      </c>
      <c r="F2742">
        <f t="shared" si="42"/>
        <v>1388</v>
      </c>
    </row>
    <row r="2743" spans="1:6">
      <c r="A2743" s="10" t="s">
        <v>9632</v>
      </c>
      <c r="B2743" s="10" t="s">
        <v>9421</v>
      </c>
      <c r="C2743" t="s">
        <v>14895</v>
      </c>
      <c r="D2743" s="16">
        <v>-397</v>
      </c>
      <c r="E2743">
        <f>SUMIF($B$2:$B$2905,B2743,$D$2:$D$2905)</f>
        <v>16119</v>
      </c>
      <c r="F2743">
        <f t="shared" si="42"/>
        <v>1388</v>
      </c>
    </row>
    <row r="2744" spans="1:6">
      <c r="A2744" s="10" t="s">
        <v>9675</v>
      </c>
      <c r="B2744" s="10" t="s">
        <v>9421</v>
      </c>
      <c r="C2744" t="s">
        <v>14895</v>
      </c>
      <c r="D2744" s="16">
        <v>3303</v>
      </c>
      <c r="E2744">
        <f>SUMIF($B$2:$B$2905,B2744,$D$2:$D$2905)</f>
        <v>16119</v>
      </c>
      <c r="F2744">
        <f t="shared" si="42"/>
        <v>1388</v>
      </c>
    </row>
    <row r="2745" spans="1:6">
      <c r="A2745" s="10" t="s">
        <v>9710</v>
      </c>
      <c r="B2745" s="10" t="s">
        <v>9421</v>
      </c>
      <c r="C2745" t="s">
        <v>14895</v>
      </c>
      <c r="D2745" s="16">
        <v>-1801</v>
      </c>
      <c r="E2745">
        <f>SUMIF($B$2:$B$2905,B2745,$D$2:$D$2905)</f>
        <v>16119</v>
      </c>
      <c r="F2745">
        <f t="shared" si="42"/>
        <v>1388</v>
      </c>
    </row>
    <row r="2746" spans="1:6">
      <c r="A2746" s="10" t="s">
        <v>9719</v>
      </c>
      <c r="B2746" s="10" t="s">
        <v>9421</v>
      </c>
      <c r="C2746" t="s">
        <v>14895</v>
      </c>
      <c r="D2746" s="16">
        <v>-1574</v>
      </c>
      <c r="E2746">
        <f>SUMIF($B$2:$B$2905,B2746,$D$2:$D$2905)</f>
        <v>16119</v>
      </c>
      <c r="F2746">
        <f t="shared" si="42"/>
        <v>1388</v>
      </c>
    </row>
    <row r="2747" spans="1:6">
      <c r="A2747" s="10" t="s">
        <v>9730</v>
      </c>
      <c r="B2747" s="10" t="s">
        <v>9421</v>
      </c>
      <c r="C2747" t="s">
        <v>14895</v>
      </c>
      <c r="D2747" s="16">
        <v>-470</v>
      </c>
      <c r="E2747">
        <f>SUMIF($B$2:$B$2905,B2747,$D$2:$D$2905)</f>
        <v>16119</v>
      </c>
      <c r="F2747">
        <f t="shared" si="42"/>
        <v>1388</v>
      </c>
    </row>
    <row r="2748" spans="1:6">
      <c r="A2748" s="10" t="s">
        <v>9601</v>
      </c>
      <c r="B2748" s="10" t="s">
        <v>9421</v>
      </c>
      <c r="C2748" t="s">
        <v>14895</v>
      </c>
      <c r="D2748" s="16">
        <v>1630</v>
      </c>
      <c r="E2748">
        <f>SUMIF($B$2:$B$2905,B2748,$D$2:$D$2905)</f>
        <v>16119</v>
      </c>
      <c r="F2748">
        <f t="shared" si="42"/>
        <v>1388</v>
      </c>
    </row>
    <row r="2749" spans="1:6">
      <c r="A2749" s="10" t="s">
        <v>9601</v>
      </c>
      <c r="B2749" s="10" t="s">
        <v>9421</v>
      </c>
      <c r="C2749" t="s">
        <v>14895</v>
      </c>
      <c r="D2749" s="16">
        <v>15</v>
      </c>
      <c r="E2749">
        <f>SUMIF($B$2:$B$2905,B2749,$D$2:$D$2905)</f>
        <v>16119</v>
      </c>
      <c r="F2749">
        <f t="shared" si="42"/>
        <v>1388</v>
      </c>
    </row>
    <row r="2750" spans="1:6">
      <c r="A2750" s="10" t="s">
        <v>9741</v>
      </c>
      <c r="B2750" s="10" t="s">
        <v>9421</v>
      </c>
      <c r="C2750" t="s">
        <v>14895</v>
      </c>
      <c r="D2750" s="16">
        <v>824</v>
      </c>
      <c r="E2750">
        <f>SUMIF($B$2:$B$2905,B2750,$D$2:$D$2905)</f>
        <v>16119</v>
      </c>
      <c r="F2750">
        <f t="shared" si="42"/>
        <v>1388</v>
      </c>
    </row>
    <row r="2751" spans="1:6">
      <c r="A2751" s="10" t="s">
        <v>9754</v>
      </c>
      <c r="B2751" s="10" t="s">
        <v>9421</v>
      </c>
      <c r="C2751" t="s">
        <v>14895</v>
      </c>
      <c r="D2751" s="16">
        <v>3460</v>
      </c>
      <c r="E2751">
        <f>SUMIF($B$2:$B$2905,B2751,$D$2:$D$2905)</f>
        <v>16119</v>
      </c>
      <c r="F2751">
        <f t="shared" si="42"/>
        <v>1388</v>
      </c>
    </row>
    <row r="2752" spans="1:6">
      <c r="A2752" s="10" t="s">
        <v>9757</v>
      </c>
      <c r="B2752" s="10" t="s">
        <v>9421</v>
      </c>
      <c r="C2752" t="s">
        <v>14895</v>
      </c>
      <c r="D2752" s="16">
        <v>-2161</v>
      </c>
      <c r="E2752">
        <f>SUMIF($B$2:$B$2905,B2752,$D$2:$D$2905)</f>
        <v>16119</v>
      </c>
      <c r="F2752">
        <f t="shared" si="42"/>
        <v>1388</v>
      </c>
    </row>
    <row r="2753" spans="1:6">
      <c r="A2753" s="10" t="s">
        <v>9757</v>
      </c>
      <c r="B2753" s="10" t="s">
        <v>9421</v>
      </c>
      <c r="C2753" t="s">
        <v>14895</v>
      </c>
      <c r="D2753" s="16">
        <v>3866</v>
      </c>
      <c r="E2753">
        <f>SUMIF($B$2:$B$2905,B2753,$D$2:$D$2905)</f>
        <v>16119</v>
      </c>
      <c r="F2753">
        <f t="shared" si="42"/>
        <v>1388</v>
      </c>
    </row>
    <row r="2754" spans="1:6">
      <c r="A2754" s="10" t="s">
        <v>9760</v>
      </c>
      <c r="B2754" s="10" t="s">
        <v>9421</v>
      </c>
      <c r="C2754" t="s">
        <v>14895</v>
      </c>
      <c r="D2754" s="16">
        <v>2955</v>
      </c>
      <c r="E2754">
        <f>SUMIF($B$2:$B$2905,B2754,$D$2:$D$2905)</f>
        <v>16119</v>
      </c>
      <c r="F2754">
        <f t="shared" ref="F2754:F2817" si="43">SUMIF($C$2:$C$2905,C2754,$D$2:$D$2905)</f>
        <v>1388</v>
      </c>
    </row>
    <row r="2755" spans="1:6">
      <c r="A2755" s="10" t="s">
        <v>9782</v>
      </c>
      <c r="B2755" s="10" t="s">
        <v>9421</v>
      </c>
      <c r="C2755" t="s">
        <v>14895</v>
      </c>
      <c r="D2755" s="16">
        <v>-2725</v>
      </c>
      <c r="E2755">
        <f>SUMIF($B$2:$B$2905,B2755,$D$2:$D$2905)</f>
        <v>16119</v>
      </c>
      <c r="F2755">
        <f t="shared" si="43"/>
        <v>1388</v>
      </c>
    </row>
    <row r="2756" spans="1:6">
      <c r="A2756" s="10" t="s">
        <v>9782</v>
      </c>
      <c r="B2756" s="10" t="s">
        <v>9421</v>
      </c>
      <c r="C2756" t="s">
        <v>14895</v>
      </c>
      <c r="D2756" s="16">
        <v>4749</v>
      </c>
      <c r="E2756">
        <f>SUMIF($B$2:$B$2905,B2756,$D$2:$D$2905)</f>
        <v>16119</v>
      </c>
      <c r="F2756">
        <f t="shared" si="43"/>
        <v>1388</v>
      </c>
    </row>
    <row r="2757" spans="1:6">
      <c r="A2757" s="10" t="s">
        <v>9792</v>
      </c>
      <c r="B2757" s="10" t="s">
        <v>9421</v>
      </c>
      <c r="C2757" t="s">
        <v>14895</v>
      </c>
      <c r="D2757" s="16">
        <v>-3011</v>
      </c>
      <c r="E2757">
        <f>SUMIF($B$2:$B$2905,B2757,$D$2:$D$2905)</f>
        <v>16119</v>
      </c>
      <c r="F2757">
        <f t="shared" si="43"/>
        <v>1388</v>
      </c>
    </row>
    <row r="2758" spans="1:6">
      <c r="A2758" s="10" t="s">
        <v>13832</v>
      </c>
      <c r="B2758" s="10" t="s">
        <v>9421</v>
      </c>
      <c r="C2758" t="s">
        <v>14895</v>
      </c>
      <c r="D2758" s="16">
        <v>3121</v>
      </c>
      <c r="E2758">
        <f>SUMIF($B$2:$B$2905,B2758,$D$2:$D$2905)</f>
        <v>16119</v>
      </c>
      <c r="F2758">
        <f t="shared" si="43"/>
        <v>1388</v>
      </c>
    </row>
    <row r="2759" spans="1:6">
      <c r="A2759" s="10" t="s">
        <v>13832</v>
      </c>
      <c r="B2759" s="10" t="s">
        <v>9421</v>
      </c>
      <c r="C2759" t="s">
        <v>14895</v>
      </c>
      <c r="D2759" s="16">
        <v>4671</v>
      </c>
      <c r="E2759">
        <f>SUMIF($B$2:$B$2905,B2759,$D$2:$D$2905)</f>
        <v>16119</v>
      </c>
      <c r="F2759">
        <f t="shared" si="43"/>
        <v>1388</v>
      </c>
    </row>
    <row r="2760" spans="1:6">
      <c r="A2760" s="10" t="s">
        <v>13839</v>
      </c>
      <c r="B2760" s="10" t="s">
        <v>9421</v>
      </c>
      <c r="C2760" t="s">
        <v>14895</v>
      </c>
      <c r="D2760" s="16">
        <v>-243</v>
      </c>
      <c r="E2760">
        <f>SUMIF($B$2:$B$2905,B2760,$D$2:$D$2905)</f>
        <v>16119</v>
      </c>
      <c r="F2760">
        <f t="shared" si="43"/>
        <v>1388</v>
      </c>
    </row>
    <row r="2761" spans="1:6">
      <c r="A2761" s="10" t="s">
        <v>9782</v>
      </c>
      <c r="B2761" s="10" t="s">
        <v>9421</v>
      </c>
      <c r="C2761" t="s">
        <v>14895</v>
      </c>
      <c r="D2761" s="16">
        <v>4433</v>
      </c>
      <c r="E2761">
        <f>SUMIF($B$2:$B$2905,B2761,$D$2:$D$2905)</f>
        <v>16119</v>
      </c>
      <c r="F2761">
        <f t="shared" si="43"/>
        <v>1388</v>
      </c>
    </row>
    <row r="2762" spans="1:6">
      <c r="A2762" s="10" t="s">
        <v>9782</v>
      </c>
      <c r="B2762" s="10" t="s">
        <v>9421</v>
      </c>
      <c r="C2762" t="s">
        <v>14895</v>
      </c>
      <c r="D2762" s="16">
        <v>4925</v>
      </c>
      <c r="E2762">
        <f>SUMIF($B$2:$B$2905,B2762,$D$2:$D$2905)</f>
        <v>16119</v>
      </c>
      <c r="F2762">
        <f t="shared" si="43"/>
        <v>1388</v>
      </c>
    </row>
    <row r="2763" spans="1:6">
      <c r="A2763" s="10" t="s">
        <v>14762</v>
      </c>
      <c r="B2763" s="10" t="s">
        <v>9421</v>
      </c>
      <c r="C2763" t="s">
        <v>14895</v>
      </c>
      <c r="D2763" s="16">
        <v>727</v>
      </c>
      <c r="E2763">
        <f>SUMIF($B$2:$B$2905,B2763,$D$2:$D$2905)</f>
        <v>16119</v>
      </c>
      <c r="F2763">
        <f t="shared" si="43"/>
        <v>1388</v>
      </c>
    </row>
    <row r="2764" spans="1:6">
      <c r="A2764" s="10" t="s">
        <v>9719</v>
      </c>
      <c r="B2764" s="10" t="s">
        <v>9421</v>
      </c>
      <c r="C2764" t="s">
        <v>14895</v>
      </c>
      <c r="D2764" s="16">
        <v>2839</v>
      </c>
      <c r="E2764">
        <f>SUMIF($B$2:$B$2905,B2764,$D$2:$D$2905)</f>
        <v>16119</v>
      </c>
      <c r="F2764">
        <f t="shared" si="43"/>
        <v>1388</v>
      </c>
    </row>
    <row r="2765" spans="1:6">
      <c r="A2765" s="10" t="s">
        <v>14840</v>
      </c>
      <c r="B2765" s="10" t="s">
        <v>9421</v>
      </c>
      <c r="C2765" t="s">
        <v>14895</v>
      </c>
      <c r="D2765" s="16">
        <v>-4896</v>
      </c>
      <c r="E2765">
        <f>SUMIF($B$2:$B$2905,B2765,$D$2:$D$2905)</f>
        <v>16119</v>
      </c>
      <c r="F2765">
        <f t="shared" si="43"/>
        <v>1388</v>
      </c>
    </row>
    <row r="2766" spans="1:6">
      <c r="A2766" s="10" t="s">
        <v>13424</v>
      </c>
      <c r="B2766" s="10" t="s">
        <v>13426</v>
      </c>
      <c r="C2766" t="s">
        <v>14894</v>
      </c>
      <c r="D2766" s="16">
        <v>-1881</v>
      </c>
      <c r="E2766">
        <f>SUMIF($B$2:$B$2905,B2766,$D$2:$D$2905)</f>
        <v>-16522</v>
      </c>
      <c r="F2766">
        <f t="shared" si="43"/>
        <v>63871</v>
      </c>
    </row>
    <row r="2767" spans="1:6">
      <c r="A2767" s="10" t="s">
        <v>13432</v>
      </c>
      <c r="B2767" s="10" t="s">
        <v>13426</v>
      </c>
      <c r="C2767" t="s">
        <v>14894</v>
      </c>
      <c r="D2767" s="16">
        <v>-41</v>
      </c>
      <c r="E2767">
        <f>SUMIF($B$2:$B$2905,B2767,$D$2:$D$2905)</f>
        <v>-16522</v>
      </c>
      <c r="F2767">
        <f t="shared" si="43"/>
        <v>63871</v>
      </c>
    </row>
    <row r="2768" spans="1:6">
      <c r="A2768" s="10" t="s">
        <v>13446</v>
      </c>
      <c r="B2768" s="10" t="s">
        <v>13426</v>
      </c>
      <c r="C2768" t="s">
        <v>14894</v>
      </c>
      <c r="D2768" s="16">
        <v>-113</v>
      </c>
      <c r="E2768">
        <f>SUMIF($B$2:$B$2905,B2768,$D$2:$D$2905)</f>
        <v>-16522</v>
      </c>
      <c r="F2768">
        <f t="shared" si="43"/>
        <v>63871</v>
      </c>
    </row>
    <row r="2769" spans="1:6">
      <c r="A2769" s="10" t="s">
        <v>13424</v>
      </c>
      <c r="B2769" s="10" t="s">
        <v>13426</v>
      </c>
      <c r="C2769" t="s">
        <v>14894</v>
      </c>
      <c r="D2769" s="16">
        <v>3337</v>
      </c>
      <c r="E2769">
        <f>SUMIF($B$2:$B$2905,B2769,$D$2:$D$2905)</f>
        <v>-16522</v>
      </c>
      <c r="F2769">
        <f t="shared" si="43"/>
        <v>63871</v>
      </c>
    </row>
    <row r="2770" spans="1:6">
      <c r="A2770" s="10" t="s">
        <v>13432</v>
      </c>
      <c r="B2770" s="10" t="s">
        <v>13426</v>
      </c>
      <c r="C2770" t="s">
        <v>14894</v>
      </c>
      <c r="D2770" s="16">
        <v>4846</v>
      </c>
      <c r="E2770">
        <f>SUMIF($B$2:$B$2905,B2770,$D$2:$D$2905)</f>
        <v>-16522</v>
      </c>
      <c r="F2770">
        <f t="shared" si="43"/>
        <v>63871</v>
      </c>
    </row>
    <row r="2771" spans="1:6">
      <c r="A2771" s="10" t="s">
        <v>13432</v>
      </c>
      <c r="B2771" s="10" t="s">
        <v>13426</v>
      </c>
      <c r="C2771" t="s">
        <v>14894</v>
      </c>
      <c r="D2771" s="16">
        <v>-1060</v>
      </c>
      <c r="E2771">
        <f>SUMIF($B$2:$B$2905,B2771,$D$2:$D$2905)</f>
        <v>-16522</v>
      </c>
      <c r="F2771">
        <f t="shared" si="43"/>
        <v>63871</v>
      </c>
    </row>
    <row r="2772" spans="1:6">
      <c r="A2772" s="10" t="s">
        <v>13424</v>
      </c>
      <c r="B2772" s="10" t="s">
        <v>13426</v>
      </c>
      <c r="C2772" t="s">
        <v>14894</v>
      </c>
      <c r="D2772" s="16">
        <v>233</v>
      </c>
      <c r="E2772">
        <f>SUMIF($B$2:$B$2905,B2772,$D$2:$D$2905)</f>
        <v>-16522</v>
      </c>
      <c r="F2772">
        <f t="shared" si="43"/>
        <v>63871</v>
      </c>
    </row>
    <row r="2773" spans="1:6">
      <c r="A2773" s="10" t="s">
        <v>13424</v>
      </c>
      <c r="B2773" s="10" t="s">
        <v>13426</v>
      </c>
      <c r="C2773" t="s">
        <v>14894</v>
      </c>
      <c r="D2773" s="16">
        <v>-1720</v>
      </c>
      <c r="E2773">
        <f>SUMIF($B$2:$B$2905,B2773,$D$2:$D$2905)</f>
        <v>-16522</v>
      </c>
      <c r="F2773">
        <f t="shared" si="43"/>
        <v>63871</v>
      </c>
    </row>
    <row r="2774" spans="1:6">
      <c r="A2774" s="10" t="s">
        <v>13486</v>
      </c>
      <c r="B2774" s="10" t="s">
        <v>13426</v>
      </c>
      <c r="C2774" t="s">
        <v>14894</v>
      </c>
      <c r="D2774" s="16">
        <v>-2835</v>
      </c>
      <c r="E2774">
        <f>SUMIF($B$2:$B$2905,B2774,$D$2:$D$2905)</f>
        <v>-16522</v>
      </c>
      <c r="F2774">
        <f t="shared" si="43"/>
        <v>63871</v>
      </c>
    </row>
    <row r="2775" spans="1:6">
      <c r="A2775" s="10" t="s">
        <v>13432</v>
      </c>
      <c r="B2775" s="10" t="s">
        <v>13426</v>
      </c>
      <c r="C2775" t="s">
        <v>14894</v>
      </c>
      <c r="D2775" s="16">
        <v>1291</v>
      </c>
      <c r="E2775">
        <f>SUMIF($B$2:$B$2905,B2775,$D$2:$D$2905)</f>
        <v>-16522</v>
      </c>
      <c r="F2775">
        <f t="shared" si="43"/>
        <v>63871</v>
      </c>
    </row>
    <row r="2776" spans="1:6">
      <c r="A2776" s="10" t="s">
        <v>13424</v>
      </c>
      <c r="B2776" s="10" t="s">
        <v>13426</v>
      </c>
      <c r="C2776" t="s">
        <v>14894</v>
      </c>
      <c r="D2776" s="16">
        <v>-3839</v>
      </c>
      <c r="E2776">
        <f>SUMIF($B$2:$B$2905,B2776,$D$2:$D$2905)</f>
        <v>-16522</v>
      </c>
      <c r="F2776">
        <f t="shared" si="43"/>
        <v>63871</v>
      </c>
    </row>
    <row r="2777" spans="1:6">
      <c r="A2777" s="10" t="s">
        <v>13424</v>
      </c>
      <c r="B2777" s="10" t="s">
        <v>13426</v>
      </c>
      <c r="C2777" t="s">
        <v>14894</v>
      </c>
      <c r="D2777" s="16">
        <v>1301</v>
      </c>
      <c r="E2777">
        <f>SUMIF($B$2:$B$2905,B2777,$D$2:$D$2905)</f>
        <v>-16522</v>
      </c>
      <c r="F2777">
        <f t="shared" si="43"/>
        <v>63871</v>
      </c>
    </row>
    <row r="2778" spans="1:6">
      <c r="A2778" s="10" t="s">
        <v>13424</v>
      </c>
      <c r="B2778" s="10" t="s">
        <v>13426</v>
      </c>
      <c r="C2778" t="s">
        <v>14894</v>
      </c>
      <c r="D2778" s="16">
        <v>1831</v>
      </c>
      <c r="E2778">
        <f>SUMIF($B$2:$B$2905,B2778,$D$2:$D$2905)</f>
        <v>-16522</v>
      </c>
      <c r="F2778">
        <f t="shared" si="43"/>
        <v>63871</v>
      </c>
    </row>
    <row r="2779" spans="1:6">
      <c r="A2779" s="10" t="s">
        <v>13424</v>
      </c>
      <c r="B2779" s="10" t="s">
        <v>13426</v>
      </c>
      <c r="C2779" t="s">
        <v>14894</v>
      </c>
      <c r="D2779" s="16">
        <v>-293</v>
      </c>
      <c r="E2779">
        <f>SUMIF($B$2:$B$2905,B2779,$D$2:$D$2905)</f>
        <v>-16522</v>
      </c>
      <c r="F2779">
        <f t="shared" si="43"/>
        <v>63871</v>
      </c>
    </row>
    <row r="2780" spans="1:6">
      <c r="A2780" s="10" t="s">
        <v>13504</v>
      </c>
      <c r="B2780" s="10" t="s">
        <v>13426</v>
      </c>
      <c r="C2780" t="s">
        <v>14894</v>
      </c>
      <c r="D2780" s="16">
        <v>-3447</v>
      </c>
      <c r="E2780">
        <f>SUMIF($B$2:$B$2905,B2780,$D$2:$D$2905)</f>
        <v>-16522</v>
      </c>
      <c r="F2780">
        <f t="shared" si="43"/>
        <v>63871</v>
      </c>
    </row>
    <row r="2781" spans="1:6">
      <c r="A2781" s="10" t="s">
        <v>13533</v>
      </c>
      <c r="B2781" s="10" t="s">
        <v>13426</v>
      </c>
      <c r="C2781" t="s">
        <v>14894</v>
      </c>
      <c r="D2781" s="16">
        <v>-1286</v>
      </c>
      <c r="E2781">
        <f>SUMIF($B$2:$B$2905,B2781,$D$2:$D$2905)</f>
        <v>-16522</v>
      </c>
      <c r="F2781">
        <f t="shared" si="43"/>
        <v>63871</v>
      </c>
    </row>
    <row r="2782" spans="1:6">
      <c r="A2782" s="10" t="s">
        <v>13537</v>
      </c>
      <c r="B2782" s="10" t="s">
        <v>13426</v>
      </c>
      <c r="C2782" t="s">
        <v>14894</v>
      </c>
      <c r="D2782" s="16">
        <v>-2572</v>
      </c>
      <c r="E2782">
        <f>SUMIF($B$2:$B$2905,B2782,$D$2:$D$2905)</f>
        <v>-16522</v>
      </c>
      <c r="F2782">
        <f t="shared" si="43"/>
        <v>63871</v>
      </c>
    </row>
    <row r="2783" spans="1:6">
      <c r="A2783" s="10" t="s">
        <v>13424</v>
      </c>
      <c r="B2783" s="10" t="s">
        <v>13426</v>
      </c>
      <c r="C2783" t="s">
        <v>14894</v>
      </c>
      <c r="D2783" s="16">
        <v>-846</v>
      </c>
      <c r="E2783">
        <f>SUMIF($B$2:$B$2905,B2783,$D$2:$D$2905)</f>
        <v>-16522</v>
      </c>
      <c r="F2783">
        <f t="shared" si="43"/>
        <v>63871</v>
      </c>
    </row>
    <row r="2784" spans="1:6">
      <c r="A2784" s="10" t="s">
        <v>13432</v>
      </c>
      <c r="B2784" s="10" t="s">
        <v>13426</v>
      </c>
      <c r="C2784" t="s">
        <v>14894</v>
      </c>
      <c r="D2784" s="16">
        <v>-1456</v>
      </c>
      <c r="E2784">
        <f>SUMIF($B$2:$B$2905,B2784,$D$2:$D$2905)</f>
        <v>-16522</v>
      </c>
      <c r="F2784">
        <f t="shared" si="43"/>
        <v>63871</v>
      </c>
    </row>
    <row r="2785" spans="1:6">
      <c r="A2785" s="10" t="s">
        <v>13559</v>
      </c>
      <c r="B2785" s="10" t="s">
        <v>13426</v>
      </c>
      <c r="C2785" t="s">
        <v>14894</v>
      </c>
      <c r="D2785" s="16">
        <v>4985</v>
      </c>
      <c r="E2785">
        <f>SUMIF($B$2:$B$2905,B2785,$D$2:$D$2905)</f>
        <v>-16522</v>
      </c>
      <c r="F2785">
        <f t="shared" si="43"/>
        <v>63871</v>
      </c>
    </row>
    <row r="2786" spans="1:6">
      <c r="A2786" s="10" t="s">
        <v>13581</v>
      </c>
      <c r="B2786" s="10" t="s">
        <v>13426</v>
      </c>
      <c r="C2786" t="s">
        <v>14894</v>
      </c>
      <c r="D2786" s="16">
        <v>-922</v>
      </c>
      <c r="E2786">
        <f>SUMIF($B$2:$B$2905,B2786,$D$2:$D$2905)</f>
        <v>-16522</v>
      </c>
      <c r="F2786">
        <f t="shared" si="43"/>
        <v>63871</v>
      </c>
    </row>
    <row r="2787" spans="1:6">
      <c r="A2787" s="10" t="s">
        <v>13585</v>
      </c>
      <c r="B2787" s="10" t="s">
        <v>13426</v>
      </c>
      <c r="C2787" t="s">
        <v>14894</v>
      </c>
      <c r="D2787" s="16">
        <v>2958</v>
      </c>
      <c r="E2787">
        <f>SUMIF($B$2:$B$2905,B2787,$D$2:$D$2905)</f>
        <v>-16522</v>
      </c>
      <c r="F2787">
        <f t="shared" si="43"/>
        <v>63871</v>
      </c>
    </row>
    <row r="2788" spans="1:6">
      <c r="A2788" s="10" t="s">
        <v>13589</v>
      </c>
      <c r="B2788" s="10" t="s">
        <v>13426</v>
      </c>
      <c r="C2788" t="s">
        <v>14894</v>
      </c>
      <c r="D2788" s="16">
        <v>1035</v>
      </c>
      <c r="E2788">
        <f>SUMIF($B$2:$B$2905,B2788,$D$2:$D$2905)</f>
        <v>-16522</v>
      </c>
      <c r="F2788">
        <f t="shared" si="43"/>
        <v>63871</v>
      </c>
    </row>
    <row r="2789" spans="1:6">
      <c r="A2789" s="10" t="s">
        <v>13486</v>
      </c>
      <c r="B2789" s="10" t="s">
        <v>13426</v>
      </c>
      <c r="C2789" t="s">
        <v>14894</v>
      </c>
      <c r="D2789" s="16">
        <v>-1545</v>
      </c>
      <c r="E2789">
        <f>SUMIF($B$2:$B$2905,B2789,$D$2:$D$2905)</f>
        <v>-16522</v>
      </c>
      <c r="F2789">
        <f t="shared" si="43"/>
        <v>63871</v>
      </c>
    </row>
    <row r="2790" spans="1:6">
      <c r="A2790" s="10" t="s">
        <v>13622</v>
      </c>
      <c r="B2790" s="10" t="s">
        <v>13426</v>
      </c>
      <c r="C2790" t="s">
        <v>14894</v>
      </c>
      <c r="D2790" s="16">
        <v>-951</v>
      </c>
      <c r="E2790">
        <f>SUMIF($B$2:$B$2905,B2790,$D$2:$D$2905)</f>
        <v>-16522</v>
      </c>
      <c r="F2790">
        <f t="shared" si="43"/>
        <v>63871</v>
      </c>
    </row>
    <row r="2791" spans="1:6">
      <c r="A2791" s="10" t="s">
        <v>13559</v>
      </c>
      <c r="B2791" s="10" t="s">
        <v>13426</v>
      </c>
      <c r="C2791" t="s">
        <v>14894</v>
      </c>
      <c r="D2791" s="16">
        <v>4353</v>
      </c>
      <c r="E2791">
        <f>SUMIF($B$2:$B$2905,B2791,$D$2:$D$2905)</f>
        <v>-16522</v>
      </c>
      <c r="F2791">
        <f t="shared" si="43"/>
        <v>63871</v>
      </c>
    </row>
    <row r="2792" spans="1:6">
      <c r="A2792" s="10" t="s">
        <v>13559</v>
      </c>
      <c r="B2792" s="10" t="s">
        <v>13426</v>
      </c>
      <c r="C2792" t="s">
        <v>14894</v>
      </c>
      <c r="D2792" s="16">
        <v>548</v>
      </c>
      <c r="E2792">
        <f>SUMIF($B$2:$B$2905,B2792,$D$2:$D$2905)</f>
        <v>-16522</v>
      </c>
      <c r="F2792">
        <f t="shared" si="43"/>
        <v>63871</v>
      </c>
    </row>
    <row r="2793" spans="1:6">
      <c r="A2793" s="10" t="s">
        <v>13559</v>
      </c>
      <c r="B2793" s="10" t="s">
        <v>13426</v>
      </c>
      <c r="C2793" t="s">
        <v>14894</v>
      </c>
      <c r="D2793" s="16">
        <v>-1418</v>
      </c>
      <c r="E2793">
        <f>SUMIF($B$2:$B$2905,B2793,$D$2:$D$2905)</f>
        <v>-16522</v>
      </c>
      <c r="F2793">
        <f t="shared" si="43"/>
        <v>63871</v>
      </c>
    </row>
    <row r="2794" spans="1:6">
      <c r="A2794" s="10" t="s">
        <v>13585</v>
      </c>
      <c r="B2794" s="10" t="s">
        <v>13426</v>
      </c>
      <c r="C2794" t="s">
        <v>14894</v>
      </c>
      <c r="D2794" s="16">
        <v>2647</v>
      </c>
      <c r="E2794">
        <f>SUMIF($B$2:$B$2905,B2794,$D$2:$D$2905)</f>
        <v>-16522</v>
      </c>
      <c r="F2794">
        <f t="shared" si="43"/>
        <v>63871</v>
      </c>
    </row>
    <row r="2795" spans="1:6">
      <c r="A2795" s="10" t="s">
        <v>13585</v>
      </c>
      <c r="B2795" s="10" t="s">
        <v>13426</v>
      </c>
      <c r="C2795" t="s">
        <v>14894</v>
      </c>
      <c r="D2795" s="16">
        <v>-2523</v>
      </c>
      <c r="E2795">
        <f>SUMIF($B$2:$B$2905,B2795,$D$2:$D$2905)</f>
        <v>-16522</v>
      </c>
      <c r="F2795">
        <f t="shared" si="43"/>
        <v>63871</v>
      </c>
    </row>
    <row r="2796" spans="1:6">
      <c r="A2796" s="10" t="s">
        <v>13725</v>
      </c>
      <c r="B2796" s="10" t="s">
        <v>13426</v>
      </c>
      <c r="C2796" t="s">
        <v>14894</v>
      </c>
      <c r="D2796" s="16">
        <v>1686</v>
      </c>
      <c r="E2796">
        <f>SUMIF($B$2:$B$2905,B2796,$D$2:$D$2905)</f>
        <v>-16522</v>
      </c>
      <c r="F2796">
        <f t="shared" si="43"/>
        <v>63871</v>
      </c>
    </row>
    <row r="2797" spans="1:6">
      <c r="A2797" s="10" t="s">
        <v>13424</v>
      </c>
      <c r="B2797" s="10" t="s">
        <v>13426</v>
      </c>
      <c r="C2797" t="s">
        <v>14894</v>
      </c>
      <c r="D2797" s="16">
        <v>-3831</v>
      </c>
      <c r="E2797">
        <f>SUMIF($B$2:$B$2905,B2797,$D$2:$D$2905)</f>
        <v>-16522</v>
      </c>
      <c r="F2797">
        <f t="shared" si="43"/>
        <v>63871</v>
      </c>
    </row>
    <row r="2798" spans="1:6">
      <c r="A2798" s="10" t="s">
        <v>13735</v>
      </c>
      <c r="B2798" s="10" t="s">
        <v>13426</v>
      </c>
      <c r="C2798" t="s">
        <v>14894</v>
      </c>
      <c r="D2798" s="16">
        <v>-2286</v>
      </c>
      <c r="E2798">
        <f>SUMIF($B$2:$B$2905,B2798,$D$2:$D$2905)</f>
        <v>-16522</v>
      </c>
      <c r="F2798">
        <f t="shared" si="43"/>
        <v>63871</v>
      </c>
    </row>
    <row r="2799" spans="1:6">
      <c r="A2799" s="10" t="s">
        <v>13744</v>
      </c>
      <c r="B2799" s="10" t="s">
        <v>13426</v>
      </c>
      <c r="C2799" t="s">
        <v>14894</v>
      </c>
      <c r="D2799" s="16">
        <v>1356</v>
      </c>
      <c r="E2799">
        <f>SUMIF($B$2:$B$2905,B2799,$D$2:$D$2905)</f>
        <v>-16522</v>
      </c>
      <c r="F2799">
        <f t="shared" si="43"/>
        <v>63871</v>
      </c>
    </row>
    <row r="2800" spans="1:6">
      <c r="A2800" s="10" t="s">
        <v>13424</v>
      </c>
      <c r="B2800" s="10" t="s">
        <v>13426</v>
      </c>
      <c r="C2800" t="s">
        <v>14894</v>
      </c>
      <c r="D2800" s="16">
        <v>-4928</v>
      </c>
      <c r="E2800">
        <f>SUMIF($B$2:$B$2905,B2800,$D$2:$D$2905)</f>
        <v>-16522</v>
      </c>
      <c r="F2800">
        <f t="shared" si="43"/>
        <v>63871</v>
      </c>
    </row>
    <row r="2801" spans="1:6">
      <c r="A2801" s="10" t="s">
        <v>13424</v>
      </c>
      <c r="B2801" s="10" t="s">
        <v>13426</v>
      </c>
      <c r="C2801" t="s">
        <v>14894</v>
      </c>
      <c r="D2801" s="16">
        <v>-4880</v>
      </c>
      <c r="E2801">
        <f>SUMIF($B$2:$B$2905,B2801,$D$2:$D$2905)</f>
        <v>-16522</v>
      </c>
      <c r="F2801">
        <f t="shared" si="43"/>
        <v>63871</v>
      </c>
    </row>
    <row r="2802" spans="1:6">
      <c r="A2802" s="10" t="s">
        <v>13761</v>
      </c>
      <c r="B2802" s="10" t="s">
        <v>13426</v>
      </c>
      <c r="C2802" t="s">
        <v>14894</v>
      </c>
      <c r="D2802" s="16">
        <v>743</v>
      </c>
      <c r="E2802">
        <f>SUMIF($B$2:$B$2905,B2802,$D$2:$D$2905)</f>
        <v>-16522</v>
      </c>
      <c r="F2802">
        <f t="shared" si="43"/>
        <v>63871</v>
      </c>
    </row>
    <row r="2803" spans="1:6">
      <c r="A2803" s="10" t="s">
        <v>13537</v>
      </c>
      <c r="B2803" s="10" t="s">
        <v>13426</v>
      </c>
      <c r="C2803" t="s">
        <v>14894</v>
      </c>
      <c r="D2803" s="16">
        <v>-626</v>
      </c>
      <c r="E2803">
        <f>SUMIF($B$2:$B$2905,B2803,$D$2:$D$2905)</f>
        <v>-16522</v>
      </c>
      <c r="F2803">
        <f t="shared" si="43"/>
        <v>63871</v>
      </c>
    </row>
    <row r="2804" spans="1:6">
      <c r="A2804" s="10" t="s">
        <v>13424</v>
      </c>
      <c r="B2804" s="10" t="s">
        <v>13426</v>
      </c>
      <c r="C2804" t="s">
        <v>14894</v>
      </c>
      <c r="D2804" s="16">
        <v>4443</v>
      </c>
      <c r="E2804">
        <f>SUMIF($B$2:$B$2905,B2804,$D$2:$D$2905)</f>
        <v>-16522</v>
      </c>
      <c r="F2804">
        <f t="shared" si="43"/>
        <v>63871</v>
      </c>
    </row>
    <row r="2805" spans="1:6">
      <c r="A2805" s="10" t="s">
        <v>13805</v>
      </c>
      <c r="B2805" s="10" t="s">
        <v>13426</v>
      </c>
      <c r="C2805" t="s">
        <v>14894</v>
      </c>
      <c r="D2805" s="16">
        <v>-2910</v>
      </c>
      <c r="E2805">
        <f>SUMIF($B$2:$B$2905,B2805,$D$2:$D$2905)</f>
        <v>-16522</v>
      </c>
      <c r="F2805">
        <f t="shared" si="43"/>
        <v>63871</v>
      </c>
    </row>
    <row r="2806" spans="1:6">
      <c r="A2806" s="10" t="s">
        <v>13805</v>
      </c>
      <c r="B2806" s="10" t="s">
        <v>13426</v>
      </c>
      <c r="C2806" t="s">
        <v>14894</v>
      </c>
      <c r="D2806" s="16">
        <v>-1815</v>
      </c>
      <c r="E2806">
        <f>SUMIF($B$2:$B$2905,B2806,$D$2:$D$2905)</f>
        <v>-16522</v>
      </c>
      <c r="F2806">
        <f t="shared" si="43"/>
        <v>63871</v>
      </c>
    </row>
    <row r="2807" spans="1:6">
      <c r="A2807" s="10" t="s">
        <v>13805</v>
      </c>
      <c r="B2807" s="10" t="s">
        <v>13426</v>
      </c>
      <c r="C2807" t="s">
        <v>14894</v>
      </c>
      <c r="D2807" s="16">
        <v>-1492</v>
      </c>
      <c r="E2807">
        <f>SUMIF($B$2:$B$2905,B2807,$D$2:$D$2905)</f>
        <v>-16522</v>
      </c>
      <c r="F2807">
        <f t="shared" si="43"/>
        <v>63871</v>
      </c>
    </row>
    <row r="2808" spans="1:6">
      <c r="A2808" s="10" t="s">
        <v>13589</v>
      </c>
      <c r="B2808" s="10" t="s">
        <v>13426</v>
      </c>
      <c r="C2808" t="s">
        <v>14894</v>
      </c>
      <c r="D2808" s="16">
        <v>2769</v>
      </c>
      <c r="E2808">
        <f>SUMIF($B$2:$B$2905,B2808,$D$2:$D$2905)</f>
        <v>-16522</v>
      </c>
      <c r="F2808">
        <f t="shared" si="43"/>
        <v>63871</v>
      </c>
    </row>
    <row r="2809" spans="1:6">
      <c r="A2809" s="10" t="s">
        <v>13805</v>
      </c>
      <c r="B2809" s="10" t="s">
        <v>13426</v>
      </c>
      <c r="C2809" t="s">
        <v>14894</v>
      </c>
      <c r="D2809" s="16">
        <v>329</v>
      </c>
      <c r="E2809">
        <f>SUMIF($B$2:$B$2905,B2809,$D$2:$D$2905)</f>
        <v>-16522</v>
      </c>
      <c r="F2809">
        <f t="shared" si="43"/>
        <v>63871</v>
      </c>
    </row>
    <row r="2810" spans="1:6">
      <c r="A2810" s="10" t="s">
        <v>13815</v>
      </c>
      <c r="B2810" s="10" t="s">
        <v>13426</v>
      </c>
      <c r="C2810" t="s">
        <v>14894</v>
      </c>
      <c r="D2810" s="16">
        <v>64</v>
      </c>
      <c r="E2810">
        <f>SUMIF($B$2:$B$2905,B2810,$D$2:$D$2905)</f>
        <v>-16522</v>
      </c>
      <c r="F2810">
        <f t="shared" si="43"/>
        <v>63871</v>
      </c>
    </row>
    <row r="2811" spans="1:6">
      <c r="A2811" s="10" t="s">
        <v>13589</v>
      </c>
      <c r="B2811" s="10" t="s">
        <v>13426</v>
      </c>
      <c r="C2811" t="s">
        <v>14894</v>
      </c>
      <c r="D2811" s="16">
        <v>-773</v>
      </c>
      <c r="E2811">
        <f>SUMIF($B$2:$B$2905,B2811,$D$2:$D$2905)</f>
        <v>-16522</v>
      </c>
      <c r="F2811">
        <f t="shared" si="43"/>
        <v>63871</v>
      </c>
    </row>
    <row r="2812" spans="1:6">
      <c r="A2812" s="10" t="s">
        <v>13777</v>
      </c>
      <c r="B2812" s="10" t="s">
        <v>13426</v>
      </c>
      <c r="C2812" t="s">
        <v>14894</v>
      </c>
      <c r="D2812" s="16">
        <v>2200</v>
      </c>
      <c r="E2812">
        <f>SUMIF($B$2:$B$2905,B2812,$D$2:$D$2905)</f>
        <v>-16522</v>
      </c>
      <c r="F2812">
        <f t="shared" si="43"/>
        <v>63871</v>
      </c>
    </row>
    <row r="2813" spans="1:6">
      <c r="A2813" s="10" t="s">
        <v>13805</v>
      </c>
      <c r="B2813" s="10" t="s">
        <v>13426</v>
      </c>
      <c r="C2813" t="s">
        <v>14894</v>
      </c>
      <c r="D2813" s="16">
        <v>-4969</v>
      </c>
      <c r="E2813">
        <f>SUMIF($B$2:$B$2905,B2813,$D$2:$D$2905)</f>
        <v>-16522</v>
      </c>
      <c r="F2813">
        <f t="shared" si="43"/>
        <v>63871</v>
      </c>
    </row>
    <row r="2814" spans="1:6">
      <c r="A2814" s="10" t="s">
        <v>14664</v>
      </c>
      <c r="B2814" s="10" t="s">
        <v>13426</v>
      </c>
      <c r="C2814" t="s">
        <v>14894</v>
      </c>
      <c r="D2814" s="16">
        <v>-2904</v>
      </c>
      <c r="E2814">
        <f>SUMIF($B$2:$B$2905,B2814,$D$2:$D$2905)</f>
        <v>-16522</v>
      </c>
      <c r="F2814">
        <f t="shared" si="43"/>
        <v>63871</v>
      </c>
    </row>
    <row r="2815" spans="1:6">
      <c r="A2815" s="10" t="s">
        <v>14664</v>
      </c>
      <c r="B2815" s="10" t="s">
        <v>13426</v>
      </c>
      <c r="C2815" t="s">
        <v>14894</v>
      </c>
      <c r="D2815" s="16">
        <v>3225</v>
      </c>
      <c r="E2815">
        <f>SUMIF($B$2:$B$2905,B2815,$D$2:$D$2905)</f>
        <v>-16522</v>
      </c>
      <c r="F2815">
        <f t="shared" si="43"/>
        <v>63871</v>
      </c>
    </row>
    <row r="2816" spans="1:6">
      <c r="A2816" s="10" t="s">
        <v>14705</v>
      </c>
      <c r="B2816" s="10" t="s">
        <v>13426</v>
      </c>
      <c r="C2816" t="s">
        <v>14894</v>
      </c>
      <c r="D2816" s="16">
        <v>-452</v>
      </c>
      <c r="E2816">
        <f>SUMIF($B$2:$B$2905,B2816,$D$2:$D$2905)</f>
        <v>-16522</v>
      </c>
      <c r="F2816">
        <f t="shared" si="43"/>
        <v>63871</v>
      </c>
    </row>
    <row r="2817" spans="1:6">
      <c r="A2817" s="10" t="s">
        <v>14779</v>
      </c>
      <c r="B2817" s="10" t="s">
        <v>13426</v>
      </c>
      <c r="C2817" t="s">
        <v>14894</v>
      </c>
      <c r="D2817" s="16">
        <v>2021</v>
      </c>
      <c r="E2817">
        <f>SUMIF($B$2:$B$2905,B2817,$D$2:$D$2905)</f>
        <v>-16522</v>
      </c>
      <c r="F2817">
        <f t="shared" si="43"/>
        <v>63871</v>
      </c>
    </row>
    <row r="2818" spans="1:6">
      <c r="A2818" s="10" t="s">
        <v>14819</v>
      </c>
      <c r="B2818" s="10" t="s">
        <v>13426</v>
      </c>
      <c r="C2818" t="s">
        <v>14894</v>
      </c>
      <c r="D2818" s="16">
        <v>-4109</v>
      </c>
      <c r="E2818">
        <f>SUMIF($B$2:$B$2905,B2818,$D$2:$D$2905)</f>
        <v>-16522</v>
      </c>
      <c r="F2818">
        <f t="shared" ref="F2818:F2881" si="44">SUMIF($C$2:$C$2905,C2818,$D$2:$D$2905)</f>
        <v>63871</v>
      </c>
    </row>
    <row r="2819" spans="1:6">
      <c r="A2819" s="10" t="s">
        <v>13635</v>
      </c>
      <c r="B2819" s="10" t="s">
        <v>13637</v>
      </c>
      <c r="C2819" t="s">
        <v>14894</v>
      </c>
      <c r="D2819" s="16">
        <v>-1770</v>
      </c>
      <c r="E2819">
        <f>SUMIF($B$2:$B$2905,B2819,$D$2:$D$2905)</f>
        <v>13641</v>
      </c>
      <c r="F2819">
        <f t="shared" si="44"/>
        <v>63871</v>
      </c>
    </row>
    <row r="2820" spans="1:6">
      <c r="A2820" s="10" t="s">
        <v>13432</v>
      </c>
      <c r="B2820" s="10" t="s">
        <v>13637</v>
      </c>
      <c r="C2820" t="s">
        <v>14894</v>
      </c>
      <c r="D2820" s="16">
        <v>3466</v>
      </c>
      <c r="E2820">
        <f>SUMIF($B$2:$B$2905,B2820,$D$2:$D$2905)</f>
        <v>13641</v>
      </c>
      <c r="F2820">
        <f t="shared" si="44"/>
        <v>63871</v>
      </c>
    </row>
    <row r="2821" spans="1:6">
      <c r="A2821" s="10" t="s">
        <v>13432</v>
      </c>
      <c r="B2821" s="10" t="s">
        <v>13637</v>
      </c>
      <c r="C2821" t="s">
        <v>14894</v>
      </c>
      <c r="D2821" s="16">
        <v>1060</v>
      </c>
      <c r="E2821">
        <f>SUMIF($B$2:$B$2905,B2821,$D$2:$D$2905)</f>
        <v>13641</v>
      </c>
      <c r="F2821">
        <f t="shared" si="44"/>
        <v>63871</v>
      </c>
    </row>
    <row r="2822" spans="1:6">
      <c r="A2822" s="10" t="s">
        <v>13704</v>
      </c>
      <c r="B2822" s="10" t="s">
        <v>13637</v>
      </c>
      <c r="C2822" t="s">
        <v>14894</v>
      </c>
      <c r="D2822" s="16">
        <v>2576</v>
      </c>
      <c r="E2822">
        <f>SUMIF($B$2:$B$2905,B2822,$D$2:$D$2905)</f>
        <v>13641</v>
      </c>
      <c r="F2822">
        <f t="shared" si="44"/>
        <v>63871</v>
      </c>
    </row>
    <row r="2823" spans="1:6">
      <c r="A2823" s="10" t="s">
        <v>13704</v>
      </c>
      <c r="B2823" s="10" t="s">
        <v>13637</v>
      </c>
      <c r="C2823" t="s">
        <v>14894</v>
      </c>
      <c r="D2823" s="16">
        <v>-1537</v>
      </c>
      <c r="E2823">
        <f>SUMIF($B$2:$B$2905,B2823,$D$2:$D$2905)</f>
        <v>13641</v>
      </c>
      <c r="F2823">
        <f t="shared" si="44"/>
        <v>63871</v>
      </c>
    </row>
    <row r="2824" spans="1:6">
      <c r="A2824" s="10" t="s">
        <v>13710</v>
      </c>
      <c r="B2824" s="10" t="s">
        <v>13637</v>
      </c>
      <c r="C2824" t="s">
        <v>14894</v>
      </c>
      <c r="D2824" s="16">
        <v>4256</v>
      </c>
      <c r="E2824">
        <f>SUMIF($B$2:$B$2905,B2824,$D$2:$D$2905)</f>
        <v>13641</v>
      </c>
      <c r="F2824">
        <f t="shared" si="44"/>
        <v>63871</v>
      </c>
    </row>
    <row r="2825" spans="1:6">
      <c r="A2825" s="10" t="s">
        <v>13710</v>
      </c>
      <c r="B2825" s="10" t="s">
        <v>13637</v>
      </c>
      <c r="C2825" t="s">
        <v>14894</v>
      </c>
      <c r="D2825" s="16">
        <v>2121</v>
      </c>
      <c r="E2825">
        <f>SUMIF($B$2:$B$2905,B2825,$D$2:$D$2905)</f>
        <v>13641</v>
      </c>
      <c r="F2825">
        <f t="shared" si="44"/>
        <v>63871</v>
      </c>
    </row>
    <row r="2826" spans="1:6">
      <c r="A2826" s="10" t="s">
        <v>13710</v>
      </c>
      <c r="B2826" s="10" t="s">
        <v>13637</v>
      </c>
      <c r="C2826" t="s">
        <v>14894</v>
      </c>
      <c r="D2826" s="16">
        <v>3557</v>
      </c>
      <c r="E2826">
        <f>SUMIF($B$2:$B$2905,B2826,$D$2:$D$2905)</f>
        <v>13641</v>
      </c>
      <c r="F2826">
        <f t="shared" si="44"/>
        <v>63871</v>
      </c>
    </row>
    <row r="2827" spans="1:6">
      <c r="A2827" s="10" t="s">
        <v>13777</v>
      </c>
      <c r="B2827" s="10" t="s">
        <v>13637</v>
      </c>
      <c r="C2827" t="s">
        <v>14894</v>
      </c>
      <c r="D2827" s="16">
        <v>-1943</v>
      </c>
      <c r="E2827">
        <f>SUMIF($B$2:$B$2905,B2827,$D$2:$D$2905)</f>
        <v>13641</v>
      </c>
      <c r="F2827">
        <f t="shared" si="44"/>
        <v>63871</v>
      </c>
    </row>
    <row r="2828" spans="1:6">
      <c r="A2828" s="10" t="s">
        <v>13432</v>
      </c>
      <c r="B2828" s="10" t="s">
        <v>13637</v>
      </c>
      <c r="C2828" t="s">
        <v>14894</v>
      </c>
      <c r="D2828" s="16">
        <v>-1867</v>
      </c>
      <c r="E2828">
        <f>SUMIF($B$2:$B$2905,B2828,$D$2:$D$2905)</f>
        <v>13641</v>
      </c>
      <c r="F2828">
        <f t="shared" si="44"/>
        <v>63871</v>
      </c>
    </row>
    <row r="2829" spans="1:6">
      <c r="A2829" s="10" t="s">
        <v>13424</v>
      </c>
      <c r="B2829" s="10" t="s">
        <v>13637</v>
      </c>
      <c r="C2829" t="s">
        <v>14894</v>
      </c>
      <c r="D2829" s="16">
        <v>-3371</v>
      </c>
      <c r="E2829">
        <f>SUMIF($B$2:$B$2905,B2829,$D$2:$D$2905)</f>
        <v>13641</v>
      </c>
      <c r="F2829">
        <f t="shared" si="44"/>
        <v>63871</v>
      </c>
    </row>
    <row r="2830" spans="1:6">
      <c r="A2830" s="10" t="s">
        <v>13735</v>
      </c>
      <c r="B2830" s="10" t="s">
        <v>13637</v>
      </c>
      <c r="C2830" t="s">
        <v>14894</v>
      </c>
      <c r="D2830" s="16">
        <v>-2397</v>
      </c>
      <c r="E2830">
        <f>SUMIF($B$2:$B$2905,B2830,$D$2:$D$2905)</f>
        <v>13641</v>
      </c>
      <c r="F2830">
        <f t="shared" si="44"/>
        <v>63871</v>
      </c>
    </row>
    <row r="2831" spans="1:6">
      <c r="A2831" s="10" t="s">
        <v>13424</v>
      </c>
      <c r="B2831" s="10" t="s">
        <v>13637</v>
      </c>
      <c r="C2831" t="s">
        <v>14894</v>
      </c>
      <c r="D2831" s="16">
        <v>-1752</v>
      </c>
      <c r="E2831">
        <f>SUMIF($B$2:$B$2905,B2831,$D$2:$D$2905)</f>
        <v>13641</v>
      </c>
      <c r="F2831">
        <f t="shared" si="44"/>
        <v>63871</v>
      </c>
    </row>
    <row r="2832" spans="1:6">
      <c r="A2832" s="10" t="s">
        <v>13735</v>
      </c>
      <c r="B2832" s="10" t="s">
        <v>13637</v>
      </c>
      <c r="C2832" t="s">
        <v>14894</v>
      </c>
      <c r="D2832" s="16">
        <v>1490</v>
      </c>
      <c r="E2832">
        <f>SUMIF($B$2:$B$2905,B2832,$D$2:$D$2905)</f>
        <v>13641</v>
      </c>
      <c r="F2832">
        <f t="shared" si="44"/>
        <v>63871</v>
      </c>
    </row>
    <row r="2833" spans="1:6">
      <c r="A2833" s="10" t="s">
        <v>13735</v>
      </c>
      <c r="B2833" s="10" t="s">
        <v>13637</v>
      </c>
      <c r="C2833" t="s">
        <v>14894</v>
      </c>
      <c r="D2833" s="16">
        <v>3294</v>
      </c>
      <c r="E2833">
        <f>SUMIF($B$2:$B$2905,B2833,$D$2:$D$2905)</f>
        <v>13641</v>
      </c>
      <c r="F2833">
        <f t="shared" si="44"/>
        <v>63871</v>
      </c>
    </row>
    <row r="2834" spans="1:6">
      <c r="A2834" s="10" t="s">
        <v>13424</v>
      </c>
      <c r="B2834" s="10" t="s">
        <v>13637</v>
      </c>
      <c r="C2834" t="s">
        <v>14894</v>
      </c>
      <c r="D2834" s="16">
        <v>4246</v>
      </c>
      <c r="E2834">
        <f>SUMIF($B$2:$B$2905,B2834,$D$2:$D$2905)</f>
        <v>13641</v>
      </c>
      <c r="F2834">
        <f t="shared" si="44"/>
        <v>63871</v>
      </c>
    </row>
    <row r="2835" spans="1:6">
      <c r="A2835" s="10" t="s">
        <v>13424</v>
      </c>
      <c r="B2835" s="10" t="s">
        <v>13637</v>
      </c>
      <c r="C2835" t="s">
        <v>14894</v>
      </c>
      <c r="D2835" s="16">
        <v>4807</v>
      </c>
      <c r="E2835">
        <f>SUMIF($B$2:$B$2905,B2835,$D$2:$D$2905)</f>
        <v>13641</v>
      </c>
      <c r="F2835">
        <f t="shared" si="44"/>
        <v>63871</v>
      </c>
    </row>
    <row r="2836" spans="1:6">
      <c r="A2836" s="10" t="s">
        <v>13424</v>
      </c>
      <c r="B2836" s="10" t="s">
        <v>13637</v>
      </c>
      <c r="C2836" t="s">
        <v>14894</v>
      </c>
      <c r="D2836" s="16">
        <v>4910</v>
      </c>
      <c r="E2836">
        <f>SUMIF($B$2:$B$2905,B2836,$D$2:$D$2905)</f>
        <v>13641</v>
      </c>
      <c r="F2836">
        <f t="shared" si="44"/>
        <v>63871</v>
      </c>
    </row>
    <row r="2837" spans="1:6">
      <c r="A2837" s="10" t="s">
        <v>13424</v>
      </c>
      <c r="B2837" s="10" t="s">
        <v>13637</v>
      </c>
      <c r="C2837" t="s">
        <v>14894</v>
      </c>
      <c r="D2837" s="16">
        <v>-4382</v>
      </c>
      <c r="E2837">
        <f>SUMIF($B$2:$B$2905,B2837,$D$2:$D$2905)</f>
        <v>13641</v>
      </c>
      <c r="F2837">
        <f t="shared" si="44"/>
        <v>63871</v>
      </c>
    </row>
    <row r="2838" spans="1:6">
      <c r="A2838" s="10" t="s">
        <v>13424</v>
      </c>
      <c r="B2838" s="10" t="s">
        <v>13637</v>
      </c>
      <c r="C2838" t="s">
        <v>14894</v>
      </c>
      <c r="D2838" s="16">
        <v>-3123</v>
      </c>
      <c r="E2838">
        <f>SUMIF($B$2:$B$2905,B2838,$D$2:$D$2905)</f>
        <v>13641</v>
      </c>
      <c r="F2838">
        <f t="shared" si="44"/>
        <v>63871</v>
      </c>
    </row>
    <row r="2839" spans="1:6">
      <c r="A2839" s="10" t="s">
        <v>10293</v>
      </c>
      <c r="B2839" s="10" t="s">
        <v>10294</v>
      </c>
      <c r="C2839" t="s">
        <v>14892</v>
      </c>
      <c r="D2839" s="16">
        <v>-2378</v>
      </c>
      <c r="E2839">
        <f>SUMIF($B$2:$B$2905,B2839,$D$2:$D$2905)</f>
        <v>2927</v>
      </c>
      <c r="F2839">
        <f t="shared" si="44"/>
        <v>214403</v>
      </c>
    </row>
    <row r="2840" spans="1:6">
      <c r="A2840" s="10" t="s">
        <v>10306</v>
      </c>
      <c r="B2840" s="10" t="s">
        <v>10294</v>
      </c>
      <c r="C2840" t="s">
        <v>14892</v>
      </c>
      <c r="D2840" s="16">
        <v>4118</v>
      </c>
      <c r="E2840">
        <f>SUMIF($B$2:$B$2905,B2840,$D$2:$D$2905)</f>
        <v>2927</v>
      </c>
      <c r="F2840">
        <f t="shared" si="44"/>
        <v>214403</v>
      </c>
    </row>
    <row r="2841" spans="1:6">
      <c r="A2841" s="10" t="s">
        <v>10313</v>
      </c>
      <c r="B2841" s="10" t="s">
        <v>10294</v>
      </c>
      <c r="C2841" t="s">
        <v>14892</v>
      </c>
      <c r="D2841" s="16">
        <v>-2641</v>
      </c>
      <c r="E2841">
        <f>SUMIF($B$2:$B$2905,B2841,$D$2:$D$2905)</f>
        <v>2927</v>
      </c>
      <c r="F2841">
        <f t="shared" si="44"/>
        <v>214403</v>
      </c>
    </row>
    <row r="2842" spans="1:6">
      <c r="A2842" s="10" t="s">
        <v>10315</v>
      </c>
      <c r="B2842" s="10" t="s">
        <v>10294</v>
      </c>
      <c r="C2842" t="s">
        <v>14892</v>
      </c>
      <c r="D2842" s="16">
        <v>97</v>
      </c>
      <c r="E2842">
        <f>SUMIF($B$2:$B$2905,B2842,$D$2:$D$2905)</f>
        <v>2927</v>
      </c>
      <c r="F2842">
        <f t="shared" si="44"/>
        <v>214403</v>
      </c>
    </row>
    <row r="2843" spans="1:6">
      <c r="A2843" s="10" t="s">
        <v>10330</v>
      </c>
      <c r="B2843" s="10" t="s">
        <v>10294</v>
      </c>
      <c r="C2843" t="s">
        <v>14892</v>
      </c>
      <c r="D2843" s="16">
        <v>4605</v>
      </c>
      <c r="E2843">
        <f>SUMIF($B$2:$B$2905,B2843,$D$2:$D$2905)</f>
        <v>2927</v>
      </c>
      <c r="F2843">
        <f t="shared" si="44"/>
        <v>214403</v>
      </c>
    </row>
    <row r="2844" spans="1:6">
      <c r="A2844" s="10" t="s">
        <v>10333</v>
      </c>
      <c r="B2844" s="10" t="s">
        <v>10294</v>
      </c>
      <c r="C2844" t="s">
        <v>14892</v>
      </c>
      <c r="D2844" s="16">
        <v>-4068</v>
      </c>
      <c r="E2844">
        <f>SUMIF($B$2:$B$2905,B2844,$D$2:$D$2905)</f>
        <v>2927</v>
      </c>
      <c r="F2844">
        <f t="shared" si="44"/>
        <v>214403</v>
      </c>
    </row>
    <row r="2845" spans="1:6">
      <c r="A2845" s="10" t="s">
        <v>10574</v>
      </c>
      <c r="B2845" s="10" t="s">
        <v>10294</v>
      </c>
      <c r="C2845" t="s">
        <v>14892</v>
      </c>
      <c r="D2845" s="16">
        <v>1948</v>
      </c>
      <c r="E2845">
        <f>SUMIF($B$2:$B$2905,B2845,$D$2:$D$2905)</f>
        <v>2927</v>
      </c>
      <c r="F2845">
        <f t="shared" si="44"/>
        <v>214403</v>
      </c>
    </row>
    <row r="2846" spans="1:6">
      <c r="A2846" s="10" t="s">
        <v>10598</v>
      </c>
      <c r="B2846" s="10" t="s">
        <v>10294</v>
      </c>
      <c r="C2846" t="s">
        <v>14892</v>
      </c>
      <c r="D2846" s="16">
        <v>-1233</v>
      </c>
      <c r="E2846">
        <f>SUMIF($B$2:$B$2905,B2846,$D$2:$D$2905)</f>
        <v>2927</v>
      </c>
      <c r="F2846">
        <f t="shared" si="44"/>
        <v>214403</v>
      </c>
    </row>
    <row r="2847" spans="1:6">
      <c r="A2847" s="10" t="s">
        <v>10598</v>
      </c>
      <c r="B2847" s="10" t="s">
        <v>10294</v>
      </c>
      <c r="C2847" t="s">
        <v>14892</v>
      </c>
      <c r="D2847" s="16">
        <v>-2510</v>
      </c>
      <c r="E2847">
        <f>SUMIF($B$2:$B$2905,B2847,$D$2:$D$2905)</f>
        <v>2927</v>
      </c>
      <c r="F2847">
        <f t="shared" si="44"/>
        <v>214403</v>
      </c>
    </row>
    <row r="2848" spans="1:6">
      <c r="A2848" s="10" t="s">
        <v>10598</v>
      </c>
      <c r="B2848" s="10" t="s">
        <v>10294</v>
      </c>
      <c r="C2848" t="s">
        <v>14892</v>
      </c>
      <c r="D2848" s="16">
        <v>-1697</v>
      </c>
      <c r="E2848">
        <f>SUMIF($B$2:$B$2905,B2848,$D$2:$D$2905)</f>
        <v>2927</v>
      </c>
      <c r="F2848">
        <f t="shared" si="44"/>
        <v>214403</v>
      </c>
    </row>
    <row r="2849" spans="1:6">
      <c r="A2849" s="10" t="s">
        <v>10598</v>
      </c>
      <c r="B2849" s="10" t="s">
        <v>10294</v>
      </c>
      <c r="C2849" t="s">
        <v>14892</v>
      </c>
      <c r="D2849" s="16">
        <v>-2502</v>
      </c>
      <c r="E2849">
        <f>SUMIF($B$2:$B$2905,B2849,$D$2:$D$2905)</f>
        <v>2927</v>
      </c>
      <c r="F2849">
        <f t="shared" si="44"/>
        <v>214403</v>
      </c>
    </row>
    <row r="2850" spans="1:6">
      <c r="A2850" s="10" t="s">
        <v>10598</v>
      </c>
      <c r="B2850" s="10" t="s">
        <v>10294</v>
      </c>
      <c r="C2850" t="s">
        <v>14892</v>
      </c>
      <c r="D2850" s="16">
        <v>4243</v>
      </c>
      <c r="E2850">
        <f>SUMIF($B$2:$B$2905,B2850,$D$2:$D$2905)</f>
        <v>2927</v>
      </c>
      <c r="F2850">
        <f t="shared" si="44"/>
        <v>214403</v>
      </c>
    </row>
    <row r="2851" spans="1:6">
      <c r="A2851" s="10" t="s">
        <v>10598</v>
      </c>
      <c r="B2851" s="10" t="s">
        <v>10294</v>
      </c>
      <c r="C2851" t="s">
        <v>14892</v>
      </c>
      <c r="D2851" s="16">
        <v>2066</v>
      </c>
      <c r="E2851">
        <f>SUMIF($B$2:$B$2905,B2851,$D$2:$D$2905)</f>
        <v>2927</v>
      </c>
      <c r="F2851">
        <f t="shared" si="44"/>
        <v>214403</v>
      </c>
    </row>
    <row r="2852" spans="1:6">
      <c r="A2852" s="10" t="s">
        <v>14771</v>
      </c>
      <c r="B2852" s="10" t="s">
        <v>10294</v>
      </c>
      <c r="C2852" t="s">
        <v>14892</v>
      </c>
      <c r="D2852" s="16">
        <v>2879</v>
      </c>
      <c r="E2852">
        <f>SUMIF($B$2:$B$2905,B2852,$D$2:$D$2905)</f>
        <v>2927</v>
      </c>
      <c r="F2852">
        <f t="shared" si="44"/>
        <v>214403</v>
      </c>
    </row>
    <row r="2853" spans="1:6">
      <c r="A2853" s="10" t="s">
        <v>9566</v>
      </c>
      <c r="B2853" s="10" t="s">
        <v>9567</v>
      </c>
      <c r="C2853" t="s">
        <v>14897</v>
      </c>
      <c r="D2853" s="16">
        <v>992</v>
      </c>
      <c r="E2853">
        <f>SUMIF($B$2:$B$2905,B2853,$D$2:$D$2905)</f>
        <v>20221</v>
      </c>
      <c r="F2853">
        <f t="shared" si="44"/>
        <v>20221</v>
      </c>
    </row>
    <row r="2854" spans="1:6">
      <c r="A2854" s="10" t="s">
        <v>9700</v>
      </c>
      <c r="B2854" s="10" t="s">
        <v>9567</v>
      </c>
      <c r="C2854" t="s">
        <v>14897</v>
      </c>
      <c r="D2854" s="16">
        <v>1641</v>
      </c>
      <c r="E2854">
        <f>SUMIF($B$2:$B$2905,B2854,$D$2:$D$2905)</f>
        <v>20221</v>
      </c>
      <c r="F2854">
        <f t="shared" si="44"/>
        <v>20221</v>
      </c>
    </row>
    <row r="2855" spans="1:6">
      <c r="A2855" s="10" t="s">
        <v>9700</v>
      </c>
      <c r="B2855" s="10" t="s">
        <v>9567</v>
      </c>
      <c r="C2855" t="s">
        <v>14897</v>
      </c>
      <c r="D2855" s="16">
        <v>3502</v>
      </c>
      <c r="E2855">
        <f>SUMIF($B$2:$B$2905,B2855,$D$2:$D$2905)</f>
        <v>20221</v>
      </c>
      <c r="F2855">
        <f t="shared" si="44"/>
        <v>20221</v>
      </c>
    </row>
    <row r="2856" spans="1:6">
      <c r="A2856" s="10" t="s">
        <v>9716</v>
      </c>
      <c r="B2856" s="10" t="s">
        <v>9567</v>
      </c>
      <c r="C2856" t="s">
        <v>14897</v>
      </c>
      <c r="D2856" s="16">
        <v>110</v>
      </c>
      <c r="E2856">
        <f>SUMIF($B$2:$B$2905,B2856,$D$2:$D$2905)</f>
        <v>20221</v>
      </c>
      <c r="F2856">
        <f t="shared" si="44"/>
        <v>20221</v>
      </c>
    </row>
    <row r="2857" spans="1:6">
      <c r="A2857" s="10" t="s">
        <v>9727</v>
      </c>
      <c r="B2857" s="10" t="s">
        <v>9567</v>
      </c>
      <c r="C2857" t="s">
        <v>14897</v>
      </c>
      <c r="D2857" s="16">
        <v>4773</v>
      </c>
      <c r="E2857">
        <f>SUMIF($B$2:$B$2905,B2857,$D$2:$D$2905)</f>
        <v>20221</v>
      </c>
      <c r="F2857">
        <f t="shared" si="44"/>
        <v>20221</v>
      </c>
    </row>
    <row r="2858" spans="1:6">
      <c r="A2858" s="10" t="s">
        <v>9769</v>
      </c>
      <c r="B2858" s="10" t="s">
        <v>9567</v>
      </c>
      <c r="C2858" t="s">
        <v>14897</v>
      </c>
      <c r="D2858" s="16">
        <v>3988</v>
      </c>
      <c r="E2858">
        <f>SUMIF($B$2:$B$2905,B2858,$D$2:$D$2905)</f>
        <v>20221</v>
      </c>
      <c r="F2858">
        <f t="shared" si="44"/>
        <v>20221</v>
      </c>
    </row>
    <row r="2859" spans="1:6">
      <c r="A2859" s="10" t="s">
        <v>9700</v>
      </c>
      <c r="B2859" s="10" t="s">
        <v>9567</v>
      </c>
      <c r="C2859" t="s">
        <v>14897</v>
      </c>
      <c r="D2859" s="16">
        <v>4941</v>
      </c>
      <c r="E2859">
        <f>SUMIF($B$2:$B$2905,B2859,$D$2:$D$2905)</f>
        <v>20221</v>
      </c>
      <c r="F2859">
        <f t="shared" si="44"/>
        <v>20221</v>
      </c>
    </row>
    <row r="2860" spans="1:6">
      <c r="A2860" s="10" t="s">
        <v>9700</v>
      </c>
      <c r="B2860" s="10" t="s">
        <v>9567</v>
      </c>
      <c r="C2860" t="s">
        <v>14897</v>
      </c>
      <c r="D2860" s="16">
        <v>-1375</v>
      </c>
      <c r="E2860">
        <f>SUMIF($B$2:$B$2905,B2860,$D$2:$D$2905)</f>
        <v>20221</v>
      </c>
      <c r="F2860">
        <f t="shared" si="44"/>
        <v>20221</v>
      </c>
    </row>
    <row r="2861" spans="1:6">
      <c r="A2861" s="10" t="s">
        <v>9700</v>
      </c>
      <c r="B2861" s="10" t="s">
        <v>9567</v>
      </c>
      <c r="C2861" t="s">
        <v>14897</v>
      </c>
      <c r="D2861" s="16">
        <v>-3559</v>
      </c>
      <c r="E2861">
        <f>SUMIF($B$2:$B$2905,B2861,$D$2:$D$2905)</f>
        <v>20221</v>
      </c>
      <c r="F2861">
        <f t="shared" si="44"/>
        <v>20221</v>
      </c>
    </row>
    <row r="2862" spans="1:6">
      <c r="A2862" s="10" t="s">
        <v>14639</v>
      </c>
      <c r="B2862" s="10" t="s">
        <v>9567</v>
      </c>
      <c r="C2862" t="s">
        <v>14897</v>
      </c>
      <c r="D2862" s="16">
        <v>2502</v>
      </c>
      <c r="E2862">
        <f>SUMIF($B$2:$B$2905,B2862,$D$2:$D$2905)</f>
        <v>20221</v>
      </c>
      <c r="F2862">
        <f t="shared" si="44"/>
        <v>20221</v>
      </c>
    </row>
    <row r="2863" spans="1:6">
      <c r="A2863" s="10" t="s">
        <v>14854</v>
      </c>
      <c r="B2863" s="10" t="s">
        <v>9567</v>
      </c>
      <c r="C2863" t="s">
        <v>14897</v>
      </c>
      <c r="D2863" s="16">
        <v>-1498</v>
      </c>
      <c r="E2863">
        <f>SUMIF($B$2:$B$2905,B2863,$D$2:$D$2905)</f>
        <v>20221</v>
      </c>
      <c r="F2863">
        <f t="shared" si="44"/>
        <v>20221</v>
      </c>
    </row>
    <row r="2864" spans="1:6">
      <c r="A2864" s="10" t="s">
        <v>14854</v>
      </c>
      <c r="B2864" s="10" t="s">
        <v>9567</v>
      </c>
      <c r="C2864" t="s">
        <v>14897</v>
      </c>
      <c r="D2864" s="16">
        <v>1417</v>
      </c>
      <c r="E2864">
        <f>SUMIF($B$2:$B$2905,B2864,$D$2:$D$2905)</f>
        <v>20221</v>
      </c>
      <c r="F2864">
        <f t="shared" si="44"/>
        <v>20221</v>
      </c>
    </row>
    <row r="2865" spans="1:6">
      <c r="A2865" s="10" t="s">
        <v>14854</v>
      </c>
      <c r="B2865" s="10" t="s">
        <v>9567</v>
      </c>
      <c r="C2865" t="s">
        <v>14897</v>
      </c>
      <c r="D2865" s="16">
        <v>4457</v>
      </c>
      <c r="E2865">
        <f>SUMIF($B$2:$B$2905,B2865,$D$2:$D$2905)</f>
        <v>20221</v>
      </c>
      <c r="F2865">
        <f t="shared" si="44"/>
        <v>20221</v>
      </c>
    </row>
    <row r="2866" spans="1:6">
      <c r="A2866" s="10" t="s">
        <v>14854</v>
      </c>
      <c r="B2866" s="10" t="s">
        <v>9567</v>
      </c>
      <c r="C2866" t="s">
        <v>14897</v>
      </c>
      <c r="D2866" s="16">
        <v>-1670</v>
      </c>
      <c r="E2866">
        <f>SUMIF($B$2:$B$2905,B2866,$D$2:$D$2905)</f>
        <v>20221</v>
      </c>
      <c r="F2866">
        <f t="shared" si="44"/>
        <v>20221</v>
      </c>
    </row>
    <row r="2867" spans="1:6">
      <c r="A2867" s="10" t="s">
        <v>9610</v>
      </c>
      <c r="B2867" s="10" t="s">
        <v>9611</v>
      </c>
      <c r="C2867" t="s">
        <v>14892</v>
      </c>
      <c r="D2867" s="16">
        <v>-1449</v>
      </c>
      <c r="E2867">
        <f>SUMIF($B$2:$B$2905,B2867,$D$2:$D$2905)</f>
        <v>-3317</v>
      </c>
      <c r="F2867">
        <f t="shared" si="44"/>
        <v>214403</v>
      </c>
    </row>
    <row r="2868" spans="1:6">
      <c r="A2868" s="10" t="s">
        <v>9659</v>
      </c>
      <c r="B2868" s="10" t="s">
        <v>9611</v>
      </c>
      <c r="C2868" t="s">
        <v>14892</v>
      </c>
      <c r="D2868" s="16">
        <v>-1868</v>
      </c>
      <c r="E2868">
        <f>SUMIF($B$2:$B$2905,B2868,$D$2:$D$2905)</f>
        <v>-3317</v>
      </c>
      <c r="F2868">
        <f t="shared" si="44"/>
        <v>214403</v>
      </c>
    </row>
    <row r="2869" spans="1:6">
      <c r="A2869" s="10" t="s">
        <v>13210</v>
      </c>
      <c r="B2869" s="10" t="s">
        <v>13211</v>
      </c>
      <c r="C2869" t="s">
        <v>14892</v>
      </c>
      <c r="D2869" s="16">
        <v>-3407</v>
      </c>
      <c r="E2869">
        <f>SUMIF($B$2:$B$2905,B2869,$D$2:$D$2905)</f>
        <v>-3407</v>
      </c>
      <c r="F2869">
        <f t="shared" si="44"/>
        <v>214403</v>
      </c>
    </row>
    <row r="2870" spans="1:6">
      <c r="A2870" s="10" t="s">
        <v>9802</v>
      </c>
      <c r="B2870" s="10" t="s">
        <v>9803</v>
      </c>
      <c r="C2870" t="s">
        <v>14892</v>
      </c>
      <c r="D2870" s="16">
        <v>4411</v>
      </c>
      <c r="E2870">
        <f>SUMIF($B$2:$B$2905,B2870,$D$2:$D$2905)</f>
        <v>-9399</v>
      </c>
      <c r="F2870">
        <f t="shared" si="44"/>
        <v>214403</v>
      </c>
    </row>
    <row r="2871" spans="1:6">
      <c r="A2871" s="10" t="s">
        <v>9806</v>
      </c>
      <c r="B2871" s="10" t="s">
        <v>9803</v>
      </c>
      <c r="C2871" t="s">
        <v>14892</v>
      </c>
      <c r="D2871" s="16">
        <v>4550</v>
      </c>
      <c r="E2871">
        <f>SUMIF($B$2:$B$2905,B2871,$D$2:$D$2905)</f>
        <v>-9399</v>
      </c>
      <c r="F2871">
        <f t="shared" si="44"/>
        <v>214403</v>
      </c>
    </row>
    <row r="2872" spans="1:6">
      <c r="A2872" s="10" t="s">
        <v>9862</v>
      </c>
      <c r="B2872" s="10" t="s">
        <v>9803</v>
      </c>
      <c r="C2872" t="s">
        <v>14892</v>
      </c>
      <c r="D2872" s="16">
        <v>-1557</v>
      </c>
      <c r="E2872">
        <f>SUMIF($B$2:$B$2905,B2872,$D$2:$D$2905)</f>
        <v>-9399</v>
      </c>
      <c r="F2872">
        <f t="shared" si="44"/>
        <v>214403</v>
      </c>
    </row>
    <row r="2873" spans="1:6">
      <c r="A2873" s="10" t="s">
        <v>9871</v>
      </c>
      <c r="B2873" s="10" t="s">
        <v>9803</v>
      </c>
      <c r="C2873" t="s">
        <v>14892</v>
      </c>
      <c r="D2873" s="16">
        <v>2075</v>
      </c>
      <c r="E2873">
        <f>SUMIF($B$2:$B$2905,B2873,$D$2:$D$2905)</f>
        <v>-9399</v>
      </c>
      <c r="F2873">
        <f t="shared" si="44"/>
        <v>214403</v>
      </c>
    </row>
    <row r="2874" spans="1:6">
      <c r="A2874" s="10" t="s">
        <v>9907</v>
      </c>
      <c r="B2874" s="10" t="s">
        <v>9803</v>
      </c>
      <c r="C2874" t="s">
        <v>14892</v>
      </c>
      <c r="D2874" s="16">
        <v>249</v>
      </c>
      <c r="E2874">
        <f>SUMIF($B$2:$B$2905,B2874,$D$2:$D$2905)</f>
        <v>-9399</v>
      </c>
      <c r="F2874">
        <f t="shared" si="44"/>
        <v>214403</v>
      </c>
    </row>
    <row r="2875" spans="1:6">
      <c r="A2875" s="10" t="s">
        <v>9916</v>
      </c>
      <c r="B2875" s="10" t="s">
        <v>9803</v>
      </c>
      <c r="C2875" t="s">
        <v>14892</v>
      </c>
      <c r="D2875" s="16">
        <v>-337</v>
      </c>
      <c r="E2875">
        <f>SUMIF($B$2:$B$2905,B2875,$D$2:$D$2905)</f>
        <v>-9399</v>
      </c>
      <c r="F2875">
        <f t="shared" si="44"/>
        <v>214403</v>
      </c>
    </row>
    <row r="2876" spans="1:6">
      <c r="A2876" s="10" t="s">
        <v>9928</v>
      </c>
      <c r="B2876" s="10" t="s">
        <v>9803</v>
      </c>
      <c r="C2876" t="s">
        <v>14892</v>
      </c>
      <c r="D2876" s="16">
        <v>-3906</v>
      </c>
      <c r="E2876">
        <f>SUMIF($B$2:$B$2905,B2876,$D$2:$D$2905)</f>
        <v>-9399</v>
      </c>
      <c r="F2876">
        <f t="shared" si="44"/>
        <v>214403</v>
      </c>
    </row>
    <row r="2877" spans="1:6">
      <c r="A2877" s="10" t="s">
        <v>9806</v>
      </c>
      <c r="B2877" s="10" t="s">
        <v>9803</v>
      </c>
      <c r="C2877" t="s">
        <v>14892</v>
      </c>
      <c r="D2877" s="16">
        <v>-2454</v>
      </c>
      <c r="E2877">
        <f>SUMIF($B$2:$B$2905,B2877,$D$2:$D$2905)</f>
        <v>-9399</v>
      </c>
      <c r="F2877">
        <f t="shared" si="44"/>
        <v>214403</v>
      </c>
    </row>
    <row r="2878" spans="1:6">
      <c r="A2878" s="10" t="s">
        <v>9946</v>
      </c>
      <c r="B2878" s="10" t="s">
        <v>9803</v>
      </c>
      <c r="C2878" t="s">
        <v>14892</v>
      </c>
      <c r="D2878" s="16">
        <v>-4231</v>
      </c>
      <c r="E2878">
        <f>SUMIF($B$2:$B$2905,B2878,$D$2:$D$2905)</f>
        <v>-9399</v>
      </c>
      <c r="F2878">
        <f t="shared" si="44"/>
        <v>214403</v>
      </c>
    </row>
    <row r="2879" spans="1:6">
      <c r="A2879" s="10" t="s">
        <v>9961</v>
      </c>
      <c r="B2879" s="10" t="s">
        <v>9803</v>
      </c>
      <c r="C2879" t="s">
        <v>14892</v>
      </c>
      <c r="D2879" s="16">
        <v>4071</v>
      </c>
      <c r="E2879">
        <f>SUMIF($B$2:$B$2905,B2879,$D$2:$D$2905)</f>
        <v>-9399</v>
      </c>
      <c r="F2879">
        <f t="shared" si="44"/>
        <v>214403</v>
      </c>
    </row>
    <row r="2880" spans="1:6">
      <c r="A2880" s="10" t="s">
        <v>9907</v>
      </c>
      <c r="B2880" s="10" t="s">
        <v>9803</v>
      </c>
      <c r="C2880" t="s">
        <v>14892</v>
      </c>
      <c r="D2880" s="16">
        <v>-4524</v>
      </c>
      <c r="E2880">
        <f>SUMIF($B$2:$B$2905,B2880,$D$2:$D$2905)</f>
        <v>-9399</v>
      </c>
      <c r="F2880">
        <f t="shared" si="44"/>
        <v>214403</v>
      </c>
    </row>
    <row r="2881" spans="1:6">
      <c r="A2881" s="10" t="s">
        <v>10055</v>
      </c>
      <c r="B2881" s="10" t="s">
        <v>9803</v>
      </c>
      <c r="C2881" t="s">
        <v>14892</v>
      </c>
      <c r="D2881" s="16">
        <v>-1746</v>
      </c>
      <c r="E2881">
        <f>SUMIF($B$2:$B$2905,B2881,$D$2:$D$2905)</f>
        <v>-9399</v>
      </c>
      <c r="F2881">
        <f t="shared" si="44"/>
        <v>214403</v>
      </c>
    </row>
    <row r="2882" spans="1:6">
      <c r="A2882" s="10" t="s">
        <v>10109</v>
      </c>
      <c r="B2882" s="10" t="s">
        <v>9803</v>
      </c>
      <c r="C2882" t="s">
        <v>14892</v>
      </c>
      <c r="D2882" s="16">
        <v>-1921</v>
      </c>
      <c r="E2882">
        <f>SUMIF($B$2:$B$2905,B2882,$D$2:$D$2905)</f>
        <v>-9399</v>
      </c>
      <c r="F2882">
        <f t="shared" ref="F2882:F2905" si="45">SUMIF($C$2:$C$2905,C2882,$D$2:$D$2905)</f>
        <v>214403</v>
      </c>
    </row>
    <row r="2883" spans="1:6">
      <c r="A2883" s="10" t="s">
        <v>10248</v>
      </c>
      <c r="B2883" s="10" t="s">
        <v>9803</v>
      </c>
      <c r="C2883" t="s">
        <v>14892</v>
      </c>
      <c r="D2883" s="16">
        <v>-4261</v>
      </c>
      <c r="E2883">
        <f>SUMIF($B$2:$B$2905,B2883,$D$2:$D$2905)</f>
        <v>-9399</v>
      </c>
      <c r="F2883">
        <f t="shared" si="45"/>
        <v>214403</v>
      </c>
    </row>
    <row r="2884" spans="1:6">
      <c r="A2884" s="10" t="s">
        <v>10336</v>
      </c>
      <c r="B2884" s="10" t="s">
        <v>9803</v>
      </c>
      <c r="C2884" t="s">
        <v>14892</v>
      </c>
      <c r="D2884" s="16">
        <v>1703</v>
      </c>
      <c r="E2884">
        <f>SUMIF($B$2:$B$2905,B2884,$D$2:$D$2905)</f>
        <v>-9399</v>
      </c>
      <c r="F2884">
        <f t="shared" si="45"/>
        <v>214403</v>
      </c>
    </row>
    <row r="2885" spans="1:6">
      <c r="A2885" s="10" t="s">
        <v>10398</v>
      </c>
      <c r="B2885" s="10" t="s">
        <v>9803</v>
      </c>
      <c r="C2885" t="s">
        <v>14892</v>
      </c>
      <c r="D2885" s="16">
        <v>-926</v>
      </c>
      <c r="E2885">
        <f>SUMIF($B$2:$B$2905,B2885,$D$2:$D$2905)</f>
        <v>-9399</v>
      </c>
      <c r="F2885">
        <f t="shared" si="45"/>
        <v>214403</v>
      </c>
    </row>
    <row r="2886" spans="1:6">
      <c r="A2886" s="10" t="s">
        <v>10407</v>
      </c>
      <c r="B2886" s="10" t="s">
        <v>9803</v>
      </c>
      <c r="C2886" t="s">
        <v>14892</v>
      </c>
      <c r="D2886" s="16">
        <v>3859</v>
      </c>
      <c r="E2886">
        <f>SUMIF($B$2:$B$2905,B2886,$D$2:$D$2905)</f>
        <v>-9399</v>
      </c>
      <c r="F2886">
        <f t="shared" si="45"/>
        <v>214403</v>
      </c>
    </row>
    <row r="2887" spans="1:6">
      <c r="A2887" s="10" t="s">
        <v>10446</v>
      </c>
      <c r="B2887" s="10" t="s">
        <v>9803</v>
      </c>
      <c r="C2887" t="s">
        <v>14892</v>
      </c>
      <c r="D2887" s="16">
        <v>-1059</v>
      </c>
      <c r="E2887">
        <f>SUMIF($B$2:$B$2905,B2887,$D$2:$D$2905)</f>
        <v>-9399</v>
      </c>
      <c r="F2887">
        <f t="shared" si="45"/>
        <v>214403</v>
      </c>
    </row>
    <row r="2888" spans="1:6">
      <c r="A2888" s="10" t="s">
        <v>10571</v>
      </c>
      <c r="B2888" s="10" t="s">
        <v>9803</v>
      </c>
      <c r="C2888" t="s">
        <v>14892</v>
      </c>
      <c r="D2888" s="16">
        <v>2531</v>
      </c>
      <c r="E2888">
        <f>SUMIF($B$2:$B$2905,B2888,$D$2:$D$2905)</f>
        <v>-9399</v>
      </c>
      <c r="F2888">
        <f t="shared" si="45"/>
        <v>214403</v>
      </c>
    </row>
    <row r="2889" spans="1:6">
      <c r="A2889" s="10" t="s">
        <v>9961</v>
      </c>
      <c r="B2889" s="10" t="s">
        <v>9803</v>
      </c>
      <c r="C2889" t="s">
        <v>14892</v>
      </c>
      <c r="D2889" s="16">
        <v>-4454</v>
      </c>
      <c r="E2889">
        <f>SUMIF($B$2:$B$2905,B2889,$D$2:$D$2905)</f>
        <v>-9399</v>
      </c>
      <c r="F2889">
        <f t="shared" si="45"/>
        <v>214403</v>
      </c>
    </row>
    <row r="2890" spans="1:6">
      <c r="A2890" s="10" t="s">
        <v>10601</v>
      </c>
      <c r="B2890" s="10" t="s">
        <v>9803</v>
      </c>
      <c r="C2890" t="s">
        <v>14892</v>
      </c>
      <c r="D2890" s="16">
        <v>-343</v>
      </c>
      <c r="E2890">
        <f>SUMIF($B$2:$B$2905,B2890,$D$2:$D$2905)</f>
        <v>-9399</v>
      </c>
      <c r="F2890">
        <f t="shared" si="45"/>
        <v>214403</v>
      </c>
    </row>
    <row r="2891" spans="1:6">
      <c r="A2891" s="10" t="s">
        <v>14702</v>
      </c>
      <c r="B2891" s="10" t="s">
        <v>9803</v>
      </c>
      <c r="C2891" t="s">
        <v>14892</v>
      </c>
      <c r="D2891" s="16">
        <v>-1129</v>
      </c>
      <c r="E2891">
        <f>SUMIF($B$2:$B$2905,B2891,$D$2:$D$2905)</f>
        <v>-9399</v>
      </c>
      <c r="F2891">
        <f t="shared" si="45"/>
        <v>214403</v>
      </c>
    </row>
    <row r="2892" spans="1:6">
      <c r="A2892" s="10" t="s">
        <v>10937</v>
      </c>
      <c r="B2892" s="10" t="s">
        <v>10939</v>
      </c>
      <c r="C2892" t="s">
        <v>14892</v>
      </c>
      <c r="D2892" s="16">
        <v>1273</v>
      </c>
      <c r="E2892">
        <f>SUMIF($B$2:$B$2905,B2892,$D$2:$D$2905)</f>
        <v>1273</v>
      </c>
      <c r="F2892">
        <f t="shared" si="45"/>
        <v>214403</v>
      </c>
    </row>
    <row r="2893" spans="1:6">
      <c r="A2893" s="10" t="e">
        <f>#VALUE!</f>
        <v>#VALUE!</v>
      </c>
      <c r="B2893" s="10" t="s">
        <v>13409</v>
      </c>
      <c r="C2893" t="s">
        <v>14895</v>
      </c>
      <c r="D2893" s="16">
        <v>-3260</v>
      </c>
      <c r="E2893">
        <f>SUMIF($B$2:$B$2905,B2893,$D$2:$D$2905)</f>
        <v>-3141</v>
      </c>
      <c r="F2893">
        <f t="shared" si="45"/>
        <v>1388</v>
      </c>
    </row>
    <row r="2894" spans="1:6">
      <c r="A2894" s="10" t="s">
        <v>13951</v>
      </c>
      <c r="B2894" s="10" t="s">
        <v>13409</v>
      </c>
      <c r="C2894" t="s">
        <v>14895</v>
      </c>
      <c r="D2894" s="16">
        <v>119</v>
      </c>
      <c r="E2894">
        <f>SUMIF($B$2:$B$2905,B2894,$D$2:$D$2905)</f>
        <v>-3141</v>
      </c>
      <c r="F2894">
        <f t="shared" si="45"/>
        <v>1388</v>
      </c>
    </row>
    <row r="2895" spans="1:6">
      <c r="A2895" s="10" t="s">
        <v>12040</v>
      </c>
      <c r="B2895" s="10" t="s">
        <v>10458</v>
      </c>
      <c r="C2895" t="s">
        <v>14892</v>
      </c>
      <c r="D2895" s="16">
        <v>-1162</v>
      </c>
      <c r="E2895">
        <f>SUMIF($B$2:$B$2905,B2895,$D$2:$D$2905)</f>
        <v>127688</v>
      </c>
      <c r="F2895">
        <f t="shared" si="45"/>
        <v>214403</v>
      </c>
    </row>
    <row r="2896" spans="1:6">
      <c r="A2896" s="10" t="s">
        <v>12252</v>
      </c>
      <c r="B2896" s="10" t="s">
        <v>10458</v>
      </c>
      <c r="C2896" t="s">
        <v>14892</v>
      </c>
      <c r="D2896" s="16">
        <v>2654</v>
      </c>
      <c r="E2896">
        <f>SUMIF($B$2:$B$2905,B2896,$D$2:$D$2905)</f>
        <v>127688</v>
      </c>
      <c r="F2896">
        <f t="shared" si="45"/>
        <v>214403</v>
      </c>
    </row>
    <row r="2897" spans="1:6">
      <c r="A2897" s="10" t="s">
        <v>14658</v>
      </c>
      <c r="B2897" s="10" t="s">
        <v>10458</v>
      </c>
      <c r="C2897" t="s">
        <v>14892</v>
      </c>
      <c r="D2897" s="16">
        <v>4146</v>
      </c>
      <c r="E2897">
        <f>SUMIF($B$2:$B$2905,B2897,$D$2:$D$2905)</f>
        <v>127688</v>
      </c>
      <c r="F2897">
        <f t="shared" si="45"/>
        <v>214403</v>
      </c>
    </row>
    <row r="2898" spans="1:6">
      <c r="A2898" s="10" t="s">
        <v>14737</v>
      </c>
      <c r="B2898" s="10" t="s">
        <v>10458</v>
      </c>
      <c r="C2898" t="s">
        <v>14892</v>
      </c>
      <c r="D2898" s="16">
        <v>532</v>
      </c>
      <c r="E2898">
        <f>SUMIF($B$2:$B$2905,B2898,$D$2:$D$2905)</f>
        <v>127688</v>
      </c>
      <c r="F2898">
        <f t="shared" si="45"/>
        <v>214403</v>
      </c>
    </row>
    <row r="2899" spans="1:6">
      <c r="A2899" s="10" t="s">
        <v>12040</v>
      </c>
      <c r="B2899" s="10" t="s">
        <v>10458</v>
      </c>
      <c r="C2899" t="s">
        <v>14892</v>
      </c>
      <c r="D2899" s="16">
        <v>-2990</v>
      </c>
      <c r="E2899">
        <f>SUMIF($B$2:$B$2905,B2899,$D$2:$D$2905)</f>
        <v>127688</v>
      </c>
      <c r="F2899">
        <f t="shared" si="45"/>
        <v>214403</v>
      </c>
    </row>
    <row r="2900" spans="1:6">
      <c r="A2900" s="10" t="s">
        <v>14774</v>
      </c>
      <c r="B2900" s="10" t="s">
        <v>10458</v>
      </c>
      <c r="C2900" t="s">
        <v>14892</v>
      </c>
      <c r="D2900" s="16">
        <v>2660</v>
      </c>
      <c r="E2900">
        <f>SUMIF($B$2:$B$2905,B2900,$D$2:$D$2905)</f>
        <v>127688</v>
      </c>
      <c r="F2900">
        <f t="shared" si="45"/>
        <v>214403</v>
      </c>
    </row>
    <row r="2901" spans="1:6">
      <c r="A2901" s="10" t="s">
        <v>14774</v>
      </c>
      <c r="B2901" s="10" t="s">
        <v>10458</v>
      </c>
      <c r="C2901" t="s">
        <v>14892</v>
      </c>
      <c r="D2901" s="16">
        <v>-13</v>
      </c>
      <c r="E2901">
        <f>SUMIF($B$2:$B$2905,B2901,$D$2:$D$2905)</f>
        <v>127688</v>
      </c>
      <c r="F2901">
        <f t="shared" si="45"/>
        <v>214403</v>
      </c>
    </row>
    <row r="2902" spans="1:6">
      <c r="A2902" s="10" t="s">
        <v>11437</v>
      </c>
      <c r="B2902" s="10" t="s">
        <v>10458</v>
      </c>
      <c r="C2902" t="s">
        <v>14892</v>
      </c>
      <c r="D2902" s="16">
        <v>1726</v>
      </c>
      <c r="E2902">
        <f>SUMIF($B$2:$B$2905,B2902,$D$2:$D$2905)</f>
        <v>127688</v>
      </c>
      <c r="F2902">
        <f t="shared" si="45"/>
        <v>214403</v>
      </c>
    </row>
    <row r="2903" spans="1:6">
      <c r="A2903" s="10" t="s">
        <v>14807</v>
      </c>
      <c r="B2903" s="10" t="s">
        <v>9434</v>
      </c>
      <c r="C2903" t="s">
        <v>14892</v>
      </c>
      <c r="D2903" s="16">
        <v>3554</v>
      </c>
      <c r="E2903">
        <f>SUMIF($B$2:$B$2905,B2903,$D$2:$D$2905)</f>
        <v>16808</v>
      </c>
      <c r="F2903">
        <f t="shared" si="45"/>
        <v>214403</v>
      </c>
    </row>
    <row r="2904" spans="1:6">
      <c r="A2904" s="10" t="s">
        <v>12040</v>
      </c>
      <c r="B2904" s="10" t="s">
        <v>10458</v>
      </c>
      <c r="C2904" t="s">
        <v>14892</v>
      </c>
      <c r="D2904" s="16">
        <v>-815</v>
      </c>
      <c r="E2904">
        <f>SUMIF($B$2:$B$2905,B2904,$D$2:$D$2905)</f>
        <v>127688</v>
      </c>
      <c r="F2904">
        <f t="shared" si="45"/>
        <v>214403</v>
      </c>
    </row>
    <row r="2905" spans="1:6">
      <c r="A2905" s="10" t="s">
        <v>12040</v>
      </c>
      <c r="B2905" s="10" t="s">
        <v>10458</v>
      </c>
      <c r="C2905" t="s">
        <v>14892</v>
      </c>
      <c r="D2905" s="16">
        <v>-2197</v>
      </c>
      <c r="E2905">
        <f>SUMIF($B$2:$B$2905,B2905,$D$2:$D$2905)</f>
        <v>127688</v>
      </c>
      <c r="F2905">
        <f t="shared" si="45"/>
        <v>214403</v>
      </c>
    </row>
  </sheetData>
  <autoFilter ref="A1:F2905" xr:uid="{1A2FA6A4-313E-4E45-A5A8-578958C4AC98}">
    <sortState xmlns:xlrd2="http://schemas.microsoft.com/office/spreadsheetml/2017/richdata2" ref="A2:F2905">
      <sortCondition descending="1"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1405-1C99-41A7-A550-23CC588FBDF2}">
  <dimension ref="A1:E63"/>
  <sheetViews>
    <sheetView workbookViewId="0">
      <selection activeCell="B60" sqref="B60"/>
    </sheetView>
  </sheetViews>
  <sheetFormatPr defaultRowHeight="15"/>
  <cols>
    <col min="1" max="1" width="29.7109375" customWidth="1"/>
    <col min="2" max="2" width="38.42578125" customWidth="1"/>
    <col min="3" max="3" width="36" customWidth="1"/>
    <col min="4" max="4" width="37.28515625" customWidth="1"/>
    <col min="5" max="5" width="24.5703125" bestFit="1" customWidth="1"/>
  </cols>
  <sheetData>
    <row r="1" spans="1:5">
      <c r="A1" s="20" t="s">
        <v>14898</v>
      </c>
      <c r="B1" s="21" t="s">
        <v>14899</v>
      </c>
      <c r="C1" s="21" t="s">
        <v>14900</v>
      </c>
      <c r="D1" s="21" t="s">
        <v>14901</v>
      </c>
      <c r="E1" s="21" t="s">
        <v>14902</v>
      </c>
    </row>
    <row r="2" spans="1:5">
      <c r="A2" s="23" t="s">
        <v>14903</v>
      </c>
      <c r="B2" s="23" t="s">
        <v>14904</v>
      </c>
      <c r="C2" s="23" t="s">
        <v>14903</v>
      </c>
      <c r="D2" s="24" t="s">
        <v>14905</v>
      </c>
      <c r="E2" s="23" t="s">
        <v>10939</v>
      </c>
    </row>
    <row r="3" spans="1:5">
      <c r="A3" s="24" t="s">
        <v>14906</v>
      </c>
      <c r="B3" s="24" t="s">
        <v>14907</v>
      </c>
      <c r="C3" s="24" t="s">
        <v>14908</v>
      </c>
      <c r="D3" s="24" t="s">
        <v>14909</v>
      </c>
      <c r="E3" s="23" t="s">
        <v>14910</v>
      </c>
    </row>
    <row r="4" spans="1:5">
      <c r="A4" s="24" t="s">
        <v>14911</v>
      </c>
      <c r="B4" s="24" t="s">
        <v>14912</v>
      </c>
      <c r="C4" s="24" t="s">
        <v>14913</v>
      </c>
      <c r="D4" s="24" t="s">
        <v>14914</v>
      </c>
      <c r="E4" s="23" t="s">
        <v>14915</v>
      </c>
    </row>
    <row r="5" spans="1:5">
      <c r="A5" s="24" t="s">
        <v>14916</v>
      </c>
      <c r="B5" s="24" t="s">
        <v>14917</v>
      </c>
      <c r="C5" s="24" t="s">
        <v>14918</v>
      </c>
      <c r="D5" s="24" t="s">
        <v>14919</v>
      </c>
      <c r="E5" s="23" t="s">
        <v>14920</v>
      </c>
    </row>
    <row r="6" spans="1:5">
      <c r="A6" s="24" t="s">
        <v>14921</v>
      </c>
      <c r="B6" s="24" t="s">
        <v>14922</v>
      </c>
      <c r="C6" s="24" t="s">
        <v>14923</v>
      </c>
      <c r="D6" s="24" t="s">
        <v>14924</v>
      </c>
      <c r="E6" s="23" t="s">
        <v>14925</v>
      </c>
    </row>
    <row r="7" spans="1:5">
      <c r="A7" s="24" t="s">
        <v>14926</v>
      </c>
      <c r="B7" s="24" t="s">
        <v>14927</v>
      </c>
      <c r="C7" s="24" t="s">
        <v>14928</v>
      </c>
      <c r="D7" s="24" t="s">
        <v>14929</v>
      </c>
      <c r="E7" s="23" t="s">
        <v>14930</v>
      </c>
    </row>
    <row r="8" spans="1:5">
      <c r="A8" s="24" t="s">
        <v>14931</v>
      </c>
      <c r="B8" s="24" t="s">
        <v>14932</v>
      </c>
      <c r="C8" s="24" t="s">
        <v>14933</v>
      </c>
      <c r="D8" s="24" t="s">
        <v>14934</v>
      </c>
      <c r="E8" s="23" t="s">
        <v>9779</v>
      </c>
    </row>
    <row r="9" spans="1:5">
      <c r="A9" s="24" t="s">
        <v>14935</v>
      </c>
      <c r="B9" s="24" t="s">
        <v>14936</v>
      </c>
      <c r="C9" s="24" t="s">
        <v>14937</v>
      </c>
      <c r="D9" s="24" t="s">
        <v>14938</v>
      </c>
      <c r="E9" s="23" t="s">
        <v>14939</v>
      </c>
    </row>
    <row r="10" spans="1:5">
      <c r="A10" s="24" t="s">
        <v>14940</v>
      </c>
      <c r="B10" s="24" t="s">
        <v>14941</v>
      </c>
      <c r="C10" s="24" t="s">
        <v>14942</v>
      </c>
      <c r="D10" s="24" t="s">
        <v>14943</v>
      </c>
      <c r="E10" s="23" t="s">
        <v>14944</v>
      </c>
    </row>
    <row r="11" spans="1:5">
      <c r="A11" s="24" t="s">
        <v>14945</v>
      </c>
      <c r="B11" s="24" t="s">
        <v>14946</v>
      </c>
      <c r="C11" s="24" t="s">
        <v>14947</v>
      </c>
      <c r="D11" s="24" t="s">
        <v>14948</v>
      </c>
      <c r="E11" s="23" t="s">
        <v>14949</v>
      </c>
    </row>
    <row r="12" spans="1:5">
      <c r="A12" s="24" t="s">
        <v>14950</v>
      </c>
      <c r="B12" s="24" t="s">
        <v>14951</v>
      </c>
      <c r="C12" s="24" t="s">
        <v>14952</v>
      </c>
      <c r="D12" s="24" t="s">
        <v>14953</v>
      </c>
      <c r="E12" s="23" t="s">
        <v>14954</v>
      </c>
    </row>
    <row r="13" spans="1:5">
      <c r="A13" s="24" t="s">
        <v>14955</v>
      </c>
      <c r="B13" s="24" t="s">
        <v>14956</v>
      </c>
      <c r="C13" s="24" t="s">
        <v>14957</v>
      </c>
      <c r="D13" s="24" t="s">
        <v>14958</v>
      </c>
      <c r="E13" s="23" t="s">
        <v>14959</v>
      </c>
    </row>
    <row r="14" spans="1:5">
      <c r="A14" s="24" t="s">
        <v>14952</v>
      </c>
      <c r="B14" s="24" t="s">
        <v>14960</v>
      </c>
      <c r="C14" s="24" t="s">
        <v>14961</v>
      </c>
      <c r="D14" s="24" t="s">
        <v>14962</v>
      </c>
      <c r="E14" s="23" t="s">
        <v>14963</v>
      </c>
    </row>
    <row r="15" spans="1:5">
      <c r="A15" s="24" t="s">
        <v>14964</v>
      </c>
      <c r="B15" s="24" t="s">
        <v>14965</v>
      </c>
      <c r="C15" s="24" t="s">
        <v>14966</v>
      </c>
      <c r="D15" s="24" t="s">
        <v>14967</v>
      </c>
      <c r="E15" s="23" t="s">
        <v>14968</v>
      </c>
    </row>
    <row r="16" spans="1:5">
      <c r="A16" s="24" t="s">
        <v>14969</v>
      </c>
      <c r="B16" s="24" t="s">
        <v>14970</v>
      </c>
      <c r="C16" s="24" t="s">
        <v>14971</v>
      </c>
      <c r="D16" s="24" t="s">
        <v>14972</v>
      </c>
      <c r="E16" s="23"/>
    </row>
    <row r="17" spans="1:5">
      <c r="A17" s="24" t="s">
        <v>14973</v>
      </c>
      <c r="B17" s="24" t="s">
        <v>14974</v>
      </c>
      <c r="C17" s="24" t="s">
        <v>14975</v>
      </c>
      <c r="D17" s="24" t="s">
        <v>14976</v>
      </c>
      <c r="E17" s="23"/>
    </row>
    <row r="18" spans="1:5">
      <c r="A18" s="24" t="s">
        <v>14972</v>
      </c>
      <c r="B18" s="24" t="s">
        <v>14977</v>
      </c>
      <c r="C18" s="24" t="s">
        <v>14978</v>
      </c>
      <c r="D18" s="24" t="s">
        <v>14979</v>
      </c>
      <c r="E18" s="23"/>
    </row>
    <row r="19" spans="1:5" ht="15" customHeight="1">
      <c r="A19" s="24" t="s">
        <v>14980</v>
      </c>
      <c r="B19" s="24" t="s">
        <v>14981</v>
      </c>
      <c r="C19" s="24" t="s">
        <v>14982</v>
      </c>
      <c r="D19" s="24" t="s">
        <v>14983</v>
      </c>
      <c r="E19" s="23"/>
    </row>
    <row r="20" spans="1:5">
      <c r="A20" s="24" t="s">
        <v>14984</v>
      </c>
      <c r="B20" s="24" t="s">
        <v>14985</v>
      </c>
      <c r="C20" s="24" t="s">
        <v>14986</v>
      </c>
      <c r="D20" s="24" t="s">
        <v>14987</v>
      </c>
      <c r="E20" s="23"/>
    </row>
    <row r="21" spans="1:5">
      <c r="A21" s="24" t="s">
        <v>14988</v>
      </c>
      <c r="B21" s="24" t="s">
        <v>14989</v>
      </c>
      <c r="C21" s="24" t="s">
        <v>14990</v>
      </c>
      <c r="D21" s="24" t="s">
        <v>14991</v>
      </c>
      <c r="E21" s="23"/>
    </row>
    <row r="22" spans="1:5">
      <c r="A22" s="24" t="s">
        <v>14992</v>
      </c>
      <c r="B22" s="24" t="s">
        <v>14993</v>
      </c>
      <c r="C22" s="24" t="s">
        <v>14994</v>
      </c>
      <c r="D22" s="24" t="s">
        <v>14995</v>
      </c>
      <c r="E22" s="23"/>
    </row>
    <row r="23" spans="1:5">
      <c r="A23" s="24" t="s">
        <v>14996</v>
      </c>
      <c r="B23" s="24" t="s">
        <v>14997</v>
      </c>
      <c r="C23" s="24" t="s">
        <v>14998</v>
      </c>
      <c r="D23" s="24" t="s">
        <v>14999</v>
      </c>
      <c r="E23" s="23"/>
    </row>
    <row r="24" spans="1:5">
      <c r="A24" s="24" t="s">
        <v>15000</v>
      </c>
      <c r="B24" s="24" t="s">
        <v>15001</v>
      </c>
      <c r="C24" s="24" t="s">
        <v>15002</v>
      </c>
      <c r="D24" s="24" t="s">
        <v>15003</v>
      </c>
      <c r="E24" s="23"/>
    </row>
    <row r="25" spans="1:5">
      <c r="A25" s="24" t="s">
        <v>15004</v>
      </c>
      <c r="B25" s="24" t="s">
        <v>15005</v>
      </c>
      <c r="C25" s="24" t="s">
        <v>15006</v>
      </c>
      <c r="D25" s="24" t="s">
        <v>15007</v>
      </c>
      <c r="E25" s="23"/>
    </row>
    <row r="26" spans="1:5">
      <c r="A26" s="24" t="s">
        <v>15008</v>
      </c>
      <c r="B26" s="23" t="s">
        <v>15009</v>
      </c>
      <c r="C26" s="24" t="s">
        <v>15010</v>
      </c>
      <c r="D26" s="24" t="s">
        <v>15011</v>
      </c>
      <c r="E26" s="23"/>
    </row>
    <row r="27" spans="1:5">
      <c r="A27" s="24" t="s">
        <v>15012</v>
      </c>
      <c r="B27" s="23" t="s">
        <v>15013</v>
      </c>
      <c r="C27" s="24" t="s">
        <v>15014</v>
      </c>
      <c r="D27" s="24" t="s">
        <v>15015</v>
      </c>
      <c r="E27" s="23"/>
    </row>
    <row r="28" spans="1:5">
      <c r="A28" s="24" t="s">
        <v>15016</v>
      </c>
      <c r="B28" s="23" t="s">
        <v>9567</v>
      </c>
      <c r="C28" s="24" t="s">
        <v>15017</v>
      </c>
      <c r="D28" s="24" t="s">
        <v>15018</v>
      </c>
      <c r="E28" s="23"/>
    </row>
    <row r="29" spans="1:5">
      <c r="A29" s="24" t="s">
        <v>15019</v>
      </c>
      <c r="B29" s="23" t="s">
        <v>15020</v>
      </c>
      <c r="C29" s="24" t="s">
        <v>15021</v>
      </c>
      <c r="D29" s="24" t="s">
        <v>15022</v>
      </c>
      <c r="E29" s="23"/>
    </row>
    <row r="30" spans="1:5">
      <c r="A30" s="24" t="s">
        <v>15023</v>
      </c>
      <c r="B30" s="23" t="s">
        <v>15024</v>
      </c>
      <c r="C30" s="24" t="s">
        <v>15025</v>
      </c>
      <c r="D30" s="24" t="s">
        <v>15026</v>
      </c>
      <c r="E30" s="23"/>
    </row>
    <row r="31" spans="1:5">
      <c r="A31" s="24" t="s">
        <v>15027</v>
      </c>
      <c r="B31" s="23" t="s">
        <v>15028</v>
      </c>
      <c r="C31" s="24" t="s">
        <v>15029</v>
      </c>
      <c r="D31" s="24" t="s">
        <v>15030</v>
      </c>
      <c r="E31" s="23"/>
    </row>
    <row r="32" spans="1:5">
      <c r="A32" s="24" t="s">
        <v>15031</v>
      </c>
      <c r="B32" s="23" t="s">
        <v>15032</v>
      </c>
      <c r="C32" s="24" t="s">
        <v>15033</v>
      </c>
      <c r="D32" s="24" t="s">
        <v>15034</v>
      </c>
      <c r="E32" s="23"/>
    </row>
    <row r="33" spans="1:5">
      <c r="A33" s="24" t="s">
        <v>15035</v>
      </c>
      <c r="B33" s="23" t="s">
        <v>15036</v>
      </c>
      <c r="C33" s="24" t="s">
        <v>15037</v>
      </c>
      <c r="D33" s="24" t="s">
        <v>15038</v>
      </c>
      <c r="E33" s="23"/>
    </row>
    <row r="34" spans="1:5">
      <c r="A34" s="24" t="s">
        <v>15039</v>
      </c>
      <c r="B34" s="23" t="s">
        <v>15040</v>
      </c>
      <c r="C34" s="24" t="s">
        <v>15041</v>
      </c>
      <c r="D34" s="24" t="s">
        <v>15042</v>
      </c>
      <c r="E34" s="23"/>
    </row>
    <row r="35" spans="1:5">
      <c r="A35" s="24" t="s">
        <v>15043</v>
      </c>
      <c r="B35" s="23" t="s">
        <v>15044</v>
      </c>
      <c r="C35" s="24" t="s">
        <v>15045</v>
      </c>
      <c r="D35" s="24" t="s">
        <v>15046</v>
      </c>
      <c r="E35" s="23"/>
    </row>
    <row r="36" spans="1:5">
      <c r="A36" s="24" t="s">
        <v>15047</v>
      </c>
      <c r="B36" s="23" t="s">
        <v>15048</v>
      </c>
      <c r="C36" s="24" t="s">
        <v>15049</v>
      </c>
      <c r="D36" s="24" t="s">
        <v>15050</v>
      </c>
      <c r="E36" s="23"/>
    </row>
    <row r="37" spans="1:5">
      <c r="A37" s="24" t="s">
        <v>15051</v>
      </c>
      <c r="B37" s="23" t="s">
        <v>15052</v>
      </c>
      <c r="C37" s="24" t="s">
        <v>15053</v>
      </c>
      <c r="D37" s="24" t="s">
        <v>15054</v>
      </c>
      <c r="E37" s="23"/>
    </row>
    <row r="38" spans="1:5">
      <c r="A38" s="24" t="s">
        <v>15055</v>
      </c>
      <c r="B38" s="23"/>
      <c r="C38" s="24" t="s">
        <v>15056</v>
      </c>
      <c r="D38" s="24" t="s">
        <v>15057</v>
      </c>
      <c r="E38" s="23"/>
    </row>
    <row r="39" spans="1:5">
      <c r="A39" s="24" t="s">
        <v>15053</v>
      </c>
      <c r="B39" s="23"/>
      <c r="C39" s="24" t="s">
        <v>15058</v>
      </c>
      <c r="D39" s="24" t="s">
        <v>15059</v>
      </c>
      <c r="E39" s="23"/>
    </row>
    <row r="40" spans="1:5">
      <c r="A40" s="24" t="s">
        <v>15060</v>
      </c>
      <c r="B40" s="23"/>
      <c r="C40" s="24" t="s">
        <v>15061</v>
      </c>
      <c r="D40" s="24" t="s">
        <v>15062</v>
      </c>
      <c r="E40" s="23"/>
    </row>
    <row r="41" spans="1:5">
      <c r="A41" s="24" t="s">
        <v>15063</v>
      </c>
      <c r="B41" s="23"/>
      <c r="C41" s="24" t="s">
        <v>15064</v>
      </c>
      <c r="D41" s="24" t="s">
        <v>15065</v>
      </c>
      <c r="E41" s="23"/>
    </row>
    <row r="42" spans="1:5">
      <c r="A42" s="24" t="s">
        <v>15066</v>
      </c>
      <c r="B42" s="23"/>
      <c r="C42" s="24" t="s">
        <v>15067</v>
      </c>
      <c r="D42" s="24" t="s">
        <v>15068</v>
      </c>
      <c r="E42" s="23"/>
    </row>
    <row r="43" spans="1:5">
      <c r="A43" s="24" t="s">
        <v>15069</v>
      </c>
      <c r="B43" s="23"/>
      <c r="C43" s="24" t="s">
        <v>15070</v>
      </c>
      <c r="D43" s="24" t="s">
        <v>15071</v>
      </c>
      <c r="E43" s="23"/>
    </row>
    <row r="44" spans="1:5">
      <c r="A44" s="24" t="s">
        <v>15072</v>
      </c>
      <c r="B44" s="23"/>
      <c r="C44" s="24" t="s">
        <v>15073</v>
      </c>
      <c r="D44" s="24" t="s">
        <v>15074</v>
      </c>
      <c r="E44" s="23"/>
    </row>
    <row r="45" spans="1:5">
      <c r="A45" s="24" t="s">
        <v>15075</v>
      </c>
      <c r="B45" s="23"/>
      <c r="C45" s="24" t="s">
        <v>15076</v>
      </c>
      <c r="D45" s="24" t="s">
        <v>15077</v>
      </c>
      <c r="E45" s="23"/>
    </row>
    <row r="46" spans="1:5">
      <c r="A46" s="24" t="s">
        <v>15078</v>
      </c>
      <c r="B46" s="23"/>
      <c r="C46" s="24" t="s">
        <v>15079</v>
      </c>
      <c r="D46" s="24" t="s">
        <v>15080</v>
      </c>
      <c r="E46" s="23"/>
    </row>
    <row r="47" spans="1:5">
      <c r="A47" s="24" t="s">
        <v>15081</v>
      </c>
      <c r="B47" s="23"/>
      <c r="C47" s="24" t="s">
        <v>15082</v>
      </c>
      <c r="D47" s="24" t="s">
        <v>15083</v>
      </c>
      <c r="E47" s="23"/>
    </row>
    <row r="48" spans="1:5">
      <c r="A48" s="24" t="s">
        <v>15084</v>
      </c>
      <c r="B48" s="23"/>
      <c r="C48" s="24" t="s">
        <v>15085</v>
      </c>
      <c r="D48" s="24" t="s">
        <v>15086</v>
      </c>
      <c r="E48" s="23"/>
    </row>
    <row r="49" spans="1:5">
      <c r="A49" s="24" t="s">
        <v>15087</v>
      </c>
      <c r="B49" s="23"/>
      <c r="C49" s="24" t="s">
        <v>15088</v>
      </c>
      <c r="D49" s="24" t="s">
        <v>15089</v>
      </c>
      <c r="E49" s="23"/>
    </row>
    <row r="50" spans="1:5">
      <c r="A50" s="24" t="s">
        <v>15090</v>
      </c>
      <c r="B50" s="23"/>
      <c r="C50" s="24" t="s">
        <v>15091</v>
      </c>
      <c r="D50" s="24" t="s">
        <v>15092</v>
      </c>
      <c r="E50" s="23"/>
    </row>
    <row r="51" spans="1:5">
      <c r="A51" s="24" t="s">
        <v>15093</v>
      </c>
      <c r="B51" s="23"/>
      <c r="C51" s="24" t="s">
        <v>15094</v>
      </c>
      <c r="D51" s="24" t="s">
        <v>15095</v>
      </c>
      <c r="E51" s="23"/>
    </row>
    <row r="52" spans="1:5">
      <c r="A52" s="24" t="s">
        <v>15096</v>
      </c>
      <c r="B52" s="23"/>
      <c r="C52" s="24" t="s">
        <v>15093</v>
      </c>
      <c r="D52" s="24" t="s">
        <v>15097</v>
      </c>
      <c r="E52" s="23"/>
    </row>
    <row r="53" spans="1:5">
      <c r="A53" s="24" t="s">
        <v>15098</v>
      </c>
      <c r="B53" s="23"/>
      <c r="C53" s="24" t="s">
        <v>15099</v>
      </c>
      <c r="D53" s="24" t="s">
        <v>15100</v>
      </c>
      <c r="E53" s="23"/>
    </row>
    <row r="54" spans="1:5">
      <c r="A54" s="24" t="s">
        <v>15101</v>
      </c>
      <c r="B54" s="23"/>
      <c r="C54" s="24" t="s">
        <v>15102</v>
      </c>
      <c r="D54" s="24" t="s">
        <v>15103</v>
      </c>
      <c r="E54" s="23"/>
    </row>
    <row r="55" spans="1:5">
      <c r="A55" s="24" t="s">
        <v>15104</v>
      </c>
      <c r="B55" s="23"/>
      <c r="C55" s="23"/>
      <c r="D55" s="24" t="s">
        <v>15105</v>
      </c>
      <c r="E55" s="23"/>
    </row>
    <row r="56" spans="1:5">
      <c r="A56" s="23"/>
      <c r="B56" s="23"/>
      <c r="C56" s="23"/>
      <c r="D56" s="24" t="s">
        <v>15106</v>
      </c>
      <c r="E56" s="23"/>
    </row>
    <row r="57" spans="1:5">
      <c r="A57" s="23"/>
      <c r="B57" s="23"/>
      <c r="C57" s="23"/>
      <c r="D57" s="23"/>
      <c r="E57" s="23"/>
    </row>
    <row r="58" spans="1:5">
      <c r="A58" s="22"/>
      <c r="B58" s="22"/>
      <c r="C58" s="22"/>
      <c r="D58" s="22"/>
      <c r="E58" s="22"/>
    </row>
    <row r="59" spans="1:5">
      <c r="A59" s="22"/>
      <c r="B59" s="22"/>
      <c r="C59" s="22"/>
      <c r="D59" s="22"/>
      <c r="E59" s="22"/>
    </row>
    <row r="60" spans="1:5">
      <c r="A60" s="22"/>
      <c r="B60" s="22"/>
      <c r="C60" s="22"/>
      <c r="D60" s="22"/>
      <c r="E60" s="22"/>
    </row>
    <row r="61" spans="1:5">
      <c r="A61" s="22"/>
      <c r="B61" s="22"/>
      <c r="C61" s="22"/>
      <c r="D61" s="22"/>
      <c r="E61" s="22"/>
    </row>
    <row r="62" spans="1:5">
      <c r="A62" s="22"/>
      <c r="B62" s="22"/>
      <c r="C62" s="22"/>
      <c r="D62" s="22"/>
      <c r="E62" s="22"/>
    </row>
    <row r="63" spans="1:5">
      <c r="A63" s="22"/>
      <c r="B63" s="22"/>
      <c r="C63" s="22"/>
      <c r="D63" s="22"/>
      <c r="E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D620-FC54-46B5-9D5B-704D56A48421}">
  <dimension ref="A1:M2905"/>
  <sheetViews>
    <sheetView workbookViewId="0">
      <selection activeCell="J5" sqref="J5"/>
    </sheetView>
  </sheetViews>
  <sheetFormatPr defaultRowHeight="15"/>
  <sheetData>
    <row r="1" spans="1:13">
      <c r="A1" t="s">
        <v>9405</v>
      </c>
      <c r="B1" t="s">
        <v>9406</v>
      </c>
      <c r="C1" t="s">
        <v>9407</v>
      </c>
      <c r="D1" t="s">
        <v>9408</v>
      </c>
      <c r="E1" t="s">
        <v>9409</v>
      </c>
      <c r="F1" t="s">
        <v>9410</v>
      </c>
      <c r="G1" t="s">
        <v>9411</v>
      </c>
      <c r="H1" t="s">
        <v>9412</v>
      </c>
      <c r="I1" t="s">
        <v>9413</v>
      </c>
      <c r="J1" t="s">
        <v>9414</v>
      </c>
      <c r="K1" t="s">
        <v>9415</v>
      </c>
      <c r="L1" t="s">
        <v>10</v>
      </c>
      <c r="M1" t="s">
        <v>9</v>
      </c>
    </row>
    <row r="2" spans="1:13">
      <c r="A2" t="s">
        <v>7840</v>
      </c>
      <c r="B2">
        <v>1201001459</v>
      </c>
      <c r="C2" t="s">
        <v>9417</v>
      </c>
      <c r="D2" t="s">
        <v>7841</v>
      </c>
      <c r="F2" t="s">
        <v>9418</v>
      </c>
      <c r="G2" t="s">
        <v>9419</v>
      </c>
      <c r="H2" t="s">
        <v>9420</v>
      </c>
      <c r="I2">
        <v>713105</v>
      </c>
      <c r="K2" t="s">
        <v>9421</v>
      </c>
      <c r="L2">
        <v>116.383338651141</v>
      </c>
      <c r="M2">
        <v>40.085724150155002</v>
      </c>
    </row>
    <row r="3" spans="1:13">
      <c r="A3" t="s">
        <v>7835</v>
      </c>
      <c r="B3">
        <v>1201001412</v>
      </c>
      <c r="C3" t="s">
        <v>9422</v>
      </c>
      <c r="D3" t="s">
        <v>7836</v>
      </c>
      <c r="F3" t="s">
        <v>9423</v>
      </c>
      <c r="G3" t="s">
        <v>9424</v>
      </c>
      <c r="H3" t="s">
        <v>9425</v>
      </c>
      <c r="I3">
        <v>710032</v>
      </c>
      <c r="K3" t="s">
        <v>9421</v>
      </c>
      <c r="L3">
        <v>108.990912939636</v>
      </c>
      <c r="M3">
        <v>34.281195030753203</v>
      </c>
    </row>
    <row r="4" spans="1:13">
      <c r="A4" t="s">
        <v>1587</v>
      </c>
      <c r="B4">
        <v>1201001344</v>
      </c>
      <c r="C4" t="s">
        <v>9426</v>
      </c>
      <c r="D4" t="s">
        <v>1588</v>
      </c>
      <c r="E4">
        <v>1</v>
      </c>
      <c r="F4" t="s">
        <v>9427</v>
      </c>
      <c r="G4" t="s">
        <v>9428</v>
      </c>
      <c r="H4" t="s">
        <v>1591</v>
      </c>
      <c r="I4">
        <v>110043</v>
      </c>
      <c r="K4" t="s">
        <v>9421</v>
      </c>
      <c r="L4">
        <v>123.508462184672</v>
      </c>
      <c r="M4">
        <v>41.802483939425898</v>
      </c>
    </row>
    <row r="5" spans="1:13">
      <c r="A5" t="s">
        <v>4163</v>
      </c>
      <c r="B5">
        <v>1201001469</v>
      </c>
      <c r="C5" t="s">
        <v>9429</v>
      </c>
      <c r="D5" t="s">
        <v>4164</v>
      </c>
      <c r="F5" t="s">
        <v>9427</v>
      </c>
      <c r="G5" t="s">
        <v>9430</v>
      </c>
      <c r="H5" t="s">
        <v>9431</v>
      </c>
      <c r="I5">
        <v>330024</v>
      </c>
      <c r="K5" t="s">
        <v>9421</v>
      </c>
      <c r="L5">
        <v>115.923898285044</v>
      </c>
      <c r="M5">
        <v>28.638048786458601</v>
      </c>
    </row>
    <row r="6" spans="1:13">
      <c r="A6" t="s">
        <v>8108</v>
      </c>
      <c r="B6">
        <v>1201000460</v>
      </c>
      <c r="C6" t="s">
        <v>9432</v>
      </c>
      <c r="D6" t="s">
        <v>8109</v>
      </c>
      <c r="G6" t="s">
        <v>9433</v>
      </c>
      <c r="H6" t="s">
        <v>3121</v>
      </c>
      <c r="I6">
        <v>34200</v>
      </c>
      <c r="K6" t="s">
        <v>9434</v>
      </c>
      <c r="L6">
        <v>30.184995561703801</v>
      </c>
      <c r="M6">
        <v>40.014197131986997</v>
      </c>
    </row>
    <row r="7" spans="1:13">
      <c r="A7" t="s">
        <v>4357</v>
      </c>
      <c r="B7">
        <v>1201000230</v>
      </c>
      <c r="C7" t="s">
        <v>9435</v>
      </c>
      <c r="D7" t="s">
        <v>4358</v>
      </c>
      <c r="G7" t="s">
        <v>9436</v>
      </c>
      <c r="H7" t="s">
        <v>9437</v>
      </c>
      <c r="I7">
        <v>999077</v>
      </c>
      <c r="K7" t="s">
        <v>9438</v>
      </c>
      <c r="L7">
        <v>114.205134997832</v>
      </c>
      <c r="M7">
        <v>22.384288791714798</v>
      </c>
    </row>
    <row r="8" spans="1:13">
      <c r="A8" t="s">
        <v>5150</v>
      </c>
      <c r="B8">
        <v>1201001765</v>
      </c>
      <c r="C8" t="s">
        <v>9439</v>
      </c>
      <c r="D8" t="s">
        <v>5151</v>
      </c>
      <c r="G8" t="s">
        <v>9440</v>
      </c>
      <c r="H8" t="s">
        <v>9441</v>
      </c>
      <c r="I8">
        <v>35860</v>
      </c>
      <c r="K8" t="s">
        <v>9434</v>
      </c>
      <c r="L8">
        <v>27.377355971101899</v>
      </c>
      <c r="M8">
        <v>38.2456126747119</v>
      </c>
    </row>
    <row r="9" spans="1:13">
      <c r="A9" t="s">
        <v>4363</v>
      </c>
      <c r="B9">
        <v>1201000230</v>
      </c>
      <c r="C9" t="s">
        <v>9435</v>
      </c>
      <c r="D9" t="s">
        <v>4364</v>
      </c>
      <c r="G9" t="s">
        <v>9436</v>
      </c>
      <c r="H9" t="s">
        <v>9437</v>
      </c>
      <c r="I9">
        <v>999077</v>
      </c>
      <c r="K9" t="s">
        <v>9438</v>
      </c>
      <c r="L9">
        <v>114.205134997832</v>
      </c>
      <c r="M9">
        <v>22.384288791714798</v>
      </c>
    </row>
    <row r="10" spans="1:13">
      <c r="A10" t="s">
        <v>8696</v>
      </c>
      <c r="B10">
        <v>1201001571</v>
      </c>
      <c r="C10" t="s">
        <v>9442</v>
      </c>
      <c r="D10" t="s">
        <v>8697</v>
      </c>
      <c r="F10" t="s">
        <v>9443</v>
      </c>
      <c r="G10" t="s">
        <v>9444</v>
      </c>
      <c r="H10" t="s">
        <v>9445</v>
      </c>
      <c r="I10">
        <v>130011</v>
      </c>
      <c r="K10" t="s">
        <v>9421</v>
      </c>
      <c r="L10">
        <v>125.212945828898</v>
      </c>
      <c r="M10">
        <v>43.8416447442699</v>
      </c>
    </row>
    <row r="11" spans="1:13">
      <c r="A11" t="s">
        <v>9299</v>
      </c>
      <c r="B11">
        <v>1201001499</v>
      </c>
      <c r="C11" t="s">
        <v>9446</v>
      </c>
      <c r="D11" t="s">
        <v>9300</v>
      </c>
      <c r="E11">
        <v>1</v>
      </c>
      <c r="F11" t="s">
        <v>9447</v>
      </c>
      <c r="G11" t="s">
        <v>9448</v>
      </c>
      <c r="H11" t="s">
        <v>9449</v>
      </c>
      <c r="K11" t="s">
        <v>9421</v>
      </c>
      <c r="L11">
        <v>109.016110864685</v>
      </c>
      <c r="M11">
        <v>34.2880905282098</v>
      </c>
    </row>
    <row r="12" spans="1:13">
      <c r="A12" t="s">
        <v>4414</v>
      </c>
      <c r="B12">
        <v>1201001604</v>
      </c>
      <c r="C12" t="s">
        <v>9450</v>
      </c>
      <c r="D12" t="s">
        <v>4415</v>
      </c>
      <c r="E12">
        <v>1</v>
      </c>
      <c r="F12" t="s">
        <v>9447</v>
      </c>
      <c r="G12" t="s">
        <v>9451</v>
      </c>
      <c r="H12" t="s">
        <v>9452</v>
      </c>
      <c r="I12">
        <v>650236</v>
      </c>
      <c r="K12" t="s">
        <v>9421</v>
      </c>
      <c r="L12">
        <v>102.718031551435</v>
      </c>
      <c r="M12">
        <v>25.042775721062799</v>
      </c>
    </row>
    <row r="13" spans="1:13">
      <c r="A13" t="s">
        <v>3715</v>
      </c>
      <c r="B13">
        <v>1201001650</v>
      </c>
      <c r="C13" t="s">
        <v>9453</v>
      </c>
      <c r="D13" t="s">
        <v>3716</v>
      </c>
      <c r="F13" t="s">
        <v>9447</v>
      </c>
      <c r="G13" t="s">
        <v>9454</v>
      </c>
      <c r="H13" t="s">
        <v>9455</v>
      </c>
      <c r="I13">
        <v>150056</v>
      </c>
      <c r="K13" t="s">
        <v>9421</v>
      </c>
      <c r="L13">
        <v>126.704456294632</v>
      </c>
      <c r="M13">
        <v>45.774677866625701</v>
      </c>
    </row>
    <row r="14" spans="1:13">
      <c r="A14" t="s">
        <v>4139</v>
      </c>
      <c r="B14">
        <v>1201000546</v>
      </c>
      <c r="C14" t="s">
        <v>9456</v>
      </c>
      <c r="D14" t="s">
        <v>4140</v>
      </c>
      <c r="G14" t="s">
        <v>9457</v>
      </c>
      <c r="H14" t="s">
        <v>9458</v>
      </c>
      <c r="I14">
        <v>225300</v>
      </c>
      <c r="K14" t="s">
        <v>9421</v>
      </c>
      <c r="L14">
        <v>119.953844065442</v>
      </c>
      <c r="M14">
        <v>32.491810414981401</v>
      </c>
    </row>
    <row r="15" spans="1:13">
      <c r="A15" t="s">
        <v>726</v>
      </c>
      <c r="B15">
        <v>1201001353</v>
      </c>
      <c r="C15" t="s">
        <v>9459</v>
      </c>
      <c r="D15" t="s">
        <v>727</v>
      </c>
      <c r="E15">
        <v>2</v>
      </c>
      <c r="F15" t="s">
        <v>9460</v>
      </c>
      <c r="G15" t="s">
        <v>9461</v>
      </c>
      <c r="H15" t="s">
        <v>9462</v>
      </c>
      <c r="I15">
        <v>100081</v>
      </c>
      <c r="K15" t="s">
        <v>9421</v>
      </c>
      <c r="L15">
        <v>116.313322955795</v>
      </c>
      <c r="M15">
        <v>39.933855060567403</v>
      </c>
    </row>
    <row r="16" spans="1:13">
      <c r="A16" t="s">
        <v>3752</v>
      </c>
      <c r="B16">
        <v>1201001456</v>
      </c>
      <c r="C16" t="s">
        <v>9463</v>
      </c>
      <c r="D16" t="s">
        <v>3753</v>
      </c>
      <c r="F16" t="s">
        <v>9464</v>
      </c>
      <c r="G16" t="s">
        <v>9465</v>
      </c>
      <c r="H16" t="s">
        <v>9466</v>
      </c>
      <c r="I16">
        <v>471039</v>
      </c>
      <c r="K16" t="s">
        <v>9421</v>
      </c>
      <c r="L16">
        <v>112.36252391335999</v>
      </c>
      <c r="M16">
        <v>34.675013740183097</v>
      </c>
    </row>
    <row r="17" spans="1:13">
      <c r="A17" t="s">
        <v>2170</v>
      </c>
      <c r="B17">
        <v>1201001346</v>
      </c>
      <c r="C17" t="s">
        <v>9467</v>
      </c>
      <c r="D17" t="s">
        <v>2171</v>
      </c>
      <c r="E17">
        <v>2</v>
      </c>
      <c r="F17" t="s">
        <v>9464</v>
      </c>
      <c r="G17" t="s">
        <v>9468</v>
      </c>
      <c r="H17" t="s">
        <v>2179</v>
      </c>
      <c r="I17">
        <v>116031</v>
      </c>
      <c r="K17" t="s">
        <v>9421</v>
      </c>
      <c r="L17">
        <v>121.58216218461</v>
      </c>
      <c r="M17">
        <v>38.990081777742397</v>
      </c>
    </row>
    <row r="18" spans="1:13">
      <c r="A18" t="s">
        <v>1529</v>
      </c>
      <c r="B18">
        <v>1201001347</v>
      </c>
      <c r="C18" t="s">
        <v>9469</v>
      </c>
      <c r="D18" t="s">
        <v>1530</v>
      </c>
      <c r="F18" t="s">
        <v>9464</v>
      </c>
      <c r="G18" t="s">
        <v>9470</v>
      </c>
      <c r="H18" t="s">
        <v>1533</v>
      </c>
      <c r="I18">
        <v>333000</v>
      </c>
      <c r="K18" t="s">
        <v>9421</v>
      </c>
      <c r="L18">
        <v>117.259162311418</v>
      </c>
      <c r="M18">
        <v>29.305826441643902</v>
      </c>
    </row>
    <row r="19" spans="1:13">
      <c r="A19" t="s">
        <v>2175</v>
      </c>
      <c r="B19">
        <v>1201001346</v>
      </c>
      <c r="C19" t="s">
        <v>9471</v>
      </c>
      <c r="D19" t="s">
        <v>2176</v>
      </c>
      <c r="E19">
        <v>1</v>
      </c>
      <c r="F19" t="s">
        <v>9464</v>
      </c>
      <c r="G19" t="s">
        <v>9472</v>
      </c>
      <c r="H19" t="s">
        <v>2179</v>
      </c>
      <c r="I19">
        <v>116022</v>
      </c>
      <c r="K19" t="s">
        <v>9421</v>
      </c>
      <c r="L19">
        <v>121.614642359687</v>
      </c>
      <c r="M19">
        <v>38.914375885561597</v>
      </c>
    </row>
    <row r="20" spans="1:13">
      <c r="A20" t="s">
        <v>2180</v>
      </c>
      <c r="B20">
        <v>1201001346</v>
      </c>
      <c r="C20" t="s">
        <v>9471</v>
      </c>
      <c r="D20" t="s">
        <v>2181</v>
      </c>
      <c r="E20">
        <v>1</v>
      </c>
      <c r="F20" t="s">
        <v>9464</v>
      </c>
      <c r="G20" t="s">
        <v>9472</v>
      </c>
      <c r="H20" t="s">
        <v>2179</v>
      </c>
      <c r="I20">
        <v>116022</v>
      </c>
      <c r="K20" t="s">
        <v>9421</v>
      </c>
      <c r="L20">
        <v>121.614642359687</v>
      </c>
      <c r="M20">
        <v>38.914375885561597</v>
      </c>
    </row>
    <row r="21" spans="1:13">
      <c r="A21" t="s">
        <v>610</v>
      </c>
      <c r="B21">
        <v>1201001348</v>
      </c>
      <c r="C21" t="s">
        <v>9473</v>
      </c>
      <c r="D21" t="s">
        <v>611</v>
      </c>
      <c r="F21" t="s">
        <v>9464</v>
      </c>
      <c r="G21" t="s">
        <v>9474</v>
      </c>
      <c r="H21" t="s">
        <v>614</v>
      </c>
      <c r="I21">
        <v>723215</v>
      </c>
      <c r="K21" t="s">
        <v>9421</v>
      </c>
      <c r="L21">
        <v>107.02576610111301</v>
      </c>
      <c r="M21">
        <v>33.067572724264501</v>
      </c>
    </row>
    <row r="22" spans="1:13">
      <c r="A22" t="s">
        <v>3724</v>
      </c>
      <c r="B22">
        <v>1201001797</v>
      </c>
      <c r="C22" t="s">
        <v>9475</v>
      </c>
      <c r="D22" t="s">
        <v>3725</v>
      </c>
      <c r="E22">
        <v>1</v>
      </c>
      <c r="G22" t="s">
        <v>9476</v>
      </c>
      <c r="H22" t="s">
        <v>9477</v>
      </c>
      <c r="I22">
        <v>4153</v>
      </c>
      <c r="K22" t="s">
        <v>9421</v>
      </c>
      <c r="L22">
        <v>114.09295144651</v>
      </c>
      <c r="M22">
        <v>32.1509996070466</v>
      </c>
    </row>
    <row r="23" spans="1:13">
      <c r="A23" t="s">
        <v>4015</v>
      </c>
      <c r="B23">
        <v>1201001632</v>
      </c>
      <c r="C23" t="s">
        <v>9478</v>
      </c>
      <c r="D23" t="s">
        <v>4016</v>
      </c>
      <c r="E23">
        <v>1</v>
      </c>
      <c r="F23" t="s">
        <v>9479</v>
      </c>
      <c r="G23" t="s">
        <v>9480</v>
      </c>
      <c r="H23" t="s">
        <v>9481</v>
      </c>
      <c r="I23">
        <v>14032</v>
      </c>
      <c r="K23" t="s">
        <v>9421</v>
      </c>
      <c r="L23">
        <v>109.90590311170899</v>
      </c>
      <c r="M23">
        <v>40.662225915942003</v>
      </c>
    </row>
    <row r="24" spans="1:13">
      <c r="A24" t="s">
        <v>50</v>
      </c>
      <c r="B24">
        <v>1201001727</v>
      </c>
      <c r="C24" t="s">
        <v>9482</v>
      </c>
      <c r="D24" t="s">
        <v>51</v>
      </c>
      <c r="F24" t="s">
        <v>9483</v>
      </c>
      <c r="G24" t="s">
        <v>9484</v>
      </c>
      <c r="H24" t="s">
        <v>9485</v>
      </c>
      <c r="I24">
        <v>18512</v>
      </c>
      <c r="K24" t="s">
        <v>9486</v>
      </c>
      <c r="L24">
        <v>127.010613971079</v>
      </c>
      <c r="M24">
        <v>37.165167473733803</v>
      </c>
    </row>
    <row r="25" spans="1:13">
      <c r="A25" t="s">
        <v>56</v>
      </c>
      <c r="B25">
        <v>1201001727</v>
      </c>
      <c r="C25" t="s">
        <v>9482</v>
      </c>
      <c r="D25" t="s">
        <v>57</v>
      </c>
      <c r="F25" t="s">
        <v>9427</v>
      </c>
      <c r="G25" t="s">
        <v>9484</v>
      </c>
      <c r="H25" t="s">
        <v>9485</v>
      </c>
      <c r="I25">
        <v>18512</v>
      </c>
      <c r="K25" t="s">
        <v>9486</v>
      </c>
      <c r="L25">
        <v>127.010613971079</v>
      </c>
      <c r="M25">
        <v>37.165167473733803</v>
      </c>
    </row>
    <row r="26" spans="1:13">
      <c r="A26" t="s">
        <v>5910</v>
      </c>
      <c r="B26">
        <v>1201001786</v>
      </c>
      <c r="C26" t="s">
        <v>9487</v>
      </c>
      <c r="D26" t="s">
        <v>5911</v>
      </c>
      <c r="G26" t="s">
        <v>9488</v>
      </c>
      <c r="H26" t="s">
        <v>9489</v>
      </c>
      <c r="K26" t="s">
        <v>9486</v>
      </c>
      <c r="L26">
        <v>127.028194371078</v>
      </c>
      <c r="M26">
        <v>37.1069625892058</v>
      </c>
    </row>
    <row r="27" spans="1:13">
      <c r="A27" t="s">
        <v>7783</v>
      </c>
      <c r="B27">
        <v>1201001787</v>
      </c>
      <c r="C27" t="s">
        <v>9490</v>
      </c>
      <c r="D27" t="s">
        <v>7784</v>
      </c>
      <c r="F27" t="s">
        <v>9491</v>
      </c>
      <c r="G27" t="s">
        <v>9492</v>
      </c>
      <c r="H27" t="s">
        <v>9493</v>
      </c>
      <c r="K27" t="s">
        <v>9486</v>
      </c>
      <c r="L27">
        <v>127.034488214041</v>
      </c>
      <c r="M27">
        <v>37.111413126687303</v>
      </c>
    </row>
    <row r="28" spans="1:13">
      <c r="A28" t="s">
        <v>58</v>
      </c>
      <c r="B28">
        <v>1201001727</v>
      </c>
      <c r="C28" t="s">
        <v>9482</v>
      </c>
      <c r="D28" t="s">
        <v>59</v>
      </c>
      <c r="F28" t="s">
        <v>9494</v>
      </c>
      <c r="G28" t="s">
        <v>9484</v>
      </c>
      <c r="H28" t="s">
        <v>9485</v>
      </c>
      <c r="I28">
        <v>18512</v>
      </c>
      <c r="K28" t="s">
        <v>9486</v>
      </c>
      <c r="L28">
        <v>127.010613971079</v>
      </c>
      <c r="M28">
        <v>37.165167473733803</v>
      </c>
    </row>
    <row r="29" spans="1:13">
      <c r="A29" t="s">
        <v>8037</v>
      </c>
      <c r="B29">
        <v>1201001796</v>
      </c>
      <c r="C29" t="s">
        <v>9495</v>
      </c>
      <c r="D29" t="s">
        <v>8038</v>
      </c>
      <c r="E29">
        <v>1</v>
      </c>
      <c r="G29" t="s">
        <v>9496</v>
      </c>
      <c r="H29" t="s">
        <v>9497</v>
      </c>
      <c r="I29">
        <v>38470</v>
      </c>
      <c r="K29" t="s">
        <v>9486</v>
      </c>
      <c r="L29">
        <v>128.82354612687499</v>
      </c>
      <c r="M29">
        <v>35.867032785469902</v>
      </c>
    </row>
    <row r="30" spans="1:13">
      <c r="A30" t="s">
        <v>1534</v>
      </c>
      <c r="B30">
        <v>1201001347</v>
      </c>
      <c r="C30" t="s">
        <v>9469</v>
      </c>
      <c r="D30" t="s">
        <v>1535</v>
      </c>
      <c r="F30" t="s">
        <v>9427</v>
      </c>
      <c r="G30" t="s">
        <v>9470</v>
      </c>
      <c r="H30" t="s">
        <v>1533</v>
      </c>
      <c r="I30">
        <v>333000</v>
      </c>
      <c r="K30" t="s">
        <v>9421</v>
      </c>
      <c r="L30">
        <v>117.259162311418</v>
      </c>
      <c r="M30">
        <v>29.305826441643902</v>
      </c>
    </row>
    <row r="31" spans="1:13">
      <c r="A31" t="s">
        <v>1536</v>
      </c>
      <c r="B31">
        <v>1201001347</v>
      </c>
      <c r="C31" t="s">
        <v>9469</v>
      </c>
      <c r="D31" t="s">
        <v>1537</v>
      </c>
      <c r="F31" t="s">
        <v>9427</v>
      </c>
      <c r="G31" t="s">
        <v>9470</v>
      </c>
      <c r="H31" t="s">
        <v>1533</v>
      </c>
      <c r="I31">
        <v>333000</v>
      </c>
      <c r="K31" t="s">
        <v>9421</v>
      </c>
      <c r="L31">
        <v>117.259162311418</v>
      </c>
      <c r="M31">
        <v>29.305826441643902</v>
      </c>
    </row>
    <row r="32" spans="1:13">
      <c r="A32" t="s">
        <v>8042</v>
      </c>
      <c r="B32">
        <v>1201001796</v>
      </c>
      <c r="C32" t="s">
        <v>9495</v>
      </c>
      <c r="D32" t="s">
        <v>8043</v>
      </c>
      <c r="E32">
        <v>1</v>
      </c>
      <c r="G32" t="s">
        <v>9496</v>
      </c>
      <c r="H32" t="s">
        <v>9497</v>
      </c>
      <c r="I32">
        <v>38470</v>
      </c>
      <c r="K32" t="s">
        <v>9486</v>
      </c>
      <c r="L32">
        <v>128.82354612687499</v>
      </c>
      <c r="M32">
        <v>35.867032785469902</v>
      </c>
    </row>
    <row r="33" spans="1:13">
      <c r="A33" t="s">
        <v>1538</v>
      </c>
      <c r="B33">
        <v>1201001936</v>
      </c>
      <c r="C33" t="s">
        <v>9498</v>
      </c>
      <c r="D33" t="s">
        <v>1539</v>
      </c>
      <c r="G33" t="s">
        <v>9499</v>
      </c>
      <c r="H33" t="s">
        <v>1542</v>
      </c>
      <c r="I33">
        <v>213022</v>
      </c>
      <c r="K33" t="s">
        <v>9421</v>
      </c>
      <c r="L33">
        <v>119.958963468115</v>
      </c>
      <c r="M33">
        <v>31.832878672162401</v>
      </c>
    </row>
    <row r="34" spans="1:13">
      <c r="A34" t="s">
        <v>1032</v>
      </c>
      <c r="B34">
        <v>1201001575</v>
      </c>
      <c r="C34" t="s">
        <v>9500</v>
      </c>
      <c r="D34" t="s">
        <v>1033</v>
      </c>
      <c r="F34" t="s">
        <v>9447</v>
      </c>
      <c r="G34" t="s">
        <v>9501</v>
      </c>
      <c r="H34" t="s">
        <v>9502</v>
      </c>
      <c r="I34">
        <v>213164</v>
      </c>
      <c r="K34" t="s">
        <v>9421</v>
      </c>
      <c r="L34">
        <v>119.970977181626</v>
      </c>
      <c r="M34">
        <v>31.7260352435888</v>
      </c>
    </row>
    <row r="35" spans="1:13">
      <c r="A35" t="s">
        <v>4173</v>
      </c>
      <c r="B35">
        <v>1201000740</v>
      </c>
      <c r="C35" t="s">
        <v>9503</v>
      </c>
      <c r="D35">
        <v>7694</v>
      </c>
      <c r="F35" t="s">
        <v>9504</v>
      </c>
      <c r="G35" t="s">
        <v>9505</v>
      </c>
      <c r="H35" t="s">
        <v>4176</v>
      </c>
      <c r="I35">
        <v>610051</v>
      </c>
      <c r="K35" t="s">
        <v>9421</v>
      </c>
      <c r="L35">
        <v>104.11766109749</v>
      </c>
      <c r="M35">
        <v>30.6783256201306</v>
      </c>
    </row>
    <row r="36" spans="1:13">
      <c r="A36" t="s">
        <v>9363</v>
      </c>
      <c r="B36">
        <v>1201001879</v>
      </c>
      <c r="C36" t="s">
        <v>9506</v>
      </c>
      <c r="D36" t="s">
        <v>9364</v>
      </c>
      <c r="F36" t="s">
        <v>9479</v>
      </c>
      <c r="G36" t="s">
        <v>9507</v>
      </c>
      <c r="H36" t="s">
        <v>9508</v>
      </c>
      <c r="I36">
        <v>212011</v>
      </c>
      <c r="K36" t="s">
        <v>9421</v>
      </c>
      <c r="L36">
        <v>119.367981984479</v>
      </c>
      <c r="M36">
        <v>32.1863191221439</v>
      </c>
    </row>
    <row r="37" spans="1:13">
      <c r="A37" t="s">
        <v>60</v>
      </c>
      <c r="B37">
        <v>1201001727</v>
      </c>
      <c r="C37" t="s">
        <v>9482</v>
      </c>
      <c r="D37" t="s">
        <v>61</v>
      </c>
      <c r="G37" t="s">
        <v>9484</v>
      </c>
      <c r="H37" t="s">
        <v>9485</v>
      </c>
      <c r="I37">
        <v>18512</v>
      </c>
      <c r="K37" t="s">
        <v>9486</v>
      </c>
      <c r="L37">
        <v>127.010613971079</v>
      </c>
      <c r="M37">
        <v>37.165167473733803</v>
      </c>
    </row>
    <row r="38" spans="1:13">
      <c r="A38" t="s">
        <v>62</v>
      </c>
      <c r="B38">
        <v>1201001727</v>
      </c>
      <c r="C38" t="s">
        <v>9482</v>
      </c>
      <c r="D38" t="s">
        <v>63</v>
      </c>
      <c r="G38" t="s">
        <v>9484</v>
      </c>
      <c r="H38" t="s">
        <v>9485</v>
      </c>
      <c r="I38">
        <v>18512</v>
      </c>
      <c r="K38" t="s">
        <v>9486</v>
      </c>
      <c r="L38">
        <v>127.010613971079</v>
      </c>
      <c r="M38">
        <v>37.165167473733803</v>
      </c>
    </row>
    <row r="39" spans="1:13">
      <c r="A39" t="s">
        <v>64</v>
      </c>
      <c r="B39">
        <v>1201001727</v>
      </c>
      <c r="C39" t="s">
        <v>9482</v>
      </c>
      <c r="D39" t="s">
        <v>65</v>
      </c>
      <c r="G39" t="s">
        <v>9484</v>
      </c>
      <c r="H39" t="s">
        <v>9485</v>
      </c>
      <c r="I39">
        <v>18512</v>
      </c>
      <c r="K39" t="s">
        <v>9486</v>
      </c>
      <c r="L39">
        <v>127.010613971079</v>
      </c>
      <c r="M39">
        <v>37.165167473733803</v>
      </c>
    </row>
    <row r="40" spans="1:13">
      <c r="A40" t="s">
        <v>66</v>
      </c>
      <c r="B40">
        <v>1201001727</v>
      </c>
      <c r="C40" t="s">
        <v>9482</v>
      </c>
      <c r="D40" t="s">
        <v>67</v>
      </c>
      <c r="F40" t="s">
        <v>9427</v>
      </c>
      <c r="G40" t="s">
        <v>9484</v>
      </c>
      <c r="H40" t="s">
        <v>9485</v>
      </c>
      <c r="I40">
        <v>18512</v>
      </c>
      <c r="K40" t="s">
        <v>9486</v>
      </c>
      <c r="L40">
        <v>127.010613971079</v>
      </c>
      <c r="M40">
        <v>37.165167473733803</v>
      </c>
    </row>
    <row r="41" spans="1:13">
      <c r="A41" t="s">
        <v>68</v>
      </c>
      <c r="B41">
        <v>1201001727</v>
      </c>
      <c r="C41" t="s">
        <v>9482</v>
      </c>
      <c r="D41" t="s">
        <v>69</v>
      </c>
      <c r="F41" t="s">
        <v>9427</v>
      </c>
      <c r="G41" t="s">
        <v>9484</v>
      </c>
      <c r="H41" t="s">
        <v>9485</v>
      </c>
      <c r="I41">
        <v>18512</v>
      </c>
      <c r="K41" t="s">
        <v>9486</v>
      </c>
      <c r="L41">
        <v>127.010613971079</v>
      </c>
      <c r="M41">
        <v>37.165167473733803</v>
      </c>
    </row>
    <row r="42" spans="1:13">
      <c r="A42" t="s">
        <v>3816</v>
      </c>
      <c r="B42">
        <v>1201002024</v>
      </c>
      <c r="C42" t="s">
        <v>9509</v>
      </c>
      <c r="D42" t="s">
        <v>3817</v>
      </c>
      <c r="G42" t="s">
        <v>9510</v>
      </c>
      <c r="H42" t="s">
        <v>9511</v>
      </c>
      <c r="I42">
        <v>15089</v>
      </c>
      <c r="K42" t="s">
        <v>9486</v>
      </c>
      <c r="L42">
        <v>126.714411653938</v>
      </c>
      <c r="M42">
        <v>37.339940734227</v>
      </c>
    </row>
    <row r="43" spans="1:13">
      <c r="A43" t="s">
        <v>2242</v>
      </c>
      <c r="B43">
        <v>1201000680</v>
      </c>
      <c r="C43" t="s">
        <v>9512</v>
      </c>
      <c r="D43" t="s">
        <v>2243</v>
      </c>
      <c r="F43" t="s">
        <v>9513</v>
      </c>
      <c r="G43" t="s">
        <v>1605</v>
      </c>
      <c r="H43" t="s">
        <v>9514</v>
      </c>
      <c r="K43" t="s">
        <v>9515</v>
      </c>
      <c r="L43">
        <v>67.001282414328102</v>
      </c>
      <c r="M43">
        <v>24.851527147275899</v>
      </c>
    </row>
    <row r="44" spans="1:13">
      <c r="A44" t="s">
        <v>9304</v>
      </c>
      <c r="B44">
        <v>1201002067</v>
      </c>
      <c r="C44" t="s">
        <v>9516</v>
      </c>
      <c r="D44" t="s">
        <v>9305</v>
      </c>
      <c r="E44">
        <v>1</v>
      </c>
      <c r="G44" t="s">
        <v>9517</v>
      </c>
      <c r="H44" t="s">
        <v>9518</v>
      </c>
      <c r="I44">
        <v>221004</v>
      </c>
      <c r="K44" t="s">
        <v>9421</v>
      </c>
      <c r="L44">
        <v>117.323608682794</v>
      </c>
      <c r="M44">
        <v>34.288491291280401</v>
      </c>
    </row>
    <row r="45" spans="1:13">
      <c r="A45" t="s">
        <v>9309</v>
      </c>
      <c r="B45">
        <v>1201002067</v>
      </c>
      <c r="C45" t="s">
        <v>9516</v>
      </c>
      <c r="D45" t="s">
        <v>9310</v>
      </c>
      <c r="E45">
        <v>1</v>
      </c>
      <c r="G45" t="s">
        <v>9517</v>
      </c>
      <c r="H45" t="s">
        <v>9518</v>
      </c>
      <c r="I45">
        <v>221004</v>
      </c>
      <c r="K45" t="s">
        <v>9421</v>
      </c>
      <c r="L45">
        <v>117.323608682794</v>
      </c>
      <c r="M45">
        <v>34.288491291280401</v>
      </c>
    </row>
    <row r="46" spans="1:13">
      <c r="A46" t="s">
        <v>2342</v>
      </c>
      <c r="B46">
        <v>1201002025</v>
      </c>
      <c r="C46" t="s">
        <v>9519</v>
      </c>
      <c r="D46" t="s">
        <v>2343</v>
      </c>
      <c r="G46" t="s">
        <v>9520</v>
      </c>
      <c r="H46" t="s">
        <v>9521</v>
      </c>
      <c r="I46">
        <v>116035</v>
      </c>
      <c r="K46" t="s">
        <v>9421</v>
      </c>
      <c r="L46">
        <v>121.53035781159601</v>
      </c>
      <c r="M46">
        <v>38.995146748622403</v>
      </c>
    </row>
    <row r="47" spans="1:13">
      <c r="A47" t="s">
        <v>2347</v>
      </c>
      <c r="B47">
        <v>1201002025</v>
      </c>
      <c r="C47" t="s">
        <v>9519</v>
      </c>
      <c r="D47" t="s">
        <v>2348</v>
      </c>
      <c r="G47" t="s">
        <v>9520</v>
      </c>
      <c r="H47" t="s">
        <v>9521</v>
      </c>
      <c r="I47">
        <v>116035</v>
      </c>
      <c r="K47" t="s">
        <v>9421</v>
      </c>
      <c r="L47">
        <v>121.53035781159601</v>
      </c>
      <c r="M47">
        <v>38.995146748622403</v>
      </c>
    </row>
    <row r="48" spans="1:13">
      <c r="A48" t="s">
        <v>2349</v>
      </c>
      <c r="B48">
        <v>1201002025</v>
      </c>
      <c r="C48" t="s">
        <v>9519</v>
      </c>
      <c r="D48" t="s">
        <v>2350</v>
      </c>
      <c r="G48" t="s">
        <v>9520</v>
      </c>
      <c r="H48" t="s">
        <v>9521</v>
      </c>
      <c r="I48">
        <v>116035</v>
      </c>
      <c r="K48" t="s">
        <v>9421</v>
      </c>
      <c r="L48">
        <v>121.53035781159601</v>
      </c>
      <c r="M48">
        <v>38.995146748622403</v>
      </c>
    </row>
    <row r="49" spans="1:13">
      <c r="A49" t="s">
        <v>2351</v>
      </c>
      <c r="B49">
        <v>1201002025</v>
      </c>
      <c r="C49" t="s">
        <v>9519</v>
      </c>
      <c r="D49" t="s">
        <v>2352</v>
      </c>
      <c r="G49" t="s">
        <v>9520</v>
      </c>
      <c r="H49" t="s">
        <v>9521</v>
      </c>
      <c r="I49">
        <v>116035</v>
      </c>
      <c r="K49" t="s">
        <v>9421</v>
      </c>
      <c r="L49">
        <v>121.53035781159601</v>
      </c>
      <c r="M49">
        <v>38.995146748622403</v>
      </c>
    </row>
    <row r="50" spans="1:13">
      <c r="A50" t="s">
        <v>2353</v>
      </c>
      <c r="B50">
        <v>1201002025</v>
      </c>
      <c r="C50" t="s">
        <v>9519</v>
      </c>
      <c r="D50" t="s">
        <v>2354</v>
      </c>
      <c r="G50" t="s">
        <v>9520</v>
      </c>
      <c r="H50" t="s">
        <v>9521</v>
      </c>
      <c r="I50">
        <v>116035</v>
      </c>
      <c r="K50" t="s">
        <v>9421</v>
      </c>
      <c r="L50">
        <v>121.53035781159601</v>
      </c>
      <c r="M50">
        <v>38.995146748622403</v>
      </c>
    </row>
    <row r="51" spans="1:13">
      <c r="A51" t="s">
        <v>2355</v>
      </c>
      <c r="B51">
        <v>1201002025</v>
      </c>
      <c r="C51" t="s">
        <v>9519</v>
      </c>
      <c r="D51" t="s">
        <v>2356</v>
      </c>
      <c r="G51" t="s">
        <v>9520</v>
      </c>
      <c r="H51" t="s">
        <v>9521</v>
      </c>
      <c r="I51">
        <v>116035</v>
      </c>
      <c r="K51" t="s">
        <v>9421</v>
      </c>
      <c r="L51">
        <v>121.53035781159601</v>
      </c>
      <c r="M51">
        <v>38.995146748622403</v>
      </c>
    </row>
    <row r="52" spans="1:13">
      <c r="A52" t="s">
        <v>7519</v>
      </c>
      <c r="B52">
        <v>1201002206</v>
      </c>
      <c r="C52" t="s">
        <v>9522</v>
      </c>
      <c r="D52" t="s">
        <v>7520</v>
      </c>
      <c r="E52">
        <v>1</v>
      </c>
      <c r="G52" t="s">
        <v>9523</v>
      </c>
      <c r="H52" t="s">
        <v>9524</v>
      </c>
      <c r="I52">
        <v>528225</v>
      </c>
      <c r="K52" t="s">
        <v>9421</v>
      </c>
      <c r="L52">
        <v>112.985416653706</v>
      </c>
      <c r="M52">
        <v>23.163432094639202</v>
      </c>
    </row>
    <row r="53" spans="1:13">
      <c r="A53" t="s">
        <v>70</v>
      </c>
      <c r="B53">
        <v>1201001727</v>
      </c>
      <c r="C53" t="s">
        <v>9482</v>
      </c>
      <c r="D53" t="s">
        <v>71</v>
      </c>
      <c r="G53" t="s">
        <v>9484</v>
      </c>
      <c r="H53" t="s">
        <v>9485</v>
      </c>
      <c r="I53">
        <v>18512</v>
      </c>
      <c r="K53" t="s">
        <v>9486</v>
      </c>
      <c r="L53">
        <v>127.010613971079</v>
      </c>
      <c r="M53">
        <v>37.165167473733803</v>
      </c>
    </row>
    <row r="54" spans="1:13">
      <c r="A54" t="s">
        <v>3009</v>
      </c>
      <c r="B54">
        <v>1201002254</v>
      </c>
      <c r="C54" t="s">
        <v>9525</v>
      </c>
      <c r="D54" t="s">
        <v>3010</v>
      </c>
      <c r="G54" t="s">
        <v>9526</v>
      </c>
      <c r="H54" t="s">
        <v>9527</v>
      </c>
      <c r="I54">
        <v>121087</v>
      </c>
      <c r="K54" t="s">
        <v>9528</v>
      </c>
      <c r="L54">
        <v>37.493602065995198</v>
      </c>
      <c r="M54">
        <v>55.753520357569997</v>
      </c>
    </row>
    <row r="55" spans="1:13">
      <c r="A55" t="s">
        <v>72</v>
      </c>
      <c r="B55">
        <v>1201001727</v>
      </c>
      <c r="C55" t="s">
        <v>9482</v>
      </c>
      <c r="D55" t="s">
        <v>73</v>
      </c>
      <c r="G55" t="s">
        <v>9484</v>
      </c>
      <c r="H55" t="s">
        <v>9485</v>
      </c>
      <c r="I55">
        <v>18512</v>
      </c>
      <c r="K55" t="s">
        <v>9486</v>
      </c>
      <c r="L55">
        <v>127.010613971079</v>
      </c>
      <c r="M55">
        <v>37.165167473733803</v>
      </c>
    </row>
    <row r="56" spans="1:13">
      <c r="A56" t="s">
        <v>3525</v>
      </c>
      <c r="B56">
        <v>1201002399</v>
      </c>
      <c r="C56" t="s">
        <v>9529</v>
      </c>
      <c r="D56" t="s">
        <v>3526</v>
      </c>
      <c r="F56" t="s">
        <v>9479</v>
      </c>
      <c r="G56" t="s">
        <v>9530</v>
      </c>
      <c r="H56" t="s">
        <v>3530</v>
      </c>
      <c r="I56" t="s">
        <v>3529</v>
      </c>
      <c r="K56" t="s">
        <v>9531</v>
      </c>
      <c r="L56">
        <v>72.923047852770694</v>
      </c>
      <c r="M56">
        <v>19.095455235585401</v>
      </c>
    </row>
    <row r="57" spans="1:13">
      <c r="A57" t="s">
        <v>8158</v>
      </c>
      <c r="B57">
        <v>1201002291</v>
      </c>
      <c r="C57" t="s">
        <v>9532</v>
      </c>
      <c r="D57" t="s">
        <v>8159</v>
      </c>
      <c r="G57" t="s">
        <v>9533</v>
      </c>
      <c r="H57" t="s">
        <v>9534</v>
      </c>
      <c r="I57">
        <v>401208</v>
      </c>
      <c r="K57" t="s">
        <v>9531</v>
      </c>
      <c r="L57">
        <v>72.8736954419809</v>
      </c>
      <c r="M57">
        <v>19.415377942772999</v>
      </c>
    </row>
    <row r="58" spans="1:13">
      <c r="A58" t="s">
        <v>5994</v>
      </c>
      <c r="B58">
        <v>1201002151</v>
      </c>
      <c r="C58" t="s">
        <v>9535</v>
      </c>
      <c r="D58" t="s">
        <v>5995</v>
      </c>
      <c r="G58" t="s">
        <v>9536</v>
      </c>
      <c r="H58" t="s">
        <v>9537</v>
      </c>
      <c r="I58">
        <v>315113</v>
      </c>
      <c r="K58" t="s">
        <v>9421</v>
      </c>
      <c r="L58">
        <v>121.725921455604</v>
      </c>
      <c r="M58">
        <v>29.8098775476006</v>
      </c>
    </row>
    <row r="59" spans="1:13">
      <c r="A59" t="s">
        <v>7612</v>
      </c>
      <c r="B59">
        <v>1201002300</v>
      </c>
      <c r="C59" t="s">
        <v>9538</v>
      </c>
      <c r="D59" t="s">
        <v>7613</v>
      </c>
      <c r="G59" t="s">
        <v>9539</v>
      </c>
      <c r="H59" t="s">
        <v>9540</v>
      </c>
      <c r="I59">
        <v>110044</v>
      </c>
      <c r="K59" t="s">
        <v>9421</v>
      </c>
      <c r="L59">
        <v>123.148920817277</v>
      </c>
      <c r="M59">
        <v>41.6791327526308</v>
      </c>
    </row>
    <row r="60" spans="1:13">
      <c r="A60" t="s">
        <v>7524</v>
      </c>
      <c r="B60">
        <v>1201002206</v>
      </c>
      <c r="C60" t="s">
        <v>9541</v>
      </c>
      <c r="D60" t="s">
        <v>7525</v>
      </c>
      <c r="G60" t="s">
        <v>9542</v>
      </c>
      <c r="H60" t="s">
        <v>9543</v>
      </c>
      <c r="I60">
        <v>528225</v>
      </c>
      <c r="K60" t="s">
        <v>9421</v>
      </c>
      <c r="L60">
        <v>112.985416653706</v>
      </c>
      <c r="M60">
        <v>23.163432094639202</v>
      </c>
    </row>
    <row r="61" spans="1:13">
      <c r="A61" t="s">
        <v>6230</v>
      </c>
      <c r="B61">
        <v>1201002386</v>
      </c>
      <c r="C61" t="s">
        <v>9544</v>
      </c>
      <c r="D61" t="s">
        <v>6231</v>
      </c>
      <c r="G61" t="s">
        <v>9545</v>
      </c>
      <c r="H61" t="s">
        <v>6234</v>
      </c>
      <c r="I61">
        <v>620010</v>
      </c>
      <c r="K61" t="s">
        <v>9528</v>
      </c>
      <c r="L61">
        <v>60.706259156231802</v>
      </c>
      <c r="M61">
        <v>56.756363322647204</v>
      </c>
    </row>
    <row r="62" spans="1:13">
      <c r="A62" t="s">
        <v>4214</v>
      </c>
      <c r="B62">
        <v>1201002377</v>
      </c>
      <c r="C62" t="s">
        <v>9546</v>
      </c>
      <c r="D62" t="s">
        <v>4215</v>
      </c>
      <c r="G62" t="s">
        <v>9547</v>
      </c>
      <c r="H62" t="s">
        <v>9548</v>
      </c>
      <c r="I62">
        <v>614014</v>
      </c>
      <c r="K62" t="s">
        <v>9528</v>
      </c>
      <c r="L62">
        <v>56.326141930915</v>
      </c>
      <c r="M62">
        <v>58.0178966070795</v>
      </c>
    </row>
    <row r="63" spans="1:13">
      <c r="A63" t="s">
        <v>828</v>
      </c>
      <c r="B63">
        <v>1201002163</v>
      </c>
      <c r="C63" t="s">
        <v>9549</v>
      </c>
      <c r="D63" t="s">
        <v>829</v>
      </c>
      <c r="E63">
        <v>1</v>
      </c>
      <c r="G63" t="s">
        <v>9550</v>
      </c>
      <c r="H63" t="s">
        <v>9551</v>
      </c>
      <c r="I63">
        <v>249403</v>
      </c>
      <c r="K63" t="s">
        <v>9531</v>
      </c>
      <c r="L63">
        <v>78.095499742113702</v>
      </c>
      <c r="M63">
        <v>29.934080053310701</v>
      </c>
    </row>
    <row r="64" spans="1:13">
      <c r="A64" t="s">
        <v>833</v>
      </c>
      <c r="B64">
        <v>1201002163</v>
      </c>
      <c r="C64" t="s">
        <v>9549</v>
      </c>
      <c r="D64" t="s">
        <v>834</v>
      </c>
      <c r="E64">
        <v>1</v>
      </c>
      <c r="G64" t="s">
        <v>9550</v>
      </c>
      <c r="H64" t="s">
        <v>9551</v>
      </c>
      <c r="I64">
        <v>249403</v>
      </c>
      <c r="K64" t="s">
        <v>9531</v>
      </c>
      <c r="L64">
        <v>78.095499742113702</v>
      </c>
      <c r="M64">
        <v>29.934080053310701</v>
      </c>
    </row>
    <row r="65" spans="1:13">
      <c r="A65" t="s">
        <v>835</v>
      </c>
      <c r="B65">
        <v>1201002163</v>
      </c>
      <c r="C65" t="s">
        <v>9552</v>
      </c>
      <c r="D65" t="s">
        <v>836</v>
      </c>
      <c r="E65">
        <v>2</v>
      </c>
      <c r="G65" t="s">
        <v>9553</v>
      </c>
      <c r="H65" t="s">
        <v>9551</v>
      </c>
      <c r="I65">
        <v>249403</v>
      </c>
      <c r="K65" t="s">
        <v>9531</v>
      </c>
      <c r="L65">
        <v>78.095535426024796</v>
      </c>
      <c r="M65">
        <v>29.934048236501699</v>
      </c>
    </row>
    <row r="66" spans="1:13">
      <c r="A66" t="s">
        <v>839</v>
      </c>
      <c r="B66">
        <v>1201002163</v>
      </c>
      <c r="C66" t="s">
        <v>9552</v>
      </c>
      <c r="D66" t="s">
        <v>840</v>
      </c>
      <c r="E66">
        <v>2</v>
      </c>
      <c r="G66" t="s">
        <v>9553</v>
      </c>
      <c r="H66" t="s">
        <v>9551</v>
      </c>
      <c r="I66">
        <v>249403</v>
      </c>
      <c r="K66" t="s">
        <v>9531</v>
      </c>
      <c r="L66">
        <v>78.095535426024796</v>
      </c>
      <c r="M66">
        <v>29.934048236501699</v>
      </c>
    </row>
    <row r="67" spans="1:13">
      <c r="A67" t="s">
        <v>623</v>
      </c>
      <c r="B67">
        <v>1201002630</v>
      </c>
      <c r="C67" t="s">
        <v>9554</v>
      </c>
      <c r="D67" t="s">
        <v>624</v>
      </c>
      <c r="G67" t="s">
        <v>9555</v>
      </c>
      <c r="H67" t="s">
        <v>627</v>
      </c>
      <c r="I67">
        <v>649806</v>
      </c>
      <c r="K67" t="s">
        <v>627</v>
      </c>
      <c r="L67">
        <v>103.715416882399</v>
      </c>
      <c r="M67">
        <v>1.3417643651279001</v>
      </c>
    </row>
    <row r="68" spans="1:13">
      <c r="A68" t="s">
        <v>470</v>
      </c>
      <c r="B68">
        <v>1201002315</v>
      </c>
      <c r="C68" t="s">
        <v>9556</v>
      </c>
      <c r="D68" t="s">
        <v>471</v>
      </c>
      <c r="G68" t="s">
        <v>9557</v>
      </c>
      <c r="H68" t="s">
        <v>9558</v>
      </c>
      <c r="I68">
        <v>195009</v>
      </c>
      <c r="K68" t="s">
        <v>9528</v>
      </c>
      <c r="L68">
        <v>30.369154977547598</v>
      </c>
      <c r="M68">
        <v>59.956323612042297</v>
      </c>
    </row>
    <row r="69" spans="1:13">
      <c r="A69" t="s">
        <v>413</v>
      </c>
      <c r="B69">
        <v>1201002299</v>
      </c>
      <c r="C69" t="s">
        <v>9559</v>
      </c>
      <c r="D69" t="s">
        <v>414</v>
      </c>
      <c r="G69" t="s">
        <v>9560</v>
      </c>
      <c r="H69" t="s">
        <v>9561</v>
      </c>
      <c r="I69">
        <v>446010</v>
      </c>
      <c r="K69" t="s">
        <v>9528</v>
      </c>
      <c r="L69">
        <v>48.4932956178802</v>
      </c>
      <c r="M69">
        <v>53.179190693354002</v>
      </c>
    </row>
    <row r="70" spans="1:13">
      <c r="A70" t="s">
        <v>6415</v>
      </c>
      <c r="B70">
        <v>1201002325</v>
      </c>
      <c r="C70" t="s">
        <v>9562</v>
      </c>
      <c r="D70" t="s">
        <v>6416</v>
      </c>
      <c r="G70" t="s">
        <v>9563</v>
      </c>
      <c r="H70" t="s">
        <v>9558</v>
      </c>
      <c r="I70">
        <v>195009</v>
      </c>
      <c r="K70" t="s">
        <v>9528</v>
      </c>
      <c r="L70">
        <v>30.378609031398</v>
      </c>
      <c r="M70">
        <v>59.9628345977995</v>
      </c>
    </row>
    <row r="71" spans="1:13">
      <c r="A71" t="s">
        <v>1494</v>
      </c>
      <c r="B71">
        <v>1201002433</v>
      </c>
      <c r="C71" t="s">
        <v>9564</v>
      </c>
      <c r="D71" t="s">
        <v>1495</v>
      </c>
      <c r="E71">
        <v>1</v>
      </c>
      <c r="G71" t="s">
        <v>9565</v>
      </c>
      <c r="H71" t="s">
        <v>9566</v>
      </c>
      <c r="I71">
        <v>5508</v>
      </c>
      <c r="K71" t="s">
        <v>9567</v>
      </c>
      <c r="L71">
        <v>-46.739201917332402</v>
      </c>
      <c r="M71">
        <v>-23.564393096434198</v>
      </c>
    </row>
    <row r="72" spans="1:13">
      <c r="A72" t="s">
        <v>845</v>
      </c>
      <c r="B72">
        <v>1201002370</v>
      </c>
      <c r="C72" t="s">
        <v>9568</v>
      </c>
      <c r="D72" t="s">
        <v>846</v>
      </c>
      <c r="G72" t="s">
        <v>9569</v>
      </c>
      <c r="H72" t="s">
        <v>850</v>
      </c>
      <c r="I72" t="s">
        <v>849</v>
      </c>
      <c r="K72" t="s">
        <v>9531</v>
      </c>
      <c r="L72">
        <v>78.288016316900993</v>
      </c>
      <c r="M72">
        <v>17.493009872169701</v>
      </c>
    </row>
    <row r="73" spans="1:13">
      <c r="A73" t="s">
        <v>7861</v>
      </c>
      <c r="B73">
        <v>1201002689</v>
      </c>
      <c r="C73" t="s">
        <v>9570</v>
      </c>
      <c r="D73" t="s">
        <v>7862</v>
      </c>
      <c r="F73" t="s">
        <v>9443</v>
      </c>
      <c r="G73" t="s">
        <v>9571</v>
      </c>
      <c r="H73" t="s">
        <v>9572</v>
      </c>
      <c r="I73">
        <v>248033</v>
      </c>
      <c r="K73" t="s">
        <v>9528</v>
      </c>
      <c r="L73">
        <v>37.576323579513101</v>
      </c>
      <c r="M73">
        <v>55.687387631550003</v>
      </c>
    </row>
    <row r="74" spans="1:13">
      <c r="A74" t="s">
        <v>8234</v>
      </c>
      <c r="B74">
        <v>1201002185</v>
      </c>
      <c r="C74" t="s">
        <v>9573</v>
      </c>
      <c r="D74" t="s">
        <v>8235</v>
      </c>
      <c r="G74" t="s">
        <v>9574</v>
      </c>
      <c r="H74" t="s">
        <v>9575</v>
      </c>
      <c r="I74">
        <v>61089</v>
      </c>
      <c r="K74" t="s">
        <v>9576</v>
      </c>
      <c r="L74">
        <v>36.406456369881703</v>
      </c>
      <c r="M74">
        <v>49.946399244311003</v>
      </c>
    </row>
    <row r="75" spans="1:13">
      <c r="A75" t="s">
        <v>3699</v>
      </c>
      <c r="B75">
        <v>1201002383</v>
      </c>
      <c r="C75" t="s">
        <v>9577</v>
      </c>
      <c r="D75" t="s">
        <v>3700</v>
      </c>
      <c r="G75" t="s">
        <v>9578</v>
      </c>
      <c r="H75" t="s">
        <v>9579</v>
      </c>
      <c r="I75">
        <v>311203</v>
      </c>
      <c r="K75" t="s">
        <v>9421</v>
      </c>
      <c r="L75">
        <v>120.251091986273</v>
      </c>
      <c r="M75">
        <v>30.126860577971399</v>
      </c>
    </row>
    <row r="76" spans="1:13">
      <c r="A76" t="s">
        <v>1592</v>
      </c>
      <c r="B76">
        <v>1201002477</v>
      </c>
      <c r="C76" t="s">
        <v>9580</v>
      </c>
      <c r="D76" t="s">
        <v>1593</v>
      </c>
      <c r="G76" t="s">
        <v>9581</v>
      </c>
      <c r="H76" t="s">
        <v>9582</v>
      </c>
      <c r="I76">
        <v>65000</v>
      </c>
      <c r="K76" t="s">
        <v>9421</v>
      </c>
      <c r="L76">
        <v>116.546511455783</v>
      </c>
      <c r="M76">
        <v>39.379010961083097</v>
      </c>
    </row>
    <row r="77" spans="1:13">
      <c r="A77" t="s">
        <v>3757</v>
      </c>
      <c r="B77">
        <v>1201001456</v>
      </c>
      <c r="C77" t="s">
        <v>9463</v>
      </c>
      <c r="D77" t="s">
        <v>3758</v>
      </c>
      <c r="G77" t="s">
        <v>9583</v>
      </c>
      <c r="H77" t="s">
        <v>9584</v>
      </c>
      <c r="I77">
        <v>471039</v>
      </c>
      <c r="K77" t="s">
        <v>9421</v>
      </c>
      <c r="L77">
        <v>112.36252391335999</v>
      </c>
      <c r="M77">
        <v>34.675013740183097</v>
      </c>
    </row>
    <row r="78" spans="1:13">
      <c r="A78" t="s">
        <v>7852</v>
      </c>
      <c r="B78">
        <v>1201002729</v>
      </c>
      <c r="C78" t="s">
        <v>9585</v>
      </c>
      <c r="D78" t="s">
        <v>7853</v>
      </c>
      <c r="F78" t="s">
        <v>9427</v>
      </c>
      <c r="G78" t="s">
        <v>9586</v>
      </c>
      <c r="H78" t="s">
        <v>9587</v>
      </c>
      <c r="I78" t="s">
        <v>7856</v>
      </c>
      <c r="K78" t="s">
        <v>9531</v>
      </c>
      <c r="L78">
        <v>74.089068083213803</v>
      </c>
      <c r="M78">
        <v>18.672258686236201</v>
      </c>
    </row>
    <row r="79" spans="1:13">
      <c r="A79" t="s">
        <v>7858</v>
      </c>
      <c r="B79">
        <v>1201002729</v>
      </c>
      <c r="C79" t="s">
        <v>9585</v>
      </c>
      <c r="D79" t="s">
        <v>7859</v>
      </c>
      <c r="F79" t="s">
        <v>9443</v>
      </c>
      <c r="G79" t="s">
        <v>9586</v>
      </c>
      <c r="H79" t="s">
        <v>9587</v>
      </c>
      <c r="I79" t="s">
        <v>7856</v>
      </c>
      <c r="K79" t="s">
        <v>9531</v>
      </c>
      <c r="L79">
        <v>74.089068083213803</v>
      </c>
      <c r="M79">
        <v>18.672258686236201</v>
      </c>
    </row>
    <row r="80" spans="1:13">
      <c r="A80" t="s">
        <v>7860</v>
      </c>
      <c r="B80">
        <v>1201002729</v>
      </c>
      <c r="C80" t="s">
        <v>9585</v>
      </c>
      <c r="D80">
        <v>6194</v>
      </c>
      <c r="F80" t="s">
        <v>9504</v>
      </c>
      <c r="G80" t="s">
        <v>9586</v>
      </c>
      <c r="H80" t="s">
        <v>9587</v>
      </c>
      <c r="I80" t="s">
        <v>7856</v>
      </c>
      <c r="K80" t="s">
        <v>9531</v>
      </c>
      <c r="L80">
        <v>74.089068083213803</v>
      </c>
      <c r="M80">
        <v>18.672258686236201</v>
      </c>
    </row>
    <row r="81" spans="1:13">
      <c r="A81" t="s">
        <v>74</v>
      </c>
      <c r="B81">
        <v>1201001727</v>
      </c>
      <c r="C81" t="s">
        <v>9482</v>
      </c>
      <c r="D81" t="s">
        <v>75</v>
      </c>
      <c r="G81" t="s">
        <v>9484</v>
      </c>
      <c r="H81" t="s">
        <v>9588</v>
      </c>
      <c r="I81">
        <v>18512</v>
      </c>
      <c r="K81" t="s">
        <v>9486</v>
      </c>
      <c r="L81">
        <v>127.010613971079</v>
      </c>
      <c r="M81">
        <v>37.165167473733803</v>
      </c>
    </row>
    <row r="82" spans="1:13">
      <c r="A82" t="s">
        <v>3014</v>
      </c>
      <c r="B82">
        <v>1201002254</v>
      </c>
      <c r="C82" t="s">
        <v>9589</v>
      </c>
      <c r="D82" t="s">
        <v>3015</v>
      </c>
      <c r="E82">
        <v>1</v>
      </c>
      <c r="G82" t="s">
        <v>9590</v>
      </c>
      <c r="H82" t="s">
        <v>9591</v>
      </c>
      <c r="I82">
        <v>644021</v>
      </c>
      <c r="K82" t="s">
        <v>9528</v>
      </c>
      <c r="L82">
        <v>73.358193215486295</v>
      </c>
      <c r="M82">
        <v>54.996037739949998</v>
      </c>
    </row>
    <row r="83" spans="1:13">
      <c r="A83" t="s">
        <v>6693</v>
      </c>
      <c r="B83">
        <v>1201002745</v>
      </c>
      <c r="C83" t="s">
        <v>9592</v>
      </c>
      <c r="D83" t="s">
        <v>6694</v>
      </c>
      <c r="F83" t="s">
        <v>9460</v>
      </c>
      <c r="G83" t="s">
        <v>9593</v>
      </c>
      <c r="H83" t="s">
        <v>9594</v>
      </c>
      <c r="I83">
        <v>49033</v>
      </c>
      <c r="K83" t="s">
        <v>9576</v>
      </c>
      <c r="L83">
        <v>30.516471313725699</v>
      </c>
      <c r="M83">
        <v>50.526414817366202</v>
      </c>
    </row>
    <row r="84" spans="1:13">
      <c r="A84" t="s">
        <v>7991</v>
      </c>
      <c r="B84">
        <v>1201002447</v>
      </c>
      <c r="C84" t="s">
        <v>9595</v>
      </c>
      <c r="D84" t="s">
        <v>7992</v>
      </c>
      <c r="G84" t="s">
        <v>9596</v>
      </c>
      <c r="H84" t="s">
        <v>9597</v>
      </c>
      <c r="I84">
        <v>21310</v>
      </c>
      <c r="K84" t="s">
        <v>9486</v>
      </c>
      <c r="L84">
        <v>126.708234413415</v>
      </c>
      <c r="M84">
        <v>37.523241771284503</v>
      </c>
    </row>
    <row r="85" spans="1:13">
      <c r="A85" t="s">
        <v>841</v>
      </c>
      <c r="B85">
        <v>1201002163</v>
      </c>
      <c r="C85" t="s">
        <v>9549</v>
      </c>
      <c r="D85" t="s">
        <v>842</v>
      </c>
      <c r="E85">
        <v>1</v>
      </c>
      <c r="G85" t="s">
        <v>9550</v>
      </c>
      <c r="H85" t="s">
        <v>9598</v>
      </c>
      <c r="I85">
        <v>249403</v>
      </c>
      <c r="K85" t="s">
        <v>9531</v>
      </c>
      <c r="L85">
        <v>78.095499742113702</v>
      </c>
      <c r="M85">
        <v>29.934080053310701</v>
      </c>
    </row>
    <row r="86" spans="1:13">
      <c r="A86" t="s">
        <v>843</v>
      </c>
      <c r="B86">
        <v>1201002163</v>
      </c>
      <c r="C86" t="s">
        <v>9552</v>
      </c>
      <c r="D86" t="s">
        <v>844</v>
      </c>
      <c r="E86">
        <v>2</v>
      </c>
      <c r="G86" t="s">
        <v>9553</v>
      </c>
      <c r="H86" t="s">
        <v>9598</v>
      </c>
      <c r="I86">
        <v>249403</v>
      </c>
      <c r="K86" t="s">
        <v>9531</v>
      </c>
      <c r="L86">
        <v>78.095535426024796</v>
      </c>
      <c r="M86">
        <v>29.934048236501699</v>
      </c>
    </row>
    <row r="87" spans="1:13">
      <c r="A87" t="s">
        <v>9368</v>
      </c>
      <c r="B87">
        <v>1201001879</v>
      </c>
      <c r="C87" t="s">
        <v>9506</v>
      </c>
      <c r="D87" t="s">
        <v>9369</v>
      </c>
      <c r="G87" t="s">
        <v>9507</v>
      </c>
      <c r="H87" t="s">
        <v>9599</v>
      </c>
      <c r="I87">
        <v>212011</v>
      </c>
      <c r="K87" t="s">
        <v>9421</v>
      </c>
      <c r="L87">
        <v>119.367981984479</v>
      </c>
      <c r="M87">
        <v>32.1863191221439</v>
      </c>
    </row>
    <row r="88" spans="1:13">
      <c r="A88" t="s">
        <v>1543</v>
      </c>
      <c r="B88">
        <v>1201001936</v>
      </c>
      <c r="C88" t="s">
        <v>9498</v>
      </c>
      <c r="D88" t="s">
        <v>1544</v>
      </c>
      <c r="G88" t="s">
        <v>9600</v>
      </c>
      <c r="H88" t="s">
        <v>9601</v>
      </c>
      <c r="I88">
        <v>213022</v>
      </c>
      <c r="K88" t="s">
        <v>9421</v>
      </c>
      <c r="L88">
        <v>119.958963468115</v>
      </c>
      <c r="M88">
        <v>31.832878672162401</v>
      </c>
    </row>
    <row r="89" spans="1:13">
      <c r="A89" t="s">
        <v>1545</v>
      </c>
      <c r="B89">
        <v>1201001936</v>
      </c>
      <c r="C89" t="s">
        <v>9498</v>
      </c>
      <c r="D89" t="s">
        <v>1546</v>
      </c>
      <c r="G89" t="s">
        <v>9600</v>
      </c>
      <c r="H89" t="s">
        <v>9601</v>
      </c>
      <c r="I89">
        <v>213022</v>
      </c>
      <c r="K89" t="s">
        <v>9421</v>
      </c>
      <c r="L89">
        <v>119.958963468115</v>
      </c>
      <c r="M89">
        <v>31.832878672162401</v>
      </c>
    </row>
    <row r="90" spans="1:13">
      <c r="A90" t="s">
        <v>8239</v>
      </c>
      <c r="B90">
        <v>1201002185</v>
      </c>
      <c r="C90" t="s">
        <v>9573</v>
      </c>
      <c r="D90" t="s">
        <v>8240</v>
      </c>
      <c r="G90" t="s">
        <v>9574</v>
      </c>
      <c r="H90" t="s">
        <v>9575</v>
      </c>
      <c r="I90">
        <v>61089</v>
      </c>
      <c r="K90" t="s">
        <v>9576</v>
      </c>
      <c r="L90">
        <v>36.406456369881703</v>
      </c>
      <c r="M90">
        <v>49.946399244311003</v>
      </c>
    </row>
    <row r="91" spans="1:13">
      <c r="A91" t="s">
        <v>1547</v>
      </c>
      <c r="B91">
        <v>1201001936</v>
      </c>
      <c r="C91" t="s">
        <v>9498</v>
      </c>
      <c r="D91" t="s">
        <v>1548</v>
      </c>
      <c r="G91" t="s">
        <v>9600</v>
      </c>
      <c r="H91" t="s">
        <v>9601</v>
      </c>
      <c r="I91">
        <v>213022</v>
      </c>
      <c r="K91" t="s">
        <v>9421</v>
      </c>
      <c r="L91">
        <v>119.958963468115</v>
      </c>
      <c r="M91">
        <v>31.832878672162401</v>
      </c>
    </row>
    <row r="92" spans="1:13">
      <c r="A92" t="s">
        <v>1549</v>
      </c>
      <c r="B92">
        <v>1201001936</v>
      </c>
      <c r="C92" t="s">
        <v>9498</v>
      </c>
      <c r="D92" t="s">
        <v>1550</v>
      </c>
      <c r="G92" t="s">
        <v>9600</v>
      </c>
      <c r="H92" t="s">
        <v>9601</v>
      </c>
      <c r="I92">
        <v>213022</v>
      </c>
      <c r="K92" t="s">
        <v>9421</v>
      </c>
      <c r="L92">
        <v>119.958963468115</v>
      </c>
      <c r="M92">
        <v>31.832878672162401</v>
      </c>
    </row>
    <row r="93" spans="1:13">
      <c r="A93" t="s">
        <v>9114</v>
      </c>
      <c r="B93">
        <v>1201002393</v>
      </c>
      <c r="C93" t="s">
        <v>9602</v>
      </c>
      <c r="D93" t="s">
        <v>9115</v>
      </c>
      <c r="G93" t="s">
        <v>9603</v>
      </c>
      <c r="H93" t="s">
        <v>9604</v>
      </c>
      <c r="I93">
        <v>215300</v>
      </c>
      <c r="K93" t="s">
        <v>9421</v>
      </c>
      <c r="L93">
        <v>120.888363627799</v>
      </c>
      <c r="M93">
        <v>31.332709862275401</v>
      </c>
    </row>
    <row r="94" spans="1:13">
      <c r="A94" t="s">
        <v>3864</v>
      </c>
      <c r="B94">
        <v>1201002579</v>
      </c>
      <c r="C94" t="s">
        <v>9605</v>
      </c>
      <c r="D94" t="s">
        <v>3865</v>
      </c>
      <c r="G94" t="s">
        <v>9606</v>
      </c>
      <c r="H94" t="s">
        <v>9607</v>
      </c>
      <c r="I94">
        <v>22112</v>
      </c>
      <c r="K94" t="s">
        <v>9486</v>
      </c>
      <c r="L94">
        <v>126.673139753893</v>
      </c>
      <c r="M94">
        <v>37.475799699397697</v>
      </c>
    </row>
    <row r="95" spans="1:13">
      <c r="A95" t="s">
        <v>4219</v>
      </c>
      <c r="B95">
        <v>1201002819</v>
      </c>
      <c r="C95" t="s">
        <v>9608</v>
      </c>
      <c r="D95" t="s">
        <v>4220</v>
      </c>
      <c r="G95" t="s">
        <v>9609</v>
      </c>
      <c r="H95" t="s">
        <v>9610</v>
      </c>
      <c r="I95">
        <v>220021</v>
      </c>
      <c r="K95" t="s">
        <v>9611</v>
      </c>
      <c r="L95">
        <v>28.348691690376</v>
      </c>
      <c r="M95">
        <v>54.112511633103502</v>
      </c>
    </row>
    <row r="96" spans="1:13">
      <c r="A96" t="s">
        <v>3019</v>
      </c>
      <c r="B96">
        <v>1201002254</v>
      </c>
      <c r="C96" t="s">
        <v>9525</v>
      </c>
      <c r="D96" t="s">
        <v>3020</v>
      </c>
      <c r="G96" t="s">
        <v>9526</v>
      </c>
      <c r="H96" t="s">
        <v>9612</v>
      </c>
      <c r="I96">
        <v>121087</v>
      </c>
      <c r="K96" t="s">
        <v>9528</v>
      </c>
      <c r="L96">
        <v>37.493580608323803</v>
      </c>
      <c r="M96">
        <v>55.753574696803199</v>
      </c>
    </row>
    <row r="97" spans="1:13">
      <c r="A97" t="s">
        <v>7875</v>
      </c>
      <c r="B97">
        <v>1201002849</v>
      </c>
      <c r="C97" t="s">
        <v>9613</v>
      </c>
      <c r="D97" t="s">
        <v>7876</v>
      </c>
      <c r="E97">
        <v>2</v>
      </c>
      <c r="F97" t="s">
        <v>9418</v>
      </c>
      <c r="G97" t="s">
        <v>9614</v>
      </c>
      <c r="H97" t="s">
        <v>9615</v>
      </c>
      <c r="I97">
        <v>5404</v>
      </c>
      <c r="K97" t="s">
        <v>9616</v>
      </c>
      <c r="L97">
        <v>26.564549580358001</v>
      </c>
      <c r="M97">
        <v>55.873566103328699</v>
      </c>
    </row>
    <row r="98" spans="1:13">
      <c r="A98" t="s">
        <v>9370</v>
      </c>
      <c r="B98">
        <v>1201002707</v>
      </c>
      <c r="C98" t="s">
        <v>9617</v>
      </c>
      <c r="D98" t="s">
        <v>9371</v>
      </c>
      <c r="G98" t="s">
        <v>9618</v>
      </c>
      <c r="H98" t="s">
        <v>9619</v>
      </c>
      <c r="I98">
        <v>324002</v>
      </c>
      <c r="K98" t="s">
        <v>9421</v>
      </c>
      <c r="L98">
        <v>119.432191014152</v>
      </c>
      <c r="M98">
        <v>32.269195374741699</v>
      </c>
    </row>
    <row r="99" spans="1:13">
      <c r="A99" t="s">
        <v>817</v>
      </c>
      <c r="B99">
        <v>1201002574</v>
      </c>
      <c r="C99" t="s">
        <v>9620</v>
      </c>
      <c r="D99" t="s">
        <v>818</v>
      </c>
      <c r="E99">
        <v>1</v>
      </c>
      <c r="G99" t="s">
        <v>9621</v>
      </c>
      <c r="H99" t="s">
        <v>9622</v>
      </c>
      <c r="I99">
        <v>391770</v>
      </c>
      <c r="K99" t="s">
        <v>9531</v>
      </c>
      <c r="L99">
        <v>73.190701055502799</v>
      </c>
      <c r="M99">
        <v>22.259859483090899</v>
      </c>
    </row>
    <row r="100" spans="1:13">
      <c r="A100" t="s">
        <v>1551</v>
      </c>
      <c r="B100">
        <v>1201001936</v>
      </c>
      <c r="C100" t="s">
        <v>9498</v>
      </c>
      <c r="D100" t="s">
        <v>1552</v>
      </c>
      <c r="G100" t="s">
        <v>9600</v>
      </c>
      <c r="H100" t="s">
        <v>9601</v>
      </c>
      <c r="I100">
        <v>213022</v>
      </c>
      <c r="K100" t="s">
        <v>9421</v>
      </c>
      <c r="L100">
        <v>119.958963468115</v>
      </c>
      <c r="M100">
        <v>31.832878672162401</v>
      </c>
    </row>
    <row r="101" spans="1:13">
      <c r="A101" t="s">
        <v>1553</v>
      </c>
      <c r="B101">
        <v>1201001936</v>
      </c>
      <c r="C101" t="s">
        <v>9498</v>
      </c>
      <c r="D101" t="s">
        <v>1554</v>
      </c>
      <c r="G101" t="s">
        <v>9600</v>
      </c>
      <c r="H101" t="s">
        <v>9601</v>
      </c>
      <c r="I101">
        <v>213022</v>
      </c>
      <c r="K101" t="s">
        <v>9421</v>
      </c>
      <c r="L101">
        <v>119.958963468115</v>
      </c>
      <c r="M101">
        <v>31.832878672162401</v>
      </c>
    </row>
    <row r="102" spans="1:13">
      <c r="A102" t="s">
        <v>9280</v>
      </c>
      <c r="B102">
        <v>1201002769</v>
      </c>
      <c r="C102" t="s">
        <v>9623</v>
      </c>
      <c r="D102" t="s">
        <v>9281</v>
      </c>
      <c r="E102">
        <v>1</v>
      </c>
      <c r="G102" t="s">
        <v>9624</v>
      </c>
      <c r="H102" t="s">
        <v>9284</v>
      </c>
      <c r="I102">
        <v>41059</v>
      </c>
      <c r="K102" t="s">
        <v>9486</v>
      </c>
      <c r="L102">
        <v>128.58275072169999</v>
      </c>
      <c r="M102">
        <v>35.889878804863997</v>
      </c>
    </row>
    <row r="103" spans="1:13">
      <c r="A103" t="s">
        <v>1555</v>
      </c>
      <c r="B103">
        <v>1201001936</v>
      </c>
      <c r="C103" t="s">
        <v>9498</v>
      </c>
      <c r="D103" t="s">
        <v>1556</v>
      </c>
      <c r="G103" t="s">
        <v>9600</v>
      </c>
      <c r="H103" t="s">
        <v>9601</v>
      </c>
      <c r="I103">
        <v>213022</v>
      </c>
      <c r="K103" t="s">
        <v>9421</v>
      </c>
      <c r="L103">
        <v>119.958963468115</v>
      </c>
      <c r="M103">
        <v>31.832878672162401</v>
      </c>
    </row>
    <row r="104" spans="1:13">
      <c r="A104" t="s">
        <v>8163</v>
      </c>
      <c r="B104">
        <v>1201002291</v>
      </c>
      <c r="C104" t="s">
        <v>9532</v>
      </c>
      <c r="D104" t="s">
        <v>8164</v>
      </c>
      <c r="G104" t="s">
        <v>9533</v>
      </c>
      <c r="H104" t="s">
        <v>9625</v>
      </c>
      <c r="I104">
        <v>401208</v>
      </c>
      <c r="K104" t="s">
        <v>9531</v>
      </c>
      <c r="L104">
        <v>72.8736954419809</v>
      </c>
      <c r="M104">
        <v>19.415377942772999</v>
      </c>
    </row>
    <row r="105" spans="1:13">
      <c r="A105" t="s">
        <v>3694</v>
      </c>
      <c r="B105">
        <v>1201002771</v>
      </c>
      <c r="C105" t="s">
        <v>9626</v>
      </c>
      <c r="D105" t="s">
        <v>3695</v>
      </c>
      <c r="G105" t="s">
        <v>9627</v>
      </c>
      <c r="H105" t="s">
        <v>9628</v>
      </c>
      <c r="I105">
        <v>44222</v>
      </c>
      <c r="K105" t="s">
        <v>9486</v>
      </c>
      <c r="L105">
        <v>129.36342857343001</v>
      </c>
      <c r="M105">
        <v>35.644825739063897</v>
      </c>
    </row>
    <row r="106" spans="1:13">
      <c r="A106" t="s">
        <v>7845</v>
      </c>
      <c r="B106">
        <v>1201002332</v>
      </c>
      <c r="C106" t="s">
        <v>9629</v>
      </c>
      <c r="D106" t="s">
        <v>7846</v>
      </c>
      <c r="G106" t="s">
        <v>9630</v>
      </c>
      <c r="H106" t="s">
        <v>9631</v>
      </c>
      <c r="I106">
        <v>200031</v>
      </c>
      <c r="K106" t="s">
        <v>9421</v>
      </c>
      <c r="L106">
        <v>121.691295339672</v>
      </c>
      <c r="M106">
        <v>31.1955365886412</v>
      </c>
    </row>
    <row r="107" spans="1:13">
      <c r="A107" t="s">
        <v>615</v>
      </c>
      <c r="B107">
        <v>1201001348</v>
      </c>
      <c r="C107" t="s">
        <v>9473</v>
      </c>
      <c r="D107" t="s">
        <v>616</v>
      </c>
      <c r="G107" t="s">
        <v>9474</v>
      </c>
      <c r="H107" t="s">
        <v>9632</v>
      </c>
      <c r="I107">
        <v>723215</v>
      </c>
      <c r="K107" t="s">
        <v>9421</v>
      </c>
      <c r="L107">
        <v>107.02576610111301</v>
      </c>
      <c r="M107">
        <v>33.067572724264501</v>
      </c>
    </row>
    <row r="108" spans="1:13">
      <c r="A108" t="s">
        <v>1557</v>
      </c>
      <c r="B108">
        <v>1201001936</v>
      </c>
      <c r="C108" t="s">
        <v>9498</v>
      </c>
      <c r="D108" t="s">
        <v>1558</v>
      </c>
      <c r="G108" t="s">
        <v>9600</v>
      </c>
      <c r="H108" t="s">
        <v>9601</v>
      </c>
      <c r="I108">
        <v>213022</v>
      </c>
      <c r="K108" t="s">
        <v>9421</v>
      </c>
      <c r="L108">
        <v>119.958963468115</v>
      </c>
      <c r="M108">
        <v>31.832878672162401</v>
      </c>
    </row>
    <row r="109" spans="1:13">
      <c r="A109" t="s">
        <v>1559</v>
      </c>
      <c r="B109">
        <v>1201001936</v>
      </c>
      <c r="C109" t="s">
        <v>9498</v>
      </c>
      <c r="D109" t="s">
        <v>1560</v>
      </c>
      <c r="G109" t="s">
        <v>9600</v>
      </c>
      <c r="H109" t="s">
        <v>9601</v>
      </c>
      <c r="I109">
        <v>213022</v>
      </c>
      <c r="K109" t="s">
        <v>9421</v>
      </c>
      <c r="L109">
        <v>119.958963468115</v>
      </c>
      <c r="M109">
        <v>31.832878672162401</v>
      </c>
    </row>
    <row r="110" spans="1:13">
      <c r="A110" t="s">
        <v>1561</v>
      </c>
      <c r="B110">
        <v>1201001936</v>
      </c>
      <c r="C110" t="s">
        <v>9498</v>
      </c>
      <c r="D110" t="s">
        <v>1562</v>
      </c>
      <c r="G110" t="s">
        <v>9600</v>
      </c>
      <c r="H110" t="s">
        <v>9601</v>
      </c>
      <c r="I110">
        <v>213022</v>
      </c>
      <c r="K110" t="s">
        <v>9421</v>
      </c>
      <c r="L110">
        <v>119.958963468115</v>
      </c>
      <c r="M110">
        <v>31.832878672162401</v>
      </c>
    </row>
    <row r="111" spans="1:13">
      <c r="A111" t="s">
        <v>1563</v>
      </c>
      <c r="B111">
        <v>1201001936</v>
      </c>
      <c r="C111" t="s">
        <v>9498</v>
      </c>
      <c r="D111" t="s">
        <v>1564</v>
      </c>
      <c r="G111" t="s">
        <v>9600</v>
      </c>
      <c r="H111" t="s">
        <v>9601</v>
      </c>
      <c r="I111">
        <v>213022</v>
      </c>
      <c r="K111" t="s">
        <v>9421</v>
      </c>
      <c r="L111">
        <v>119.958963468115</v>
      </c>
      <c r="M111">
        <v>31.832878672162401</v>
      </c>
    </row>
    <row r="112" spans="1:13">
      <c r="A112" t="s">
        <v>1565</v>
      </c>
      <c r="B112">
        <v>1201001936</v>
      </c>
      <c r="C112" t="s">
        <v>9498</v>
      </c>
      <c r="D112" t="s">
        <v>1566</v>
      </c>
      <c r="G112" t="s">
        <v>9600</v>
      </c>
      <c r="H112" t="s">
        <v>9601</v>
      </c>
      <c r="I112">
        <v>213022</v>
      </c>
      <c r="K112" t="s">
        <v>9421</v>
      </c>
      <c r="L112">
        <v>119.958963468115</v>
      </c>
      <c r="M112">
        <v>31.832878672162401</v>
      </c>
    </row>
    <row r="113" spans="1:13">
      <c r="A113" t="s">
        <v>3821</v>
      </c>
      <c r="B113">
        <v>1201002024</v>
      </c>
      <c r="C113" t="s">
        <v>9509</v>
      </c>
      <c r="D113" t="s">
        <v>3822</v>
      </c>
      <c r="G113" t="s">
        <v>9510</v>
      </c>
      <c r="H113" t="s">
        <v>9511</v>
      </c>
      <c r="I113">
        <v>15089</v>
      </c>
      <c r="K113" t="s">
        <v>9486</v>
      </c>
      <c r="L113">
        <v>126.714411653938</v>
      </c>
      <c r="M113">
        <v>37.339940734227</v>
      </c>
    </row>
    <row r="114" spans="1:13">
      <c r="A114" t="s">
        <v>3823</v>
      </c>
      <c r="B114">
        <v>1201002024</v>
      </c>
      <c r="C114" t="s">
        <v>9509</v>
      </c>
      <c r="D114" t="s">
        <v>3824</v>
      </c>
      <c r="G114" t="s">
        <v>9510</v>
      </c>
      <c r="H114" t="s">
        <v>9511</v>
      </c>
      <c r="I114">
        <v>15089</v>
      </c>
      <c r="K114" t="s">
        <v>9486</v>
      </c>
      <c r="L114">
        <v>126.714411653938</v>
      </c>
      <c r="M114">
        <v>37.339940734227</v>
      </c>
    </row>
    <row r="115" spans="1:13">
      <c r="A115" t="s">
        <v>7850</v>
      </c>
      <c r="B115">
        <v>1201002332</v>
      </c>
      <c r="C115" t="s">
        <v>9629</v>
      </c>
      <c r="D115" t="s">
        <v>7851</v>
      </c>
      <c r="G115" t="s">
        <v>9630</v>
      </c>
      <c r="H115" t="s">
        <v>9631</v>
      </c>
      <c r="I115">
        <v>200031</v>
      </c>
      <c r="K115" t="s">
        <v>9421</v>
      </c>
      <c r="L115">
        <v>121.691295339672</v>
      </c>
      <c r="M115">
        <v>31.1955365886412</v>
      </c>
    </row>
    <row r="116" spans="1:13">
      <c r="A116" t="s">
        <v>7870</v>
      </c>
      <c r="B116">
        <v>1201002753</v>
      </c>
      <c r="C116" t="s">
        <v>9633</v>
      </c>
      <c r="D116" t="s">
        <v>7871</v>
      </c>
      <c r="E116">
        <v>1</v>
      </c>
      <c r="G116" t="s">
        <v>9634</v>
      </c>
      <c r="H116" t="s">
        <v>9635</v>
      </c>
      <c r="K116" t="s">
        <v>9421</v>
      </c>
      <c r="L116">
        <v>104.162006139158</v>
      </c>
      <c r="M116">
        <v>31.127156609829999</v>
      </c>
    </row>
    <row r="117" spans="1:13">
      <c r="A117" t="s">
        <v>1567</v>
      </c>
      <c r="B117">
        <v>1201001936</v>
      </c>
      <c r="C117" t="s">
        <v>9498</v>
      </c>
      <c r="D117" t="s">
        <v>1568</v>
      </c>
      <c r="G117" t="s">
        <v>9600</v>
      </c>
      <c r="H117" t="s">
        <v>9601</v>
      </c>
      <c r="I117">
        <v>213022</v>
      </c>
      <c r="K117" t="s">
        <v>9421</v>
      </c>
      <c r="L117">
        <v>119.958963468115</v>
      </c>
      <c r="M117">
        <v>31.832878672162401</v>
      </c>
    </row>
    <row r="118" spans="1:13">
      <c r="A118" t="s">
        <v>4025</v>
      </c>
      <c r="B118">
        <v>1201002992</v>
      </c>
      <c r="C118" t="s">
        <v>9636</v>
      </c>
      <c r="D118" t="s">
        <v>4026</v>
      </c>
      <c r="E118">
        <v>1</v>
      </c>
      <c r="H118" t="s">
        <v>9637</v>
      </c>
      <c r="I118">
        <v>600038</v>
      </c>
      <c r="K118" t="s">
        <v>9531</v>
      </c>
      <c r="L118">
        <v>80.218907954309202</v>
      </c>
      <c r="M118">
        <v>13.109994375086499</v>
      </c>
    </row>
    <row r="119" spans="1:13">
      <c r="A119" t="s">
        <v>7731</v>
      </c>
      <c r="B119">
        <v>1201002633</v>
      </c>
      <c r="C119" t="s">
        <v>9638</v>
      </c>
      <c r="D119" t="s">
        <v>7732</v>
      </c>
      <c r="G119" t="s">
        <v>9639</v>
      </c>
      <c r="H119" t="s">
        <v>9640</v>
      </c>
      <c r="I119">
        <v>116113</v>
      </c>
      <c r="K119" t="s">
        <v>9421</v>
      </c>
      <c r="L119">
        <v>121.68638291344701</v>
      </c>
      <c r="M119">
        <v>39.043151630700997</v>
      </c>
    </row>
    <row r="120" spans="1:13">
      <c r="A120" t="s">
        <v>1577</v>
      </c>
      <c r="B120">
        <v>1201002855</v>
      </c>
      <c r="C120" t="s">
        <v>9641</v>
      </c>
      <c r="D120" t="s">
        <v>1578</v>
      </c>
      <c r="G120" t="s">
        <v>9642</v>
      </c>
      <c r="H120" t="s">
        <v>9643</v>
      </c>
      <c r="I120">
        <v>610100</v>
      </c>
      <c r="K120" t="s">
        <v>9421</v>
      </c>
      <c r="L120">
        <v>104.258251308749</v>
      </c>
      <c r="M120">
        <v>30.556925128745402</v>
      </c>
    </row>
    <row r="121" spans="1:13">
      <c r="A121" t="s">
        <v>3875</v>
      </c>
      <c r="B121">
        <v>1201002886</v>
      </c>
      <c r="C121" t="s">
        <v>9644</v>
      </c>
      <c r="D121" t="s">
        <v>3876</v>
      </c>
      <c r="E121">
        <v>1</v>
      </c>
      <c r="G121" t="s">
        <v>9645</v>
      </c>
      <c r="H121" t="s">
        <v>9646</v>
      </c>
      <c r="I121">
        <v>39378</v>
      </c>
      <c r="K121" t="s">
        <v>9486</v>
      </c>
      <c r="L121">
        <v>128.384927282701</v>
      </c>
      <c r="M121">
        <v>36.097240823972299</v>
      </c>
    </row>
    <row r="122" spans="1:13">
      <c r="A122" t="s">
        <v>3027</v>
      </c>
      <c r="B122">
        <v>1201002714</v>
      </c>
      <c r="C122" t="s">
        <v>9647</v>
      </c>
      <c r="D122" t="s">
        <v>3028</v>
      </c>
      <c r="G122" t="s">
        <v>9648</v>
      </c>
      <c r="H122" t="s">
        <v>9649</v>
      </c>
      <c r="I122" t="s">
        <v>3031</v>
      </c>
      <c r="K122" t="s">
        <v>9531</v>
      </c>
      <c r="L122">
        <v>80.283682661487205</v>
      </c>
      <c r="M122">
        <v>26.463289217787299</v>
      </c>
    </row>
    <row r="123" spans="1:13">
      <c r="A123" t="s">
        <v>9323</v>
      </c>
      <c r="B123">
        <v>1201002644</v>
      </c>
      <c r="C123" t="s">
        <v>9650</v>
      </c>
      <c r="D123" t="s">
        <v>9324</v>
      </c>
      <c r="G123" t="s">
        <v>9651</v>
      </c>
      <c r="H123" t="s">
        <v>9652</v>
      </c>
      <c r="I123">
        <v>443002</v>
      </c>
      <c r="K123" t="s">
        <v>9421</v>
      </c>
      <c r="L123">
        <v>111.256598540276</v>
      </c>
      <c r="M123">
        <v>30.713572220853099</v>
      </c>
    </row>
    <row r="124" spans="1:13">
      <c r="A124" t="s">
        <v>9328</v>
      </c>
      <c r="B124">
        <v>1201002644</v>
      </c>
      <c r="C124" t="s">
        <v>9650</v>
      </c>
      <c r="D124" t="s">
        <v>9329</v>
      </c>
      <c r="G124" t="s">
        <v>9651</v>
      </c>
      <c r="H124" t="s">
        <v>9652</v>
      </c>
      <c r="I124">
        <v>443002</v>
      </c>
      <c r="K124" t="s">
        <v>9421</v>
      </c>
      <c r="L124">
        <v>111.256598540276</v>
      </c>
      <c r="M124">
        <v>30.713572220853099</v>
      </c>
    </row>
    <row r="125" spans="1:13">
      <c r="A125" t="s">
        <v>8963</v>
      </c>
      <c r="B125">
        <v>1201003041</v>
      </c>
      <c r="C125" t="s">
        <v>9653</v>
      </c>
      <c r="D125" t="s">
        <v>8964</v>
      </c>
      <c r="F125" t="s">
        <v>9464</v>
      </c>
      <c r="G125" t="s">
        <v>9654</v>
      </c>
      <c r="H125" t="s">
        <v>9655</v>
      </c>
      <c r="I125">
        <v>201809</v>
      </c>
      <c r="K125" t="s">
        <v>9421</v>
      </c>
      <c r="L125">
        <v>121.280558222214</v>
      </c>
      <c r="M125">
        <v>31.417006650213501</v>
      </c>
    </row>
    <row r="126" spans="1:13">
      <c r="A126" t="s">
        <v>6235</v>
      </c>
      <c r="B126">
        <v>1201002386</v>
      </c>
      <c r="C126" t="s">
        <v>9544</v>
      </c>
      <c r="D126" t="s">
        <v>6236</v>
      </c>
      <c r="G126" t="s">
        <v>9545</v>
      </c>
      <c r="H126" t="s">
        <v>9656</v>
      </c>
      <c r="I126">
        <v>620010</v>
      </c>
      <c r="K126" t="s">
        <v>9528</v>
      </c>
      <c r="L126">
        <v>60.706259156231802</v>
      </c>
      <c r="M126">
        <v>56.756363322647204</v>
      </c>
    </row>
    <row r="127" spans="1:13">
      <c r="A127" t="s">
        <v>4209</v>
      </c>
      <c r="B127">
        <v>1201002692</v>
      </c>
      <c r="C127" t="s">
        <v>9657</v>
      </c>
      <c r="D127" t="s">
        <v>4210</v>
      </c>
      <c r="G127" t="s">
        <v>9658</v>
      </c>
      <c r="H127" t="s">
        <v>9659</v>
      </c>
      <c r="I127">
        <v>220021</v>
      </c>
      <c r="K127" t="s">
        <v>9611</v>
      </c>
      <c r="L127">
        <v>27.655008524892601</v>
      </c>
      <c r="M127">
        <v>53.862390782601103</v>
      </c>
    </row>
    <row r="128" spans="1:13">
      <c r="A128" t="s">
        <v>1569</v>
      </c>
      <c r="B128">
        <v>1201001936</v>
      </c>
      <c r="C128" t="s">
        <v>9498</v>
      </c>
      <c r="D128" t="s">
        <v>1570</v>
      </c>
      <c r="G128" t="s">
        <v>9600</v>
      </c>
      <c r="H128" t="s">
        <v>9601</v>
      </c>
      <c r="I128">
        <v>213022</v>
      </c>
      <c r="K128" t="s">
        <v>9421</v>
      </c>
      <c r="L128">
        <v>119.958963468115</v>
      </c>
      <c r="M128">
        <v>31.832878672162401</v>
      </c>
    </row>
    <row r="129" spans="1:13">
      <c r="A129" t="s">
        <v>3021</v>
      </c>
      <c r="B129">
        <v>1201002254</v>
      </c>
      <c r="C129" t="s">
        <v>9525</v>
      </c>
      <c r="D129" t="s">
        <v>3022</v>
      </c>
      <c r="G129" t="s">
        <v>9526</v>
      </c>
      <c r="H129" t="s">
        <v>9612</v>
      </c>
      <c r="I129">
        <v>121087</v>
      </c>
      <c r="K129" t="s">
        <v>9528</v>
      </c>
      <c r="L129">
        <v>37.493580608323803</v>
      </c>
      <c r="M129">
        <v>55.753574696803199</v>
      </c>
    </row>
    <row r="130" spans="1:13">
      <c r="A130" t="s">
        <v>1571</v>
      </c>
      <c r="B130">
        <v>1201001936</v>
      </c>
      <c r="C130" t="s">
        <v>9498</v>
      </c>
      <c r="D130" t="s">
        <v>1572</v>
      </c>
      <c r="G130" t="s">
        <v>9600</v>
      </c>
      <c r="H130" t="s">
        <v>9601</v>
      </c>
      <c r="I130">
        <v>213022</v>
      </c>
      <c r="K130" t="s">
        <v>9421</v>
      </c>
      <c r="L130">
        <v>119.958963468115</v>
      </c>
      <c r="M130">
        <v>31.832878672162401</v>
      </c>
    </row>
    <row r="131" spans="1:13">
      <c r="A131" t="s">
        <v>3023</v>
      </c>
      <c r="B131">
        <v>1201002254</v>
      </c>
      <c r="C131" t="s">
        <v>9525</v>
      </c>
      <c r="D131" t="s">
        <v>3024</v>
      </c>
      <c r="G131" t="s">
        <v>9526</v>
      </c>
      <c r="H131" t="s">
        <v>9612</v>
      </c>
      <c r="I131">
        <v>121087</v>
      </c>
      <c r="K131" t="s">
        <v>9528</v>
      </c>
      <c r="L131">
        <v>37.493580608323803</v>
      </c>
      <c r="M131">
        <v>55.753574696803199</v>
      </c>
    </row>
    <row r="132" spans="1:13">
      <c r="A132" t="s">
        <v>3025</v>
      </c>
      <c r="B132">
        <v>1201002254</v>
      </c>
      <c r="C132" t="s">
        <v>9525</v>
      </c>
      <c r="D132" t="s">
        <v>3026</v>
      </c>
      <c r="G132" t="s">
        <v>9526</v>
      </c>
      <c r="H132" t="s">
        <v>9612</v>
      </c>
      <c r="I132">
        <v>121087</v>
      </c>
      <c r="K132" t="s">
        <v>9528</v>
      </c>
      <c r="L132">
        <v>37.493580608323803</v>
      </c>
      <c r="M132">
        <v>55.753574696803199</v>
      </c>
    </row>
    <row r="133" spans="1:13">
      <c r="A133" t="s">
        <v>4065</v>
      </c>
      <c r="B133">
        <v>1201002910</v>
      </c>
      <c r="C133" t="s">
        <v>9660</v>
      </c>
      <c r="D133" t="s">
        <v>4066</v>
      </c>
      <c r="G133" t="s">
        <v>9661</v>
      </c>
      <c r="H133" t="s">
        <v>9662</v>
      </c>
      <c r="I133">
        <v>84102</v>
      </c>
      <c r="K133" t="s">
        <v>9663</v>
      </c>
      <c r="L133">
        <v>34.811373052281802</v>
      </c>
      <c r="M133">
        <v>31.245841368721699</v>
      </c>
    </row>
    <row r="134" spans="1:13">
      <c r="A134" t="s">
        <v>6536</v>
      </c>
      <c r="B134">
        <v>1201002700</v>
      </c>
      <c r="C134" t="s">
        <v>9664</v>
      </c>
      <c r="D134" t="s">
        <v>6537</v>
      </c>
      <c r="G134" t="s">
        <v>9665</v>
      </c>
      <c r="H134" t="s">
        <v>9612</v>
      </c>
      <c r="I134">
        <v>125438</v>
      </c>
      <c r="K134" t="s">
        <v>9528</v>
      </c>
      <c r="L134">
        <v>37.526065519602298</v>
      </c>
      <c r="M134">
        <v>55.850372933905703</v>
      </c>
    </row>
    <row r="135" spans="1:13">
      <c r="A135" t="s">
        <v>6540</v>
      </c>
      <c r="B135">
        <v>1201002700</v>
      </c>
      <c r="C135" t="s">
        <v>9664</v>
      </c>
      <c r="D135" t="s">
        <v>6541</v>
      </c>
      <c r="G135" t="s">
        <v>9665</v>
      </c>
      <c r="H135" t="s">
        <v>9612</v>
      </c>
      <c r="I135">
        <v>125438</v>
      </c>
      <c r="K135" t="s">
        <v>9528</v>
      </c>
      <c r="L135">
        <v>37.526065519602298</v>
      </c>
      <c r="M135">
        <v>55.850372933905703</v>
      </c>
    </row>
    <row r="136" spans="1:13">
      <c r="A136" t="s">
        <v>4168</v>
      </c>
      <c r="B136">
        <v>1201003240</v>
      </c>
      <c r="C136" t="s">
        <v>9666</v>
      </c>
      <c r="D136" t="s">
        <v>4169</v>
      </c>
      <c r="G136" t="s">
        <v>9667</v>
      </c>
      <c r="H136" t="s">
        <v>9668</v>
      </c>
      <c r="I136">
        <v>250022</v>
      </c>
      <c r="K136" t="s">
        <v>9421</v>
      </c>
      <c r="L136">
        <v>116.574665218931</v>
      </c>
      <c r="M136">
        <v>38.088566214921002</v>
      </c>
    </row>
    <row r="137" spans="1:13">
      <c r="A137" t="s">
        <v>617</v>
      </c>
      <c r="B137">
        <v>1201001348</v>
      </c>
      <c r="C137" t="s">
        <v>9473</v>
      </c>
      <c r="D137" t="s">
        <v>618</v>
      </c>
      <c r="G137" t="s">
        <v>9474</v>
      </c>
      <c r="H137" t="s">
        <v>9632</v>
      </c>
      <c r="I137">
        <v>723215</v>
      </c>
      <c r="K137" t="s">
        <v>9421</v>
      </c>
      <c r="L137">
        <v>107.02576610111301</v>
      </c>
      <c r="M137">
        <v>33.067572724264501</v>
      </c>
    </row>
    <row r="138" spans="1:13">
      <c r="A138" t="s">
        <v>9285</v>
      </c>
      <c r="B138">
        <v>1201002769</v>
      </c>
      <c r="C138" t="s">
        <v>9623</v>
      </c>
      <c r="D138" t="s">
        <v>9286</v>
      </c>
      <c r="G138" t="s">
        <v>9669</v>
      </c>
      <c r="H138" t="s">
        <v>9670</v>
      </c>
      <c r="K138" t="s">
        <v>9486</v>
      </c>
      <c r="L138">
        <v>128.68724035571199</v>
      </c>
      <c r="M138">
        <v>35.906580772060899</v>
      </c>
    </row>
    <row r="139" spans="1:13">
      <c r="A139" t="s">
        <v>1609</v>
      </c>
      <c r="B139">
        <v>1201003156</v>
      </c>
      <c r="C139" t="s">
        <v>9671</v>
      </c>
      <c r="D139" t="s">
        <v>1610</v>
      </c>
      <c r="G139" t="s">
        <v>9672</v>
      </c>
      <c r="H139" t="s">
        <v>9673</v>
      </c>
      <c r="I139">
        <v>401120</v>
      </c>
      <c r="K139" t="s">
        <v>9421</v>
      </c>
      <c r="L139">
        <v>106.591343297931</v>
      </c>
      <c r="M139">
        <v>29.673607628606401</v>
      </c>
    </row>
    <row r="140" spans="1:13">
      <c r="A140" t="s">
        <v>1602</v>
      </c>
      <c r="B140">
        <v>1201003161</v>
      </c>
      <c r="C140" t="s">
        <v>9674</v>
      </c>
      <c r="D140" t="s">
        <v>1603</v>
      </c>
      <c r="G140" t="s">
        <v>1605</v>
      </c>
      <c r="H140" t="s">
        <v>9675</v>
      </c>
      <c r="I140" t="s">
        <v>1605</v>
      </c>
      <c r="K140" t="s">
        <v>9421</v>
      </c>
      <c r="L140">
        <v>106.494777908355</v>
      </c>
      <c r="M140">
        <v>29.9034126996503</v>
      </c>
    </row>
    <row r="141" spans="1:13">
      <c r="A141" t="s">
        <v>8165</v>
      </c>
      <c r="B141">
        <v>1201002291</v>
      </c>
      <c r="C141" t="s">
        <v>9532</v>
      </c>
      <c r="D141" t="s">
        <v>8166</v>
      </c>
      <c r="G141" t="s">
        <v>9533</v>
      </c>
      <c r="H141" t="s">
        <v>9625</v>
      </c>
      <c r="I141">
        <v>401208</v>
      </c>
      <c r="K141" t="s">
        <v>9531</v>
      </c>
      <c r="L141">
        <v>72.8736954419809</v>
      </c>
      <c r="M141">
        <v>19.415377942772999</v>
      </c>
    </row>
    <row r="142" spans="1:13">
      <c r="A142" t="s">
        <v>4662</v>
      </c>
      <c r="B142">
        <v>1201003152</v>
      </c>
      <c r="C142" t="s">
        <v>9676</v>
      </c>
      <c r="D142" t="s">
        <v>4663</v>
      </c>
      <c r="G142" t="s">
        <v>9677</v>
      </c>
      <c r="H142" t="s">
        <v>9678</v>
      </c>
      <c r="I142">
        <v>213314</v>
      </c>
      <c r="K142" t="s">
        <v>9421</v>
      </c>
      <c r="L142">
        <v>119.567727333512</v>
      </c>
      <c r="M142">
        <v>31.5325231074949</v>
      </c>
    </row>
    <row r="143" spans="1:13">
      <c r="A143" t="s">
        <v>4118</v>
      </c>
      <c r="B143">
        <v>1201003183</v>
      </c>
      <c r="C143" t="s">
        <v>9679</v>
      </c>
      <c r="D143" t="s">
        <v>4119</v>
      </c>
      <c r="G143" t="s">
        <v>9680</v>
      </c>
      <c r="H143" t="s">
        <v>9681</v>
      </c>
      <c r="I143">
        <v>18540</v>
      </c>
      <c r="K143" t="s">
        <v>9486</v>
      </c>
      <c r="L143">
        <v>126.790911241863</v>
      </c>
      <c r="M143">
        <v>37.2181972486744</v>
      </c>
    </row>
    <row r="144" spans="1:13">
      <c r="A144" t="s">
        <v>8032</v>
      </c>
      <c r="B144">
        <v>1201003149</v>
      </c>
      <c r="C144" t="s">
        <v>9682</v>
      </c>
      <c r="D144" t="s">
        <v>8033</v>
      </c>
      <c r="G144" t="s">
        <v>9683</v>
      </c>
      <c r="H144" t="s">
        <v>9684</v>
      </c>
      <c r="I144">
        <v>265500</v>
      </c>
      <c r="K144" t="s">
        <v>9421</v>
      </c>
      <c r="L144">
        <v>121.270614353894</v>
      </c>
      <c r="M144">
        <v>37.525767347556901</v>
      </c>
    </row>
    <row r="145" spans="1:13">
      <c r="A145" t="s">
        <v>1614</v>
      </c>
      <c r="B145">
        <v>1201003156</v>
      </c>
      <c r="C145" t="s">
        <v>9671</v>
      </c>
      <c r="D145" t="s">
        <v>1615</v>
      </c>
      <c r="G145" t="s">
        <v>9672</v>
      </c>
      <c r="H145" t="s">
        <v>9673</v>
      </c>
      <c r="I145">
        <v>401120</v>
      </c>
      <c r="K145" t="s">
        <v>9421</v>
      </c>
      <c r="L145">
        <v>106.591343297931</v>
      </c>
      <c r="M145">
        <v>29.673607628606401</v>
      </c>
    </row>
    <row r="146" spans="1:13">
      <c r="A146" t="s">
        <v>619</v>
      </c>
      <c r="B146">
        <v>1201001348</v>
      </c>
      <c r="C146" t="s">
        <v>9473</v>
      </c>
      <c r="D146" t="s">
        <v>620</v>
      </c>
      <c r="G146" t="s">
        <v>9474</v>
      </c>
      <c r="H146" t="s">
        <v>9632</v>
      </c>
      <c r="I146">
        <v>723215</v>
      </c>
      <c r="K146" t="s">
        <v>9421</v>
      </c>
      <c r="L146">
        <v>107.02576610111301</v>
      </c>
      <c r="M146">
        <v>33.067572724264501</v>
      </c>
    </row>
    <row r="147" spans="1:13">
      <c r="A147" t="s">
        <v>621</v>
      </c>
      <c r="B147">
        <v>1201001348</v>
      </c>
      <c r="C147" t="s">
        <v>9473</v>
      </c>
      <c r="D147" t="s">
        <v>622</v>
      </c>
      <c r="G147" t="s">
        <v>9474</v>
      </c>
      <c r="H147" t="s">
        <v>9632</v>
      </c>
      <c r="I147">
        <v>723215</v>
      </c>
      <c r="K147" t="s">
        <v>9421</v>
      </c>
      <c r="L147">
        <v>107.02576610111301</v>
      </c>
      <c r="M147">
        <v>33.067572724264501</v>
      </c>
    </row>
    <row r="148" spans="1:13">
      <c r="A148" t="s">
        <v>1607</v>
      </c>
      <c r="B148">
        <v>1201003161</v>
      </c>
      <c r="C148" t="s">
        <v>9674</v>
      </c>
      <c r="D148" t="s">
        <v>1608</v>
      </c>
      <c r="G148" t="s">
        <v>1605</v>
      </c>
      <c r="H148" t="s">
        <v>9675</v>
      </c>
      <c r="I148" t="s">
        <v>1605</v>
      </c>
      <c r="K148" t="s">
        <v>9421</v>
      </c>
      <c r="L148">
        <v>106.494777908355</v>
      </c>
      <c r="M148">
        <v>29.9034126996503</v>
      </c>
    </row>
    <row r="149" spans="1:13">
      <c r="A149" t="s">
        <v>4947</v>
      </c>
      <c r="B149">
        <v>1201003263</v>
      </c>
      <c r="C149" t="s">
        <v>9685</v>
      </c>
      <c r="D149" t="s">
        <v>4948</v>
      </c>
      <c r="G149" t="s">
        <v>9686</v>
      </c>
      <c r="H149" t="s">
        <v>9687</v>
      </c>
      <c r="I149">
        <v>26294</v>
      </c>
      <c r="K149" t="s">
        <v>9663</v>
      </c>
      <c r="L149">
        <v>34.988623036498701</v>
      </c>
      <c r="M149">
        <v>32.7967316123476</v>
      </c>
    </row>
    <row r="150" spans="1:13">
      <c r="A150" t="s">
        <v>4952</v>
      </c>
      <c r="B150">
        <v>1201003263</v>
      </c>
      <c r="C150" t="s">
        <v>9685</v>
      </c>
      <c r="D150" t="s">
        <v>4953</v>
      </c>
      <c r="G150" t="s">
        <v>9686</v>
      </c>
      <c r="H150" t="s">
        <v>9687</v>
      </c>
      <c r="I150">
        <v>26294</v>
      </c>
      <c r="K150" t="s">
        <v>9663</v>
      </c>
      <c r="L150">
        <v>34.988623036498701</v>
      </c>
      <c r="M150">
        <v>32.7967316123476</v>
      </c>
    </row>
    <row r="151" spans="1:13">
      <c r="A151" t="s">
        <v>7881</v>
      </c>
      <c r="B151">
        <v>1201002849</v>
      </c>
      <c r="C151" t="s">
        <v>9613</v>
      </c>
      <c r="D151" t="s">
        <v>7882</v>
      </c>
      <c r="E151">
        <v>2</v>
      </c>
      <c r="F151" t="s">
        <v>9464</v>
      </c>
      <c r="G151" t="s">
        <v>9614</v>
      </c>
      <c r="H151" t="s">
        <v>9615</v>
      </c>
      <c r="I151">
        <v>5404</v>
      </c>
      <c r="K151" t="s">
        <v>9616</v>
      </c>
      <c r="L151">
        <v>26.564549580358001</v>
      </c>
      <c r="M151">
        <v>55.873566103328699</v>
      </c>
    </row>
    <row r="152" spans="1:13">
      <c r="A152" t="s">
        <v>604</v>
      </c>
      <c r="B152">
        <v>1201003185</v>
      </c>
      <c r="C152" t="s">
        <v>9688</v>
      </c>
      <c r="D152" t="s">
        <v>605</v>
      </c>
      <c r="E152">
        <v>1</v>
      </c>
      <c r="G152" t="s">
        <v>9689</v>
      </c>
      <c r="H152" t="s">
        <v>9690</v>
      </c>
      <c r="I152">
        <v>14100</v>
      </c>
      <c r="K152" t="s">
        <v>9691</v>
      </c>
      <c r="L152">
        <v>100.443720828422</v>
      </c>
      <c r="M152">
        <v>5.2974177054757403</v>
      </c>
    </row>
    <row r="153" spans="1:13">
      <c r="A153" t="s">
        <v>8933</v>
      </c>
      <c r="B153">
        <v>1201002704</v>
      </c>
      <c r="C153" t="s">
        <v>9692</v>
      </c>
      <c r="D153" t="s">
        <v>8934</v>
      </c>
      <c r="G153" t="s">
        <v>9693</v>
      </c>
      <c r="H153" t="s">
        <v>9694</v>
      </c>
      <c r="I153">
        <v>692510</v>
      </c>
      <c r="K153" t="s">
        <v>9528</v>
      </c>
      <c r="L153">
        <v>131.990387721286</v>
      </c>
      <c r="M153">
        <v>43.815277395837299</v>
      </c>
    </row>
    <row r="154" spans="1:13">
      <c r="A154" t="s">
        <v>2223</v>
      </c>
      <c r="B154">
        <v>1201003444</v>
      </c>
      <c r="C154" t="s">
        <v>9695</v>
      </c>
      <c r="D154" t="s">
        <v>2224</v>
      </c>
      <c r="F154" t="s">
        <v>9427</v>
      </c>
      <c r="G154" t="s">
        <v>9696</v>
      </c>
      <c r="H154" t="s">
        <v>9697</v>
      </c>
      <c r="I154">
        <v>52021</v>
      </c>
      <c r="K154" t="s">
        <v>9486</v>
      </c>
      <c r="L154">
        <v>11.613313036364</v>
      </c>
      <c r="M154">
        <v>43.482155508526397</v>
      </c>
    </row>
    <row r="155" spans="1:13">
      <c r="A155" t="s">
        <v>5143</v>
      </c>
      <c r="B155">
        <v>1201003296</v>
      </c>
      <c r="C155" t="s">
        <v>9698</v>
      </c>
      <c r="D155" t="s">
        <v>5144</v>
      </c>
      <c r="G155" t="s">
        <v>9699</v>
      </c>
      <c r="H155" t="s">
        <v>9700</v>
      </c>
      <c r="I155" t="s">
        <v>5147</v>
      </c>
      <c r="K155" t="s">
        <v>9567</v>
      </c>
      <c r="L155">
        <v>-51.145389457697902</v>
      </c>
      <c r="M155">
        <v>-29.188140552443699</v>
      </c>
    </row>
    <row r="156" spans="1:13">
      <c r="A156" t="s">
        <v>7945</v>
      </c>
      <c r="B156">
        <v>1201003512</v>
      </c>
      <c r="C156" t="s">
        <v>9701</v>
      </c>
      <c r="D156" t="s">
        <v>7946</v>
      </c>
      <c r="F156" t="s">
        <v>9447</v>
      </c>
      <c r="G156" t="s">
        <v>9702</v>
      </c>
      <c r="H156" t="s">
        <v>9703</v>
      </c>
      <c r="I156">
        <v>22043</v>
      </c>
      <c r="K156" t="s">
        <v>9704</v>
      </c>
      <c r="L156">
        <v>10.1029014209581</v>
      </c>
      <c r="M156">
        <v>53.575286458424699</v>
      </c>
    </row>
    <row r="157" spans="1:13">
      <c r="A157" t="s">
        <v>5148</v>
      </c>
      <c r="B157">
        <v>1201003296</v>
      </c>
      <c r="C157" t="s">
        <v>9698</v>
      </c>
      <c r="D157" t="s">
        <v>5149</v>
      </c>
      <c r="G157" t="s">
        <v>9699</v>
      </c>
      <c r="H157" t="s">
        <v>9700</v>
      </c>
      <c r="I157" t="s">
        <v>5147</v>
      </c>
      <c r="K157" t="s">
        <v>9567</v>
      </c>
      <c r="L157">
        <v>-51.145389457697902</v>
      </c>
      <c r="M157">
        <v>-29.188140552443699</v>
      </c>
    </row>
    <row r="158" spans="1:13">
      <c r="A158" t="s">
        <v>4292</v>
      </c>
      <c r="B158">
        <v>1201003427</v>
      </c>
      <c r="C158" t="s">
        <v>9705</v>
      </c>
      <c r="D158" t="s">
        <v>4293</v>
      </c>
      <c r="E158">
        <v>1</v>
      </c>
      <c r="G158" t="s">
        <v>9706</v>
      </c>
      <c r="H158" t="s">
        <v>9707</v>
      </c>
      <c r="I158">
        <v>61007</v>
      </c>
      <c r="K158" t="s">
        <v>9486</v>
      </c>
      <c r="L158">
        <v>126.84738529089699</v>
      </c>
      <c r="M158">
        <v>35.230020837989002</v>
      </c>
    </row>
    <row r="159" spans="1:13">
      <c r="A159" t="s">
        <v>4144</v>
      </c>
      <c r="B159">
        <v>1201003387</v>
      </c>
      <c r="C159" t="s">
        <v>9708</v>
      </c>
      <c r="D159" t="s">
        <v>4145</v>
      </c>
      <c r="G159" t="s">
        <v>9709</v>
      </c>
      <c r="H159" t="s">
        <v>9710</v>
      </c>
      <c r="I159">
        <v>213012</v>
      </c>
      <c r="K159" t="s">
        <v>9421</v>
      </c>
      <c r="L159">
        <v>119.896918306979</v>
      </c>
      <c r="M159">
        <v>31.817096801705802</v>
      </c>
    </row>
    <row r="160" spans="1:13">
      <c r="A160" t="s">
        <v>4594</v>
      </c>
      <c r="B160">
        <v>1201003276</v>
      </c>
      <c r="C160" t="s">
        <v>9711</v>
      </c>
      <c r="D160" t="s">
        <v>4595</v>
      </c>
      <c r="G160" t="s">
        <v>9712</v>
      </c>
      <c r="H160" t="s">
        <v>9713</v>
      </c>
      <c r="I160">
        <v>624802</v>
      </c>
      <c r="K160" t="s">
        <v>9528</v>
      </c>
      <c r="L160">
        <v>62.035427381344697</v>
      </c>
      <c r="M160">
        <v>56.908939115339003</v>
      </c>
    </row>
    <row r="161" spans="1:13">
      <c r="A161" t="s">
        <v>1499</v>
      </c>
      <c r="B161">
        <v>1201002433</v>
      </c>
      <c r="C161" t="s">
        <v>9714</v>
      </c>
      <c r="D161" t="s">
        <v>1500</v>
      </c>
      <c r="G161" t="s">
        <v>9715</v>
      </c>
      <c r="H161" t="s">
        <v>9716</v>
      </c>
      <c r="I161" t="s">
        <v>1503</v>
      </c>
      <c r="K161" t="s">
        <v>9567</v>
      </c>
      <c r="L161">
        <v>-47.606173755148603</v>
      </c>
      <c r="M161">
        <v>-23.393308847022901</v>
      </c>
    </row>
    <row r="162" spans="1:13">
      <c r="A162" t="s">
        <v>171</v>
      </c>
      <c r="B162">
        <v>1201003631</v>
      </c>
      <c r="C162" t="s">
        <v>9717</v>
      </c>
      <c r="D162" t="s">
        <v>172</v>
      </c>
      <c r="G162" t="s">
        <v>9718</v>
      </c>
      <c r="H162" t="s">
        <v>9719</v>
      </c>
      <c r="I162">
        <v>215421</v>
      </c>
      <c r="K162" t="s">
        <v>9421</v>
      </c>
      <c r="L162">
        <v>121.083035513748</v>
      </c>
      <c r="M162">
        <v>31.592087842550502</v>
      </c>
    </row>
    <row r="163" spans="1:13">
      <c r="A163" t="s">
        <v>2165</v>
      </c>
      <c r="B163">
        <v>1201003299</v>
      </c>
      <c r="C163" t="s">
        <v>9720</v>
      </c>
      <c r="D163" t="s">
        <v>2166</v>
      </c>
      <c r="E163">
        <v>1</v>
      </c>
      <c r="G163" t="s">
        <v>9721</v>
      </c>
      <c r="H163" t="s">
        <v>9588</v>
      </c>
      <c r="I163">
        <v>18628</v>
      </c>
      <c r="K163" t="s">
        <v>9486</v>
      </c>
      <c r="L163">
        <v>126.99351095425</v>
      </c>
      <c r="M163">
        <v>37.119392879199097</v>
      </c>
    </row>
    <row r="164" spans="1:13">
      <c r="A164" t="s">
        <v>2455</v>
      </c>
      <c r="B164">
        <v>1201003610</v>
      </c>
      <c r="C164" t="s">
        <v>9722</v>
      </c>
      <c r="D164" t="s">
        <v>2456</v>
      </c>
      <c r="G164" t="s">
        <v>9723</v>
      </c>
      <c r="H164" t="s">
        <v>9724</v>
      </c>
      <c r="I164">
        <v>18514</v>
      </c>
      <c r="K164" t="s">
        <v>9486</v>
      </c>
      <c r="L164">
        <v>126.983965709014</v>
      </c>
      <c r="M164">
        <v>37.171346786009998</v>
      </c>
    </row>
    <row r="165" spans="1:13">
      <c r="A165" t="s">
        <v>7210</v>
      </c>
      <c r="B165">
        <v>1201003649</v>
      </c>
      <c r="C165" t="s">
        <v>9725</v>
      </c>
      <c r="D165" t="s">
        <v>7211</v>
      </c>
      <c r="G165" t="s">
        <v>9726</v>
      </c>
      <c r="H165" t="s">
        <v>9727</v>
      </c>
      <c r="I165" t="s">
        <v>7214</v>
      </c>
      <c r="K165" t="s">
        <v>9567</v>
      </c>
      <c r="L165">
        <v>-48.743894194535102</v>
      </c>
      <c r="M165">
        <v>-26.4110113128778</v>
      </c>
    </row>
    <row r="166" spans="1:13">
      <c r="A166" t="s">
        <v>1597</v>
      </c>
      <c r="B166">
        <v>1201002638</v>
      </c>
      <c r="C166" t="s">
        <v>9728</v>
      </c>
      <c r="D166" t="s">
        <v>1598</v>
      </c>
      <c r="G166" t="s">
        <v>9729</v>
      </c>
      <c r="H166" t="s">
        <v>9730</v>
      </c>
      <c r="I166">
        <v>211100</v>
      </c>
      <c r="K166" t="s">
        <v>9421</v>
      </c>
      <c r="L166">
        <v>118.795396664865</v>
      </c>
      <c r="M166">
        <v>32.084999414560897</v>
      </c>
    </row>
    <row r="167" spans="1:13">
      <c r="A167" t="s">
        <v>3653</v>
      </c>
      <c r="B167">
        <v>1201000217</v>
      </c>
      <c r="C167" t="s">
        <v>9731</v>
      </c>
      <c r="D167" t="s">
        <v>3654</v>
      </c>
      <c r="G167" t="s">
        <v>9732</v>
      </c>
      <c r="H167" t="s">
        <v>9733</v>
      </c>
      <c r="I167">
        <v>41400</v>
      </c>
      <c r="K167" t="s">
        <v>9434</v>
      </c>
      <c r="L167">
        <v>29.429839840473001</v>
      </c>
      <c r="M167">
        <v>40.8814584369713</v>
      </c>
    </row>
    <row r="168" spans="1:13">
      <c r="A168" t="s">
        <v>419</v>
      </c>
      <c r="B168">
        <v>1201002299</v>
      </c>
      <c r="C168" t="s">
        <v>9559</v>
      </c>
      <c r="D168" t="s">
        <v>420</v>
      </c>
      <c r="G168" t="s">
        <v>9560</v>
      </c>
      <c r="H168" t="s">
        <v>9734</v>
      </c>
      <c r="I168">
        <v>446010</v>
      </c>
      <c r="K168" t="s">
        <v>9528</v>
      </c>
      <c r="L168">
        <v>48.4932956178802</v>
      </c>
      <c r="M168">
        <v>53.179190693354002</v>
      </c>
    </row>
    <row r="169" spans="1:13">
      <c r="A169" t="s">
        <v>6995</v>
      </c>
      <c r="B169">
        <v>1201003741</v>
      </c>
      <c r="C169" t="s">
        <v>9735</v>
      </c>
      <c r="D169">
        <v>6895</v>
      </c>
      <c r="F169" t="s">
        <v>9504</v>
      </c>
      <c r="G169" t="s">
        <v>9736</v>
      </c>
      <c r="H169" t="s">
        <v>9737</v>
      </c>
      <c r="I169" t="s">
        <v>6998</v>
      </c>
      <c r="K169" t="s">
        <v>9738</v>
      </c>
      <c r="L169">
        <v>18.959926261248899</v>
      </c>
      <c r="M169">
        <v>50.1472777446834</v>
      </c>
    </row>
    <row r="170" spans="1:13">
      <c r="A170" t="s">
        <v>1573</v>
      </c>
      <c r="B170">
        <v>1201001936</v>
      </c>
      <c r="C170" t="s">
        <v>9498</v>
      </c>
      <c r="D170" t="s">
        <v>1574</v>
      </c>
      <c r="G170" t="s">
        <v>9600</v>
      </c>
      <c r="H170" t="s">
        <v>9601</v>
      </c>
      <c r="I170">
        <v>213022</v>
      </c>
      <c r="K170" t="s">
        <v>9421</v>
      </c>
      <c r="L170">
        <v>119.958963468115</v>
      </c>
      <c r="M170">
        <v>31.832878672162401</v>
      </c>
    </row>
    <row r="171" spans="1:13">
      <c r="A171" t="s">
        <v>1575</v>
      </c>
      <c r="B171">
        <v>1201001936</v>
      </c>
      <c r="C171" t="s">
        <v>9498</v>
      </c>
      <c r="D171" t="s">
        <v>1576</v>
      </c>
      <c r="G171" t="s">
        <v>9600</v>
      </c>
      <c r="H171" t="s">
        <v>9601</v>
      </c>
      <c r="I171">
        <v>213022</v>
      </c>
      <c r="K171" t="s">
        <v>9421</v>
      </c>
      <c r="L171">
        <v>119.958963468115</v>
      </c>
      <c r="M171">
        <v>31.832878672162401</v>
      </c>
    </row>
    <row r="172" spans="1:13">
      <c r="A172" t="s">
        <v>8973</v>
      </c>
      <c r="B172">
        <v>1201003591</v>
      </c>
      <c r="C172" t="s">
        <v>9739</v>
      </c>
      <c r="D172" t="s">
        <v>8974</v>
      </c>
      <c r="E172">
        <v>1</v>
      </c>
      <c r="G172" t="s">
        <v>9740</v>
      </c>
      <c r="H172" t="s">
        <v>9741</v>
      </c>
      <c r="I172">
        <v>255035</v>
      </c>
      <c r="K172" t="s">
        <v>9421</v>
      </c>
      <c r="L172">
        <v>118.05336083551499</v>
      </c>
      <c r="M172">
        <v>36.819040562433599</v>
      </c>
    </row>
    <row r="173" spans="1:13">
      <c r="A173" t="s">
        <v>421</v>
      </c>
      <c r="B173">
        <v>1201002299</v>
      </c>
      <c r="C173" t="s">
        <v>9559</v>
      </c>
      <c r="D173" t="s">
        <v>422</v>
      </c>
      <c r="G173" t="s">
        <v>9560</v>
      </c>
      <c r="H173" t="s">
        <v>9734</v>
      </c>
      <c r="I173">
        <v>446010</v>
      </c>
      <c r="K173" t="s">
        <v>9528</v>
      </c>
      <c r="L173">
        <v>48.4932956178802</v>
      </c>
      <c r="M173">
        <v>53.179190693354002</v>
      </c>
    </row>
    <row r="174" spans="1:13">
      <c r="A174" t="s">
        <v>423</v>
      </c>
      <c r="B174">
        <v>1201002299</v>
      </c>
      <c r="C174" t="s">
        <v>9559</v>
      </c>
      <c r="D174" t="s">
        <v>424</v>
      </c>
      <c r="G174" t="s">
        <v>9560</v>
      </c>
      <c r="H174" t="s">
        <v>9734</v>
      </c>
      <c r="I174">
        <v>446010</v>
      </c>
      <c r="K174" t="s">
        <v>9528</v>
      </c>
      <c r="L174">
        <v>48.4932956178802</v>
      </c>
      <c r="M174">
        <v>53.179190693354002</v>
      </c>
    </row>
    <row r="175" spans="1:13">
      <c r="A175" t="s">
        <v>425</v>
      </c>
      <c r="B175">
        <v>1201002299</v>
      </c>
      <c r="C175" t="s">
        <v>9559</v>
      </c>
      <c r="D175" t="s">
        <v>426</v>
      </c>
      <c r="G175" t="s">
        <v>9560</v>
      </c>
      <c r="H175" t="s">
        <v>9734</v>
      </c>
      <c r="I175">
        <v>446010</v>
      </c>
      <c r="K175" t="s">
        <v>9528</v>
      </c>
      <c r="L175">
        <v>48.4932956178802</v>
      </c>
      <c r="M175">
        <v>53.179190693354002</v>
      </c>
    </row>
    <row r="176" spans="1:13">
      <c r="A176" t="s">
        <v>427</v>
      </c>
      <c r="B176">
        <v>1201002299</v>
      </c>
      <c r="C176" t="s">
        <v>9559</v>
      </c>
      <c r="D176" t="s">
        <v>428</v>
      </c>
      <c r="G176" t="s">
        <v>9560</v>
      </c>
      <c r="H176" t="s">
        <v>9734</v>
      </c>
      <c r="I176">
        <v>446010</v>
      </c>
      <c r="K176" t="s">
        <v>9528</v>
      </c>
      <c r="L176">
        <v>48.4932956178802</v>
      </c>
      <c r="M176">
        <v>53.179190693354002</v>
      </c>
    </row>
    <row r="177" spans="1:13">
      <c r="A177" t="s">
        <v>429</v>
      </c>
      <c r="B177">
        <v>1201002299</v>
      </c>
      <c r="C177" t="s">
        <v>9559</v>
      </c>
      <c r="D177" t="s">
        <v>430</v>
      </c>
      <c r="G177" t="s">
        <v>9560</v>
      </c>
      <c r="H177" t="s">
        <v>9734</v>
      </c>
      <c r="I177">
        <v>446010</v>
      </c>
      <c r="K177" t="s">
        <v>9528</v>
      </c>
      <c r="L177">
        <v>48.4932956178802</v>
      </c>
      <c r="M177">
        <v>53.179190693354002</v>
      </c>
    </row>
    <row r="178" spans="1:13">
      <c r="A178" t="s">
        <v>6532</v>
      </c>
      <c r="B178">
        <v>1201003796</v>
      </c>
      <c r="C178" t="s">
        <v>9742</v>
      </c>
      <c r="D178" t="s">
        <v>6533</v>
      </c>
      <c r="G178" t="s">
        <v>9743</v>
      </c>
      <c r="H178" t="s">
        <v>9612</v>
      </c>
      <c r="I178">
        <v>119021</v>
      </c>
      <c r="K178" t="s">
        <v>9528</v>
      </c>
      <c r="L178">
        <v>37.577609622666898</v>
      </c>
      <c r="M178">
        <v>55.733374254444499</v>
      </c>
    </row>
    <row r="179" spans="1:13">
      <c r="A179" t="s">
        <v>431</v>
      </c>
      <c r="B179">
        <v>1201002299</v>
      </c>
      <c r="C179" t="s">
        <v>9559</v>
      </c>
      <c r="D179" t="s">
        <v>432</v>
      </c>
      <c r="G179" t="s">
        <v>9560</v>
      </c>
      <c r="H179" t="s">
        <v>9734</v>
      </c>
      <c r="I179">
        <v>446010</v>
      </c>
      <c r="K179" t="s">
        <v>9528</v>
      </c>
      <c r="L179">
        <v>48.4932956178802</v>
      </c>
      <c r="M179">
        <v>53.179190693354002</v>
      </c>
    </row>
    <row r="180" spans="1:13">
      <c r="A180" t="s">
        <v>3426</v>
      </c>
      <c r="B180">
        <v>1201003734</v>
      </c>
      <c r="C180" t="s">
        <v>9744</v>
      </c>
      <c r="D180" t="s">
        <v>3427</v>
      </c>
      <c r="G180" t="s">
        <v>9745</v>
      </c>
      <c r="H180" t="s">
        <v>9746</v>
      </c>
      <c r="I180">
        <v>26070</v>
      </c>
      <c r="K180" t="s">
        <v>9434</v>
      </c>
      <c r="L180">
        <v>30.6263418441523</v>
      </c>
      <c r="M180">
        <v>39.752014090398198</v>
      </c>
    </row>
    <row r="181" spans="1:13">
      <c r="A181" t="s">
        <v>2568</v>
      </c>
      <c r="B181">
        <v>1201003517</v>
      </c>
      <c r="C181" t="s">
        <v>9747</v>
      </c>
      <c r="D181" t="s">
        <v>2569</v>
      </c>
      <c r="G181" t="s">
        <v>9748</v>
      </c>
      <c r="H181" t="s">
        <v>9749</v>
      </c>
      <c r="I181" t="s">
        <v>2572</v>
      </c>
      <c r="K181" t="s">
        <v>9531</v>
      </c>
      <c r="L181">
        <v>73.832812581908698</v>
      </c>
      <c r="M181">
        <v>18.637955459751002</v>
      </c>
    </row>
    <row r="182" spans="1:13">
      <c r="A182" t="s">
        <v>6699</v>
      </c>
      <c r="B182">
        <v>1201003003</v>
      </c>
      <c r="C182" t="s">
        <v>9750</v>
      </c>
      <c r="D182" t="s">
        <v>6700</v>
      </c>
      <c r="G182" t="s">
        <v>9751</v>
      </c>
      <c r="H182" t="s">
        <v>9752</v>
      </c>
      <c r="I182">
        <v>162600</v>
      </c>
      <c r="K182" t="s">
        <v>9528</v>
      </c>
      <c r="L182">
        <v>37.874332398632603</v>
      </c>
      <c r="M182">
        <v>59.1364939099144</v>
      </c>
    </row>
    <row r="183" spans="1:13">
      <c r="A183" t="s">
        <v>9311</v>
      </c>
      <c r="B183">
        <v>1201002067</v>
      </c>
      <c r="C183" t="s">
        <v>9516</v>
      </c>
      <c r="D183" t="s">
        <v>9312</v>
      </c>
      <c r="E183">
        <v>2</v>
      </c>
      <c r="G183" t="s">
        <v>9753</v>
      </c>
      <c r="H183" t="s">
        <v>9754</v>
      </c>
      <c r="I183">
        <v>221004</v>
      </c>
      <c r="K183" t="s">
        <v>9421</v>
      </c>
      <c r="L183">
        <v>117.325754855805</v>
      </c>
      <c r="M183">
        <v>34.296056809550997</v>
      </c>
    </row>
    <row r="184" spans="1:13">
      <c r="A184" t="s">
        <v>4156</v>
      </c>
      <c r="B184">
        <v>1201003596</v>
      </c>
      <c r="C184" t="s">
        <v>9755</v>
      </c>
      <c r="D184" t="s">
        <v>4157</v>
      </c>
      <c r="G184" t="s">
        <v>9756</v>
      </c>
      <c r="H184" t="s">
        <v>9757</v>
      </c>
      <c r="I184">
        <v>21510</v>
      </c>
      <c r="K184" t="s">
        <v>9421</v>
      </c>
      <c r="L184">
        <v>120.559195326791</v>
      </c>
      <c r="M184">
        <v>31.1983787171153</v>
      </c>
    </row>
    <row r="185" spans="1:13">
      <c r="A185" t="s">
        <v>4161</v>
      </c>
      <c r="B185">
        <v>1201003596</v>
      </c>
      <c r="C185" t="s">
        <v>9755</v>
      </c>
      <c r="D185" t="s">
        <v>4162</v>
      </c>
      <c r="G185" t="s">
        <v>9756</v>
      </c>
      <c r="H185" t="s">
        <v>9757</v>
      </c>
      <c r="I185">
        <v>21510</v>
      </c>
      <c r="K185" t="s">
        <v>9421</v>
      </c>
      <c r="L185">
        <v>120.559195326791</v>
      </c>
      <c r="M185">
        <v>31.1983787171153</v>
      </c>
    </row>
    <row r="186" spans="1:13">
      <c r="A186" t="s">
        <v>9314</v>
      </c>
      <c r="B186">
        <v>1201002067</v>
      </c>
      <c r="C186" t="s">
        <v>9758</v>
      </c>
      <c r="D186" t="s">
        <v>9315</v>
      </c>
      <c r="G186" t="s">
        <v>9759</v>
      </c>
      <c r="H186" t="s">
        <v>9760</v>
      </c>
      <c r="I186">
        <v>22100</v>
      </c>
      <c r="K186" t="s">
        <v>9421</v>
      </c>
      <c r="L186">
        <v>117.323610913352</v>
      </c>
      <c r="M186">
        <v>34.288602401949703</v>
      </c>
    </row>
    <row r="187" spans="1:13">
      <c r="A187" t="s">
        <v>6419</v>
      </c>
      <c r="B187">
        <v>1201002902</v>
      </c>
      <c r="C187" t="s">
        <v>9761</v>
      </c>
      <c r="D187" t="s">
        <v>6420</v>
      </c>
      <c r="G187" t="s">
        <v>9762</v>
      </c>
      <c r="H187" t="s">
        <v>9763</v>
      </c>
      <c r="I187">
        <v>622007</v>
      </c>
      <c r="K187" t="s">
        <v>9528</v>
      </c>
      <c r="L187">
        <v>60.104116197078703</v>
      </c>
      <c r="M187">
        <v>57.929752116144101</v>
      </c>
    </row>
    <row r="188" spans="1:13">
      <c r="A188" t="s">
        <v>7576</v>
      </c>
      <c r="B188">
        <v>1201003860</v>
      </c>
      <c r="C188" t="s">
        <v>9764</v>
      </c>
      <c r="D188" t="s">
        <v>7577</v>
      </c>
      <c r="G188" t="s">
        <v>9765</v>
      </c>
      <c r="H188" t="s">
        <v>9766</v>
      </c>
      <c r="I188">
        <v>50848</v>
      </c>
      <c r="K188" t="s">
        <v>9486</v>
      </c>
      <c r="L188">
        <v>128.811327384534</v>
      </c>
      <c r="M188">
        <v>35.239694221312099</v>
      </c>
    </row>
    <row r="189" spans="1:13">
      <c r="A189" t="s">
        <v>3764</v>
      </c>
      <c r="B189">
        <v>1201003752</v>
      </c>
      <c r="C189" t="s">
        <v>9767</v>
      </c>
      <c r="D189" t="s">
        <v>3765</v>
      </c>
      <c r="G189" t="s">
        <v>9768</v>
      </c>
      <c r="H189" t="s">
        <v>9769</v>
      </c>
      <c r="I189" t="s">
        <v>3768</v>
      </c>
      <c r="K189" t="s">
        <v>9567</v>
      </c>
      <c r="L189">
        <v>-49.585012444247802</v>
      </c>
      <c r="M189">
        <v>-27.1742876803056</v>
      </c>
    </row>
    <row r="190" spans="1:13">
      <c r="A190" t="s">
        <v>6863</v>
      </c>
      <c r="B190">
        <v>1201003789</v>
      </c>
      <c r="C190" t="s">
        <v>9770</v>
      </c>
      <c r="D190" t="s">
        <v>6864</v>
      </c>
      <c r="G190" t="s">
        <v>9771</v>
      </c>
      <c r="H190" t="s">
        <v>9772</v>
      </c>
      <c r="I190">
        <v>41480</v>
      </c>
      <c r="K190" t="s">
        <v>9434</v>
      </c>
      <c r="L190">
        <v>29.4575697981074</v>
      </c>
      <c r="M190">
        <v>40.858203176308301</v>
      </c>
    </row>
    <row r="191" spans="1:13">
      <c r="A191" t="s">
        <v>6623</v>
      </c>
      <c r="B191">
        <v>1201003818</v>
      </c>
      <c r="C191" t="s">
        <v>9773</v>
      </c>
      <c r="D191" t="s">
        <v>6624</v>
      </c>
      <c r="G191" t="s">
        <v>9774</v>
      </c>
      <c r="H191" t="s">
        <v>9775</v>
      </c>
      <c r="I191">
        <v>6935</v>
      </c>
      <c r="K191" t="s">
        <v>9434</v>
      </c>
      <c r="L191">
        <v>32.530809611617201</v>
      </c>
      <c r="M191">
        <v>39.965417484036699</v>
      </c>
    </row>
    <row r="192" spans="1:13">
      <c r="A192" t="s">
        <v>8804</v>
      </c>
      <c r="B192">
        <v>1201003911</v>
      </c>
      <c r="C192" t="s">
        <v>9776</v>
      </c>
      <c r="D192" t="s">
        <v>8805</v>
      </c>
      <c r="G192" t="s">
        <v>9777</v>
      </c>
      <c r="H192" t="s">
        <v>9778</v>
      </c>
      <c r="I192">
        <v>8241</v>
      </c>
      <c r="K192" t="s">
        <v>9779</v>
      </c>
      <c r="L192">
        <v>172.70069953711601</v>
      </c>
      <c r="M192">
        <v>-43.538047621763603</v>
      </c>
    </row>
    <row r="193" spans="1:13">
      <c r="A193" t="s">
        <v>6628</v>
      </c>
      <c r="B193">
        <v>1201003818</v>
      </c>
      <c r="C193" t="s">
        <v>9773</v>
      </c>
      <c r="D193" t="s">
        <v>6629</v>
      </c>
      <c r="G193" t="s">
        <v>9774</v>
      </c>
      <c r="H193" t="s">
        <v>9775</v>
      </c>
      <c r="I193">
        <v>6935</v>
      </c>
      <c r="K193" t="s">
        <v>9434</v>
      </c>
      <c r="L193">
        <v>32.530809611617201</v>
      </c>
      <c r="M193">
        <v>39.965417484036699</v>
      </c>
    </row>
    <row r="194" spans="1:13">
      <c r="A194" t="s">
        <v>4149</v>
      </c>
      <c r="B194">
        <v>1201003745</v>
      </c>
      <c r="C194" t="s">
        <v>9780</v>
      </c>
      <c r="D194" t="s">
        <v>4150</v>
      </c>
      <c r="G194" t="s">
        <v>9781</v>
      </c>
      <c r="H194" t="s">
        <v>9782</v>
      </c>
      <c r="I194">
        <v>21310</v>
      </c>
      <c r="K194" t="s">
        <v>9421</v>
      </c>
      <c r="L194">
        <v>120.080651634652</v>
      </c>
      <c r="M194">
        <v>31.637396421570301</v>
      </c>
    </row>
    <row r="195" spans="1:13">
      <c r="A195" t="s">
        <v>4154</v>
      </c>
      <c r="B195">
        <v>1201003745</v>
      </c>
      <c r="C195" t="s">
        <v>9780</v>
      </c>
      <c r="D195" t="s">
        <v>4155</v>
      </c>
      <c r="G195" t="s">
        <v>9781</v>
      </c>
      <c r="H195" t="s">
        <v>9782</v>
      </c>
      <c r="I195">
        <v>21310</v>
      </c>
      <c r="K195" t="s">
        <v>9421</v>
      </c>
      <c r="L195">
        <v>120.080651634652</v>
      </c>
      <c r="M195">
        <v>31.637396421570301</v>
      </c>
    </row>
    <row r="196" spans="1:13">
      <c r="A196" t="s">
        <v>7996</v>
      </c>
      <c r="B196">
        <v>1201002447</v>
      </c>
      <c r="C196" t="s">
        <v>9595</v>
      </c>
      <c r="D196" t="s">
        <v>7997</v>
      </c>
      <c r="G196" t="s">
        <v>9596</v>
      </c>
      <c r="H196" t="s">
        <v>9597</v>
      </c>
      <c r="I196">
        <v>21310</v>
      </c>
      <c r="K196" t="s">
        <v>9486</v>
      </c>
      <c r="L196">
        <v>126.708234413415</v>
      </c>
      <c r="M196">
        <v>37.523241771284503</v>
      </c>
    </row>
    <row r="197" spans="1:13">
      <c r="A197" t="s">
        <v>9783</v>
      </c>
      <c r="B197">
        <v>1201003950</v>
      </c>
      <c r="C197" t="s">
        <v>9784</v>
      </c>
      <c r="D197" t="s">
        <v>9785</v>
      </c>
      <c r="G197" t="s">
        <v>9786</v>
      </c>
      <c r="H197" t="s">
        <v>9787</v>
      </c>
      <c r="K197" t="s">
        <v>9515</v>
      </c>
      <c r="M197" t="e">
        <v>#N/A</v>
      </c>
    </row>
    <row r="198" spans="1:13">
      <c r="A198" t="s">
        <v>9788</v>
      </c>
      <c r="B198">
        <v>1201003914</v>
      </c>
      <c r="C198" t="s">
        <v>9789</v>
      </c>
      <c r="D198" t="s">
        <v>9790</v>
      </c>
      <c r="G198" t="s">
        <v>9791</v>
      </c>
      <c r="H198" t="s">
        <v>9792</v>
      </c>
      <c r="I198">
        <v>201308</v>
      </c>
      <c r="K198" t="s">
        <v>9421</v>
      </c>
      <c r="M198" t="e">
        <v>#N/A</v>
      </c>
    </row>
    <row r="199" spans="1:13">
      <c r="A199">
        <v>9611108</v>
      </c>
      <c r="B199">
        <v>1201001127</v>
      </c>
      <c r="C199" t="s">
        <v>9793</v>
      </c>
      <c r="D199" t="s">
        <v>216</v>
      </c>
      <c r="F199" t="s">
        <v>9794</v>
      </c>
      <c r="G199" t="s">
        <v>9795</v>
      </c>
      <c r="H199" t="s">
        <v>9796</v>
      </c>
      <c r="I199">
        <v>53757</v>
      </c>
      <c r="K199" t="s">
        <v>9704</v>
      </c>
      <c r="L199">
        <v>7.1844372714041498</v>
      </c>
      <c r="M199">
        <v>50.790447161531198</v>
      </c>
    </row>
    <row r="200" spans="1:13">
      <c r="A200" t="s">
        <v>9215</v>
      </c>
      <c r="B200">
        <v>1201001545</v>
      </c>
      <c r="C200" t="s">
        <v>9797</v>
      </c>
      <c r="D200" t="s">
        <v>9216</v>
      </c>
      <c r="F200" t="s">
        <v>9418</v>
      </c>
      <c r="G200" t="s">
        <v>9798</v>
      </c>
      <c r="H200" t="s">
        <v>9799</v>
      </c>
      <c r="I200">
        <v>33649</v>
      </c>
      <c r="K200" t="s">
        <v>9704</v>
      </c>
      <c r="L200">
        <v>8.4800963254085904</v>
      </c>
      <c r="M200">
        <v>51.981151134018901</v>
      </c>
    </row>
    <row r="201" spans="1:13">
      <c r="A201" t="s">
        <v>908</v>
      </c>
      <c r="B201">
        <v>1201001750</v>
      </c>
      <c r="C201" t="s">
        <v>9800</v>
      </c>
      <c r="D201" t="s">
        <v>909</v>
      </c>
      <c r="F201" t="s">
        <v>9418</v>
      </c>
      <c r="G201" t="s">
        <v>9801</v>
      </c>
      <c r="H201" t="s">
        <v>9802</v>
      </c>
      <c r="I201">
        <v>4031</v>
      </c>
      <c r="K201" t="s">
        <v>9803</v>
      </c>
      <c r="L201">
        <v>14.324587655994099</v>
      </c>
      <c r="M201">
        <v>48.266125442787697</v>
      </c>
    </row>
    <row r="202" spans="1:13">
      <c r="A202" t="s">
        <v>4256</v>
      </c>
      <c r="B202">
        <v>1201000141</v>
      </c>
      <c r="C202" t="s">
        <v>9804</v>
      </c>
      <c r="D202" t="s">
        <v>4257</v>
      </c>
      <c r="E202">
        <v>1</v>
      </c>
      <c r="F202" t="s">
        <v>9423</v>
      </c>
      <c r="G202" t="s">
        <v>9805</v>
      </c>
      <c r="H202" t="s">
        <v>9806</v>
      </c>
      <c r="I202">
        <v>2344</v>
      </c>
      <c r="K202" t="s">
        <v>9803</v>
      </c>
      <c r="L202">
        <v>16.291273512625999</v>
      </c>
      <c r="M202">
        <v>48.097108354293098</v>
      </c>
    </row>
    <row r="203" spans="1:13">
      <c r="A203" t="s">
        <v>4327</v>
      </c>
      <c r="B203">
        <v>1201001071</v>
      </c>
      <c r="C203" t="s">
        <v>9807</v>
      </c>
      <c r="D203" t="s">
        <v>4328</v>
      </c>
      <c r="E203">
        <v>1</v>
      </c>
      <c r="F203" t="s">
        <v>9808</v>
      </c>
      <c r="G203" t="s">
        <v>9809</v>
      </c>
      <c r="H203" t="s">
        <v>9810</v>
      </c>
      <c r="I203">
        <v>50737</v>
      </c>
      <c r="K203" t="s">
        <v>9704</v>
      </c>
      <c r="L203">
        <v>6.9403390118882404</v>
      </c>
      <c r="M203">
        <v>50.986244618979299</v>
      </c>
    </row>
    <row r="204" spans="1:13">
      <c r="A204" t="s">
        <v>9060</v>
      </c>
      <c r="B204">
        <v>1201001094</v>
      </c>
      <c r="C204" t="s">
        <v>9811</v>
      </c>
      <c r="D204" t="s">
        <v>9061</v>
      </c>
      <c r="F204" t="s">
        <v>9808</v>
      </c>
      <c r="G204" t="s">
        <v>9812</v>
      </c>
      <c r="H204" t="s">
        <v>9813</v>
      </c>
      <c r="I204">
        <v>82538</v>
      </c>
      <c r="K204" t="s">
        <v>9704</v>
      </c>
      <c r="L204">
        <v>11.4996827271478</v>
      </c>
      <c r="M204">
        <v>47.8571914528546</v>
      </c>
    </row>
    <row r="205" spans="1:13">
      <c r="A205" t="s">
        <v>9104</v>
      </c>
      <c r="B205">
        <v>1201001298</v>
      </c>
      <c r="C205" t="s">
        <v>9814</v>
      </c>
      <c r="D205" t="s">
        <v>9105</v>
      </c>
      <c r="F205" t="s">
        <v>9808</v>
      </c>
      <c r="G205" t="s">
        <v>9815</v>
      </c>
      <c r="H205" t="s">
        <v>9816</v>
      </c>
      <c r="I205">
        <v>75056</v>
      </c>
      <c r="K205" t="s">
        <v>9704</v>
      </c>
      <c r="L205">
        <v>8.8587807155371898</v>
      </c>
      <c r="M205">
        <v>49.096896755633203</v>
      </c>
    </row>
    <row r="206" spans="1:13">
      <c r="A206" t="s">
        <v>6710</v>
      </c>
      <c r="B206">
        <v>1201001508</v>
      </c>
      <c r="C206" t="s">
        <v>9817</v>
      </c>
      <c r="D206" t="s">
        <v>6711</v>
      </c>
      <c r="F206" t="s">
        <v>9808</v>
      </c>
      <c r="G206" t="s">
        <v>9818</v>
      </c>
      <c r="H206" t="s">
        <v>9819</v>
      </c>
      <c r="I206">
        <v>73733</v>
      </c>
      <c r="K206" t="s">
        <v>9704</v>
      </c>
      <c r="L206">
        <v>9.2751030829927501</v>
      </c>
      <c r="M206">
        <v>48.753125598126097</v>
      </c>
    </row>
    <row r="207" spans="1:13">
      <c r="A207" t="s">
        <v>4799</v>
      </c>
      <c r="B207">
        <v>1201000793</v>
      </c>
      <c r="C207" t="s">
        <v>9820</v>
      </c>
      <c r="D207" t="s">
        <v>4800</v>
      </c>
      <c r="F207" t="s">
        <v>9808</v>
      </c>
      <c r="G207" t="s">
        <v>9821</v>
      </c>
      <c r="H207" t="s">
        <v>9822</v>
      </c>
      <c r="I207">
        <v>73037</v>
      </c>
      <c r="K207" t="s">
        <v>9704</v>
      </c>
      <c r="L207">
        <v>9.6848947425116698</v>
      </c>
      <c r="M207">
        <v>48.663933488050397</v>
      </c>
    </row>
    <row r="208" spans="1:13">
      <c r="A208" t="s">
        <v>7081</v>
      </c>
      <c r="B208">
        <v>1201000676</v>
      </c>
      <c r="C208" t="s">
        <v>9823</v>
      </c>
      <c r="D208">
        <v>7350</v>
      </c>
      <c r="F208" t="s">
        <v>9504</v>
      </c>
      <c r="G208" t="s">
        <v>9824</v>
      </c>
      <c r="H208" t="s">
        <v>9825</v>
      </c>
      <c r="I208">
        <v>5232</v>
      </c>
      <c r="J208" t="s">
        <v>7085</v>
      </c>
      <c r="K208" t="s">
        <v>9826</v>
      </c>
      <c r="L208">
        <v>8.2222163667859594</v>
      </c>
      <c r="M208">
        <v>47.535895449999998</v>
      </c>
    </row>
    <row r="209" spans="1:13">
      <c r="A209" t="s">
        <v>3213</v>
      </c>
      <c r="B209">
        <v>1201000654</v>
      </c>
      <c r="C209" t="s">
        <v>9827</v>
      </c>
      <c r="D209">
        <v>6094</v>
      </c>
      <c r="F209" t="s">
        <v>9504</v>
      </c>
      <c r="G209" t="s">
        <v>9828</v>
      </c>
      <c r="H209" t="s">
        <v>9829</v>
      </c>
      <c r="I209">
        <v>28844</v>
      </c>
      <c r="K209" t="s">
        <v>9704</v>
      </c>
      <c r="L209">
        <v>8.8523258291364808</v>
      </c>
      <c r="M209">
        <v>52.987534566341999</v>
      </c>
    </row>
    <row r="210" spans="1:13">
      <c r="A210" t="s">
        <v>8701</v>
      </c>
      <c r="B210">
        <v>1201000667</v>
      </c>
      <c r="C210" t="s">
        <v>9830</v>
      </c>
      <c r="D210">
        <v>5794</v>
      </c>
      <c r="F210" t="s">
        <v>9504</v>
      </c>
      <c r="G210" t="s">
        <v>9831</v>
      </c>
      <c r="H210" t="s">
        <v>9832</v>
      </c>
      <c r="I210">
        <v>58640</v>
      </c>
      <c r="K210" t="s">
        <v>9704</v>
      </c>
      <c r="L210">
        <v>7.67039455614891</v>
      </c>
      <c r="M210">
        <v>51.425923803981902</v>
      </c>
    </row>
    <row r="211" spans="1:13">
      <c r="A211" t="s">
        <v>3574</v>
      </c>
      <c r="B211">
        <v>1201001481</v>
      </c>
      <c r="C211" t="s">
        <v>9833</v>
      </c>
      <c r="D211">
        <v>395</v>
      </c>
      <c r="F211" t="s">
        <v>9504</v>
      </c>
      <c r="G211" t="s">
        <v>9834</v>
      </c>
      <c r="H211" t="s">
        <v>9835</v>
      </c>
      <c r="I211">
        <v>73655</v>
      </c>
      <c r="K211" t="s">
        <v>9704</v>
      </c>
      <c r="L211">
        <v>9.5905829136795102</v>
      </c>
      <c r="M211">
        <v>48.800077184729403</v>
      </c>
    </row>
    <row r="212" spans="1:13">
      <c r="A212" t="s">
        <v>7692</v>
      </c>
      <c r="B212">
        <v>1201001048</v>
      </c>
      <c r="C212" t="s">
        <v>9836</v>
      </c>
      <c r="D212" t="s">
        <v>7693</v>
      </c>
      <c r="F212" t="s">
        <v>9808</v>
      </c>
      <c r="G212" t="s">
        <v>9837</v>
      </c>
      <c r="H212" t="s">
        <v>9838</v>
      </c>
      <c r="I212">
        <v>52428</v>
      </c>
      <c r="K212" t="s">
        <v>9704</v>
      </c>
      <c r="L212">
        <v>6.3316378118865497</v>
      </c>
      <c r="M212">
        <v>50.925199048720501</v>
      </c>
    </row>
    <row r="213" spans="1:13">
      <c r="A213" t="s">
        <v>5634</v>
      </c>
      <c r="B213">
        <v>1201000847</v>
      </c>
      <c r="C213" t="s">
        <v>9839</v>
      </c>
      <c r="D213" t="s">
        <v>5635</v>
      </c>
      <c r="F213" t="s">
        <v>9808</v>
      </c>
      <c r="G213" t="s">
        <v>9840</v>
      </c>
      <c r="H213" t="s">
        <v>9841</v>
      </c>
      <c r="I213">
        <v>83104</v>
      </c>
      <c r="K213" t="s">
        <v>9704</v>
      </c>
      <c r="L213">
        <v>11.9540027308507</v>
      </c>
      <c r="M213">
        <v>47.9780075233151</v>
      </c>
    </row>
    <row r="214" spans="1:13">
      <c r="A214" t="s">
        <v>3950</v>
      </c>
      <c r="B214">
        <v>1201000443</v>
      </c>
      <c r="C214" t="s">
        <v>9842</v>
      </c>
      <c r="D214" t="s">
        <v>3951</v>
      </c>
      <c r="F214" t="s">
        <v>9808</v>
      </c>
      <c r="G214" t="s">
        <v>9843</v>
      </c>
      <c r="H214" t="s">
        <v>9844</v>
      </c>
      <c r="I214">
        <v>89186</v>
      </c>
      <c r="K214" t="s">
        <v>9704</v>
      </c>
      <c r="L214">
        <v>10.010873984830701</v>
      </c>
      <c r="M214">
        <v>48.299299526253499</v>
      </c>
    </row>
    <row r="215" spans="1:13">
      <c r="A215" t="s">
        <v>2438</v>
      </c>
      <c r="B215">
        <v>1201000923</v>
      </c>
      <c r="C215" t="s">
        <v>9845</v>
      </c>
      <c r="D215" t="s">
        <v>2439</v>
      </c>
      <c r="E215">
        <v>1</v>
      </c>
      <c r="F215" t="s">
        <v>9808</v>
      </c>
      <c r="G215" t="s">
        <v>9846</v>
      </c>
      <c r="H215" t="s">
        <v>9847</v>
      </c>
      <c r="I215">
        <v>58256</v>
      </c>
      <c r="K215" t="s">
        <v>9704</v>
      </c>
      <c r="L215">
        <v>7.3948655714179896</v>
      </c>
      <c r="M215">
        <v>51.296794477530597</v>
      </c>
    </row>
    <row r="216" spans="1:13">
      <c r="A216" t="s">
        <v>3244</v>
      </c>
      <c r="B216">
        <v>1201000435</v>
      </c>
      <c r="C216" t="s">
        <v>9848</v>
      </c>
      <c r="D216" t="s">
        <v>3245</v>
      </c>
      <c r="F216" t="s">
        <v>9808</v>
      </c>
      <c r="G216" t="s">
        <v>9849</v>
      </c>
      <c r="H216" t="s">
        <v>9850</v>
      </c>
      <c r="I216">
        <v>79713</v>
      </c>
      <c r="K216" t="s">
        <v>9704</v>
      </c>
      <c r="L216">
        <v>7.9301253565219803</v>
      </c>
      <c r="M216">
        <v>47.548530277985599</v>
      </c>
    </row>
    <row r="217" spans="1:13">
      <c r="A217" t="s">
        <v>4535</v>
      </c>
      <c r="B217">
        <v>1201001693</v>
      </c>
      <c r="C217" t="s">
        <v>9851</v>
      </c>
      <c r="D217" t="s">
        <v>4536</v>
      </c>
      <c r="F217" t="s">
        <v>9427</v>
      </c>
      <c r="G217" t="s">
        <v>9852</v>
      </c>
      <c r="H217" t="s">
        <v>9853</v>
      </c>
      <c r="I217">
        <v>88636</v>
      </c>
      <c r="K217" t="s">
        <v>9704</v>
      </c>
      <c r="L217">
        <v>9.3647634118052601</v>
      </c>
      <c r="M217">
        <v>47.862126953508898</v>
      </c>
    </row>
    <row r="218" spans="1:13">
      <c r="A218" t="s">
        <v>5638</v>
      </c>
      <c r="B218">
        <v>1201000847</v>
      </c>
      <c r="C218" t="s">
        <v>9839</v>
      </c>
      <c r="D218" t="s">
        <v>5639</v>
      </c>
      <c r="F218" t="s">
        <v>9427</v>
      </c>
      <c r="G218" t="s">
        <v>9840</v>
      </c>
      <c r="H218" t="s">
        <v>9841</v>
      </c>
      <c r="I218">
        <v>83104</v>
      </c>
      <c r="K218" t="s">
        <v>9704</v>
      </c>
      <c r="L218">
        <v>11.9540027308507</v>
      </c>
      <c r="M218">
        <v>47.9780075233151</v>
      </c>
    </row>
    <row r="219" spans="1:13">
      <c r="A219" t="s">
        <v>9375</v>
      </c>
      <c r="B219">
        <v>1201001434</v>
      </c>
      <c r="C219" t="s">
        <v>9854</v>
      </c>
      <c r="D219" t="s">
        <v>9376</v>
      </c>
      <c r="F219" t="s">
        <v>9427</v>
      </c>
      <c r="G219" t="s">
        <v>9855</v>
      </c>
      <c r="H219" t="s">
        <v>9856</v>
      </c>
      <c r="I219">
        <v>78073</v>
      </c>
      <c r="K219" t="s">
        <v>9704</v>
      </c>
      <c r="L219">
        <v>8.6020038001651908</v>
      </c>
      <c r="M219">
        <v>47.978370827336299</v>
      </c>
    </row>
    <row r="220" spans="1:13">
      <c r="A220" t="s">
        <v>7126</v>
      </c>
      <c r="B220">
        <v>1201001451</v>
      </c>
      <c r="C220" t="s">
        <v>9857</v>
      </c>
      <c r="D220" t="s">
        <v>7127</v>
      </c>
      <c r="F220" t="s">
        <v>9427</v>
      </c>
      <c r="G220" t="s">
        <v>9858</v>
      </c>
      <c r="H220" t="s">
        <v>9859</v>
      </c>
      <c r="I220">
        <v>89604</v>
      </c>
      <c r="K220" t="s">
        <v>9704</v>
      </c>
      <c r="L220">
        <v>9.7321570829814998</v>
      </c>
      <c r="M220">
        <v>48.3240997887833</v>
      </c>
    </row>
    <row r="221" spans="1:13">
      <c r="A221" t="s">
        <v>5640</v>
      </c>
      <c r="B221">
        <v>1201000847</v>
      </c>
      <c r="C221" t="s">
        <v>9839</v>
      </c>
      <c r="D221" t="s">
        <v>5641</v>
      </c>
      <c r="F221" t="s">
        <v>9427</v>
      </c>
      <c r="G221" t="s">
        <v>9840</v>
      </c>
      <c r="H221" t="s">
        <v>9841</v>
      </c>
      <c r="I221">
        <v>83104</v>
      </c>
      <c r="K221" t="s">
        <v>9704</v>
      </c>
      <c r="L221">
        <v>11.9540027308507</v>
      </c>
      <c r="M221">
        <v>47.9780075233151</v>
      </c>
    </row>
    <row r="222" spans="1:13">
      <c r="A222" t="s">
        <v>3290</v>
      </c>
      <c r="B222">
        <v>1201001644</v>
      </c>
      <c r="C222" t="s">
        <v>9860</v>
      </c>
      <c r="D222" t="s">
        <v>3291</v>
      </c>
      <c r="G222" t="s">
        <v>9861</v>
      </c>
      <c r="H222" t="s">
        <v>9862</v>
      </c>
      <c r="I222">
        <v>5020</v>
      </c>
      <c r="K222" t="s">
        <v>9803</v>
      </c>
      <c r="L222">
        <v>13.0561387289967</v>
      </c>
      <c r="M222">
        <v>47.817657852958497</v>
      </c>
    </row>
    <row r="223" spans="1:13">
      <c r="A223" t="s">
        <v>3407</v>
      </c>
      <c r="B223">
        <v>1201000911</v>
      </c>
      <c r="C223" t="s">
        <v>9863</v>
      </c>
      <c r="D223" t="s">
        <v>3408</v>
      </c>
      <c r="G223" t="s">
        <v>9864</v>
      </c>
      <c r="H223" t="s">
        <v>9865</v>
      </c>
      <c r="I223">
        <v>87629</v>
      </c>
      <c r="K223" t="s">
        <v>9704</v>
      </c>
      <c r="L223">
        <v>10.675791598304899</v>
      </c>
      <c r="M223">
        <v>47.575502709413001</v>
      </c>
    </row>
    <row r="224" spans="1:13">
      <c r="A224" t="s">
        <v>2228</v>
      </c>
      <c r="B224">
        <v>1201000931</v>
      </c>
      <c r="C224" t="s">
        <v>9866</v>
      </c>
      <c r="D224" t="s">
        <v>2229</v>
      </c>
      <c r="G224" t="s">
        <v>9867</v>
      </c>
      <c r="H224" t="s">
        <v>9868</v>
      </c>
      <c r="I224">
        <v>78176</v>
      </c>
      <c r="K224" t="s">
        <v>9704</v>
      </c>
      <c r="L224">
        <v>8.5361549964617698</v>
      </c>
      <c r="M224">
        <v>47.834298423903199</v>
      </c>
    </row>
    <row r="225" spans="1:13">
      <c r="A225" t="s">
        <v>6950</v>
      </c>
      <c r="B225">
        <v>1201001426</v>
      </c>
      <c r="C225" t="s">
        <v>9869</v>
      </c>
      <c r="D225" t="s">
        <v>6951</v>
      </c>
      <c r="G225" t="s">
        <v>9870</v>
      </c>
      <c r="H225" t="s">
        <v>9871</v>
      </c>
      <c r="I225">
        <v>4311</v>
      </c>
      <c r="K225" t="s">
        <v>9803</v>
      </c>
      <c r="L225">
        <v>14.564178794147599</v>
      </c>
      <c r="M225">
        <v>48.269555877308498</v>
      </c>
    </row>
    <row r="226" spans="1:13">
      <c r="A226" t="s">
        <v>4721</v>
      </c>
      <c r="B226">
        <v>1201000539</v>
      </c>
      <c r="C226" t="s">
        <v>9872</v>
      </c>
      <c r="D226" t="s">
        <v>4722</v>
      </c>
      <c r="G226" t="s">
        <v>9873</v>
      </c>
      <c r="H226" t="s">
        <v>9874</v>
      </c>
      <c r="I226">
        <v>74594</v>
      </c>
      <c r="K226" t="s">
        <v>9704</v>
      </c>
      <c r="L226">
        <v>10.223663771359901</v>
      </c>
      <c r="M226">
        <v>49.143915455266203</v>
      </c>
    </row>
    <row r="227" spans="1:13">
      <c r="A227" t="s">
        <v>3371</v>
      </c>
      <c r="B227">
        <v>1201000390</v>
      </c>
      <c r="C227" t="s">
        <v>9875</v>
      </c>
      <c r="D227" t="s">
        <v>3372</v>
      </c>
      <c r="G227" t="s">
        <v>9876</v>
      </c>
      <c r="H227" t="s">
        <v>9877</v>
      </c>
      <c r="I227">
        <v>6410</v>
      </c>
      <c r="J227" t="s">
        <v>1099</v>
      </c>
      <c r="K227" t="s">
        <v>9826</v>
      </c>
      <c r="L227">
        <v>8.5504473713058005</v>
      </c>
      <c r="M227">
        <v>47.054770241554301</v>
      </c>
    </row>
    <row r="228" spans="1:13">
      <c r="A228" t="s">
        <v>5847</v>
      </c>
      <c r="B228">
        <v>1201000701</v>
      </c>
      <c r="C228" t="s">
        <v>9878</v>
      </c>
      <c r="D228" t="s">
        <v>5848</v>
      </c>
      <c r="E228">
        <v>2</v>
      </c>
      <c r="G228" t="s">
        <v>9879</v>
      </c>
      <c r="H228" t="s">
        <v>9880</v>
      </c>
      <c r="I228">
        <v>80935</v>
      </c>
      <c r="K228" t="s">
        <v>9704</v>
      </c>
      <c r="L228">
        <v>11.574340098323299</v>
      </c>
      <c r="M228">
        <v>48.287855617474001</v>
      </c>
    </row>
    <row r="229" spans="1:13">
      <c r="A229" t="s">
        <v>5887</v>
      </c>
      <c r="B229">
        <v>1201001590</v>
      </c>
      <c r="C229" t="s">
        <v>9881</v>
      </c>
      <c r="D229" t="s">
        <v>5888</v>
      </c>
      <c r="G229" t="s">
        <v>9882</v>
      </c>
      <c r="H229" t="s">
        <v>9883</v>
      </c>
      <c r="I229">
        <v>79618</v>
      </c>
      <c r="K229" t="s">
        <v>9704</v>
      </c>
      <c r="L229">
        <v>7.73870768296148</v>
      </c>
      <c r="M229">
        <v>47.548697243557697</v>
      </c>
    </row>
    <row r="230" spans="1:13">
      <c r="A230" t="s">
        <v>4182</v>
      </c>
      <c r="B230">
        <v>1201001008</v>
      </c>
      <c r="C230" t="s">
        <v>9884</v>
      </c>
      <c r="D230" t="s">
        <v>4183</v>
      </c>
      <c r="G230" t="s">
        <v>9885</v>
      </c>
      <c r="H230" t="s">
        <v>9886</v>
      </c>
      <c r="I230">
        <v>69488</v>
      </c>
      <c r="K230" t="s">
        <v>9704</v>
      </c>
      <c r="L230">
        <v>8.7209414560288003</v>
      </c>
      <c r="M230">
        <v>49.579977369440201</v>
      </c>
    </row>
    <row r="231" spans="1:13">
      <c r="A231" t="s">
        <v>5966</v>
      </c>
      <c r="B231">
        <v>1201001478</v>
      </c>
      <c r="C231" t="s">
        <v>9887</v>
      </c>
      <c r="D231">
        <v>211</v>
      </c>
      <c r="G231" t="s">
        <v>9888</v>
      </c>
      <c r="H231" t="s">
        <v>9889</v>
      </c>
      <c r="I231">
        <v>58706</v>
      </c>
      <c r="K231" t="s">
        <v>9704</v>
      </c>
      <c r="L231">
        <v>7.8156105407359897</v>
      </c>
      <c r="M231">
        <v>51.424060719430599</v>
      </c>
    </row>
    <row r="232" spans="1:13">
      <c r="A232" t="s">
        <v>7235</v>
      </c>
      <c r="B232">
        <v>1201000457</v>
      </c>
      <c r="C232" t="s">
        <v>9890</v>
      </c>
      <c r="D232" t="s">
        <v>7236</v>
      </c>
      <c r="G232" t="s">
        <v>9891</v>
      </c>
      <c r="H232" t="s">
        <v>9892</v>
      </c>
      <c r="I232">
        <v>94469</v>
      </c>
      <c r="K232" t="s">
        <v>9704</v>
      </c>
      <c r="L232">
        <v>12.961902184845201</v>
      </c>
      <c r="M232">
        <v>48.857374685968303</v>
      </c>
    </row>
    <row r="233" spans="1:13">
      <c r="A233" t="s">
        <v>3839</v>
      </c>
      <c r="B233">
        <v>1201000437</v>
      </c>
      <c r="C233" t="s">
        <v>9893</v>
      </c>
      <c r="D233" t="s">
        <v>3840</v>
      </c>
      <c r="G233" t="s">
        <v>9894</v>
      </c>
      <c r="H233" t="s">
        <v>9895</v>
      </c>
      <c r="I233">
        <v>86356</v>
      </c>
      <c r="K233" t="s">
        <v>9704</v>
      </c>
      <c r="L233">
        <v>10.8291014713402</v>
      </c>
      <c r="M233">
        <v>48.393903111571497</v>
      </c>
    </row>
    <row r="234" spans="1:13">
      <c r="A234" t="s">
        <v>5011</v>
      </c>
      <c r="B234">
        <v>1201000507</v>
      </c>
      <c r="C234" t="s">
        <v>9896</v>
      </c>
      <c r="D234" t="s">
        <v>5012</v>
      </c>
      <c r="G234" t="s">
        <v>9897</v>
      </c>
      <c r="H234" t="s">
        <v>9898</v>
      </c>
      <c r="I234">
        <v>78083</v>
      </c>
      <c r="K234" t="s">
        <v>9704</v>
      </c>
      <c r="L234">
        <v>8.5575600578396092</v>
      </c>
      <c r="M234">
        <v>48.0970145475994</v>
      </c>
    </row>
    <row r="235" spans="1:13">
      <c r="A235" t="s">
        <v>5039</v>
      </c>
      <c r="B235">
        <v>1201000530</v>
      </c>
      <c r="C235" t="s">
        <v>9899</v>
      </c>
      <c r="D235" t="s">
        <v>5040</v>
      </c>
      <c r="G235" t="s">
        <v>9900</v>
      </c>
      <c r="H235" t="s">
        <v>9901</v>
      </c>
      <c r="I235">
        <v>3053</v>
      </c>
      <c r="J235" t="s">
        <v>2984</v>
      </c>
      <c r="K235" t="s">
        <v>9826</v>
      </c>
      <c r="L235">
        <v>7.4305634132405096</v>
      </c>
      <c r="M235">
        <v>47.0400946280906</v>
      </c>
    </row>
    <row r="236" spans="1:13">
      <c r="A236" t="s">
        <v>9295</v>
      </c>
      <c r="B236">
        <v>1201000929</v>
      </c>
      <c r="C236" t="s">
        <v>9902</v>
      </c>
      <c r="D236">
        <v>4671</v>
      </c>
      <c r="G236" t="s">
        <v>9903</v>
      </c>
      <c r="H236" t="s">
        <v>9904</v>
      </c>
      <c r="I236">
        <v>3432</v>
      </c>
      <c r="J236" t="s">
        <v>2984</v>
      </c>
      <c r="K236" t="s">
        <v>9826</v>
      </c>
      <c r="L236">
        <v>7.6837497138527997</v>
      </c>
      <c r="M236">
        <v>47.006785443894898</v>
      </c>
    </row>
    <row r="237" spans="1:13">
      <c r="A237" t="s">
        <v>1332</v>
      </c>
      <c r="B237">
        <v>1201000886</v>
      </c>
      <c r="C237" t="s">
        <v>9905</v>
      </c>
      <c r="D237" t="s">
        <v>1333</v>
      </c>
      <c r="G237" t="s">
        <v>9906</v>
      </c>
      <c r="H237" t="s">
        <v>9907</v>
      </c>
      <c r="I237">
        <v>6210</v>
      </c>
      <c r="K237" t="s">
        <v>9803</v>
      </c>
      <c r="L237">
        <v>11.8133322983005</v>
      </c>
      <c r="M237">
        <v>47.4045872389284</v>
      </c>
    </row>
    <row r="238" spans="1:13">
      <c r="A238" t="s">
        <v>7736</v>
      </c>
      <c r="B238">
        <v>1201001156</v>
      </c>
      <c r="C238" t="s">
        <v>9908</v>
      </c>
      <c r="D238" t="s">
        <v>7737</v>
      </c>
      <c r="E238">
        <v>1</v>
      </c>
      <c r="G238" t="s">
        <v>9909</v>
      </c>
      <c r="H238" t="s">
        <v>9910</v>
      </c>
      <c r="I238">
        <v>73655</v>
      </c>
      <c r="K238" t="s">
        <v>9704</v>
      </c>
      <c r="L238">
        <v>9.5857801908900093</v>
      </c>
      <c r="M238">
        <v>48.798782987432404</v>
      </c>
    </row>
    <row r="239" spans="1:13">
      <c r="A239" t="s">
        <v>7726</v>
      </c>
      <c r="B239">
        <v>1201000871</v>
      </c>
      <c r="C239" t="s">
        <v>9911</v>
      </c>
      <c r="D239" t="s">
        <v>7727</v>
      </c>
      <c r="G239" t="s">
        <v>9912</v>
      </c>
      <c r="H239" t="s">
        <v>9913</v>
      </c>
      <c r="I239">
        <v>74535</v>
      </c>
      <c r="K239" t="s">
        <v>9704</v>
      </c>
      <c r="L239">
        <v>9.5608298560154292</v>
      </c>
      <c r="M239">
        <v>49.075761256080099</v>
      </c>
    </row>
    <row r="240" spans="1:13">
      <c r="A240" t="s">
        <v>3208</v>
      </c>
      <c r="B240">
        <v>1201001577</v>
      </c>
      <c r="C240" t="s">
        <v>9914</v>
      </c>
      <c r="D240" t="s">
        <v>3209</v>
      </c>
      <c r="E240">
        <v>1</v>
      </c>
      <c r="G240" t="s">
        <v>9915</v>
      </c>
      <c r="H240" t="s">
        <v>9916</v>
      </c>
      <c r="I240">
        <v>4817</v>
      </c>
      <c r="K240" t="s">
        <v>9803</v>
      </c>
      <c r="L240">
        <v>13.906053751159501</v>
      </c>
      <c r="M240">
        <v>47.910343637500702</v>
      </c>
    </row>
    <row r="241" spans="1:13">
      <c r="A241" t="s">
        <v>5815</v>
      </c>
      <c r="B241">
        <v>1201000011</v>
      </c>
      <c r="C241" t="s">
        <v>9917</v>
      </c>
      <c r="D241" t="s">
        <v>5816</v>
      </c>
      <c r="E241">
        <v>1</v>
      </c>
      <c r="G241" t="s">
        <v>9918</v>
      </c>
      <c r="H241" t="s">
        <v>9919</v>
      </c>
      <c r="I241">
        <v>93426</v>
      </c>
      <c r="K241" t="s">
        <v>9704</v>
      </c>
      <c r="L241">
        <v>12.5085218552658</v>
      </c>
      <c r="M241">
        <v>49.215326661872702</v>
      </c>
    </row>
    <row r="242" spans="1:13">
      <c r="A242" t="s">
        <v>9138</v>
      </c>
      <c r="B242">
        <v>1201000269</v>
      </c>
      <c r="C242" t="s">
        <v>9920</v>
      </c>
      <c r="D242" t="s">
        <v>9139</v>
      </c>
      <c r="G242" t="s">
        <v>9921</v>
      </c>
      <c r="H242" t="s">
        <v>9922</v>
      </c>
      <c r="I242">
        <v>59457</v>
      </c>
      <c r="K242" t="s">
        <v>9704</v>
      </c>
      <c r="L242">
        <v>7.8912301695754499</v>
      </c>
      <c r="M242">
        <v>51.561008298379903</v>
      </c>
    </row>
    <row r="243" spans="1:13">
      <c r="A243" t="s">
        <v>5820</v>
      </c>
      <c r="B243">
        <v>1201000011</v>
      </c>
      <c r="C243" t="s">
        <v>9917</v>
      </c>
      <c r="D243" t="s">
        <v>5821</v>
      </c>
      <c r="E243">
        <v>1</v>
      </c>
      <c r="G243" t="s">
        <v>9918</v>
      </c>
      <c r="H243" t="s">
        <v>9919</v>
      </c>
      <c r="I243">
        <v>93426</v>
      </c>
      <c r="K243" t="s">
        <v>9704</v>
      </c>
      <c r="L243">
        <v>12.5085218552658</v>
      </c>
      <c r="M243">
        <v>49.215326661872702</v>
      </c>
    </row>
    <row r="244" spans="1:13">
      <c r="A244" t="s">
        <v>1675</v>
      </c>
      <c r="B244">
        <v>1201000207</v>
      </c>
      <c r="C244" t="s">
        <v>9923</v>
      </c>
      <c r="D244" t="s">
        <v>1676</v>
      </c>
      <c r="E244">
        <v>1</v>
      </c>
      <c r="G244" t="s">
        <v>9924</v>
      </c>
      <c r="H244" t="s">
        <v>9925</v>
      </c>
      <c r="I244">
        <v>48361</v>
      </c>
      <c r="K244" t="s">
        <v>9704</v>
      </c>
      <c r="L244">
        <v>8.21693124075078</v>
      </c>
      <c r="M244">
        <v>51.959643103899801</v>
      </c>
    </row>
    <row r="245" spans="1:13">
      <c r="A245" t="s">
        <v>1680</v>
      </c>
      <c r="B245">
        <v>1201000207</v>
      </c>
      <c r="C245" t="s">
        <v>9923</v>
      </c>
      <c r="D245" t="s">
        <v>1681</v>
      </c>
      <c r="E245">
        <v>1</v>
      </c>
      <c r="G245" t="s">
        <v>9924</v>
      </c>
      <c r="H245" t="s">
        <v>9925</v>
      </c>
      <c r="I245">
        <v>48361</v>
      </c>
      <c r="K245" t="s">
        <v>9704</v>
      </c>
      <c r="L245">
        <v>8.21693124075078</v>
      </c>
      <c r="M245">
        <v>51.959643103899801</v>
      </c>
    </row>
    <row r="246" spans="1:13">
      <c r="A246" t="s">
        <v>3249</v>
      </c>
      <c r="B246">
        <v>1201000435</v>
      </c>
      <c r="C246" t="s">
        <v>9848</v>
      </c>
      <c r="D246" t="s">
        <v>3250</v>
      </c>
      <c r="G246" t="s">
        <v>9849</v>
      </c>
      <c r="H246" t="s">
        <v>9850</v>
      </c>
      <c r="I246">
        <v>79713</v>
      </c>
      <c r="K246" t="s">
        <v>9704</v>
      </c>
      <c r="L246">
        <v>7.9301253565219803</v>
      </c>
      <c r="M246">
        <v>47.548530277985599</v>
      </c>
    </row>
    <row r="247" spans="1:13">
      <c r="A247" t="s">
        <v>8735</v>
      </c>
      <c r="B247">
        <v>1201001200</v>
      </c>
      <c r="C247" t="s">
        <v>9926</v>
      </c>
      <c r="D247" t="s">
        <v>8736</v>
      </c>
      <c r="E247">
        <v>1</v>
      </c>
      <c r="G247" t="s">
        <v>9927</v>
      </c>
      <c r="H247" t="s">
        <v>9928</v>
      </c>
      <c r="I247">
        <v>3333</v>
      </c>
      <c r="K247" t="s">
        <v>9803</v>
      </c>
      <c r="L247">
        <v>14.7518767848225</v>
      </c>
      <c r="M247">
        <v>47.98449820826</v>
      </c>
    </row>
    <row r="248" spans="1:13">
      <c r="A248" t="s">
        <v>3481</v>
      </c>
      <c r="B248">
        <v>1201001580</v>
      </c>
      <c r="C248" t="s">
        <v>9929</v>
      </c>
      <c r="D248" t="s">
        <v>3482</v>
      </c>
      <c r="G248" t="s">
        <v>9930</v>
      </c>
      <c r="H248" t="s">
        <v>9931</v>
      </c>
      <c r="I248">
        <v>21217</v>
      </c>
      <c r="K248" t="s">
        <v>9704</v>
      </c>
      <c r="L248">
        <v>10.0410451003132</v>
      </c>
      <c r="M248">
        <v>53.4257850527475</v>
      </c>
    </row>
    <row r="249" spans="1:13">
      <c r="A249" t="s">
        <v>1315</v>
      </c>
      <c r="B249">
        <v>1201000170</v>
      </c>
      <c r="C249" t="s">
        <v>9932</v>
      </c>
      <c r="D249" t="s">
        <v>1316</v>
      </c>
      <c r="G249" t="s">
        <v>9933</v>
      </c>
      <c r="H249" t="s">
        <v>9934</v>
      </c>
      <c r="I249">
        <v>77694</v>
      </c>
      <c r="K249" t="s">
        <v>9704</v>
      </c>
      <c r="L249">
        <v>7.8207242983289103</v>
      </c>
      <c r="M249">
        <v>48.501664266551202</v>
      </c>
    </row>
    <row r="250" spans="1:13">
      <c r="A250" t="s">
        <v>4239</v>
      </c>
      <c r="B250">
        <v>1201000161</v>
      </c>
      <c r="C250" t="s">
        <v>9935</v>
      </c>
      <c r="D250" t="s">
        <v>4240</v>
      </c>
      <c r="G250" t="s">
        <v>9936</v>
      </c>
      <c r="H250" t="s">
        <v>9937</v>
      </c>
      <c r="I250">
        <v>75031</v>
      </c>
      <c r="K250" t="s">
        <v>9704</v>
      </c>
      <c r="L250">
        <v>8.8972243713588792</v>
      </c>
      <c r="M250">
        <v>49.102536658639202</v>
      </c>
    </row>
    <row r="251" spans="1:13">
      <c r="A251" t="s">
        <v>3267</v>
      </c>
      <c r="B251">
        <v>1201000905</v>
      </c>
      <c r="C251" t="s">
        <v>9938</v>
      </c>
      <c r="D251" t="s">
        <v>3268</v>
      </c>
      <c r="G251" t="s">
        <v>9939</v>
      </c>
      <c r="H251" t="s">
        <v>9940</v>
      </c>
      <c r="I251">
        <v>83395</v>
      </c>
      <c r="K251" t="s">
        <v>9704</v>
      </c>
      <c r="L251">
        <v>12.9614650271479</v>
      </c>
      <c r="M251">
        <v>47.856221255952697</v>
      </c>
    </row>
    <row r="252" spans="1:13">
      <c r="A252" t="s">
        <v>4261</v>
      </c>
      <c r="B252">
        <v>1201000141</v>
      </c>
      <c r="C252" t="s">
        <v>9804</v>
      </c>
      <c r="D252">
        <v>4894</v>
      </c>
      <c r="E252">
        <v>1</v>
      </c>
      <c r="F252" t="s">
        <v>9504</v>
      </c>
      <c r="G252" t="s">
        <v>9805</v>
      </c>
      <c r="H252" t="s">
        <v>9806</v>
      </c>
      <c r="I252">
        <v>2344</v>
      </c>
      <c r="K252" t="s">
        <v>9803</v>
      </c>
      <c r="L252">
        <v>16.291273512625999</v>
      </c>
      <c r="M252">
        <v>48.097108354293098</v>
      </c>
    </row>
    <row r="253" spans="1:13">
      <c r="A253" t="s">
        <v>6805</v>
      </c>
      <c r="B253">
        <v>1201000747</v>
      </c>
      <c r="C253" t="s">
        <v>9941</v>
      </c>
      <c r="D253" t="s">
        <v>6806</v>
      </c>
      <c r="F253" t="s">
        <v>9443</v>
      </c>
      <c r="G253" t="s">
        <v>9942</v>
      </c>
      <c r="H253" t="s">
        <v>9943</v>
      </c>
      <c r="I253">
        <v>56112</v>
      </c>
      <c r="K253" t="s">
        <v>9704</v>
      </c>
      <c r="L253">
        <v>7.6259181425547897</v>
      </c>
      <c r="M253">
        <v>50.285160120936403</v>
      </c>
    </row>
    <row r="254" spans="1:13">
      <c r="A254" t="s">
        <v>4332</v>
      </c>
      <c r="B254">
        <v>1201000941</v>
      </c>
      <c r="C254" t="s">
        <v>9944</v>
      </c>
      <c r="D254" t="s">
        <v>4333</v>
      </c>
      <c r="F254" t="s">
        <v>9443</v>
      </c>
      <c r="G254" t="s">
        <v>9945</v>
      </c>
      <c r="H254" t="s">
        <v>9946</v>
      </c>
      <c r="I254">
        <v>2630</v>
      </c>
      <c r="K254" t="s">
        <v>9803</v>
      </c>
      <c r="L254">
        <v>16.031658348222201</v>
      </c>
      <c r="M254">
        <v>47.713879774144502</v>
      </c>
    </row>
    <row r="255" spans="1:13">
      <c r="A255" t="s">
        <v>7687</v>
      </c>
      <c r="B255">
        <v>1201001064</v>
      </c>
      <c r="C255" t="s">
        <v>9947</v>
      </c>
      <c r="D255" t="s">
        <v>7688</v>
      </c>
      <c r="F255" t="s">
        <v>9443</v>
      </c>
      <c r="G255" t="s">
        <v>9948</v>
      </c>
      <c r="H255" t="s">
        <v>9949</v>
      </c>
      <c r="I255">
        <v>88410</v>
      </c>
      <c r="K255" t="s">
        <v>9704</v>
      </c>
      <c r="L255">
        <v>9.8861101750274898</v>
      </c>
      <c r="M255">
        <v>47.910980012204497</v>
      </c>
    </row>
    <row r="256" spans="1:13">
      <c r="A256" t="s">
        <v>4419</v>
      </c>
      <c r="B256">
        <v>1201001428</v>
      </c>
      <c r="C256" t="s">
        <v>9950</v>
      </c>
      <c r="D256" t="s">
        <v>4420</v>
      </c>
      <c r="F256" t="s">
        <v>9443</v>
      </c>
      <c r="G256" t="s">
        <v>9951</v>
      </c>
      <c r="H256" t="s">
        <v>9952</v>
      </c>
      <c r="I256">
        <v>75179</v>
      </c>
      <c r="K256" t="s">
        <v>9704</v>
      </c>
      <c r="L256">
        <v>8.6641846052191909</v>
      </c>
      <c r="M256">
        <v>48.897481726564799</v>
      </c>
    </row>
    <row r="257" spans="1:13">
      <c r="A257" t="s">
        <v>5001</v>
      </c>
      <c r="B257">
        <v>1201000247</v>
      </c>
      <c r="C257" t="s">
        <v>9953</v>
      </c>
      <c r="D257" t="s">
        <v>5002</v>
      </c>
      <c r="F257" t="s">
        <v>9443</v>
      </c>
      <c r="G257" t="s">
        <v>9954</v>
      </c>
      <c r="H257" t="s">
        <v>9955</v>
      </c>
      <c r="I257">
        <v>83052</v>
      </c>
      <c r="K257" t="s">
        <v>9704</v>
      </c>
      <c r="L257">
        <v>11.9247065578339</v>
      </c>
      <c r="M257">
        <v>47.8768430939542</v>
      </c>
    </row>
    <row r="258" spans="1:13">
      <c r="A258" t="s">
        <v>4803</v>
      </c>
      <c r="B258">
        <v>1201000793</v>
      </c>
      <c r="C258" t="s">
        <v>9820</v>
      </c>
      <c r="D258" t="s">
        <v>4804</v>
      </c>
      <c r="F258" t="s">
        <v>9443</v>
      </c>
      <c r="G258" t="s">
        <v>9821</v>
      </c>
      <c r="H258" t="s">
        <v>9822</v>
      </c>
      <c r="I258">
        <v>73037</v>
      </c>
      <c r="K258" t="s">
        <v>9704</v>
      </c>
      <c r="L258">
        <v>9.6848947425116698</v>
      </c>
      <c r="M258">
        <v>48.663933488050397</v>
      </c>
    </row>
    <row r="259" spans="1:13">
      <c r="A259" t="s">
        <v>1089</v>
      </c>
      <c r="B259">
        <v>1201001439</v>
      </c>
      <c r="C259" t="s">
        <v>9956</v>
      </c>
      <c r="D259" t="s">
        <v>1090</v>
      </c>
      <c r="F259" t="s">
        <v>9447</v>
      </c>
      <c r="G259" t="s">
        <v>9957</v>
      </c>
      <c r="H259" t="s">
        <v>9958</v>
      </c>
      <c r="I259">
        <v>78224</v>
      </c>
      <c r="K259" t="s">
        <v>9704</v>
      </c>
      <c r="L259">
        <v>8.8499659227422107</v>
      </c>
      <c r="M259">
        <v>47.752166603210597</v>
      </c>
    </row>
    <row r="260" spans="1:13">
      <c r="A260" t="s">
        <v>4631</v>
      </c>
      <c r="B260">
        <v>1201000917</v>
      </c>
      <c r="C260" t="s">
        <v>9959</v>
      </c>
      <c r="D260" t="s">
        <v>4632</v>
      </c>
      <c r="F260" t="s">
        <v>9447</v>
      </c>
      <c r="G260" t="s">
        <v>9960</v>
      </c>
      <c r="H260" t="s">
        <v>9961</v>
      </c>
      <c r="I260">
        <v>5500</v>
      </c>
      <c r="K260" t="s">
        <v>9803</v>
      </c>
      <c r="L260">
        <v>13.2214406559719</v>
      </c>
      <c r="M260">
        <v>47.403558173009003</v>
      </c>
    </row>
    <row r="261" spans="1:13">
      <c r="A261" t="s">
        <v>8480</v>
      </c>
      <c r="B261">
        <v>1201001468</v>
      </c>
      <c r="C261" t="s">
        <v>9962</v>
      </c>
      <c r="D261" t="s">
        <v>8481</v>
      </c>
      <c r="E261">
        <v>1</v>
      </c>
      <c r="F261" t="s">
        <v>9447</v>
      </c>
      <c r="G261" t="s">
        <v>9963</v>
      </c>
      <c r="H261" t="s">
        <v>9964</v>
      </c>
      <c r="I261">
        <v>74221</v>
      </c>
      <c r="K261" t="s">
        <v>9965</v>
      </c>
      <c r="L261">
        <v>18.156783056029301</v>
      </c>
      <c r="M261">
        <v>49.599509806068603</v>
      </c>
    </row>
    <row r="262" spans="1:13">
      <c r="A262" t="s">
        <v>5568</v>
      </c>
      <c r="B262">
        <v>1201001217</v>
      </c>
      <c r="C262" t="s">
        <v>9966</v>
      </c>
      <c r="D262" t="s">
        <v>5569</v>
      </c>
      <c r="F262" t="s">
        <v>9447</v>
      </c>
      <c r="G262" t="s">
        <v>9967</v>
      </c>
      <c r="H262" t="s">
        <v>9968</v>
      </c>
      <c r="I262">
        <v>35236</v>
      </c>
      <c r="K262" t="s">
        <v>9704</v>
      </c>
      <c r="L262">
        <v>8.4480126848998101</v>
      </c>
      <c r="M262">
        <v>50.890609696376799</v>
      </c>
    </row>
    <row r="263" spans="1:13">
      <c r="A263" t="s">
        <v>4726</v>
      </c>
      <c r="B263">
        <v>1201001255</v>
      </c>
      <c r="C263" t="s">
        <v>9969</v>
      </c>
      <c r="D263" t="s">
        <v>4727</v>
      </c>
      <c r="E263">
        <v>1</v>
      </c>
      <c r="F263" t="s">
        <v>9447</v>
      </c>
      <c r="G263" t="s">
        <v>9970</v>
      </c>
      <c r="H263" t="s">
        <v>9971</v>
      </c>
      <c r="I263">
        <v>32139</v>
      </c>
      <c r="K263" t="s">
        <v>9704</v>
      </c>
      <c r="L263">
        <v>8.4649721137701999</v>
      </c>
      <c r="M263">
        <v>52.149005229683098</v>
      </c>
    </row>
    <row r="264" spans="1:13">
      <c r="A264" t="s">
        <v>7313</v>
      </c>
      <c r="B264">
        <v>1201001370</v>
      </c>
      <c r="C264" t="s">
        <v>9972</v>
      </c>
      <c r="D264" t="s">
        <v>7314</v>
      </c>
      <c r="F264" t="s">
        <v>9447</v>
      </c>
      <c r="G264" t="s">
        <v>9973</v>
      </c>
      <c r="H264" t="s">
        <v>9974</v>
      </c>
      <c r="I264">
        <v>48529</v>
      </c>
      <c r="K264" t="s">
        <v>9704</v>
      </c>
      <c r="L264">
        <v>7.0822986407636597</v>
      </c>
      <c r="M264">
        <v>52.4223827794588</v>
      </c>
    </row>
    <row r="265" spans="1:13">
      <c r="A265" t="s">
        <v>4204</v>
      </c>
      <c r="B265">
        <v>1201001442</v>
      </c>
      <c r="C265" t="s">
        <v>9975</v>
      </c>
      <c r="D265" t="s">
        <v>4205</v>
      </c>
      <c r="F265" t="s">
        <v>9447</v>
      </c>
      <c r="G265" t="s">
        <v>9976</v>
      </c>
      <c r="H265" t="s">
        <v>9977</v>
      </c>
      <c r="I265">
        <v>94315</v>
      </c>
      <c r="K265" t="s">
        <v>9704</v>
      </c>
      <c r="L265">
        <v>12.6248379578604</v>
      </c>
      <c r="M265">
        <v>48.892273982622001</v>
      </c>
    </row>
    <row r="266" spans="1:13">
      <c r="A266" t="s">
        <v>3741</v>
      </c>
      <c r="B266">
        <v>1201001556</v>
      </c>
      <c r="C266" t="s">
        <v>9978</v>
      </c>
      <c r="D266" t="s">
        <v>3742</v>
      </c>
      <c r="F266" t="s">
        <v>9447</v>
      </c>
      <c r="G266" t="s">
        <v>9979</v>
      </c>
      <c r="H266" t="s">
        <v>9980</v>
      </c>
      <c r="I266">
        <v>9314</v>
      </c>
      <c r="J266" t="s">
        <v>3746</v>
      </c>
      <c r="K266" t="s">
        <v>9826</v>
      </c>
      <c r="L266">
        <v>9.3384479983039093</v>
      </c>
      <c r="M266">
        <v>47.534897818337399</v>
      </c>
    </row>
    <row r="267" spans="1:13">
      <c r="A267" t="s">
        <v>7682</v>
      </c>
      <c r="B267">
        <v>1201001505</v>
      </c>
      <c r="C267" t="s">
        <v>9981</v>
      </c>
      <c r="D267" t="s">
        <v>7683</v>
      </c>
      <c r="F267" t="s">
        <v>9447</v>
      </c>
      <c r="G267" t="s">
        <v>9982</v>
      </c>
      <c r="H267" t="s">
        <v>9983</v>
      </c>
      <c r="I267">
        <v>89150</v>
      </c>
      <c r="K267" t="s">
        <v>9704</v>
      </c>
      <c r="L267">
        <v>9.7000114713426999</v>
      </c>
      <c r="M267">
        <v>48.488740412075799</v>
      </c>
    </row>
    <row r="268" spans="1:13">
      <c r="A268" t="s">
        <v>3083</v>
      </c>
      <c r="B268">
        <v>1201001558</v>
      </c>
      <c r="C268" t="s">
        <v>9984</v>
      </c>
      <c r="D268" t="s">
        <v>3084</v>
      </c>
      <c r="F268" t="s">
        <v>9447</v>
      </c>
      <c r="G268" t="s">
        <v>9985</v>
      </c>
      <c r="H268" t="s">
        <v>9986</v>
      </c>
      <c r="I268">
        <v>24939</v>
      </c>
      <c r="K268" t="s">
        <v>9704</v>
      </c>
      <c r="L268">
        <v>9.4282110879207792</v>
      </c>
      <c r="M268">
        <v>54.797754811492297</v>
      </c>
    </row>
    <row r="269" spans="1:13">
      <c r="A269" t="s">
        <v>2633</v>
      </c>
      <c r="B269">
        <v>1201001734</v>
      </c>
      <c r="C269" t="s">
        <v>9987</v>
      </c>
      <c r="D269" t="s">
        <v>2634</v>
      </c>
      <c r="E269">
        <v>1</v>
      </c>
      <c r="F269" t="s">
        <v>9513</v>
      </c>
      <c r="G269" t="s">
        <v>9988</v>
      </c>
      <c r="H269" t="s">
        <v>9989</v>
      </c>
      <c r="I269">
        <v>77656</v>
      </c>
      <c r="K269" t="s">
        <v>9704</v>
      </c>
      <c r="L269">
        <v>7.9265470829855804</v>
      </c>
      <c r="M269">
        <v>48.480479545657801</v>
      </c>
    </row>
    <row r="270" spans="1:13">
      <c r="A270" t="s">
        <v>7342</v>
      </c>
      <c r="B270">
        <v>1201001672</v>
      </c>
      <c r="C270" t="s">
        <v>9990</v>
      </c>
      <c r="D270" t="s">
        <v>7343</v>
      </c>
      <c r="F270" t="s">
        <v>9460</v>
      </c>
      <c r="G270" t="s">
        <v>9991</v>
      </c>
      <c r="H270" t="s">
        <v>9992</v>
      </c>
      <c r="I270">
        <v>78576</v>
      </c>
      <c r="K270" t="s">
        <v>9704</v>
      </c>
      <c r="L270">
        <v>8.9180605234502703</v>
      </c>
      <c r="M270">
        <v>47.938976542052799</v>
      </c>
    </row>
    <row r="271" spans="1:13">
      <c r="A271" t="s">
        <v>5642</v>
      </c>
      <c r="B271">
        <v>1201000847</v>
      </c>
      <c r="C271" t="s">
        <v>9839</v>
      </c>
      <c r="D271" t="s">
        <v>5643</v>
      </c>
      <c r="F271" t="s">
        <v>9460</v>
      </c>
      <c r="G271" t="s">
        <v>9840</v>
      </c>
      <c r="H271" t="s">
        <v>9841</v>
      </c>
      <c r="I271">
        <v>83104</v>
      </c>
      <c r="K271" t="s">
        <v>9704</v>
      </c>
      <c r="L271">
        <v>11.9540027308507</v>
      </c>
      <c r="M271">
        <v>47.9780075233151</v>
      </c>
    </row>
    <row r="272" spans="1:13">
      <c r="A272" t="s">
        <v>1337</v>
      </c>
      <c r="B272">
        <v>1201000886</v>
      </c>
      <c r="C272" t="s">
        <v>9905</v>
      </c>
      <c r="D272" t="s">
        <v>1338</v>
      </c>
      <c r="F272" t="s">
        <v>9460</v>
      </c>
      <c r="G272" t="s">
        <v>9906</v>
      </c>
      <c r="H272" t="s">
        <v>9907</v>
      </c>
      <c r="I272">
        <v>6210</v>
      </c>
      <c r="K272" t="s">
        <v>9803</v>
      </c>
      <c r="L272">
        <v>11.8133322983005</v>
      </c>
      <c r="M272">
        <v>47.4045872389284</v>
      </c>
    </row>
    <row r="273" spans="1:13">
      <c r="A273" t="s">
        <v>1122</v>
      </c>
      <c r="B273">
        <v>1201001592</v>
      </c>
      <c r="C273" t="s">
        <v>9993</v>
      </c>
      <c r="D273" t="s">
        <v>1123</v>
      </c>
      <c r="F273" t="s">
        <v>9460</v>
      </c>
      <c r="G273" t="s">
        <v>9994</v>
      </c>
      <c r="H273" t="s">
        <v>9995</v>
      </c>
      <c r="I273">
        <v>63512</v>
      </c>
      <c r="K273" t="s">
        <v>9704</v>
      </c>
      <c r="L273">
        <v>8.9619343486424192</v>
      </c>
      <c r="M273">
        <v>50.069021408764797</v>
      </c>
    </row>
    <row r="274" spans="1:13">
      <c r="A274" t="s">
        <v>795</v>
      </c>
      <c r="B274">
        <v>1201000877</v>
      </c>
      <c r="C274" t="s">
        <v>9996</v>
      </c>
      <c r="D274" t="s">
        <v>796</v>
      </c>
      <c r="F274" t="s">
        <v>9460</v>
      </c>
      <c r="G274" t="s">
        <v>9997</v>
      </c>
      <c r="H274" t="s">
        <v>9998</v>
      </c>
      <c r="I274">
        <v>52459</v>
      </c>
      <c r="K274" t="s">
        <v>9704</v>
      </c>
      <c r="L274">
        <v>6.3556837560626898</v>
      </c>
      <c r="M274">
        <v>50.837924695789603</v>
      </c>
    </row>
    <row r="275" spans="1:13">
      <c r="A275" t="s">
        <v>9065</v>
      </c>
      <c r="B275">
        <v>1201001094</v>
      </c>
      <c r="C275" t="s">
        <v>9811</v>
      </c>
      <c r="D275" t="s">
        <v>9066</v>
      </c>
      <c r="F275" t="s">
        <v>9460</v>
      </c>
      <c r="G275" t="s">
        <v>9812</v>
      </c>
      <c r="H275" t="s">
        <v>9813</v>
      </c>
      <c r="I275">
        <v>82538</v>
      </c>
      <c r="K275" t="s">
        <v>9704</v>
      </c>
      <c r="L275">
        <v>11.4996827271478</v>
      </c>
      <c r="M275">
        <v>47.8571914528546</v>
      </c>
    </row>
    <row r="276" spans="1:13">
      <c r="A276" t="s">
        <v>3476</v>
      </c>
      <c r="B276">
        <v>1201001389</v>
      </c>
      <c r="C276" t="s">
        <v>9999</v>
      </c>
      <c r="D276" t="s">
        <v>3477</v>
      </c>
      <c r="F276" t="s">
        <v>9460</v>
      </c>
      <c r="G276" t="s">
        <v>10000</v>
      </c>
      <c r="H276" t="s">
        <v>9841</v>
      </c>
      <c r="I276">
        <v>83104</v>
      </c>
      <c r="K276" t="s">
        <v>9704</v>
      </c>
      <c r="L276">
        <v>11.9540027308507</v>
      </c>
      <c r="M276">
        <v>47.9780075233151</v>
      </c>
    </row>
    <row r="277" spans="1:13">
      <c r="A277" t="s">
        <v>3612</v>
      </c>
      <c r="B277">
        <v>1201000571</v>
      </c>
      <c r="C277" t="s">
        <v>10001</v>
      </c>
      <c r="D277" t="s">
        <v>3613</v>
      </c>
      <c r="G277" t="s">
        <v>10002</v>
      </c>
      <c r="H277" t="s">
        <v>10003</v>
      </c>
      <c r="I277">
        <v>37339</v>
      </c>
      <c r="K277" t="s">
        <v>9704</v>
      </c>
      <c r="L277">
        <v>10.451388725393899</v>
      </c>
      <c r="M277">
        <v>51.449547967516999</v>
      </c>
    </row>
    <row r="278" spans="1:13">
      <c r="A278" t="s">
        <v>5646</v>
      </c>
      <c r="B278">
        <v>1201000847</v>
      </c>
      <c r="C278" t="s">
        <v>9839</v>
      </c>
      <c r="D278" t="s">
        <v>5647</v>
      </c>
      <c r="F278" t="s">
        <v>9494</v>
      </c>
      <c r="G278" t="s">
        <v>9840</v>
      </c>
      <c r="H278" t="s">
        <v>9841</v>
      </c>
      <c r="I278">
        <v>83104</v>
      </c>
      <c r="K278" t="s">
        <v>9704</v>
      </c>
      <c r="L278">
        <v>11.9540027308507</v>
      </c>
      <c r="M278">
        <v>47.9780075233151</v>
      </c>
    </row>
    <row r="279" spans="1:13">
      <c r="A279" t="s">
        <v>465</v>
      </c>
      <c r="B279">
        <v>1201001001</v>
      </c>
      <c r="C279" t="s">
        <v>10004</v>
      </c>
      <c r="D279" t="s">
        <v>466</v>
      </c>
      <c r="F279" t="s">
        <v>10005</v>
      </c>
      <c r="G279" t="s">
        <v>10006</v>
      </c>
      <c r="H279" t="s">
        <v>10007</v>
      </c>
      <c r="I279">
        <v>88214</v>
      </c>
      <c r="K279" t="s">
        <v>9704</v>
      </c>
      <c r="L279">
        <v>9.6024337866669605</v>
      </c>
      <c r="M279">
        <v>47.772311502439003</v>
      </c>
    </row>
    <row r="280" spans="1:13">
      <c r="A280">
        <v>2002644</v>
      </c>
      <c r="B280">
        <v>1201001646</v>
      </c>
      <c r="C280" t="s">
        <v>10008</v>
      </c>
      <c r="D280" t="s">
        <v>7678</v>
      </c>
      <c r="F280" t="s">
        <v>10009</v>
      </c>
      <c r="G280" t="s">
        <v>10010</v>
      </c>
      <c r="H280" t="s">
        <v>10011</v>
      </c>
      <c r="I280">
        <v>410125</v>
      </c>
      <c r="K280" t="s">
        <v>10012</v>
      </c>
      <c r="L280">
        <v>21.911801511785299</v>
      </c>
      <c r="M280">
        <v>47.084752641144703</v>
      </c>
    </row>
    <row r="281" spans="1:13">
      <c r="A281" t="s">
        <v>4123</v>
      </c>
      <c r="B281">
        <v>1201001773</v>
      </c>
      <c r="C281" t="s">
        <v>10013</v>
      </c>
      <c r="D281" t="s">
        <v>4124</v>
      </c>
      <c r="F281" t="s">
        <v>9483</v>
      </c>
      <c r="G281" t="s">
        <v>10014</v>
      </c>
      <c r="H281" t="s">
        <v>10015</v>
      </c>
      <c r="I281">
        <v>94051</v>
      </c>
      <c r="K281" t="s">
        <v>9704</v>
      </c>
      <c r="L281">
        <v>13.6334443713463</v>
      </c>
      <c r="M281">
        <v>48.6242618134265</v>
      </c>
    </row>
    <row r="282" spans="1:13">
      <c r="A282" t="s">
        <v>921</v>
      </c>
      <c r="B282">
        <v>1201001922</v>
      </c>
      <c r="C282" t="s">
        <v>10016</v>
      </c>
      <c r="D282">
        <v>8516</v>
      </c>
      <c r="G282" t="s">
        <v>10017</v>
      </c>
      <c r="H282" t="s">
        <v>10018</v>
      </c>
      <c r="I282">
        <v>72419</v>
      </c>
      <c r="K282" t="s">
        <v>9704</v>
      </c>
      <c r="L282">
        <v>9.1921103848293999</v>
      </c>
      <c r="M282">
        <v>48.247195625425299</v>
      </c>
    </row>
    <row r="283" spans="1:13">
      <c r="A283" t="s">
        <v>925</v>
      </c>
      <c r="B283">
        <v>1201001922</v>
      </c>
      <c r="C283" t="s">
        <v>10016</v>
      </c>
      <c r="D283" t="s">
        <v>926</v>
      </c>
      <c r="F283" t="s">
        <v>9808</v>
      </c>
      <c r="G283" t="s">
        <v>10017</v>
      </c>
      <c r="H283" t="s">
        <v>10018</v>
      </c>
      <c r="I283">
        <v>72419</v>
      </c>
      <c r="K283" t="s">
        <v>9704</v>
      </c>
      <c r="L283">
        <v>9.1921103848293999</v>
      </c>
      <c r="M283">
        <v>48.247195625425299</v>
      </c>
    </row>
    <row r="284" spans="1:13">
      <c r="A284" t="s">
        <v>8044</v>
      </c>
      <c r="B284">
        <v>1201001870</v>
      </c>
      <c r="C284" t="s">
        <v>10019</v>
      </c>
      <c r="D284" t="s">
        <v>8045</v>
      </c>
      <c r="G284" t="s">
        <v>10020</v>
      </c>
      <c r="H284" t="s">
        <v>10021</v>
      </c>
      <c r="I284">
        <v>86825</v>
      </c>
      <c r="K284" t="s">
        <v>9704</v>
      </c>
      <c r="L284">
        <v>10.5956901522881</v>
      </c>
      <c r="M284">
        <v>48.022546663701803</v>
      </c>
    </row>
    <row r="285" spans="1:13">
      <c r="A285" t="s">
        <v>5465</v>
      </c>
      <c r="B285">
        <v>1201001851</v>
      </c>
      <c r="C285" t="s">
        <v>10022</v>
      </c>
      <c r="D285" t="s">
        <v>5466</v>
      </c>
      <c r="G285" t="s">
        <v>10023</v>
      </c>
      <c r="H285" t="s">
        <v>10024</v>
      </c>
      <c r="I285">
        <v>39175</v>
      </c>
      <c r="K285" t="s">
        <v>9704</v>
      </c>
      <c r="L285">
        <v>11.751942271441299</v>
      </c>
      <c r="M285">
        <v>52.142808733215503</v>
      </c>
    </row>
    <row r="286" spans="1:13">
      <c r="A286" t="s">
        <v>5082</v>
      </c>
      <c r="B286">
        <v>1201001030</v>
      </c>
      <c r="C286" t="s">
        <v>10025</v>
      </c>
      <c r="D286" t="s">
        <v>5083</v>
      </c>
      <c r="G286" t="s">
        <v>10026</v>
      </c>
      <c r="H286" t="s">
        <v>10027</v>
      </c>
      <c r="I286">
        <v>97753</v>
      </c>
      <c r="K286" t="s">
        <v>9704</v>
      </c>
      <c r="L286">
        <v>9.7671582578886795</v>
      </c>
      <c r="M286">
        <v>49.9560719731872</v>
      </c>
    </row>
    <row r="287" spans="1:13">
      <c r="A287" t="s">
        <v>9243</v>
      </c>
      <c r="B287">
        <v>1201001969</v>
      </c>
      <c r="C287" t="s">
        <v>10028</v>
      </c>
      <c r="D287" t="s">
        <v>9244</v>
      </c>
      <c r="F287" t="s">
        <v>9443</v>
      </c>
      <c r="G287" t="s">
        <v>10029</v>
      </c>
      <c r="H287" t="s">
        <v>10030</v>
      </c>
      <c r="I287" t="s">
        <v>9247</v>
      </c>
      <c r="K287" t="s">
        <v>9738</v>
      </c>
      <c r="L287">
        <v>17.117975930935302</v>
      </c>
      <c r="M287">
        <v>51.155308001384597</v>
      </c>
    </row>
    <row r="288" spans="1:13">
      <c r="A288" t="s">
        <v>1400</v>
      </c>
      <c r="B288">
        <v>1201001696</v>
      </c>
      <c r="C288" t="s">
        <v>10031</v>
      </c>
      <c r="D288" t="s">
        <v>1401</v>
      </c>
      <c r="E288">
        <v>1</v>
      </c>
      <c r="G288" t="s">
        <v>10032</v>
      </c>
      <c r="H288" t="s">
        <v>10033</v>
      </c>
      <c r="I288">
        <v>9493</v>
      </c>
      <c r="K288" t="s">
        <v>10034</v>
      </c>
      <c r="L288">
        <v>9.5350637940476801</v>
      </c>
      <c r="M288">
        <v>47.208755809616399</v>
      </c>
    </row>
    <row r="289" spans="1:13">
      <c r="A289" t="s">
        <v>9129</v>
      </c>
      <c r="B289">
        <v>1201000845</v>
      </c>
      <c r="C289" t="s">
        <v>10035</v>
      </c>
      <c r="D289" t="s">
        <v>9130</v>
      </c>
      <c r="F289" t="s">
        <v>9808</v>
      </c>
      <c r="G289" t="s">
        <v>10036</v>
      </c>
      <c r="H289" t="s">
        <v>10037</v>
      </c>
      <c r="I289">
        <v>86199</v>
      </c>
      <c r="K289" t="s">
        <v>9704</v>
      </c>
      <c r="L289">
        <v>10.860487131471499</v>
      </c>
      <c r="M289">
        <v>48.315895321176797</v>
      </c>
    </row>
    <row r="290" spans="1:13">
      <c r="A290" t="s">
        <v>2527</v>
      </c>
      <c r="B290">
        <v>1201002016</v>
      </c>
      <c r="C290" t="s">
        <v>10038</v>
      </c>
      <c r="D290" t="s">
        <v>2528</v>
      </c>
      <c r="G290" t="s">
        <v>10039</v>
      </c>
      <c r="H290" t="s">
        <v>10040</v>
      </c>
      <c r="I290">
        <v>86405</v>
      </c>
      <c r="K290" t="s">
        <v>9704</v>
      </c>
      <c r="L290">
        <v>10.8513771336019</v>
      </c>
      <c r="M290">
        <v>48.519716939630499</v>
      </c>
    </row>
    <row r="291" spans="1:13">
      <c r="A291" t="s">
        <v>2967</v>
      </c>
      <c r="B291">
        <v>1201001920</v>
      </c>
      <c r="C291" t="s">
        <v>10041</v>
      </c>
      <c r="D291" t="s">
        <v>2968</v>
      </c>
      <c r="G291" t="s">
        <v>10042</v>
      </c>
      <c r="H291" t="s">
        <v>10043</v>
      </c>
      <c r="I291">
        <v>63916</v>
      </c>
      <c r="K291" t="s">
        <v>9704</v>
      </c>
      <c r="L291">
        <v>9.2119343695235791</v>
      </c>
      <c r="M291">
        <v>49.649655467515203</v>
      </c>
    </row>
    <row r="292" spans="1:13">
      <c r="A292" t="s">
        <v>520</v>
      </c>
      <c r="B292">
        <v>1201002071</v>
      </c>
      <c r="C292" t="s">
        <v>10044</v>
      </c>
      <c r="D292" t="s">
        <v>521</v>
      </c>
      <c r="G292" t="s">
        <v>10045</v>
      </c>
      <c r="H292" t="s">
        <v>10046</v>
      </c>
      <c r="I292">
        <v>38444</v>
      </c>
      <c r="K292" t="s">
        <v>9704</v>
      </c>
      <c r="L292">
        <v>10.745488396583699</v>
      </c>
      <c r="M292">
        <v>52.372706091285998</v>
      </c>
    </row>
    <row r="293" spans="1:13">
      <c r="A293" t="s">
        <v>7164</v>
      </c>
      <c r="B293">
        <v>1201002069</v>
      </c>
      <c r="C293" t="s">
        <v>10047</v>
      </c>
      <c r="D293" t="s">
        <v>7165</v>
      </c>
      <c r="G293" t="s">
        <v>10048</v>
      </c>
      <c r="H293" t="s">
        <v>10049</v>
      </c>
      <c r="I293">
        <v>44581</v>
      </c>
      <c r="K293" t="s">
        <v>9704</v>
      </c>
      <c r="L293">
        <v>7.3561493807163298</v>
      </c>
      <c r="M293">
        <v>51.592107006149</v>
      </c>
    </row>
    <row r="294" spans="1:13">
      <c r="A294" t="s">
        <v>4128</v>
      </c>
      <c r="B294">
        <v>1201001773</v>
      </c>
      <c r="C294" t="s">
        <v>10013</v>
      </c>
      <c r="D294" t="s">
        <v>4129</v>
      </c>
      <c r="G294" t="s">
        <v>10014</v>
      </c>
      <c r="H294" t="s">
        <v>10015</v>
      </c>
      <c r="I294">
        <v>94051</v>
      </c>
      <c r="K294" t="s">
        <v>9704</v>
      </c>
      <c r="L294">
        <v>13.6334443713463</v>
      </c>
      <c r="M294">
        <v>48.6242618134265</v>
      </c>
    </row>
    <row r="295" spans="1:13">
      <c r="A295" t="s">
        <v>5087</v>
      </c>
      <c r="B295">
        <v>1201001030</v>
      </c>
      <c r="C295" t="s">
        <v>10025</v>
      </c>
      <c r="D295" t="s">
        <v>5088</v>
      </c>
      <c r="G295" t="s">
        <v>10026</v>
      </c>
      <c r="H295" t="s">
        <v>10027</v>
      </c>
      <c r="I295">
        <v>97753</v>
      </c>
      <c r="K295" t="s">
        <v>9704</v>
      </c>
      <c r="L295">
        <v>9.7671582578886795</v>
      </c>
      <c r="M295">
        <v>49.9560719731872</v>
      </c>
    </row>
    <row r="296" spans="1:13">
      <c r="A296" t="s">
        <v>4306</v>
      </c>
      <c r="B296">
        <v>1201001990</v>
      </c>
      <c r="C296" t="s">
        <v>10050</v>
      </c>
      <c r="D296" t="s">
        <v>4307</v>
      </c>
      <c r="G296" t="s">
        <v>10051</v>
      </c>
      <c r="H296" t="s">
        <v>10052</v>
      </c>
      <c r="I296">
        <v>14774</v>
      </c>
      <c r="K296" t="s">
        <v>9704</v>
      </c>
      <c r="L296">
        <v>12.412012187537201</v>
      </c>
      <c r="M296">
        <v>52.393863036171403</v>
      </c>
    </row>
    <row r="297" spans="1:13">
      <c r="A297" t="s">
        <v>4177</v>
      </c>
      <c r="B297">
        <v>1201002106</v>
      </c>
      <c r="C297" t="s">
        <v>10053</v>
      </c>
      <c r="D297" t="s">
        <v>4178</v>
      </c>
      <c r="G297" t="s">
        <v>10054</v>
      </c>
      <c r="H297" t="s">
        <v>10055</v>
      </c>
      <c r="I297">
        <v>8046</v>
      </c>
      <c r="K297" t="s">
        <v>9803</v>
      </c>
      <c r="L297">
        <v>15.417125543024801</v>
      </c>
      <c r="M297">
        <v>47.129626616418498</v>
      </c>
    </row>
    <row r="298" spans="1:13">
      <c r="A298" t="s">
        <v>4898</v>
      </c>
      <c r="B298">
        <v>1201001206</v>
      </c>
      <c r="C298" t="s">
        <v>10056</v>
      </c>
      <c r="D298" t="s">
        <v>4899</v>
      </c>
      <c r="F298" t="s">
        <v>9447</v>
      </c>
      <c r="G298" t="s">
        <v>10057</v>
      </c>
      <c r="H298" t="s">
        <v>10058</v>
      </c>
      <c r="I298">
        <v>9387</v>
      </c>
      <c r="K298" t="s">
        <v>9704</v>
      </c>
      <c r="L298">
        <v>12.832274371403001</v>
      </c>
      <c r="M298">
        <v>50.749021074561902</v>
      </c>
    </row>
    <row r="299" spans="1:13">
      <c r="A299" t="s">
        <v>5349</v>
      </c>
      <c r="B299">
        <v>1201001940</v>
      </c>
      <c r="C299" t="s">
        <v>10059</v>
      </c>
      <c r="D299" t="s">
        <v>5350</v>
      </c>
      <c r="G299" t="s">
        <v>10060</v>
      </c>
      <c r="H299" t="s">
        <v>10061</v>
      </c>
      <c r="I299">
        <v>1705</v>
      </c>
      <c r="K299" t="s">
        <v>9704</v>
      </c>
      <c r="L299">
        <v>13.656261169560199</v>
      </c>
      <c r="M299">
        <v>51.007339682794203</v>
      </c>
    </row>
    <row r="300" spans="1:13">
      <c r="A300" t="s">
        <v>8064</v>
      </c>
      <c r="B300">
        <v>1201002004</v>
      </c>
      <c r="C300" t="s">
        <v>10062</v>
      </c>
      <c r="D300" t="s">
        <v>8065</v>
      </c>
      <c r="G300" t="s">
        <v>10063</v>
      </c>
      <c r="H300" t="s">
        <v>10064</v>
      </c>
      <c r="I300" t="s">
        <v>8068</v>
      </c>
      <c r="K300" t="s">
        <v>9965</v>
      </c>
      <c r="L300">
        <v>14.1165101445507</v>
      </c>
      <c r="M300">
        <v>49.331661971552997</v>
      </c>
    </row>
    <row r="301" spans="1:13">
      <c r="A301" t="s">
        <v>3457</v>
      </c>
      <c r="B301">
        <v>1201001967</v>
      </c>
      <c r="C301" t="s">
        <v>10065</v>
      </c>
      <c r="D301" t="s">
        <v>3458</v>
      </c>
      <c r="G301" t="s">
        <v>10066</v>
      </c>
      <c r="H301" t="s">
        <v>10067</v>
      </c>
      <c r="I301">
        <v>39307</v>
      </c>
      <c r="K301" t="s">
        <v>9704</v>
      </c>
      <c r="L301">
        <v>12.1725080024591</v>
      </c>
      <c r="M301">
        <v>52.410285916464503</v>
      </c>
    </row>
    <row r="302" spans="1:13">
      <c r="A302" t="s">
        <v>4311</v>
      </c>
      <c r="B302">
        <v>1201001990</v>
      </c>
      <c r="C302" t="s">
        <v>10050</v>
      </c>
      <c r="D302" t="s">
        <v>4312</v>
      </c>
      <c r="F302" t="s">
        <v>10068</v>
      </c>
      <c r="G302" t="s">
        <v>10051</v>
      </c>
      <c r="H302" t="s">
        <v>10052</v>
      </c>
      <c r="I302">
        <v>14774</v>
      </c>
      <c r="K302" t="s">
        <v>9704</v>
      </c>
      <c r="L302">
        <v>12.412012187537201</v>
      </c>
      <c r="M302">
        <v>52.393863036171403</v>
      </c>
    </row>
    <row r="303" spans="1:13">
      <c r="A303" t="s">
        <v>8860</v>
      </c>
      <c r="B303">
        <v>1201001795</v>
      </c>
      <c r="C303" t="s">
        <v>10069</v>
      </c>
      <c r="D303" t="s">
        <v>8861</v>
      </c>
      <c r="G303" t="s">
        <v>10070</v>
      </c>
      <c r="H303" t="s">
        <v>10071</v>
      </c>
      <c r="I303">
        <v>26670</v>
      </c>
      <c r="K303" t="s">
        <v>9704</v>
      </c>
      <c r="L303">
        <v>7.7515875352376904</v>
      </c>
      <c r="M303">
        <v>53.2589318624442</v>
      </c>
    </row>
    <row r="304" spans="1:13">
      <c r="A304" t="s">
        <v>8865</v>
      </c>
      <c r="B304">
        <v>1201001795</v>
      </c>
      <c r="C304" t="s">
        <v>10069</v>
      </c>
      <c r="D304" t="s">
        <v>8866</v>
      </c>
      <c r="E304">
        <v>1</v>
      </c>
      <c r="F304" t="s">
        <v>9483</v>
      </c>
      <c r="G304" t="s">
        <v>10070</v>
      </c>
      <c r="H304" t="s">
        <v>10071</v>
      </c>
      <c r="I304">
        <v>26670</v>
      </c>
      <c r="K304" t="s">
        <v>9704</v>
      </c>
      <c r="L304">
        <v>7.7515875352376904</v>
      </c>
      <c r="M304">
        <v>53.2589318624442</v>
      </c>
    </row>
    <row r="305" spans="1:13">
      <c r="A305" t="s">
        <v>7352</v>
      </c>
      <c r="B305">
        <v>1201002150</v>
      </c>
      <c r="C305" t="s">
        <v>10072</v>
      </c>
      <c r="D305">
        <v>5195</v>
      </c>
      <c r="F305" t="s">
        <v>9504</v>
      </c>
      <c r="G305" t="s">
        <v>10073</v>
      </c>
      <c r="H305" t="s">
        <v>10074</v>
      </c>
      <c r="I305">
        <v>75050</v>
      </c>
      <c r="K305" t="s">
        <v>9704</v>
      </c>
      <c r="L305">
        <v>8.9800860075894402</v>
      </c>
      <c r="M305">
        <v>49.148506149729002</v>
      </c>
    </row>
    <row r="306" spans="1:13">
      <c r="A306" t="s">
        <v>4302</v>
      </c>
      <c r="B306">
        <v>1201002159</v>
      </c>
      <c r="C306" t="s">
        <v>10075</v>
      </c>
      <c r="D306">
        <v>5895</v>
      </c>
      <c r="F306" t="s">
        <v>9504</v>
      </c>
      <c r="G306" t="s">
        <v>10076</v>
      </c>
      <c r="H306" t="s">
        <v>10077</v>
      </c>
      <c r="I306">
        <v>97267</v>
      </c>
      <c r="K306" t="s">
        <v>9704</v>
      </c>
      <c r="L306">
        <v>9.8134651910404198</v>
      </c>
      <c r="M306">
        <v>49.922111756099</v>
      </c>
    </row>
    <row r="307" spans="1:13">
      <c r="A307" t="s">
        <v>5852</v>
      </c>
      <c r="B307">
        <v>1201000701</v>
      </c>
      <c r="C307" t="s">
        <v>10078</v>
      </c>
      <c r="D307" t="s">
        <v>5853</v>
      </c>
      <c r="G307" t="s">
        <v>10079</v>
      </c>
      <c r="H307" t="s">
        <v>10080</v>
      </c>
      <c r="I307">
        <v>85716</v>
      </c>
      <c r="K307" t="s">
        <v>9704</v>
      </c>
      <c r="L307">
        <v>11.574361555994701</v>
      </c>
      <c r="M307">
        <v>48.287812784384997</v>
      </c>
    </row>
    <row r="308" spans="1:13">
      <c r="A308" t="s">
        <v>5117</v>
      </c>
      <c r="B308">
        <v>1201002193</v>
      </c>
      <c r="C308" t="s">
        <v>10081</v>
      </c>
      <c r="D308" t="s">
        <v>5118</v>
      </c>
      <c r="E308">
        <v>1</v>
      </c>
      <c r="F308" t="s">
        <v>9418</v>
      </c>
      <c r="G308" t="s">
        <v>10082</v>
      </c>
      <c r="H308" t="s">
        <v>10083</v>
      </c>
      <c r="I308">
        <v>83104</v>
      </c>
      <c r="K308" t="s">
        <v>10084</v>
      </c>
      <c r="L308">
        <v>17.164643469484901</v>
      </c>
      <c r="M308">
        <v>48.182412582924798</v>
      </c>
    </row>
    <row r="309" spans="1:13">
      <c r="A309" t="s">
        <v>4097</v>
      </c>
      <c r="B309">
        <v>1201002065</v>
      </c>
      <c r="C309" t="s">
        <v>10085</v>
      </c>
      <c r="D309" t="s">
        <v>4098</v>
      </c>
      <c r="E309">
        <v>1</v>
      </c>
      <c r="G309" t="s">
        <v>10086</v>
      </c>
      <c r="H309" t="s">
        <v>10087</v>
      </c>
      <c r="I309" t="s">
        <v>10088</v>
      </c>
      <c r="K309" t="s">
        <v>10084</v>
      </c>
      <c r="L309">
        <v>18.071094371594999</v>
      </c>
      <c r="M309">
        <v>48.892032016742696</v>
      </c>
    </row>
    <row r="310" spans="1:13">
      <c r="A310" t="s">
        <v>7544</v>
      </c>
      <c r="B310">
        <v>1201002063</v>
      </c>
      <c r="C310" t="s">
        <v>10089</v>
      </c>
      <c r="D310" t="s">
        <v>7545</v>
      </c>
      <c r="F310" t="s">
        <v>10068</v>
      </c>
      <c r="G310" t="s">
        <v>10090</v>
      </c>
      <c r="H310" t="s">
        <v>10091</v>
      </c>
      <c r="I310">
        <v>46539</v>
      </c>
      <c r="K310" t="s">
        <v>9704</v>
      </c>
      <c r="L310">
        <v>6.7988645184757202</v>
      </c>
      <c r="M310">
        <v>51.562629521044499</v>
      </c>
    </row>
    <row r="311" spans="1:13">
      <c r="A311" t="s">
        <v>4277</v>
      </c>
      <c r="B311">
        <v>1201002203</v>
      </c>
      <c r="C311" t="s">
        <v>10092</v>
      </c>
      <c r="D311" t="s">
        <v>4278</v>
      </c>
      <c r="G311" t="s">
        <v>10093</v>
      </c>
      <c r="H311" t="s">
        <v>10094</v>
      </c>
      <c r="I311">
        <v>80939</v>
      </c>
      <c r="K311" t="s">
        <v>9704</v>
      </c>
      <c r="L311">
        <v>11.580091742499301</v>
      </c>
      <c r="M311">
        <v>48.193007396010699</v>
      </c>
    </row>
    <row r="312" spans="1:13">
      <c r="A312" t="s">
        <v>2745</v>
      </c>
      <c r="B312">
        <v>1201002171</v>
      </c>
      <c r="C312" t="s">
        <v>10095</v>
      </c>
      <c r="D312" t="s">
        <v>2746</v>
      </c>
      <c r="G312" t="s">
        <v>10096</v>
      </c>
      <c r="H312" t="s">
        <v>10097</v>
      </c>
      <c r="I312">
        <v>85656</v>
      </c>
      <c r="K312" t="s">
        <v>9704</v>
      </c>
      <c r="L312">
        <v>11.989221817192201</v>
      </c>
      <c r="M312">
        <v>48.219770736836097</v>
      </c>
    </row>
    <row r="313" spans="1:13">
      <c r="A313" t="s">
        <v>3830</v>
      </c>
      <c r="B313">
        <v>1201002068</v>
      </c>
      <c r="C313" t="s">
        <v>10098</v>
      </c>
      <c r="D313" t="s">
        <v>3831</v>
      </c>
      <c r="G313" t="s">
        <v>10099</v>
      </c>
      <c r="H313" t="s">
        <v>10100</v>
      </c>
      <c r="I313">
        <v>9217</v>
      </c>
      <c r="K313" t="s">
        <v>9704</v>
      </c>
      <c r="L313">
        <v>12.8164809966683</v>
      </c>
      <c r="M313">
        <v>50.918713643976801</v>
      </c>
    </row>
    <row r="314" spans="1:13">
      <c r="A314" t="s">
        <v>5648</v>
      </c>
      <c r="B314">
        <v>1201000847</v>
      </c>
      <c r="C314" t="s">
        <v>9839</v>
      </c>
      <c r="D314" t="s">
        <v>5649</v>
      </c>
      <c r="G314" t="s">
        <v>9840</v>
      </c>
      <c r="H314" t="s">
        <v>9841</v>
      </c>
      <c r="I314">
        <v>83104</v>
      </c>
      <c r="K314" t="s">
        <v>9704</v>
      </c>
      <c r="L314">
        <v>11.9540027308507</v>
      </c>
      <c r="M314">
        <v>47.9780075233151</v>
      </c>
    </row>
    <row r="315" spans="1:13">
      <c r="A315" t="s">
        <v>7621</v>
      </c>
      <c r="B315">
        <v>1201002229</v>
      </c>
      <c r="C315" t="s">
        <v>10101</v>
      </c>
      <c r="D315" t="s">
        <v>7622</v>
      </c>
      <c r="F315" t="s">
        <v>9808</v>
      </c>
      <c r="G315" t="s">
        <v>10102</v>
      </c>
      <c r="H315" t="s">
        <v>10103</v>
      </c>
      <c r="I315" t="s">
        <v>7625</v>
      </c>
      <c r="K315" t="s">
        <v>10084</v>
      </c>
      <c r="L315">
        <v>22.168001503828499</v>
      </c>
      <c r="M315">
        <v>48.985964499596797</v>
      </c>
    </row>
    <row r="316" spans="1:13">
      <c r="A316" t="s">
        <v>4342</v>
      </c>
      <c r="B316">
        <v>1201002233</v>
      </c>
      <c r="C316" t="s">
        <v>10104</v>
      </c>
      <c r="D316" t="s">
        <v>4343</v>
      </c>
      <c r="G316" t="s">
        <v>10105</v>
      </c>
      <c r="H316" t="s">
        <v>10106</v>
      </c>
      <c r="I316">
        <v>92345</v>
      </c>
      <c r="K316" t="s">
        <v>9704</v>
      </c>
      <c r="L316">
        <v>11.552569535122799</v>
      </c>
      <c r="M316">
        <v>49.066290990600002</v>
      </c>
    </row>
    <row r="317" spans="1:13">
      <c r="A317" t="s">
        <v>525</v>
      </c>
      <c r="B317">
        <v>1201002089</v>
      </c>
      <c r="C317" t="s">
        <v>10107</v>
      </c>
      <c r="D317" t="s">
        <v>526</v>
      </c>
      <c r="G317" t="s">
        <v>10108</v>
      </c>
      <c r="H317" t="s">
        <v>10109</v>
      </c>
      <c r="I317">
        <v>4644</v>
      </c>
      <c r="K317" t="s">
        <v>9803</v>
      </c>
      <c r="L317">
        <v>13.9393230136554</v>
      </c>
      <c r="M317">
        <v>47.875953389193</v>
      </c>
    </row>
    <row r="318" spans="1:13">
      <c r="A318" t="s">
        <v>7283</v>
      </c>
      <c r="B318">
        <v>1201002173</v>
      </c>
      <c r="C318" t="s">
        <v>10110</v>
      </c>
      <c r="D318" t="s">
        <v>7284</v>
      </c>
      <c r="E318">
        <v>1</v>
      </c>
      <c r="G318" t="s">
        <v>10111</v>
      </c>
      <c r="H318" t="s">
        <v>10112</v>
      </c>
      <c r="I318">
        <v>26871</v>
      </c>
      <c r="K318" t="s">
        <v>9704</v>
      </c>
      <c r="L318">
        <v>7.3880227407826302</v>
      </c>
      <c r="M318">
        <v>53.097068840566997</v>
      </c>
    </row>
    <row r="319" spans="1:13">
      <c r="A319" t="s">
        <v>7288</v>
      </c>
      <c r="B319">
        <v>1201002173</v>
      </c>
      <c r="C319" t="s">
        <v>10110</v>
      </c>
      <c r="D319" t="s">
        <v>7289</v>
      </c>
      <c r="E319">
        <v>1</v>
      </c>
      <c r="G319" t="s">
        <v>10111</v>
      </c>
      <c r="H319" t="s">
        <v>10112</v>
      </c>
      <c r="I319">
        <v>26871</v>
      </c>
      <c r="K319" t="s">
        <v>9704</v>
      </c>
      <c r="L319">
        <v>7.3880227407826302</v>
      </c>
      <c r="M319">
        <v>53.097068840566997</v>
      </c>
    </row>
    <row r="320" spans="1:13">
      <c r="A320" t="s">
        <v>8049</v>
      </c>
      <c r="B320">
        <v>1201001870</v>
      </c>
      <c r="C320" t="s">
        <v>10019</v>
      </c>
      <c r="D320" t="s">
        <v>8050</v>
      </c>
      <c r="G320" t="s">
        <v>10020</v>
      </c>
      <c r="H320" t="s">
        <v>10021</v>
      </c>
      <c r="I320">
        <v>86825</v>
      </c>
      <c r="K320" t="s">
        <v>9704</v>
      </c>
      <c r="L320">
        <v>10.5956901522881</v>
      </c>
      <c r="M320">
        <v>48.022546663701803</v>
      </c>
    </row>
    <row r="321" spans="1:13">
      <c r="A321" t="s">
        <v>8051</v>
      </c>
      <c r="B321">
        <v>1201001870</v>
      </c>
      <c r="C321" t="s">
        <v>10019</v>
      </c>
      <c r="D321" t="s">
        <v>8052</v>
      </c>
      <c r="G321" t="s">
        <v>10020</v>
      </c>
      <c r="H321" t="s">
        <v>10021</v>
      </c>
      <c r="I321">
        <v>86825</v>
      </c>
      <c r="K321" t="s">
        <v>9704</v>
      </c>
      <c r="L321">
        <v>10.5956901522881</v>
      </c>
      <c r="M321">
        <v>48.022546663701803</v>
      </c>
    </row>
    <row r="322" spans="1:13">
      <c r="A322" t="s">
        <v>8053</v>
      </c>
      <c r="B322">
        <v>1201001870</v>
      </c>
      <c r="C322" t="s">
        <v>10019</v>
      </c>
      <c r="D322" t="s">
        <v>8054</v>
      </c>
      <c r="G322" t="s">
        <v>10020</v>
      </c>
      <c r="H322" t="s">
        <v>10021</v>
      </c>
      <c r="I322">
        <v>86825</v>
      </c>
      <c r="K322" t="s">
        <v>9704</v>
      </c>
      <c r="L322">
        <v>10.5956901522881</v>
      </c>
      <c r="M322">
        <v>48.022546663701803</v>
      </c>
    </row>
    <row r="323" spans="1:13">
      <c r="A323" t="s">
        <v>4297</v>
      </c>
      <c r="B323">
        <v>1201002141</v>
      </c>
      <c r="C323" t="s">
        <v>10113</v>
      </c>
      <c r="D323" t="s">
        <v>4298</v>
      </c>
      <c r="G323" t="s">
        <v>10114</v>
      </c>
      <c r="H323" t="s">
        <v>9822</v>
      </c>
      <c r="I323">
        <v>73037</v>
      </c>
      <c r="K323" t="s">
        <v>9704</v>
      </c>
      <c r="L323">
        <v>9.6939883560057591</v>
      </c>
      <c r="M323">
        <v>48.711764764446002</v>
      </c>
    </row>
    <row r="324" spans="1:13">
      <c r="A324" t="s">
        <v>4313</v>
      </c>
      <c r="B324">
        <v>1201001990</v>
      </c>
      <c r="C324" t="s">
        <v>10050</v>
      </c>
      <c r="D324" t="s">
        <v>4314</v>
      </c>
      <c r="G324" t="s">
        <v>10051</v>
      </c>
      <c r="H324" t="s">
        <v>10052</v>
      </c>
      <c r="I324">
        <v>14774</v>
      </c>
      <c r="K324" t="s">
        <v>9704</v>
      </c>
      <c r="L324">
        <v>12.412012187537201</v>
      </c>
      <c r="M324">
        <v>52.393863036171403</v>
      </c>
    </row>
    <row r="325" spans="1:13">
      <c r="A325" t="s">
        <v>6790</v>
      </c>
      <c r="B325">
        <v>1201002140</v>
      </c>
      <c r="C325" t="s">
        <v>10115</v>
      </c>
      <c r="D325" t="s">
        <v>6791</v>
      </c>
      <c r="G325" t="s">
        <v>10116</v>
      </c>
      <c r="H325" t="s">
        <v>10117</v>
      </c>
      <c r="I325">
        <v>85659</v>
      </c>
      <c r="K325" t="s">
        <v>9704</v>
      </c>
      <c r="L325">
        <v>11.9683292838846</v>
      </c>
      <c r="M325">
        <v>48.190047926139897</v>
      </c>
    </row>
    <row r="326" spans="1:13">
      <c r="A326" t="s">
        <v>8716</v>
      </c>
      <c r="B326">
        <v>1201002023</v>
      </c>
      <c r="C326" t="s">
        <v>10118</v>
      </c>
      <c r="D326" t="s">
        <v>8717</v>
      </c>
      <c r="G326" t="s">
        <v>10119</v>
      </c>
      <c r="H326" t="s">
        <v>10120</v>
      </c>
      <c r="I326">
        <v>24143</v>
      </c>
      <c r="K326" t="s">
        <v>9704</v>
      </c>
      <c r="L326">
        <v>10.151868360558</v>
      </c>
      <c r="M326">
        <v>54.317146378857899</v>
      </c>
    </row>
    <row r="327" spans="1:13">
      <c r="A327" t="s">
        <v>4379</v>
      </c>
      <c r="B327">
        <v>1201002145</v>
      </c>
      <c r="C327" t="s">
        <v>10121</v>
      </c>
      <c r="D327" t="s">
        <v>4380</v>
      </c>
      <c r="G327" t="s">
        <v>10122</v>
      </c>
      <c r="H327" t="s">
        <v>10123</v>
      </c>
      <c r="I327">
        <v>2957</v>
      </c>
      <c r="K327" t="s">
        <v>9704</v>
      </c>
      <c r="L327">
        <v>14.7180090402092</v>
      </c>
      <c r="M327">
        <v>51.521727827038902</v>
      </c>
    </row>
    <row r="328" spans="1:13">
      <c r="A328" t="s">
        <v>2484</v>
      </c>
      <c r="B328">
        <v>1201002264</v>
      </c>
      <c r="C328" t="s">
        <v>10124</v>
      </c>
      <c r="D328" t="s">
        <v>2485</v>
      </c>
      <c r="G328" t="s">
        <v>10125</v>
      </c>
      <c r="H328" t="s">
        <v>10126</v>
      </c>
      <c r="I328">
        <v>63846</v>
      </c>
      <c r="K328" t="s">
        <v>9704</v>
      </c>
      <c r="L328">
        <v>9.2904890722392093</v>
      </c>
      <c r="M328">
        <v>50.013433570486903</v>
      </c>
    </row>
    <row r="329" spans="1:13">
      <c r="A329" t="s">
        <v>1620</v>
      </c>
      <c r="B329">
        <v>1201002265</v>
      </c>
      <c r="C329" t="s">
        <v>10127</v>
      </c>
      <c r="D329" t="s">
        <v>1621</v>
      </c>
      <c r="G329" t="s">
        <v>10128</v>
      </c>
      <c r="H329" t="s">
        <v>10129</v>
      </c>
      <c r="I329">
        <v>92345</v>
      </c>
      <c r="K329" t="s">
        <v>9704</v>
      </c>
      <c r="L329">
        <v>11.5916374866997</v>
      </c>
      <c r="M329">
        <v>49.028330274407502</v>
      </c>
    </row>
    <row r="330" spans="1:13">
      <c r="A330" t="s">
        <v>4396</v>
      </c>
      <c r="B330">
        <v>1201002375</v>
      </c>
      <c r="C330" t="s">
        <v>10130</v>
      </c>
      <c r="D330" t="s">
        <v>4397</v>
      </c>
      <c r="F330" t="s">
        <v>9808</v>
      </c>
      <c r="G330" t="s">
        <v>10131</v>
      </c>
      <c r="H330" t="s">
        <v>10132</v>
      </c>
      <c r="I330">
        <v>35091</v>
      </c>
      <c r="K330" t="s">
        <v>9704</v>
      </c>
      <c r="L330">
        <v>8.8266439694686607</v>
      </c>
      <c r="M330">
        <v>50.884671002515603</v>
      </c>
    </row>
    <row r="331" spans="1:13">
      <c r="A331" t="s">
        <v>5170</v>
      </c>
      <c r="B331">
        <v>1201002279</v>
      </c>
      <c r="C331" t="s">
        <v>10133</v>
      </c>
      <c r="D331" t="s">
        <v>5171</v>
      </c>
      <c r="G331" t="s">
        <v>10134</v>
      </c>
      <c r="H331" t="s">
        <v>10135</v>
      </c>
      <c r="I331">
        <v>94357</v>
      </c>
      <c r="K331" t="s">
        <v>9704</v>
      </c>
      <c r="L331">
        <v>12.7256654038937</v>
      </c>
      <c r="M331">
        <v>49.0825016024856</v>
      </c>
    </row>
    <row r="332" spans="1:13">
      <c r="A332" t="s">
        <v>3747</v>
      </c>
      <c r="B332">
        <v>1201002363</v>
      </c>
      <c r="C332" t="s">
        <v>10136</v>
      </c>
      <c r="D332" t="s">
        <v>3748</v>
      </c>
      <c r="G332" t="s">
        <v>10137</v>
      </c>
      <c r="H332" t="s">
        <v>10138</v>
      </c>
      <c r="I332">
        <v>97509</v>
      </c>
      <c r="K332" t="s">
        <v>9704</v>
      </c>
      <c r="L332">
        <v>10.2041484099136</v>
      </c>
      <c r="M332">
        <v>49.926970612712999</v>
      </c>
    </row>
    <row r="333" spans="1:13">
      <c r="A333" t="s">
        <v>761</v>
      </c>
      <c r="B333">
        <v>1201002412</v>
      </c>
      <c r="C333" t="s">
        <v>10139</v>
      </c>
      <c r="D333" t="s">
        <v>762</v>
      </c>
      <c r="G333" t="s">
        <v>10140</v>
      </c>
      <c r="H333" t="s">
        <v>10141</v>
      </c>
      <c r="I333">
        <v>63741</v>
      </c>
      <c r="K333" t="s">
        <v>9704</v>
      </c>
      <c r="L333">
        <v>9.1152223466311302</v>
      </c>
      <c r="M333">
        <v>49.997549379245598</v>
      </c>
    </row>
    <row r="334" spans="1:13">
      <c r="A334" t="s">
        <v>766</v>
      </c>
      <c r="B334">
        <v>1201002412</v>
      </c>
      <c r="C334" t="s">
        <v>10139</v>
      </c>
      <c r="D334" t="s">
        <v>767</v>
      </c>
      <c r="G334" t="s">
        <v>10140</v>
      </c>
      <c r="H334" t="s">
        <v>10141</v>
      </c>
      <c r="I334">
        <v>63741</v>
      </c>
      <c r="K334" t="s">
        <v>9704</v>
      </c>
      <c r="L334">
        <v>9.1152223466311302</v>
      </c>
      <c r="M334">
        <v>49.997549379245598</v>
      </c>
    </row>
    <row r="335" spans="1:13">
      <c r="A335" t="s">
        <v>768</v>
      </c>
      <c r="B335">
        <v>1201002412</v>
      </c>
      <c r="C335" t="s">
        <v>10139</v>
      </c>
      <c r="D335" t="s">
        <v>769</v>
      </c>
      <c r="F335" t="s">
        <v>9447</v>
      </c>
      <c r="G335" t="s">
        <v>10140</v>
      </c>
      <c r="H335" t="s">
        <v>10141</v>
      </c>
      <c r="I335">
        <v>63741</v>
      </c>
      <c r="K335" t="s">
        <v>9704</v>
      </c>
      <c r="L335">
        <v>9.1152223466311302</v>
      </c>
      <c r="M335">
        <v>49.997549379245598</v>
      </c>
    </row>
    <row r="336" spans="1:13">
      <c r="A336" t="s">
        <v>770</v>
      </c>
      <c r="B336">
        <v>1201002412</v>
      </c>
      <c r="C336" t="s">
        <v>10139</v>
      </c>
      <c r="D336" t="s">
        <v>771</v>
      </c>
      <c r="F336" t="s">
        <v>9418</v>
      </c>
      <c r="G336" t="s">
        <v>10140</v>
      </c>
      <c r="H336" t="s">
        <v>10141</v>
      </c>
      <c r="I336">
        <v>63741</v>
      </c>
      <c r="K336" t="s">
        <v>9704</v>
      </c>
      <c r="L336">
        <v>9.1152223466311302</v>
      </c>
      <c r="M336">
        <v>49.997549379245598</v>
      </c>
    </row>
    <row r="337" spans="1:13">
      <c r="A337" t="s">
        <v>9394</v>
      </c>
      <c r="B337">
        <v>1201002281</v>
      </c>
      <c r="C337" t="s">
        <v>10142</v>
      </c>
      <c r="D337" t="s">
        <v>9395</v>
      </c>
      <c r="G337" t="s">
        <v>10143</v>
      </c>
      <c r="H337" t="s">
        <v>10144</v>
      </c>
      <c r="I337">
        <v>8066</v>
      </c>
      <c r="K337" t="s">
        <v>9704</v>
      </c>
      <c r="L337">
        <v>12.5128078693144</v>
      </c>
      <c r="M337">
        <v>50.7177387730001</v>
      </c>
    </row>
    <row r="338" spans="1:13">
      <c r="A338" t="s">
        <v>7318</v>
      </c>
      <c r="B338">
        <v>1201002437</v>
      </c>
      <c r="C338" t="s">
        <v>10145</v>
      </c>
      <c r="D338" t="s">
        <v>7319</v>
      </c>
      <c r="E338">
        <v>2</v>
      </c>
      <c r="G338" t="s">
        <v>10146</v>
      </c>
      <c r="H338" t="s">
        <v>10147</v>
      </c>
      <c r="I338">
        <v>57299</v>
      </c>
      <c r="K338" t="s">
        <v>9704</v>
      </c>
      <c r="L338">
        <v>8.1130137388677905</v>
      </c>
      <c r="M338">
        <v>50.754459793313501</v>
      </c>
    </row>
    <row r="339" spans="1:13">
      <c r="A339" t="s">
        <v>7323</v>
      </c>
      <c r="B339">
        <v>1201002437</v>
      </c>
      <c r="C339" t="s">
        <v>10148</v>
      </c>
      <c r="D339" t="s">
        <v>7324</v>
      </c>
      <c r="E339">
        <v>1</v>
      </c>
      <c r="G339" t="s">
        <v>10149</v>
      </c>
      <c r="H339" t="s">
        <v>10150</v>
      </c>
      <c r="I339">
        <v>57339</v>
      </c>
      <c r="K339" t="s">
        <v>9704</v>
      </c>
      <c r="L339">
        <v>8.3138837849027798</v>
      </c>
      <c r="M339">
        <v>50.998120166227302</v>
      </c>
    </row>
    <row r="340" spans="1:13">
      <c r="A340" t="s">
        <v>7328</v>
      </c>
      <c r="B340">
        <v>1201002437</v>
      </c>
      <c r="C340" t="s">
        <v>10148</v>
      </c>
      <c r="D340" t="s">
        <v>7329</v>
      </c>
      <c r="E340">
        <v>1</v>
      </c>
      <c r="G340" t="s">
        <v>10149</v>
      </c>
      <c r="H340" t="s">
        <v>10150</v>
      </c>
      <c r="I340">
        <v>57339</v>
      </c>
      <c r="K340" t="s">
        <v>9704</v>
      </c>
      <c r="L340">
        <v>8.3138837849027798</v>
      </c>
      <c r="M340">
        <v>50.998120166227302</v>
      </c>
    </row>
    <row r="341" spans="1:13">
      <c r="A341" t="s">
        <v>7330</v>
      </c>
      <c r="B341">
        <v>1201002437</v>
      </c>
      <c r="C341" t="s">
        <v>10148</v>
      </c>
      <c r="D341" t="s">
        <v>7331</v>
      </c>
      <c r="E341">
        <v>1</v>
      </c>
      <c r="G341" t="s">
        <v>10149</v>
      </c>
      <c r="H341" t="s">
        <v>10150</v>
      </c>
      <c r="I341">
        <v>57339</v>
      </c>
      <c r="K341" t="s">
        <v>9704</v>
      </c>
      <c r="L341">
        <v>8.3138837849027798</v>
      </c>
      <c r="M341">
        <v>50.998120166227302</v>
      </c>
    </row>
    <row r="342" spans="1:13">
      <c r="A342" t="s">
        <v>7332</v>
      </c>
      <c r="B342">
        <v>1201002437</v>
      </c>
      <c r="C342" t="s">
        <v>10148</v>
      </c>
      <c r="D342" t="s">
        <v>7333</v>
      </c>
      <c r="E342">
        <v>1</v>
      </c>
      <c r="G342" t="s">
        <v>10149</v>
      </c>
      <c r="H342" t="s">
        <v>10150</v>
      </c>
      <c r="I342">
        <v>57339</v>
      </c>
      <c r="K342" t="s">
        <v>9704</v>
      </c>
      <c r="L342">
        <v>8.3138837849027798</v>
      </c>
      <c r="M342">
        <v>50.998120166227302</v>
      </c>
    </row>
    <row r="343" spans="1:13">
      <c r="A343" t="s">
        <v>7334</v>
      </c>
      <c r="B343">
        <v>1201002437</v>
      </c>
      <c r="C343" t="s">
        <v>10145</v>
      </c>
      <c r="D343" t="s">
        <v>7335</v>
      </c>
      <c r="E343">
        <v>4</v>
      </c>
      <c r="F343" t="s">
        <v>9418</v>
      </c>
      <c r="G343" t="s">
        <v>10151</v>
      </c>
      <c r="H343" t="s">
        <v>10152</v>
      </c>
      <c r="I343">
        <v>57234</v>
      </c>
      <c r="K343" t="s">
        <v>9704</v>
      </c>
      <c r="L343">
        <v>8.0770736137336598</v>
      </c>
      <c r="M343">
        <v>50.821998879283001</v>
      </c>
    </row>
    <row r="344" spans="1:13">
      <c r="A344" t="s">
        <v>7338</v>
      </c>
      <c r="B344">
        <v>1201002437</v>
      </c>
      <c r="C344" t="s">
        <v>10145</v>
      </c>
      <c r="D344" t="s">
        <v>7339</v>
      </c>
      <c r="E344">
        <v>2</v>
      </c>
      <c r="F344" t="s">
        <v>9464</v>
      </c>
      <c r="G344" t="s">
        <v>10146</v>
      </c>
      <c r="H344" t="s">
        <v>10147</v>
      </c>
      <c r="I344">
        <v>57299</v>
      </c>
      <c r="K344" t="s">
        <v>9704</v>
      </c>
      <c r="L344">
        <v>8.1131317560604295</v>
      </c>
      <c r="M344">
        <v>50.754405492922899</v>
      </c>
    </row>
    <row r="345" spans="1:13">
      <c r="A345" t="s">
        <v>5545</v>
      </c>
      <c r="B345">
        <v>1201002458</v>
      </c>
      <c r="C345" t="s">
        <v>10153</v>
      </c>
      <c r="D345" t="s">
        <v>5546</v>
      </c>
      <c r="F345" t="s">
        <v>9808</v>
      </c>
      <c r="G345" t="s">
        <v>10154</v>
      </c>
      <c r="H345" t="s">
        <v>10155</v>
      </c>
      <c r="I345">
        <v>86695</v>
      </c>
      <c r="K345" t="s">
        <v>9704</v>
      </c>
      <c r="L345">
        <v>10.8318267986895</v>
      </c>
      <c r="M345">
        <v>48.601943861320301</v>
      </c>
    </row>
    <row r="346" spans="1:13">
      <c r="A346" t="s">
        <v>1462</v>
      </c>
      <c r="B346">
        <v>1201002317</v>
      </c>
      <c r="C346" t="s">
        <v>10156</v>
      </c>
      <c r="D346" t="s">
        <v>1463</v>
      </c>
      <c r="G346" t="s">
        <v>10157</v>
      </c>
      <c r="H346" t="s">
        <v>10158</v>
      </c>
      <c r="I346">
        <v>2101</v>
      </c>
      <c r="K346" t="s">
        <v>10159</v>
      </c>
      <c r="L346">
        <v>19.383760313647201</v>
      </c>
      <c r="M346">
        <v>47.559775179897798</v>
      </c>
    </row>
    <row r="347" spans="1:13">
      <c r="A347" t="s">
        <v>4347</v>
      </c>
      <c r="B347">
        <v>1201002371</v>
      </c>
      <c r="C347" t="s">
        <v>10160</v>
      </c>
      <c r="D347" t="s">
        <v>4348</v>
      </c>
      <c r="G347" t="s">
        <v>10161</v>
      </c>
      <c r="H347" t="s">
        <v>10162</v>
      </c>
      <c r="I347">
        <v>84030</v>
      </c>
      <c r="K347" t="s">
        <v>9704</v>
      </c>
      <c r="L347">
        <v>12.1790162425094</v>
      </c>
      <c r="M347">
        <v>48.579023730882902</v>
      </c>
    </row>
    <row r="348" spans="1:13">
      <c r="A348" t="s">
        <v>7714</v>
      </c>
      <c r="B348">
        <v>1201002368</v>
      </c>
      <c r="C348" t="s">
        <v>10163</v>
      </c>
      <c r="D348" t="s">
        <v>7715</v>
      </c>
      <c r="G348" t="s">
        <v>10164</v>
      </c>
      <c r="H348" t="s">
        <v>10165</v>
      </c>
      <c r="I348">
        <v>73265</v>
      </c>
      <c r="K348" t="s">
        <v>9704</v>
      </c>
      <c r="L348">
        <v>9.4528962688198899</v>
      </c>
      <c r="M348">
        <v>48.6259955553354</v>
      </c>
    </row>
    <row r="349" spans="1:13">
      <c r="A349" t="s">
        <v>4688</v>
      </c>
      <c r="B349">
        <v>1201002303</v>
      </c>
      <c r="C349" t="s">
        <v>10166</v>
      </c>
      <c r="D349" t="s">
        <v>4689</v>
      </c>
      <c r="E349">
        <v>1</v>
      </c>
      <c r="G349" t="s">
        <v>10167</v>
      </c>
      <c r="H349" t="s">
        <v>10168</v>
      </c>
      <c r="I349">
        <v>26789</v>
      </c>
      <c r="K349" t="s">
        <v>9704</v>
      </c>
      <c r="L349">
        <v>7.5055237407867397</v>
      </c>
      <c r="M349">
        <v>53.241285234137798</v>
      </c>
    </row>
    <row r="350" spans="1:13">
      <c r="A350" t="s">
        <v>8513</v>
      </c>
      <c r="B350">
        <v>1201002515</v>
      </c>
      <c r="C350" t="s">
        <v>10169</v>
      </c>
      <c r="D350" t="s">
        <v>8514</v>
      </c>
      <c r="F350" t="s">
        <v>9427</v>
      </c>
      <c r="G350" t="s">
        <v>10170</v>
      </c>
      <c r="H350" t="s">
        <v>10171</v>
      </c>
      <c r="I350" t="s">
        <v>8517</v>
      </c>
      <c r="K350" t="s">
        <v>9738</v>
      </c>
      <c r="L350">
        <v>21.200276656078501</v>
      </c>
      <c r="M350">
        <v>51.4163949841085</v>
      </c>
    </row>
    <row r="351" spans="1:13">
      <c r="A351" t="s">
        <v>8519</v>
      </c>
      <c r="B351">
        <v>1201002515</v>
      </c>
      <c r="C351" t="s">
        <v>10169</v>
      </c>
      <c r="D351" t="s">
        <v>8520</v>
      </c>
      <c r="G351" t="s">
        <v>10170</v>
      </c>
      <c r="H351" t="s">
        <v>10171</v>
      </c>
      <c r="I351" t="s">
        <v>8517</v>
      </c>
      <c r="K351" t="s">
        <v>9738</v>
      </c>
      <c r="L351">
        <v>21.200276656078501</v>
      </c>
      <c r="M351">
        <v>51.4163949841085</v>
      </c>
    </row>
    <row r="352" spans="1:13">
      <c r="A352" t="s">
        <v>5614</v>
      </c>
      <c r="B352">
        <v>1201002346</v>
      </c>
      <c r="C352" t="s">
        <v>10172</v>
      </c>
      <c r="D352" t="s">
        <v>5615</v>
      </c>
      <c r="G352" t="s">
        <v>10173</v>
      </c>
      <c r="H352" t="s">
        <v>10174</v>
      </c>
      <c r="I352">
        <v>31600</v>
      </c>
      <c r="K352" t="s">
        <v>9434</v>
      </c>
      <c r="L352">
        <v>36.205201571072202</v>
      </c>
      <c r="M352">
        <v>36.783308186272897</v>
      </c>
    </row>
    <row r="353" spans="1:13">
      <c r="A353" t="s">
        <v>2465</v>
      </c>
      <c r="B353">
        <v>1201002341</v>
      </c>
      <c r="C353" t="s">
        <v>10175</v>
      </c>
      <c r="D353" t="s">
        <v>2466</v>
      </c>
      <c r="G353" t="s">
        <v>10176</v>
      </c>
      <c r="H353" t="s">
        <v>10177</v>
      </c>
      <c r="I353">
        <v>84137</v>
      </c>
      <c r="K353" t="s">
        <v>9704</v>
      </c>
      <c r="L353">
        <v>12.3397213835675</v>
      </c>
      <c r="M353">
        <v>48.4559419613446</v>
      </c>
    </row>
    <row r="354" spans="1:13">
      <c r="A354" t="s">
        <v>7497</v>
      </c>
      <c r="B354">
        <v>1201002532</v>
      </c>
      <c r="C354" t="s">
        <v>10178</v>
      </c>
      <c r="D354" t="s">
        <v>7498</v>
      </c>
      <c r="G354" t="s">
        <v>10179</v>
      </c>
      <c r="H354" t="s">
        <v>10180</v>
      </c>
      <c r="I354">
        <v>63768</v>
      </c>
      <c r="K354" t="s">
        <v>9704</v>
      </c>
      <c r="L354">
        <v>9.23114242720529</v>
      </c>
      <c r="M354">
        <v>50.035783186689201</v>
      </c>
    </row>
    <row r="355" spans="1:13">
      <c r="A355" t="s">
        <v>6810</v>
      </c>
      <c r="B355">
        <v>1201002395</v>
      </c>
      <c r="C355" t="s">
        <v>10181</v>
      </c>
      <c r="D355" t="s">
        <v>6811</v>
      </c>
      <c r="G355" t="s">
        <v>10182</v>
      </c>
      <c r="H355" t="s">
        <v>10183</v>
      </c>
      <c r="I355">
        <v>38116</v>
      </c>
      <c r="K355" t="s">
        <v>9704</v>
      </c>
      <c r="L355">
        <v>10.4578471241523</v>
      </c>
      <c r="M355">
        <v>52.295037793350403</v>
      </c>
    </row>
    <row r="356" spans="1:13">
      <c r="A356" t="s">
        <v>9259</v>
      </c>
      <c r="B356">
        <v>1201002297</v>
      </c>
      <c r="C356" t="s">
        <v>10184</v>
      </c>
      <c r="D356" t="s">
        <v>9260</v>
      </c>
      <c r="G356" t="s">
        <v>10185</v>
      </c>
      <c r="H356" t="s">
        <v>10186</v>
      </c>
      <c r="I356">
        <v>53578</v>
      </c>
      <c r="K356" t="s">
        <v>9704</v>
      </c>
      <c r="L356">
        <v>7.3530062789463999</v>
      </c>
      <c r="M356">
        <v>50.639941256392</v>
      </c>
    </row>
    <row r="357" spans="1:13">
      <c r="A357" t="s">
        <v>8083</v>
      </c>
      <c r="B357">
        <v>1201002545</v>
      </c>
      <c r="C357" t="s">
        <v>10187</v>
      </c>
      <c r="D357" t="s">
        <v>8084</v>
      </c>
      <c r="F357" t="s">
        <v>9808</v>
      </c>
      <c r="G357" t="s">
        <v>10188</v>
      </c>
      <c r="H357" t="s">
        <v>10189</v>
      </c>
      <c r="I357">
        <v>51688</v>
      </c>
      <c r="K357" t="s">
        <v>9704</v>
      </c>
      <c r="L357">
        <v>7.4085706747248796</v>
      </c>
      <c r="M357">
        <v>51.12110116745</v>
      </c>
    </row>
    <row r="358" spans="1:13">
      <c r="A358" t="s">
        <v>9194</v>
      </c>
      <c r="B358">
        <v>1201002552</v>
      </c>
      <c r="C358" t="s">
        <v>10190</v>
      </c>
      <c r="D358" t="s">
        <v>9195</v>
      </c>
      <c r="F358" t="s">
        <v>9447</v>
      </c>
      <c r="G358" t="s">
        <v>10191</v>
      </c>
      <c r="H358" t="s">
        <v>10192</v>
      </c>
      <c r="I358" t="s">
        <v>9198</v>
      </c>
      <c r="K358" t="s">
        <v>10084</v>
      </c>
      <c r="L358">
        <v>19.0699149148423</v>
      </c>
      <c r="M358">
        <v>48.342227565232498</v>
      </c>
    </row>
    <row r="359" spans="1:13">
      <c r="A359" t="s">
        <v>7374</v>
      </c>
      <c r="B359">
        <v>1201002557</v>
      </c>
      <c r="C359" t="s">
        <v>10193</v>
      </c>
      <c r="D359" t="s">
        <v>7375</v>
      </c>
      <c r="F359" t="s">
        <v>9447</v>
      </c>
      <c r="G359" t="s">
        <v>10194</v>
      </c>
      <c r="H359" t="s">
        <v>10037</v>
      </c>
      <c r="I359">
        <v>86153</v>
      </c>
      <c r="K359" t="s">
        <v>9704</v>
      </c>
      <c r="L359">
        <v>10.9164814237791</v>
      </c>
      <c r="M359">
        <v>48.367867882278397</v>
      </c>
    </row>
    <row r="360" spans="1:13">
      <c r="A360" t="s">
        <v>8055</v>
      </c>
      <c r="B360">
        <v>1201001870</v>
      </c>
      <c r="C360" t="s">
        <v>10019</v>
      </c>
      <c r="D360" t="s">
        <v>8056</v>
      </c>
      <c r="E360">
        <v>1</v>
      </c>
      <c r="G360" t="s">
        <v>10195</v>
      </c>
      <c r="H360" t="s">
        <v>10196</v>
      </c>
      <c r="I360">
        <v>86825</v>
      </c>
      <c r="K360" t="s">
        <v>9704</v>
      </c>
      <c r="L360">
        <v>10.5956901522881</v>
      </c>
      <c r="M360">
        <v>48.022489256834803</v>
      </c>
    </row>
    <row r="361" spans="1:13">
      <c r="A361" t="s">
        <v>2325</v>
      </c>
      <c r="B361">
        <v>1201002565</v>
      </c>
      <c r="C361" t="s">
        <v>10197</v>
      </c>
      <c r="D361">
        <v>295</v>
      </c>
      <c r="F361" t="s">
        <v>9504</v>
      </c>
      <c r="G361" t="s">
        <v>10198</v>
      </c>
      <c r="H361" t="s">
        <v>10199</v>
      </c>
      <c r="I361" t="s">
        <v>2328</v>
      </c>
      <c r="K361" t="s">
        <v>10084</v>
      </c>
      <c r="L361">
        <v>18.458374290946601</v>
      </c>
      <c r="M361">
        <v>49.154692019432701</v>
      </c>
    </row>
    <row r="362" spans="1:13">
      <c r="A362" t="s">
        <v>1668</v>
      </c>
      <c r="B362">
        <v>1201002356</v>
      </c>
      <c r="C362" t="s">
        <v>10200</v>
      </c>
      <c r="D362" t="s">
        <v>1669</v>
      </c>
      <c r="G362" t="s">
        <v>10201</v>
      </c>
      <c r="H362" t="s">
        <v>10202</v>
      </c>
      <c r="I362" t="s">
        <v>1672</v>
      </c>
      <c r="K362" t="s">
        <v>9965</v>
      </c>
      <c r="L362">
        <v>16.6536409983512</v>
      </c>
      <c r="M362">
        <v>49.349016669331199</v>
      </c>
    </row>
    <row r="363" spans="1:13">
      <c r="A363" t="s">
        <v>5359</v>
      </c>
      <c r="B363">
        <v>1201002453</v>
      </c>
      <c r="C363" t="s">
        <v>10203</v>
      </c>
      <c r="D363" t="s">
        <v>5360</v>
      </c>
      <c r="G363" t="s">
        <v>10204</v>
      </c>
      <c r="H363" t="s">
        <v>10205</v>
      </c>
      <c r="I363">
        <v>35216</v>
      </c>
      <c r="K363" t="s">
        <v>9704</v>
      </c>
      <c r="L363">
        <v>8.4660022725304707</v>
      </c>
      <c r="M363">
        <v>50.923050113476698</v>
      </c>
    </row>
    <row r="364" spans="1:13">
      <c r="A364" t="s">
        <v>4643</v>
      </c>
      <c r="B364">
        <v>1201002425</v>
      </c>
      <c r="C364" t="s">
        <v>10206</v>
      </c>
      <c r="D364" t="s">
        <v>4644</v>
      </c>
      <c r="E364">
        <v>2</v>
      </c>
      <c r="G364" t="s">
        <v>10207</v>
      </c>
      <c r="H364" t="s">
        <v>10208</v>
      </c>
      <c r="I364">
        <v>15713</v>
      </c>
      <c r="K364" t="s">
        <v>9704</v>
      </c>
      <c r="L364">
        <v>13.6606585002815</v>
      </c>
      <c r="M364">
        <v>52.305965701976596</v>
      </c>
    </row>
    <row r="365" spans="1:13">
      <c r="A365" t="s">
        <v>4550</v>
      </c>
      <c r="B365">
        <v>1201002547</v>
      </c>
      <c r="C365" t="s">
        <v>10209</v>
      </c>
      <c r="D365" t="s">
        <v>4551</v>
      </c>
      <c r="G365" t="s">
        <v>10210</v>
      </c>
      <c r="H365" t="s">
        <v>10211</v>
      </c>
      <c r="I365">
        <v>63776</v>
      </c>
      <c r="K365" t="s">
        <v>9704</v>
      </c>
      <c r="L365">
        <v>9.1357814923335692</v>
      </c>
      <c r="M365">
        <v>50.093847965230502</v>
      </c>
    </row>
    <row r="366" spans="1:13">
      <c r="A366" t="s">
        <v>9266</v>
      </c>
      <c r="B366">
        <v>1201002470</v>
      </c>
      <c r="C366" t="s">
        <v>10212</v>
      </c>
      <c r="D366" t="s">
        <v>9267</v>
      </c>
      <c r="G366" t="s">
        <v>10213</v>
      </c>
      <c r="H366" t="s">
        <v>10214</v>
      </c>
      <c r="I366">
        <v>59929</v>
      </c>
      <c r="K366" t="s">
        <v>9704</v>
      </c>
      <c r="L366">
        <v>8.5091229137489908</v>
      </c>
      <c r="M366">
        <v>51.3831275551779</v>
      </c>
    </row>
    <row r="367" spans="1:13">
      <c r="A367" t="s">
        <v>4244</v>
      </c>
      <c r="B367">
        <v>1201002603</v>
      </c>
      <c r="C367" t="s">
        <v>10215</v>
      </c>
      <c r="D367" t="s">
        <v>4245</v>
      </c>
      <c r="F367" t="s">
        <v>10216</v>
      </c>
      <c r="G367" t="s">
        <v>10217</v>
      </c>
      <c r="H367" t="s">
        <v>10218</v>
      </c>
      <c r="I367">
        <v>34906</v>
      </c>
      <c r="K367" t="s">
        <v>9434</v>
      </c>
      <c r="L367">
        <v>29.287017209801601</v>
      </c>
      <c r="M367">
        <v>40.896860044035897</v>
      </c>
    </row>
    <row r="368" spans="1:13">
      <c r="A368" t="s">
        <v>4009</v>
      </c>
      <c r="B368">
        <v>1201002604</v>
      </c>
      <c r="C368" t="s">
        <v>10219</v>
      </c>
      <c r="D368" t="s">
        <v>4010</v>
      </c>
      <c r="G368" t="s">
        <v>10220</v>
      </c>
      <c r="H368" t="s">
        <v>10221</v>
      </c>
      <c r="I368" t="s">
        <v>4013</v>
      </c>
      <c r="K368" t="s">
        <v>9738</v>
      </c>
      <c r="L368">
        <v>18.6100212599843</v>
      </c>
      <c r="M368">
        <v>50.359467941741599</v>
      </c>
    </row>
    <row r="369" spans="1:13">
      <c r="A369" t="s">
        <v>5603</v>
      </c>
      <c r="B369">
        <v>1201002609</v>
      </c>
      <c r="C369" t="s">
        <v>10222</v>
      </c>
      <c r="D369" t="s">
        <v>5604</v>
      </c>
      <c r="F369" t="s">
        <v>9491</v>
      </c>
      <c r="G369" t="s">
        <v>10223</v>
      </c>
      <c r="H369" t="s">
        <v>10224</v>
      </c>
      <c r="I369">
        <v>26100</v>
      </c>
      <c r="K369" t="s">
        <v>10225</v>
      </c>
      <c r="L369">
        <v>-7.5907647569663101</v>
      </c>
      <c r="M369">
        <v>33.245952173074201</v>
      </c>
    </row>
    <row r="370" spans="1:13">
      <c r="A370" t="s">
        <v>9248</v>
      </c>
      <c r="B370">
        <v>1201002621</v>
      </c>
      <c r="C370" t="s">
        <v>10226</v>
      </c>
      <c r="D370">
        <v>595</v>
      </c>
      <c r="E370">
        <v>1</v>
      </c>
      <c r="F370" t="s">
        <v>9504</v>
      </c>
      <c r="G370" t="s">
        <v>10227</v>
      </c>
      <c r="H370" t="s">
        <v>10094</v>
      </c>
      <c r="I370">
        <v>81477</v>
      </c>
      <c r="K370" t="s">
        <v>9704</v>
      </c>
      <c r="L370">
        <v>11.5053901657827</v>
      </c>
      <c r="M370">
        <v>48.088725945460403</v>
      </c>
    </row>
    <row r="371" spans="1:13">
      <c r="A371" t="s">
        <v>4424</v>
      </c>
      <c r="B371">
        <v>1201002624</v>
      </c>
      <c r="C371" t="s">
        <v>10228</v>
      </c>
      <c r="D371" t="s">
        <v>4425</v>
      </c>
      <c r="G371" t="s">
        <v>10229</v>
      </c>
      <c r="H371" t="s">
        <v>10230</v>
      </c>
      <c r="I371">
        <v>59581</v>
      </c>
      <c r="K371" t="s">
        <v>9704</v>
      </c>
      <c r="L371">
        <v>8.3745262743855502</v>
      </c>
      <c r="M371">
        <v>51.452433979828697</v>
      </c>
    </row>
    <row r="372" spans="1:13">
      <c r="A372" t="s">
        <v>9399</v>
      </c>
      <c r="B372">
        <v>1201002281</v>
      </c>
      <c r="C372" t="s">
        <v>10142</v>
      </c>
      <c r="D372" t="s">
        <v>9400</v>
      </c>
      <c r="G372" t="s">
        <v>10143</v>
      </c>
      <c r="H372" t="s">
        <v>10144</v>
      </c>
      <c r="I372">
        <v>8066</v>
      </c>
      <c r="K372" t="s">
        <v>9704</v>
      </c>
      <c r="L372">
        <v>12.5128078693144</v>
      </c>
      <c r="M372">
        <v>50.7177387730001</v>
      </c>
    </row>
    <row r="373" spans="1:13">
      <c r="A373" t="s">
        <v>5089</v>
      </c>
      <c r="B373">
        <v>1201001030</v>
      </c>
      <c r="C373" t="s">
        <v>10025</v>
      </c>
      <c r="D373" t="s">
        <v>5090</v>
      </c>
      <c r="G373" t="s">
        <v>10026</v>
      </c>
      <c r="H373" t="s">
        <v>10027</v>
      </c>
      <c r="I373">
        <v>97753</v>
      </c>
      <c r="K373" t="s">
        <v>9704</v>
      </c>
      <c r="L373">
        <v>9.7671582578886795</v>
      </c>
      <c r="M373">
        <v>49.9560719731872</v>
      </c>
    </row>
    <row r="374" spans="1:13">
      <c r="A374" t="s">
        <v>1625</v>
      </c>
      <c r="B374">
        <v>1201002265</v>
      </c>
      <c r="C374" t="s">
        <v>10127</v>
      </c>
      <c r="D374" t="s">
        <v>1626</v>
      </c>
      <c r="G374" t="s">
        <v>10128</v>
      </c>
      <c r="H374" t="s">
        <v>10129</v>
      </c>
      <c r="I374">
        <v>92345</v>
      </c>
      <c r="K374" t="s">
        <v>9704</v>
      </c>
      <c r="L374">
        <v>11.5916374866997</v>
      </c>
      <c r="M374">
        <v>49.028330274407502</v>
      </c>
    </row>
    <row r="375" spans="1:13">
      <c r="A375" t="s">
        <v>182</v>
      </c>
      <c r="B375">
        <v>1201002666</v>
      </c>
      <c r="C375" t="s">
        <v>10231</v>
      </c>
      <c r="D375" t="s">
        <v>183</v>
      </c>
      <c r="G375" t="s">
        <v>10232</v>
      </c>
      <c r="H375" t="s">
        <v>10233</v>
      </c>
      <c r="I375">
        <v>57223</v>
      </c>
      <c r="K375" t="s">
        <v>9704</v>
      </c>
      <c r="L375">
        <v>8.0039002867508806</v>
      </c>
      <c r="M375">
        <v>50.935494101596902</v>
      </c>
    </row>
    <row r="376" spans="1:13">
      <c r="A376" t="s">
        <v>188</v>
      </c>
      <c r="B376">
        <v>1201002666</v>
      </c>
      <c r="C376" t="s">
        <v>10231</v>
      </c>
      <c r="D376" t="s">
        <v>189</v>
      </c>
      <c r="G376" t="s">
        <v>10232</v>
      </c>
      <c r="H376" t="s">
        <v>10233</v>
      </c>
      <c r="I376">
        <v>57223</v>
      </c>
      <c r="K376" t="s">
        <v>9704</v>
      </c>
      <c r="L376">
        <v>8.0039002867508806</v>
      </c>
      <c r="M376">
        <v>50.935494101596902</v>
      </c>
    </row>
    <row r="377" spans="1:13">
      <c r="A377" t="s">
        <v>9148</v>
      </c>
      <c r="B377">
        <v>1201002632</v>
      </c>
      <c r="C377" t="s">
        <v>10234</v>
      </c>
      <c r="D377" t="s">
        <v>9149</v>
      </c>
      <c r="G377" t="s">
        <v>10235</v>
      </c>
      <c r="H377" t="s">
        <v>10236</v>
      </c>
      <c r="I377">
        <v>63924</v>
      </c>
      <c r="K377" t="s">
        <v>9704</v>
      </c>
      <c r="L377">
        <v>9.2221794277405795</v>
      </c>
      <c r="M377">
        <v>49.714066420109901</v>
      </c>
    </row>
    <row r="378" spans="1:13">
      <c r="A378" t="s">
        <v>258</v>
      </c>
      <c r="B378">
        <v>1201002593</v>
      </c>
      <c r="C378" t="s">
        <v>10237</v>
      </c>
      <c r="D378" t="s">
        <v>259</v>
      </c>
      <c r="G378" t="s">
        <v>10238</v>
      </c>
      <c r="H378" t="s">
        <v>10239</v>
      </c>
      <c r="I378">
        <v>58802</v>
      </c>
      <c r="K378" t="s">
        <v>9704</v>
      </c>
      <c r="L378">
        <v>7.8343773425826599</v>
      </c>
      <c r="M378">
        <v>51.309166474707801</v>
      </c>
    </row>
    <row r="379" spans="1:13">
      <c r="A379" t="s">
        <v>5827</v>
      </c>
      <c r="B379">
        <v>1201002725</v>
      </c>
      <c r="C379" t="s">
        <v>10240</v>
      </c>
      <c r="D379">
        <v>3594</v>
      </c>
      <c r="F379" t="s">
        <v>9504</v>
      </c>
      <c r="G379" t="s">
        <v>10241</v>
      </c>
      <c r="H379" t="s">
        <v>10242</v>
      </c>
      <c r="I379">
        <v>58285</v>
      </c>
      <c r="K379" t="s">
        <v>9704</v>
      </c>
      <c r="L379">
        <v>7.3405975096243097</v>
      </c>
      <c r="M379">
        <v>51.345042389627999</v>
      </c>
    </row>
    <row r="380" spans="1:13">
      <c r="A380" t="s">
        <v>2160</v>
      </c>
      <c r="B380">
        <v>1201002331</v>
      </c>
      <c r="C380" t="s">
        <v>10243</v>
      </c>
      <c r="D380" t="s">
        <v>2161</v>
      </c>
      <c r="G380" t="s">
        <v>10244</v>
      </c>
      <c r="H380" t="s">
        <v>10245</v>
      </c>
      <c r="I380">
        <v>19370</v>
      </c>
      <c r="K380" t="s">
        <v>9704</v>
      </c>
      <c r="L380">
        <v>11.8408056426419</v>
      </c>
      <c r="M380">
        <v>53.432165547311399</v>
      </c>
    </row>
    <row r="381" spans="1:13">
      <c r="A381" t="s">
        <v>3684</v>
      </c>
      <c r="B381">
        <v>1201002581</v>
      </c>
      <c r="C381" t="s">
        <v>10246</v>
      </c>
      <c r="D381" t="s">
        <v>3685</v>
      </c>
      <c r="G381" t="s">
        <v>10247</v>
      </c>
      <c r="H381" t="s">
        <v>10248</v>
      </c>
      <c r="I381">
        <v>4542</v>
      </c>
      <c r="K381" t="s">
        <v>9803</v>
      </c>
      <c r="L381">
        <v>14.1487618155078</v>
      </c>
      <c r="M381">
        <v>47.974747397823997</v>
      </c>
    </row>
    <row r="382" spans="1:13">
      <c r="A382" t="s">
        <v>4693</v>
      </c>
      <c r="B382">
        <v>1201002303</v>
      </c>
      <c r="C382" t="s">
        <v>10166</v>
      </c>
      <c r="D382" t="s">
        <v>4694</v>
      </c>
      <c r="E382">
        <v>1</v>
      </c>
      <c r="G382" t="s">
        <v>10167</v>
      </c>
      <c r="H382" t="s">
        <v>10168</v>
      </c>
      <c r="I382">
        <v>26789</v>
      </c>
      <c r="K382" t="s">
        <v>9704</v>
      </c>
      <c r="L382">
        <v>7.5055237407867397</v>
      </c>
      <c r="M382">
        <v>53.241285234137798</v>
      </c>
    </row>
    <row r="383" spans="1:13">
      <c r="A383" t="s">
        <v>4130</v>
      </c>
      <c r="B383">
        <v>1201001773</v>
      </c>
      <c r="C383" t="s">
        <v>10013</v>
      </c>
      <c r="D383" t="s">
        <v>4131</v>
      </c>
      <c r="G383" t="s">
        <v>10014</v>
      </c>
      <c r="H383" t="s">
        <v>10015</v>
      </c>
      <c r="I383">
        <v>94051</v>
      </c>
      <c r="K383" t="s">
        <v>9704</v>
      </c>
      <c r="L383">
        <v>13.6334443713463</v>
      </c>
      <c r="M383">
        <v>48.6242618134265</v>
      </c>
    </row>
    <row r="384" spans="1:13">
      <c r="A384" t="s">
        <v>6424</v>
      </c>
      <c r="B384">
        <v>1201002402</v>
      </c>
      <c r="C384" t="s">
        <v>10249</v>
      </c>
      <c r="D384" t="s">
        <v>6425</v>
      </c>
      <c r="F384" t="s">
        <v>9427</v>
      </c>
      <c r="G384" t="s">
        <v>10250</v>
      </c>
      <c r="H384" t="s">
        <v>10251</v>
      </c>
      <c r="I384">
        <v>6429</v>
      </c>
      <c r="K384" t="s">
        <v>9704</v>
      </c>
      <c r="L384">
        <v>11.7047921727843</v>
      </c>
      <c r="M384">
        <v>51.851742907318901</v>
      </c>
    </row>
    <row r="385" spans="1:13">
      <c r="A385" t="s">
        <v>4992</v>
      </c>
      <c r="B385">
        <v>1201002465</v>
      </c>
      <c r="C385" t="s">
        <v>10252</v>
      </c>
      <c r="D385" t="s">
        <v>4993</v>
      </c>
      <c r="E385">
        <v>2</v>
      </c>
      <c r="G385" t="s">
        <v>10253</v>
      </c>
      <c r="H385" t="s">
        <v>10037</v>
      </c>
      <c r="I385">
        <v>86153</v>
      </c>
      <c r="K385" t="s">
        <v>9704</v>
      </c>
      <c r="L385">
        <v>10.899054896475899</v>
      </c>
      <c r="M385">
        <v>48.3804382455019</v>
      </c>
    </row>
    <row r="386" spans="1:13">
      <c r="A386" t="s">
        <v>4997</v>
      </c>
      <c r="B386">
        <v>1201002465</v>
      </c>
      <c r="C386" t="s">
        <v>10252</v>
      </c>
      <c r="D386" t="s">
        <v>4998</v>
      </c>
      <c r="E386">
        <v>1</v>
      </c>
      <c r="G386" t="s">
        <v>10254</v>
      </c>
      <c r="H386" t="s">
        <v>10255</v>
      </c>
      <c r="I386">
        <v>13507</v>
      </c>
      <c r="K386" t="s">
        <v>9704</v>
      </c>
      <c r="L386">
        <v>13.2803990002893</v>
      </c>
      <c r="M386">
        <v>52.580994723121599</v>
      </c>
    </row>
    <row r="387" spans="1:13">
      <c r="A387" t="s">
        <v>7719</v>
      </c>
      <c r="B387">
        <v>1201002697</v>
      </c>
      <c r="C387" t="s">
        <v>10256</v>
      </c>
      <c r="D387" t="s">
        <v>7720</v>
      </c>
      <c r="G387" t="s">
        <v>10257</v>
      </c>
      <c r="H387" t="s">
        <v>10258</v>
      </c>
      <c r="I387">
        <v>67599</v>
      </c>
      <c r="K387" t="s">
        <v>9704</v>
      </c>
      <c r="L387">
        <v>8.2345453811672993</v>
      </c>
      <c r="M387">
        <v>49.675025593858102</v>
      </c>
    </row>
    <row r="388" spans="1:13">
      <c r="A388" t="s">
        <v>7340</v>
      </c>
      <c r="B388">
        <v>1201002437</v>
      </c>
      <c r="C388" t="s">
        <v>10145</v>
      </c>
      <c r="D388" t="s">
        <v>7341</v>
      </c>
      <c r="E388">
        <v>2</v>
      </c>
      <c r="G388" t="s">
        <v>10146</v>
      </c>
      <c r="H388" t="s">
        <v>10147</v>
      </c>
      <c r="I388">
        <v>57299</v>
      </c>
      <c r="K388" t="s">
        <v>9704</v>
      </c>
      <c r="L388">
        <v>8.1130137388677905</v>
      </c>
      <c r="M388">
        <v>50.754459793313501</v>
      </c>
    </row>
    <row r="389" spans="1:13">
      <c r="A389" t="s">
        <v>5654</v>
      </c>
      <c r="B389">
        <v>1201002803</v>
      </c>
      <c r="C389" t="s">
        <v>10259</v>
      </c>
      <c r="D389" t="s">
        <v>5655</v>
      </c>
      <c r="G389" t="s">
        <v>10260</v>
      </c>
      <c r="H389" t="s">
        <v>10261</v>
      </c>
      <c r="I389">
        <v>73466</v>
      </c>
      <c r="K389" t="s">
        <v>9704</v>
      </c>
      <c r="L389">
        <v>10.230394973909601</v>
      </c>
      <c r="M389">
        <v>48.871346125693897</v>
      </c>
    </row>
    <row r="390" spans="1:13">
      <c r="A390" t="s">
        <v>4695</v>
      </c>
      <c r="B390">
        <v>1201002303</v>
      </c>
      <c r="C390" t="s">
        <v>10166</v>
      </c>
      <c r="D390" t="s">
        <v>4696</v>
      </c>
      <c r="E390">
        <v>1</v>
      </c>
      <c r="G390" t="s">
        <v>10167</v>
      </c>
      <c r="H390" t="s">
        <v>10168</v>
      </c>
      <c r="I390">
        <v>26789</v>
      </c>
      <c r="K390" t="s">
        <v>9704</v>
      </c>
      <c r="L390">
        <v>7.5055237407867397</v>
      </c>
      <c r="M390">
        <v>53.241285234137798</v>
      </c>
    </row>
    <row r="391" spans="1:13">
      <c r="A391" t="s">
        <v>7705</v>
      </c>
      <c r="B391">
        <v>1201002812</v>
      </c>
      <c r="C391" t="s">
        <v>10262</v>
      </c>
      <c r="D391" t="s">
        <v>7706</v>
      </c>
      <c r="G391" t="s">
        <v>10263</v>
      </c>
      <c r="H391" t="s">
        <v>10264</v>
      </c>
      <c r="I391">
        <v>57562</v>
      </c>
      <c r="K391" t="s">
        <v>9704</v>
      </c>
      <c r="L391">
        <v>7.9652544909284702</v>
      </c>
      <c r="M391">
        <v>50.779118649849003</v>
      </c>
    </row>
    <row r="392" spans="1:13">
      <c r="A392" t="s">
        <v>7710</v>
      </c>
      <c r="B392">
        <v>1201002812</v>
      </c>
      <c r="C392" t="s">
        <v>10262</v>
      </c>
      <c r="D392" t="s">
        <v>7711</v>
      </c>
      <c r="G392" t="s">
        <v>10263</v>
      </c>
      <c r="H392" t="s">
        <v>10264</v>
      </c>
      <c r="I392">
        <v>57562</v>
      </c>
      <c r="K392" t="s">
        <v>9704</v>
      </c>
      <c r="L392">
        <v>7.9652544909284702</v>
      </c>
      <c r="M392">
        <v>50.779118649849003</v>
      </c>
    </row>
    <row r="393" spans="1:13">
      <c r="A393" t="s">
        <v>7712</v>
      </c>
      <c r="B393">
        <v>1201002812</v>
      </c>
      <c r="C393" t="s">
        <v>10262</v>
      </c>
      <c r="D393" t="s">
        <v>7713</v>
      </c>
      <c r="G393" t="s">
        <v>10263</v>
      </c>
      <c r="H393" t="s">
        <v>10264</v>
      </c>
      <c r="I393">
        <v>57562</v>
      </c>
      <c r="K393" t="s">
        <v>9704</v>
      </c>
      <c r="L393">
        <v>7.9652544909284702</v>
      </c>
      <c r="M393">
        <v>50.779118649849003</v>
      </c>
    </row>
    <row r="394" spans="1:13">
      <c r="A394" t="s">
        <v>5659</v>
      </c>
      <c r="B394">
        <v>1201002752</v>
      </c>
      <c r="C394" t="s">
        <v>10265</v>
      </c>
      <c r="D394" t="s">
        <v>5660</v>
      </c>
      <c r="G394" t="s">
        <v>10266</v>
      </c>
      <c r="H394" t="s">
        <v>10267</v>
      </c>
      <c r="I394">
        <v>76189</v>
      </c>
      <c r="K394" t="s">
        <v>9704</v>
      </c>
      <c r="L394">
        <v>8.3116737109369296</v>
      </c>
      <c r="M394">
        <v>49.011988655160202</v>
      </c>
    </row>
    <row r="395" spans="1:13">
      <c r="A395" t="s">
        <v>3638</v>
      </c>
      <c r="B395">
        <v>1201002829</v>
      </c>
      <c r="C395" t="s">
        <v>10268</v>
      </c>
      <c r="D395" t="s">
        <v>3639</v>
      </c>
      <c r="G395" t="s">
        <v>10269</v>
      </c>
      <c r="H395" t="s">
        <v>10270</v>
      </c>
      <c r="I395">
        <v>53229</v>
      </c>
      <c r="K395" t="s">
        <v>9704</v>
      </c>
      <c r="L395">
        <v>7.1445865542103197</v>
      </c>
      <c r="M395">
        <v>50.7462715543614</v>
      </c>
    </row>
    <row r="396" spans="1:13">
      <c r="A396" t="s">
        <v>7226</v>
      </c>
      <c r="B396">
        <v>1201002832</v>
      </c>
      <c r="C396" t="s">
        <v>10271</v>
      </c>
      <c r="D396" t="s">
        <v>7227</v>
      </c>
      <c r="F396" t="s">
        <v>9443</v>
      </c>
      <c r="G396" t="s">
        <v>10272</v>
      </c>
      <c r="H396" t="s">
        <v>10273</v>
      </c>
      <c r="I396">
        <v>74336</v>
      </c>
      <c r="K396" t="s">
        <v>9704</v>
      </c>
      <c r="L396">
        <v>9.0696214560152093</v>
      </c>
      <c r="M396">
        <v>49.067753533713798</v>
      </c>
    </row>
    <row r="397" spans="1:13">
      <c r="A397" t="s">
        <v>4545</v>
      </c>
      <c r="B397">
        <v>1201002582</v>
      </c>
      <c r="C397" t="s">
        <v>10274</v>
      </c>
      <c r="D397" t="s">
        <v>4546</v>
      </c>
      <c r="G397" t="s">
        <v>10275</v>
      </c>
      <c r="H397" t="s">
        <v>10276</v>
      </c>
      <c r="I397">
        <v>96450</v>
      </c>
      <c r="K397" t="s">
        <v>9704</v>
      </c>
      <c r="L397">
        <v>10.982107029061501</v>
      </c>
      <c r="M397">
        <v>50.2723289951143</v>
      </c>
    </row>
    <row r="398" spans="1:13">
      <c r="A398" t="s">
        <v>5364</v>
      </c>
      <c r="B398">
        <v>1201002453</v>
      </c>
      <c r="C398" t="s">
        <v>10203</v>
      </c>
      <c r="D398" t="s">
        <v>5365</v>
      </c>
      <c r="G398" t="s">
        <v>10204</v>
      </c>
      <c r="H398" t="s">
        <v>10205</v>
      </c>
      <c r="I398">
        <v>35216</v>
      </c>
      <c r="K398" t="s">
        <v>9704</v>
      </c>
      <c r="L398">
        <v>8.4660022725304707</v>
      </c>
      <c r="M398">
        <v>50.923050113476698</v>
      </c>
    </row>
    <row r="399" spans="1:13">
      <c r="A399" t="s">
        <v>7724</v>
      </c>
      <c r="B399">
        <v>1201002697</v>
      </c>
      <c r="C399" t="s">
        <v>10256</v>
      </c>
      <c r="D399" t="s">
        <v>7725</v>
      </c>
      <c r="G399" t="s">
        <v>10257</v>
      </c>
      <c r="H399" t="s">
        <v>10258</v>
      </c>
      <c r="I399">
        <v>67599</v>
      </c>
      <c r="K399" t="s">
        <v>9704</v>
      </c>
      <c r="L399">
        <v>8.2345453811672993</v>
      </c>
      <c r="M399">
        <v>49.675025593858102</v>
      </c>
    </row>
    <row r="400" spans="1:13">
      <c r="A400" t="s">
        <v>7571</v>
      </c>
      <c r="B400">
        <v>1201002893</v>
      </c>
      <c r="C400" t="s">
        <v>10277</v>
      </c>
      <c r="D400" t="s">
        <v>7572</v>
      </c>
      <c r="G400" t="s">
        <v>10278</v>
      </c>
      <c r="H400" t="s">
        <v>10279</v>
      </c>
      <c r="I400">
        <v>38223</v>
      </c>
      <c r="K400" t="s">
        <v>9704</v>
      </c>
      <c r="L400">
        <v>10.4149388849346</v>
      </c>
      <c r="M400">
        <v>52.153876414593803</v>
      </c>
    </row>
    <row r="401" spans="1:13">
      <c r="A401" t="s">
        <v>5470</v>
      </c>
      <c r="B401">
        <v>1201001851</v>
      </c>
      <c r="C401" t="s">
        <v>10022</v>
      </c>
      <c r="D401" t="s">
        <v>5471</v>
      </c>
      <c r="G401" t="s">
        <v>10023</v>
      </c>
      <c r="H401" t="s">
        <v>10024</v>
      </c>
      <c r="I401">
        <v>39175</v>
      </c>
      <c r="K401" t="s">
        <v>9704</v>
      </c>
      <c r="L401">
        <v>11.751942271441299</v>
      </c>
      <c r="M401">
        <v>52.142808733215503</v>
      </c>
    </row>
    <row r="402" spans="1:13">
      <c r="A402" t="s">
        <v>772</v>
      </c>
      <c r="B402">
        <v>1201002412</v>
      </c>
      <c r="C402" t="s">
        <v>10139</v>
      </c>
      <c r="D402" t="s">
        <v>773</v>
      </c>
      <c r="G402" t="s">
        <v>10140</v>
      </c>
      <c r="H402" t="s">
        <v>10141</v>
      </c>
      <c r="I402">
        <v>63741</v>
      </c>
      <c r="K402" t="s">
        <v>9704</v>
      </c>
      <c r="L402">
        <v>9.1152223466311302</v>
      </c>
      <c r="M402">
        <v>49.997549379245598</v>
      </c>
    </row>
    <row r="403" spans="1:13">
      <c r="A403" t="s">
        <v>7367</v>
      </c>
      <c r="B403">
        <v>1201002912</v>
      </c>
      <c r="C403" t="s">
        <v>10280</v>
      </c>
      <c r="D403" t="s">
        <v>7368</v>
      </c>
      <c r="G403" t="s">
        <v>10281</v>
      </c>
      <c r="H403" t="s">
        <v>10282</v>
      </c>
      <c r="I403">
        <v>94447</v>
      </c>
      <c r="K403" t="s">
        <v>9704</v>
      </c>
      <c r="L403">
        <v>12.883970300186499</v>
      </c>
      <c r="M403">
        <v>48.797704196599902</v>
      </c>
    </row>
    <row r="404" spans="1:13">
      <c r="A404" t="s">
        <v>7741</v>
      </c>
      <c r="B404">
        <v>1201002641</v>
      </c>
      <c r="C404" t="s">
        <v>10283</v>
      </c>
      <c r="D404" t="s">
        <v>7742</v>
      </c>
      <c r="E404">
        <v>2</v>
      </c>
      <c r="G404" t="s">
        <v>10284</v>
      </c>
      <c r="H404" t="s">
        <v>10285</v>
      </c>
      <c r="I404">
        <v>99086</v>
      </c>
      <c r="K404" t="s">
        <v>9704</v>
      </c>
      <c r="L404">
        <v>11.033792384903</v>
      </c>
      <c r="M404">
        <v>51.006775746628499</v>
      </c>
    </row>
    <row r="405" spans="1:13">
      <c r="A405" t="s">
        <v>344</v>
      </c>
      <c r="B405">
        <v>1201000898</v>
      </c>
      <c r="C405" t="s">
        <v>10286</v>
      </c>
      <c r="D405" t="s">
        <v>345</v>
      </c>
      <c r="F405" t="s">
        <v>9491</v>
      </c>
      <c r="G405" t="s">
        <v>10287</v>
      </c>
      <c r="H405" t="s">
        <v>10288</v>
      </c>
      <c r="I405">
        <v>72336</v>
      </c>
      <c r="K405" t="s">
        <v>9704</v>
      </c>
      <c r="L405">
        <v>8.9204549802083495</v>
      </c>
      <c r="M405">
        <v>48.269926968457597</v>
      </c>
    </row>
    <row r="406" spans="1:13">
      <c r="A406" t="s">
        <v>349</v>
      </c>
      <c r="B406">
        <v>1201000898</v>
      </c>
      <c r="C406" t="s">
        <v>10286</v>
      </c>
      <c r="D406" t="s">
        <v>350</v>
      </c>
      <c r="F406" t="s">
        <v>9443</v>
      </c>
      <c r="G406" t="s">
        <v>10287</v>
      </c>
      <c r="H406" t="s">
        <v>10288</v>
      </c>
      <c r="I406">
        <v>72336</v>
      </c>
      <c r="K406" t="s">
        <v>9704</v>
      </c>
      <c r="L406">
        <v>8.9204549802083495</v>
      </c>
      <c r="M406">
        <v>48.269926968457597</v>
      </c>
    </row>
    <row r="407" spans="1:13">
      <c r="A407" t="s">
        <v>351</v>
      </c>
      <c r="B407">
        <v>1201000898</v>
      </c>
      <c r="C407" t="s">
        <v>10286</v>
      </c>
      <c r="D407" t="s">
        <v>352</v>
      </c>
      <c r="F407" t="s">
        <v>9443</v>
      </c>
      <c r="G407" t="s">
        <v>10287</v>
      </c>
      <c r="H407" t="s">
        <v>10288</v>
      </c>
      <c r="I407">
        <v>72336</v>
      </c>
      <c r="K407" t="s">
        <v>9704</v>
      </c>
      <c r="L407">
        <v>8.9204549802083495</v>
      </c>
      <c r="M407">
        <v>48.269926968457597</v>
      </c>
    </row>
    <row r="408" spans="1:13">
      <c r="A408" t="s">
        <v>1742</v>
      </c>
      <c r="B408">
        <v>1201002402</v>
      </c>
      <c r="C408" t="s">
        <v>10249</v>
      </c>
      <c r="D408" t="s">
        <v>6429</v>
      </c>
      <c r="E408">
        <v>1</v>
      </c>
      <c r="G408" t="s">
        <v>10289</v>
      </c>
      <c r="H408" t="s">
        <v>10290</v>
      </c>
      <c r="I408">
        <v>39218</v>
      </c>
      <c r="K408" t="s">
        <v>9704</v>
      </c>
      <c r="L408">
        <v>7.7314308025788803</v>
      </c>
      <c r="M408">
        <v>45.184466423444498</v>
      </c>
    </row>
    <row r="409" spans="1:13">
      <c r="A409" t="s">
        <v>5582</v>
      </c>
      <c r="B409">
        <v>1201002566</v>
      </c>
      <c r="C409" t="s">
        <v>10291</v>
      </c>
      <c r="D409" t="s">
        <v>5583</v>
      </c>
      <c r="G409" t="s">
        <v>10292</v>
      </c>
      <c r="H409" t="s">
        <v>10293</v>
      </c>
      <c r="I409">
        <v>4230</v>
      </c>
      <c r="K409" t="s">
        <v>10294</v>
      </c>
      <c r="L409">
        <v>24.902805486878101</v>
      </c>
      <c r="M409">
        <v>42.022497913045797</v>
      </c>
    </row>
    <row r="410" spans="1:13">
      <c r="A410" t="s">
        <v>9335</v>
      </c>
      <c r="B410">
        <v>1201002938</v>
      </c>
      <c r="C410" t="s">
        <v>10295</v>
      </c>
      <c r="D410">
        <v>5795</v>
      </c>
      <c r="F410" t="s">
        <v>9504</v>
      </c>
      <c r="G410" t="s">
        <v>10296</v>
      </c>
      <c r="H410" t="s">
        <v>10297</v>
      </c>
      <c r="I410" t="s">
        <v>9338</v>
      </c>
      <c r="K410" t="s">
        <v>9738</v>
      </c>
      <c r="L410">
        <v>19.365082705783198</v>
      </c>
      <c r="M410">
        <v>50.560974641759998</v>
      </c>
    </row>
    <row r="411" spans="1:13">
      <c r="A411" t="s">
        <v>6990</v>
      </c>
      <c r="B411">
        <v>1201002892</v>
      </c>
      <c r="C411" t="s">
        <v>10298</v>
      </c>
      <c r="D411" t="s">
        <v>6991</v>
      </c>
      <c r="G411" t="s">
        <v>10299</v>
      </c>
      <c r="H411" t="s">
        <v>10300</v>
      </c>
      <c r="I411">
        <v>4950</v>
      </c>
      <c r="K411" t="s">
        <v>9826</v>
      </c>
      <c r="L411">
        <v>7.8673096694574802</v>
      </c>
      <c r="M411">
        <v>47.114665204619797</v>
      </c>
    </row>
    <row r="412" spans="1:13">
      <c r="A412" t="s">
        <v>7086</v>
      </c>
      <c r="B412">
        <v>1201002951</v>
      </c>
      <c r="C412" t="s">
        <v>10301</v>
      </c>
      <c r="D412" t="s">
        <v>7087</v>
      </c>
      <c r="F412" t="s">
        <v>9427</v>
      </c>
      <c r="G412" t="s">
        <v>10302</v>
      </c>
      <c r="H412" t="s">
        <v>10303</v>
      </c>
      <c r="I412">
        <v>73061</v>
      </c>
      <c r="K412" t="s">
        <v>9704</v>
      </c>
      <c r="L412">
        <v>9.53075984939926</v>
      </c>
      <c r="M412">
        <v>48.713180750562501</v>
      </c>
    </row>
    <row r="413" spans="1:13">
      <c r="A413" t="s">
        <v>2460</v>
      </c>
      <c r="B413">
        <v>1201002860</v>
      </c>
      <c r="C413" t="s">
        <v>10304</v>
      </c>
      <c r="D413" t="s">
        <v>2461</v>
      </c>
      <c r="G413" t="s">
        <v>10305</v>
      </c>
      <c r="H413" t="s">
        <v>10306</v>
      </c>
      <c r="I413">
        <v>2850</v>
      </c>
      <c r="K413" t="s">
        <v>10294</v>
      </c>
      <c r="L413">
        <v>22.969077492000601</v>
      </c>
      <c r="M413">
        <v>41.396965913684802</v>
      </c>
    </row>
    <row r="414" spans="1:13">
      <c r="A414" t="s">
        <v>3171</v>
      </c>
      <c r="B414">
        <v>1201002767</v>
      </c>
      <c r="C414" t="s">
        <v>10307</v>
      </c>
      <c r="D414" t="s">
        <v>3172</v>
      </c>
      <c r="E414">
        <v>2</v>
      </c>
      <c r="G414" t="s">
        <v>10308</v>
      </c>
      <c r="H414" t="s">
        <v>10309</v>
      </c>
      <c r="I414">
        <v>34230</v>
      </c>
      <c r="K414" t="s">
        <v>10310</v>
      </c>
      <c r="L414">
        <v>20.768058295577401</v>
      </c>
      <c r="M414">
        <v>43.8946688900851</v>
      </c>
    </row>
    <row r="415" spans="1:13">
      <c r="A415" t="s">
        <v>9380</v>
      </c>
      <c r="B415">
        <v>1201002856</v>
      </c>
      <c r="C415" t="s">
        <v>10311</v>
      </c>
      <c r="D415" t="s">
        <v>9381</v>
      </c>
      <c r="G415" t="s">
        <v>10312</v>
      </c>
      <c r="H415" t="s">
        <v>10313</v>
      </c>
      <c r="I415">
        <v>8800</v>
      </c>
      <c r="K415" t="s">
        <v>10294</v>
      </c>
      <c r="L415">
        <v>26.340059388935298</v>
      </c>
      <c r="M415">
        <v>42.654427439054302</v>
      </c>
    </row>
    <row r="416" spans="1:13">
      <c r="A416" t="s">
        <v>4917</v>
      </c>
      <c r="B416">
        <v>1201002859</v>
      </c>
      <c r="C416" t="s">
        <v>10314</v>
      </c>
      <c r="D416" t="s">
        <v>4918</v>
      </c>
      <c r="G416" t="s">
        <v>10292</v>
      </c>
      <c r="H416" t="s">
        <v>10315</v>
      </c>
      <c r="I416">
        <v>4230</v>
      </c>
      <c r="K416" t="s">
        <v>10294</v>
      </c>
      <c r="L416">
        <v>24.902752298170199</v>
      </c>
      <c r="M416">
        <v>42.022649024744098</v>
      </c>
    </row>
    <row r="417" spans="1:13">
      <c r="A417" t="s">
        <v>8907</v>
      </c>
      <c r="B417">
        <v>1201002864</v>
      </c>
      <c r="C417" t="s">
        <v>10316</v>
      </c>
      <c r="D417" t="s">
        <v>8908</v>
      </c>
      <c r="G417" t="s">
        <v>10317</v>
      </c>
      <c r="H417" t="s">
        <v>10318</v>
      </c>
      <c r="I417">
        <v>72574</v>
      </c>
      <c r="K417" t="s">
        <v>9704</v>
      </c>
      <c r="L417">
        <v>9.4039966983284007</v>
      </c>
      <c r="M417">
        <v>48.483582588603497</v>
      </c>
    </row>
    <row r="418" spans="1:13">
      <c r="A418" t="s">
        <v>970</v>
      </c>
      <c r="B418">
        <v>1201003005</v>
      </c>
      <c r="C418" t="s">
        <v>10319</v>
      </c>
      <c r="D418" t="s">
        <v>971</v>
      </c>
      <c r="E418">
        <v>1</v>
      </c>
      <c r="F418" t="s">
        <v>9427</v>
      </c>
      <c r="G418" t="s">
        <v>10320</v>
      </c>
      <c r="H418" t="s">
        <v>10321</v>
      </c>
      <c r="I418">
        <v>83134</v>
      </c>
      <c r="K418" t="s">
        <v>9704</v>
      </c>
      <c r="L418">
        <v>12.200559244647501</v>
      </c>
      <c r="M418">
        <v>47.905747154877098</v>
      </c>
    </row>
    <row r="419" spans="1:13">
      <c r="A419" t="s">
        <v>3262</v>
      </c>
      <c r="B419">
        <v>1201002715</v>
      </c>
      <c r="C419" t="s">
        <v>10322</v>
      </c>
      <c r="D419" t="s">
        <v>3263</v>
      </c>
      <c r="E419">
        <v>1</v>
      </c>
      <c r="G419" t="s">
        <v>10323</v>
      </c>
      <c r="H419" t="s">
        <v>10324</v>
      </c>
      <c r="I419">
        <v>36205</v>
      </c>
      <c r="K419" t="s">
        <v>9704</v>
      </c>
      <c r="L419">
        <v>9.9202350118900497</v>
      </c>
      <c r="M419">
        <v>51.050725847036396</v>
      </c>
    </row>
    <row r="420" spans="1:13">
      <c r="A420" t="s">
        <v>3043</v>
      </c>
      <c r="B420">
        <v>1201002868</v>
      </c>
      <c r="C420" t="s">
        <v>10325</v>
      </c>
      <c r="D420" t="s">
        <v>3044</v>
      </c>
      <c r="G420" t="s">
        <v>10326</v>
      </c>
      <c r="H420" t="s">
        <v>10327</v>
      </c>
      <c r="I420" t="s">
        <v>3047</v>
      </c>
      <c r="K420" t="s">
        <v>10084</v>
      </c>
      <c r="L420">
        <v>18.191972827176802</v>
      </c>
      <c r="M420">
        <v>48.963757425235897</v>
      </c>
    </row>
    <row r="421" spans="1:13">
      <c r="A421" t="s">
        <v>9385</v>
      </c>
      <c r="B421">
        <v>1201002916</v>
      </c>
      <c r="C421" t="s">
        <v>10328</v>
      </c>
      <c r="D421" t="s">
        <v>9386</v>
      </c>
      <c r="G421" t="s">
        <v>10329</v>
      </c>
      <c r="H421" t="s">
        <v>10330</v>
      </c>
      <c r="I421">
        <v>8800</v>
      </c>
      <c r="K421" t="s">
        <v>10294</v>
      </c>
      <c r="L421">
        <v>27.248760133148199</v>
      </c>
      <c r="M421">
        <v>44.112179352710598</v>
      </c>
    </row>
    <row r="422" spans="1:13">
      <c r="A422" t="s">
        <v>5439</v>
      </c>
      <c r="B422">
        <v>1201002858</v>
      </c>
      <c r="C422" t="s">
        <v>10331</v>
      </c>
      <c r="D422" t="s">
        <v>5440</v>
      </c>
      <c r="G422" t="s">
        <v>10332</v>
      </c>
      <c r="H422" t="s">
        <v>10333</v>
      </c>
      <c r="I422">
        <v>4023</v>
      </c>
      <c r="K422" t="s">
        <v>10294</v>
      </c>
      <c r="L422">
        <v>24.7712245498358</v>
      </c>
      <c r="M422">
        <v>42.126768984858003</v>
      </c>
    </row>
    <row r="423" spans="1:13">
      <c r="A423" t="s">
        <v>4369</v>
      </c>
      <c r="B423">
        <v>1201003042</v>
      </c>
      <c r="C423" t="s">
        <v>10334</v>
      </c>
      <c r="D423" t="s">
        <v>4370</v>
      </c>
      <c r="E423">
        <v>1</v>
      </c>
      <c r="F423" t="s">
        <v>9443</v>
      </c>
      <c r="G423" t="s">
        <v>10335</v>
      </c>
      <c r="H423" t="s">
        <v>10336</v>
      </c>
      <c r="I423">
        <v>9100</v>
      </c>
      <c r="K423" t="s">
        <v>9803</v>
      </c>
      <c r="L423">
        <v>14.6451229694459</v>
      </c>
      <c r="M423">
        <v>46.6586539342264</v>
      </c>
    </row>
    <row r="424" spans="1:13">
      <c r="A424" t="s">
        <v>7920</v>
      </c>
      <c r="B424">
        <v>1201002909</v>
      </c>
      <c r="C424" t="s">
        <v>10337</v>
      </c>
      <c r="D424" t="s">
        <v>7921</v>
      </c>
      <c r="G424" t="s">
        <v>10338</v>
      </c>
      <c r="H424" t="s">
        <v>10339</v>
      </c>
      <c r="I424">
        <v>39112</v>
      </c>
      <c r="K424" t="s">
        <v>9704</v>
      </c>
      <c r="L424">
        <v>11.593204429112101</v>
      </c>
      <c r="M424">
        <v>52.117625787233301</v>
      </c>
    </row>
    <row r="425" spans="1:13">
      <c r="A425" t="s">
        <v>2409</v>
      </c>
      <c r="B425">
        <v>1201003013</v>
      </c>
      <c r="C425" t="s">
        <v>10340</v>
      </c>
      <c r="D425" t="s">
        <v>2410</v>
      </c>
      <c r="G425" t="s">
        <v>10341</v>
      </c>
      <c r="H425" t="s">
        <v>10030</v>
      </c>
      <c r="I425" t="s">
        <v>2413</v>
      </c>
      <c r="K425" t="s">
        <v>9738</v>
      </c>
      <c r="L425">
        <v>16.9918526542202</v>
      </c>
      <c r="M425">
        <v>51.108874564116</v>
      </c>
    </row>
    <row r="426" spans="1:13">
      <c r="A426" t="s">
        <v>4786</v>
      </c>
      <c r="B426">
        <v>1201002865</v>
      </c>
      <c r="C426" t="s">
        <v>10342</v>
      </c>
      <c r="D426" t="s">
        <v>4787</v>
      </c>
      <c r="G426" t="s">
        <v>10343</v>
      </c>
      <c r="H426" t="s">
        <v>10344</v>
      </c>
      <c r="I426">
        <v>84032</v>
      </c>
      <c r="K426" t="s">
        <v>9704</v>
      </c>
      <c r="L426">
        <v>12.1044104081233</v>
      </c>
      <c r="M426">
        <v>48.546293920948301</v>
      </c>
    </row>
    <row r="427" spans="1:13">
      <c r="A427" t="s">
        <v>3595</v>
      </c>
      <c r="B427">
        <v>1201001798</v>
      </c>
      <c r="C427" t="s">
        <v>10345</v>
      </c>
      <c r="D427" t="s">
        <v>3596</v>
      </c>
      <c r="G427" t="s">
        <v>10346</v>
      </c>
      <c r="H427" t="s">
        <v>10347</v>
      </c>
      <c r="I427">
        <v>86663</v>
      </c>
      <c r="K427" t="s">
        <v>9704</v>
      </c>
      <c r="L427">
        <v>10.826972184841001</v>
      </c>
      <c r="M427">
        <v>48.694579515926698</v>
      </c>
    </row>
    <row r="428" spans="1:13">
      <c r="A428" t="s">
        <v>8020</v>
      </c>
      <c r="B428">
        <v>1201002969</v>
      </c>
      <c r="C428" t="s">
        <v>10348</v>
      </c>
      <c r="D428" t="s">
        <v>8021</v>
      </c>
      <c r="G428" t="s">
        <v>10349</v>
      </c>
      <c r="H428" t="s">
        <v>10350</v>
      </c>
      <c r="I428">
        <v>99103</v>
      </c>
      <c r="K428" t="s">
        <v>10084</v>
      </c>
      <c r="L428">
        <v>19.411408699551501</v>
      </c>
      <c r="M428">
        <v>48.235431687275003</v>
      </c>
    </row>
    <row r="429" spans="1:13">
      <c r="A429" t="s">
        <v>8070</v>
      </c>
      <c r="B429">
        <v>1201003077</v>
      </c>
      <c r="C429" t="s">
        <v>10351</v>
      </c>
      <c r="D429" t="s">
        <v>8071</v>
      </c>
      <c r="E429">
        <v>1</v>
      </c>
      <c r="G429" t="s">
        <v>10352</v>
      </c>
      <c r="H429" t="s">
        <v>10353</v>
      </c>
      <c r="I429">
        <v>41069</v>
      </c>
      <c r="K429" t="s">
        <v>9704</v>
      </c>
      <c r="L429">
        <v>6.4264467031198196</v>
      </c>
      <c r="M429">
        <v>51.1834857669526</v>
      </c>
    </row>
    <row r="430" spans="1:13">
      <c r="A430" t="s">
        <v>8075</v>
      </c>
      <c r="B430">
        <v>1201003077</v>
      </c>
      <c r="C430" t="s">
        <v>10351</v>
      </c>
      <c r="D430" t="s">
        <v>8076</v>
      </c>
      <c r="E430">
        <v>1</v>
      </c>
      <c r="G430" t="s">
        <v>10352</v>
      </c>
      <c r="H430" t="s">
        <v>10353</v>
      </c>
      <c r="I430">
        <v>41069</v>
      </c>
      <c r="K430" t="s">
        <v>9704</v>
      </c>
      <c r="L430">
        <v>6.4264467031198196</v>
      </c>
      <c r="M430">
        <v>51.1834857669526</v>
      </c>
    </row>
    <row r="431" spans="1:13">
      <c r="A431" t="s">
        <v>8177</v>
      </c>
      <c r="B431">
        <v>1201003099</v>
      </c>
      <c r="C431" t="s">
        <v>10354</v>
      </c>
      <c r="D431" t="s">
        <v>8178</v>
      </c>
      <c r="G431" t="s">
        <v>10355</v>
      </c>
      <c r="H431" t="s">
        <v>10356</v>
      </c>
      <c r="I431">
        <v>8328</v>
      </c>
      <c r="K431" t="s">
        <v>9704</v>
      </c>
      <c r="L431">
        <v>12.530368240711701</v>
      </c>
      <c r="M431">
        <v>50.538343269587401</v>
      </c>
    </row>
    <row r="432" spans="1:13">
      <c r="A432" t="s">
        <v>9271</v>
      </c>
      <c r="B432">
        <v>1201002470</v>
      </c>
      <c r="C432" t="s">
        <v>10212</v>
      </c>
      <c r="D432" t="s">
        <v>9272</v>
      </c>
      <c r="G432" t="s">
        <v>10213</v>
      </c>
      <c r="H432" t="s">
        <v>10214</v>
      </c>
      <c r="I432">
        <v>59929</v>
      </c>
      <c r="K432" t="s">
        <v>9704</v>
      </c>
      <c r="L432">
        <v>8.5091229137489908</v>
      </c>
      <c r="M432">
        <v>51.3831275551779</v>
      </c>
    </row>
    <row r="433" spans="1:13">
      <c r="A433" t="s">
        <v>2233</v>
      </c>
      <c r="B433">
        <v>1201003108</v>
      </c>
      <c r="C433" t="s">
        <v>10357</v>
      </c>
      <c r="D433">
        <v>3195</v>
      </c>
      <c r="F433" t="s">
        <v>9504</v>
      </c>
      <c r="G433" t="s">
        <v>10358</v>
      </c>
      <c r="H433" t="s">
        <v>10359</v>
      </c>
      <c r="I433">
        <v>41455</v>
      </c>
      <c r="K433" t="s">
        <v>9434</v>
      </c>
      <c r="L433">
        <v>29.568351011637201</v>
      </c>
      <c r="M433">
        <v>40.875019104294303</v>
      </c>
    </row>
    <row r="434" spans="1:13">
      <c r="A434" t="s">
        <v>5650</v>
      </c>
      <c r="B434">
        <v>1201000847</v>
      </c>
      <c r="C434" t="s">
        <v>9839</v>
      </c>
      <c r="D434" t="s">
        <v>5651</v>
      </c>
      <c r="G434" t="s">
        <v>9840</v>
      </c>
      <c r="H434" t="s">
        <v>9841</v>
      </c>
      <c r="I434">
        <v>83104</v>
      </c>
      <c r="K434" t="s">
        <v>9704</v>
      </c>
      <c r="L434">
        <v>11.9540027308507</v>
      </c>
      <c r="M434">
        <v>47.9780075233151</v>
      </c>
    </row>
    <row r="435" spans="1:13">
      <c r="A435" t="s">
        <v>4134</v>
      </c>
      <c r="B435">
        <v>1201002967</v>
      </c>
      <c r="C435" t="s">
        <v>10360</v>
      </c>
      <c r="D435" t="s">
        <v>4135</v>
      </c>
      <c r="G435" t="s">
        <v>10361</v>
      </c>
      <c r="H435" t="s">
        <v>10362</v>
      </c>
      <c r="I435">
        <v>94136</v>
      </c>
      <c r="K435" t="s">
        <v>9704</v>
      </c>
      <c r="L435">
        <v>13.5350685983316</v>
      </c>
      <c r="M435">
        <v>48.602257954495698</v>
      </c>
    </row>
    <row r="436" spans="1:13">
      <c r="A436" t="s">
        <v>2004</v>
      </c>
      <c r="B436">
        <v>1201002958</v>
      </c>
      <c r="C436" t="s">
        <v>10363</v>
      </c>
      <c r="D436" t="s">
        <v>2005</v>
      </c>
      <c r="G436" t="s">
        <v>10364</v>
      </c>
      <c r="H436" t="s">
        <v>10365</v>
      </c>
      <c r="I436">
        <v>26110</v>
      </c>
      <c r="K436" t="s">
        <v>9434</v>
      </c>
      <c r="L436">
        <v>30.666348909762799</v>
      </c>
      <c r="M436">
        <v>39.756996701883303</v>
      </c>
    </row>
    <row r="437" spans="1:13">
      <c r="A437" t="s">
        <v>7180</v>
      </c>
      <c r="B437">
        <v>1201003131</v>
      </c>
      <c r="C437" t="s">
        <v>10366</v>
      </c>
      <c r="D437" t="s">
        <v>7181</v>
      </c>
      <c r="G437" t="s">
        <v>10367</v>
      </c>
      <c r="H437" t="s">
        <v>10368</v>
      </c>
      <c r="I437" t="s">
        <v>7184</v>
      </c>
      <c r="K437" t="s">
        <v>10084</v>
      </c>
      <c r="L437">
        <v>17.8363359271709</v>
      </c>
      <c r="M437">
        <v>48.743865477432401</v>
      </c>
    </row>
    <row r="438" spans="1:13">
      <c r="A438" t="s">
        <v>8396</v>
      </c>
      <c r="B438">
        <v>1201003163</v>
      </c>
      <c r="C438" t="s">
        <v>10369</v>
      </c>
      <c r="D438" t="s">
        <v>8397</v>
      </c>
      <c r="E438">
        <v>1</v>
      </c>
      <c r="G438" t="s">
        <v>10370</v>
      </c>
      <c r="H438" t="s">
        <v>10371</v>
      </c>
      <c r="I438">
        <v>50801</v>
      </c>
      <c r="K438" t="s">
        <v>9965</v>
      </c>
      <c r="L438">
        <v>15.6242992591907</v>
      </c>
      <c r="M438">
        <v>50.365361453928102</v>
      </c>
    </row>
    <row r="439" spans="1:13">
      <c r="A439" t="s">
        <v>7950</v>
      </c>
      <c r="B439">
        <v>1201003202</v>
      </c>
      <c r="C439" t="s">
        <v>10372</v>
      </c>
      <c r="D439" t="s">
        <v>7951</v>
      </c>
      <c r="G439" t="s">
        <v>10373</v>
      </c>
      <c r="H439" t="s">
        <v>10374</v>
      </c>
      <c r="I439">
        <v>39418</v>
      </c>
      <c r="K439" t="s">
        <v>9704</v>
      </c>
      <c r="L439">
        <v>11.6172382929515</v>
      </c>
      <c r="M439">
        <v>51.841459560299398</v>
      </c>
    </row>
    <row r="440" spans="1:13">
      <c r="A440" t="s">
        <v>5652</v>
      </c>
      <c r="B440">
        <v>1201000847</v>
      </c>
      <c r="C440" t="s">
        <v>9839</v>
      </c>
      <c r="D440" t="s">
        <v>5653</v>
      </c>
      <c r="G440" t="s">
        <v>9840</v>
      </c>
      <c r="H440" t="s">
        <v>9841</v>
      </c>
      <c r="I440">
        <v>83104</v>
      </c>
      <c r="K440" t="s">
        <v>9704</v>
      </c>
      <c r="L440">
        <v>11.9540027308507</v>
      </c>
      <c r="M440">
        <v>47.9780075233151</v>
      </c>
    </row>
    <row r="441" spans="1:13">
      <c r="A441" t="s">
        <v>8182</v>
      </c>
      <c r="B441">
        <v>1201003099</v>
      </c>
      <c r="C441" t="s">
        <v>10354</v>
      </c>
      <c r="D441" t="s">
        <v>8183</v>
      </c>
      <c r="G441" t="s">
        <v>10355</v>
      </c>
      <c r="H441" t="s">
        <v>10356</v>
      </c>
      <c r="I441">
        <v>8328</v>
      </c>
      <c r="K441" t="s">
        <v>9704</v>
      </c>
      <c r="L441">
        <v>12.530368240711701</v>
      </c>
      <c r="M441">
        <v>50.538343269587401</v>
      </c>
    </row>
    <row r="442" spans="1:13">
      <c r="A442" t="s">
        <v>3176</v>
      </c>
      <c r="B442">
        <v>1201002767</v>
      </c>
      <c r="C442" t="s">
        <v>10375</v>
      </c>
      <c r="D442" t="s">
        <v>3177</v>
      </c>
      <c r="F442" t="s">
        <v>9423</v>
      </c>
      <c r="G442" t="s">
        <v>10376</v>
      </c>
      <c r="H442" t="s">
        <v>10377</v>
      </c>
      <c r="I442">
        <v>34240</v>
      </c>
      <c r="K442" t="s">
        <v>10310</v>
      </c>
      <c r="L442">
        <v>20.768025953821599</v>
      </c>
      <c r="M442">
        <v>43.894815140661002</v>
      </c>
    </row>
    <row r="443" spans="1:13">
      <c r="A443" t="s">
        <v>4648</v>
      </c>
      <c r="B443">
        <v>1201003224</v>
      </c>
      <c r="C443" t="s">
        <v>10378</v>
      </c>
      <c r="D443" t="s">
        <v>4649</v>
      </c>
      <c r="G443" t="s">
        <v>10379</v>
      </c>
      <c r="H443" t="s">
        <v>10380</v>
      </c>
      <c r="I443">
        <v>94259</v>
      </c>
      <c r="K443" t="s">
        <v>9704</v>
      </c>
      <c r="L443">
        <v>13.1680174983388</v>
      </c>
      <c r="M443">
        <v>48.881165090165503</v>
      </c>
    </row>
    <row r="444" spans="1:13">
      <c r="A444" t="s">
        <v>4653</v>
      </c>
      <c r="B444">
        <v>1201003224</v>
      </c>
      <c r="C444" t="s">
        <v>10381</v>
      </c>
      <c r="D444" t="s">
        <v>4654</v>
      </c>
      <c r="E444">
        <v>2</v>
      </c>
      <c r="F444" t="s">
        <v>9491</v>
      </c>
      <c r="G444" t="s">
        <v>10382</v>
      </c>
      <c r="H444" t="s">
        <v>10383</v>
      </c>
      <c r="I444">
        <v>94259</v>
      </c>
      <c r="K444" t="s">
        <v>9704</v>
      </c>
      <c r="L444">
        <v>13.168081871352999</v>
      </c>
      <c r="M444">
        <v>48.881249756435501</v>
      </c>
    </row>
    <row r="445" spans="1:13">
      <c r="A445" t="s">
        <v>3564</v>
      </c>
      <c r="B445">
        <v>1201003157</v>
      </c>
      <c r="C445" t="s">
        <v>10384</v>
      </c>
      <c r="D445" t="s">
        <v>3565</v>
      </c>
      <c r="G445" t="s">
        <v>10385</v>
      </c>
      <c r="H445" t="s">
        <v>10386</v>
      </c>
      <c r="I445">
        <v>74736</v>
      </c>
      <c r="K445" t="s">
        <v>9704</v>
      </c>
      <c r="L445">
        <v>9.4752170830152398</v>
      </c>
      <c r="M445">
        <v>49.603639040629801</v>
      </c>
    </row>
    <row r="446" spans="1:13">
      <c r="A446" t="s">
        <v>9200</v>
      </c>
      <c r="B446">
        <v>1201003261</v>
      </c>
      <c r="C446" t="s">
        <v>10387</v>
      </c>
      <c r="D446" t="s">
        <v>9201</v>
      </c>
      <c r="F446" t="s">
        <v>9491</v>
      </c>
      <c r="G446" t="s">
        <v>10388</v>
      </c>
      <c r="H446" t="s">
        <v>10389</v>
      </c>
      <c r="I446">
        <v>1156</v>
      </c>
      <c r="K446" t="s">
        <v>9704</v>
      </c>
      <c r="L446">
        <v>13.6438025407266</v>
      </c>
      <c r="M446">
        <v>51.083908876191501</v>
      </c>
    </row>
    <row r="447" spans="1:13">
      <c r="A447" t="s">
        <v>3854</v>
      </c>
      <c r="B447">
        <v>1201003275</v>
      </c>
      <c r="C447" t="s">
        <v>10390</v>
      </c>
      <c r="D447" t="s">
        <v>3855</v>
      </c>
      <c r="G447" t="s">
        <v>10391</v>
      </c>
      <c r="H447" t="s">
        <v>10392</v>
      </c>
      <c r="I447">
        <v>49536</v>
      </c>
      <c r="K447" t="s">
        <v>9704</v>
      </c>
      <c r="L447">
        <v>7.9834074579487604</v>
      </c>
      <c r="M447">
        <v>52.153113365171599</v>
      </c>
    </row>
    <row r="448" spans="1:13">
      <c r="A448" t="s">
        <v>5190</v>
      </c>
      <c r="B448">
        <v>1201003293</v>
      </c>
      <c r="C448" t="s">
        <v>10393</v>
      </c>
      <c r="D448" t="s">
        <v>5191</v>
      </c>
      <c r="G448" t="s">
        <v>10394</v>
      </c>
      <c r="H448" t="s">
        <v>10395</v>
      </c>
      <c r="I448">
        <v>88353</v>
      </c>
      <c r="K448" t="s">
        <v>9704</v>
      </c>
      <c r="L448">
        <v>9.8957542478523308</v>
      </c>
      <c r="M448">
        <v>47.769381162755799</v>
      </c>
    </row>
    <row r="449" spans="1:13">
      <c r="A449" t="s">
        <v>7017</v>
      </c>
      <c r="B449">
        <v>1201003236</v>
      </c>
      <c r="C449" t="s">
        <v>10396</v>
      </c>
      <c r="D449" t="s">
        <v>7018</v>
      </c>
      <c r="G449" t="s">
        <v>10397</v>
      </c>
      <c r="H449" t="s">
        <v>10398</v>
      </c>
      <c r="I449">
        <v>4552</v>
      </c>
      <c r="K449" t="s">
        <v>9803</v>
      </c>
      <c r="L449">
        <v>14.076899385089099</v>
      </c>
      <c r="M449">
        <v>47.977872786559999</v>
      </c>
    </row>
    <row r="450" spans="1:13">
      <c r="A450" t="s">
        <v>6783</v>
      </c>
      <c r="B450">
        <v>1201003359</v>
      </c>
      <c r="C450" t="s">
        <v>10399</v>
      </c>
      <c r="D450" t="s">
        <v>6784</v>
      </c>
      <c r="G450" t="s">
        <v>10400</v>
      </c>
      <c r="H450" t="s">
        <v>10401</v>
      </c>
      <c r="I450">
        <v>35719</v>
      </c>
      <c r="K450" t="s">
        <v>9704</v>
      </c>
      <c r="L450">
        <v>8.4118148965402799</v>
      </c>
      <c r="M450">
        <v>50.795196992369</v>
      </c>
    </row>
    <row r="451" spans="1:13">
      <c r="A451" t="s">
        <v>6788</v>
      </c>
      <c r="B451">
        <v>1201003359</v>
      </c>
      <c r="C451" t="s">
        <v>10399</v>
      </c>
      <c r="D451" t="s">
        <v>6789</v>
      </c>
      <c r="G451" t="s">
        <v>10400</v>
      </c>
      <c r="H451" t="s">
        <v>10401</v>
      </c>
      <c r="I451">
        <v>35719</v>
      </c>
      <c r="K451" t="s">
        <v>9704</v>
      </c>
      <c r="L451">
        <v>8.4118148965402799</v>
      </c>
      <c r="M451">
        <v>50.795196992369</v>
      </c>
    </row>
    <row r="452" spans="1:13">
      <c r="A452" t="s">
        <v>1162</v>
      </c>
      <c r="B452">
        <v>1201003082</v>
      </c>
      <c r="C452" t="s">
        <v>10402</v>
      </c>
      <c r="D452" t="s">
        <v>1163</v>
      </c>
      <c r="G452" t="s">
        <v>10403</v>
      </c>
      <c r="H452" t="s">
        <v>10404</v>
      </c>
      <c r="I452">
        <v>7500</v>
      </c>
      <c r="K452" t="s">
        <v>10159</v>
      </c>
      <c r="L452">
        <v>17.350293327106101</v>
      </c>
      <c r="M452">
        <v>46.216938456862003</v>
      </c>
    </row>
    <row r="453" spans="1:13">
      <c r="A453" t="s">
        <v>1168</v>
      </c>
      <c r="B453">
        <v>1201003082</v>
      </c>
      <c r="C453" t="s">
        <v>10402</v>
      </c>
      <c r="D453" t="s">
        <v>1169</v>
      </c>
      <c r="G453" t="s">
        <v>10403</v>
      </c>
      <c r="H453" t="s">
        <v>10404</v>
      </c>
      <c r="I453">
        <v>7500</v>
      </c>
      <c r="K453" t="s">
        <v>10159</v>
      </c>
      <c r="L453">
        <v>17.350293327106101</v>
      </c>
      <c r="M453">
        <v>46.216938456862003</v>
      </c>
    </row>
    <row r="454" spans="1:13">
      <c r="A454" t="s">
        <v>5861</v>
      </c>
      <c r="B454">
        <v>1201003374</v>
      </c>
      <c r="C454" t="s">
        <v>10405</v>
      </c>
      <c r="D454" t="s">
        <v>5862</v>
      </c>
      <c r="F454" t="s">
        <v>9491</v>
      </c>
      <c r="G454" t="s">
        <v>10406</v>
      </c>
      <c r="H454" t="s">
        <v>10407</v>
      </c>
      <c r="I454">
        <v>1120</v>
      </c>
      <c r="K454" t="s">
        <v>9803</v>
      </c>
      <c r="L454">
        <v>16.341816321288398</v>
      </c>
      <c r="M454">
        <v>48.183865564183897</v>
      </c>
    </row>
    <row r="455" spans="1:13">
      <c r="A455" t="s">
        <v>9264</v>
      </c>
      <c r="B455">
        <v>1201002297</v>
      </c>
      <c r="C455" t="s">
        <v>10184</v>
      </c>
      <c r="D455" t="s">
        <v>9265</v>
      </c>
      <c r="G455" t="s">
        <v>10185</v>
      </c>
      <c r="H455" t="s">
        <v>10186</v>
      </c>
      <c r="I455">
        <v>53578</v>
      </c>
      <c r="K455" t="s">
        <v>9704</v>
      </c>
      <c r="L455">
        <v>7.3530062789463999</v>
      </c>
      <c r="M455">
        <v>50.639941256392</v>
      </c>
    </row>
    <row r="456" spans="1:13">
      <c r="A456" t="s">
        <v>8521</v>
      </c>
      <c r="B456">
        <v>1201002515</v>
      </c>
      <c r="C456" t="s">
        <v>10169</v>
      </c>
      <c r="D456" t="s">
        <v>8522</v>
      </c>
      <c r="G456" t="s">
        <v>10170</v>
      </c>
      <c r="H456" t="s">
        <v>10171</v>
      </c>
      <c r="I456" t="s">
        <v>8517</v>
      </c>
      <c r="K456" t="s">
        <v>9738</v>
      </c>
      <c r="L456">
        <v>21.200276656078501</v>
      </c>
      <c r="M456">
        <v>51.4163949841085</v>
      </c>
    </row>
    <row r="457" spans="1:13">
      <c r="A457" t="s">
        <v>7378</v>
      </c>
      <c r="B457">
        <v>1201002557</v>
      </c>
      <c r="C457" t="s">
        <v>10193</v>
      </c>
      <c r="D457" t="s">
        <v>7379</v>
      </c>
      <c r="F457" t="s">
        <v>9494</v>
      </c>
      <c r="G457" t="s">
        <v>10194</v>
      </c>
      <c r="H457" t="s">
        <v>10037</v>
      </c>
      <c r="I457">
        <v>86153</v>
      </c>
      <c r="K457" t="s">
        <v>9704</v>
      </c>
      <c r="L457">
        <v>10.9164814237791</v>
      </c>
      <c r="M457">
        <v>48.367867882278397</v>
      </c>
    </row>
    <row r="458" spans="1:13">
      <c r="A458" t="s">
        <v>6868</v>
      </c>
      <c r="B458">
        <v>1201003289</v>
      </c>
      <c r="C458" t="s">
        <v>10408</v>
      </c>
      <c r="D458" t="s">
        <v>6869</v>
      </c>
      <c r="E458">
        <v>1</v>
      </c>
      <c r="G458" t="s">
        <v>10409</v>
      </c>
      <c r="H458" t="s">
        <v>10410</v>
      </c>
      <c r="I458">
        <v>37700</v>
      </c>
      <c r="K458" t="s">
        <v>9738</v>
      </c>
      <c r="L458">
        <v>22.785409900212802</v>
      </c>
      <c r="M458">
        <v>49.789864135252401</v>
      </c>
    </row>
    <row r="459" spans="1:13">
      <c r="A459" t="s">
        <v>7700</v>
      </c>
      <c r="B459">
        <v>1201003432</v>
      </c>
      <c r="C459" t="s">
        <v>10411</v>
      </c>
      <c r="D459" t="s">
        <v>7701</v>
      </c>
      <c r="G459" t="s">
        <v>10412</v>
      </c>
      <c r="H459" t="s">
        <v>10413</v>
      </c>
      <c r="I459">
        <v>89312</v>
      </c>
      <c r="K459" t="s">
        <v>9704</v>
      </c>
      <c r="L459">
        <v>10.267512738806801</v>
      </c>
      <c r="M459">
        <v>48.469157244641302</v>
      </c>
    </row>
    <row r="460" spans="1:13">
      <c r="A460" t="s">
        <v>5460</v>
      </c>
      <c r="B460">
        <v>1201003472</v>
      </c>
      <c r="C460" t="s">
        <v>10414</v>
      </c>
      <c r="D460" t="s">
        <v>5461</v>
      </c>
      <c r="G460" t="s">
        <v>10415</v>
      </c>
      <c r="H460" t="s">
        <v>10416</v>
      </c>
      <c r="I460">
        <v>19309</v>
      </c>
      <c r="K460" t="s">
        <v>9704</v>
      </c>
      <c r="L460">
        <v>11.4814878143222</v>
      </c>
      <c r="M460">
        <v>53.099121880521601</v>
      </c>
    </row>
    <row r="461" spans="1:13">
      <c r="A461" t="s">
        <v>8184</v>
      </c>
      <c r="B461">
        <v>1201003319</v>
      </c>
      <c r="C461" t="s">
        <v>10417</v>
      </c>
      <c r="D461" t="s">
        <v>8185</v>
      </c>
      <c r="G461" t="s">
        <v>10418</v>
      </c>
      <c r="H461" t="s">
        <v>10419</v>
      </c>
      <c r="I461">
        <v>94110</v>
      </c>
      <c r="K461" t="s">
        <v>9704</v>
      </c>
      <c r="L461">
        <v>13.783148284838701</v>
      </c>
      <c r="M461">
        <v>48.6067280435513</v>
      </c>
    </row>
    <row r="462" spans="1:13">
      <c r="A462" t="s">
        <v>7509</v>
      </c>
      <c r="B462">
        <v>1201003416</v>
      </c>
      <c r="C462" t="s">
        <v>10420</v>
      </c>
      <c r="D462" t="s">
        <v>7510</v>
      </c>
      <c r="G462" t="s">
        <v>10421</v>
      </c>
      <c r="H462" t="s">
        <v>10422</v>
      </c>
      <c r="I462" t="s">
        <v>7513</v>
      </c>
      <c r="K462" t="s">
        <v>10084</v>
      </c>
      <c r="L462">
        <v>19.641959996494101</v>
      </c>
      <c r="M462">
        <v>49.076770132812598</v>
      </c>
    </row>
    <row r="463" spans="1:13">
      <c r="A463" t="s">
        <v>6795</v>
      </c>
      <c r="B463">
        <v>1201003507</v>
      </c>
      <c r="C463" t="s">
        <v>10423</v>
      </c>
      <c r="D463" t="s">
        <v>6796</v>
      </c>
      <c r="E463">
        <v>1</v>
      </c>
      <c r="F463" t="s">
        <v>9808</v>
      </c>
      <c r="G463" t="s">
        <v>10424</v>
      </c>
      <c r="H463" t="s">
        <v>10425</v>
      </c>
      <c r="I463">
        <v>77933</v>
      </c>
      <c r="K463" t="s">
        <v>9704</v>
      </c>
      <c r="L463">
        <v>7.82990224065336</v>
      </c>
      <c r="M463">
        <v>48.342450653837901</v>
      </c>
    </row>
    <row r="464" spans="1:13">
      <c r="A464" t="s">
        <v>4406</v>
      </c>
      <c r="B464">
        <v>1201003510</v>
      </c>
      <c r="C464" t="s">
        <v>10426</v>
      </c>
      <c r="D464" t="s">
        <v>4407</v>
      </c>
      <c r="F464" t="s">
        <v>9808</v>
      </c>
      <c r="G464" t="s">
        <v>10427</v>
      </c>
      <c r="H464" t="s">
        <v>10428</v>
      </c>
      <c r="I464">
        <v>57572</v>
      </c>
      <c r="K464" t="s">
        <v>9704</v>
      </c>
      <c r="L464">
        <v>7.8586794812123797</v>
      </c>
      <c r="M464">
        <v>50.840164833804202</v>
      </c>
    </row>
    <row r="465" spans="1:13">
      <c r="A465" t="s">
        <v>1071</v>
      </c>
      <c r="B465">
        <v>1201003514</v>
      </c>
      <c r="C465" t="s">
        <v>10429</v>
      </c>
      <c r="D465" t="s">
        <v>1072</v>
      </c>
      <c r="E465">
        <v>1</v>
      </c>
      <c r="G465" t="s">
        <v>10430</v>
      </c>
      <c r="H465" t="s">
        <v>10431</v>
      </c>
      <c r="I465">
        <v>47807</v>
      </c>
      <c r="K465" t="s">
        <v>9704</v>
      </c>
      <c r="L465">
        <v>6.5554349523756903</v>
      </c>
      <c r="M465">
        <v>51.303365317175299</v>
      </c>
    </row>
    <row r="466" spans="1:13">
      <c r="A466" t="s">
        <v>4365</v>
      </c>
      <c r="B466">
        <v>1201003528</v>
      </c>
      <c r="C466" t="s">
        <v>10432</v>
      </c>
      <c r="D466" t="s">
        <v>4366</v>
      </c>
      <c r="E466">
        <v>1</v>
      </c>
      <c r="G466" t="s">
        <v>10433</v>
      </c>
      <c r="H466" t="s">
        <v>10087</v>
      </c>
      <c r="I466">
        <v>91250</v>
      </c>
      <c r="K466" t="s">
        <v>10084</v>
      </c>
      <c r="L466">
        <v>18.064018481146501</v>
      </c>
      <c r="M466">
        <v>48.8900564649743</v>
      </c>
    </row>
    <row r="467" spans="1:13">
      <c r="A467" t="s">
        <v>2972</v>
      </c>
      <c r="B467">
        <v>1201001920</v>
      </c>
      <c r="C467" t="s">
        <v>10041</v>
      </c>
      <c r="D467" t="s">
        <v>2973</v>
      </c>
      <c r="G467" t="s">
        <v>10042</v>
      </c>
      <c r="H467" t="s">
        <v>10043</v>
      </c>
      <c r="I467">
        <v>63916</v>
      </c>
      <c r="K467" t="s">
        <v>9704</v>
      </c>
      <c r="L467">
        <v>9.2119343695235791</v>
      </c>
      <c r="M467">
        <v>49.649655467515203</v>
      </c>
    </row>
    <row r="468" spans="1:13">
      <c r="A468" t="s">
        <v>3770</v>
      </c>
      <c r="B468">
        <v>1201003476</v>
      </c>
      <c r="C468" t="s">
        <v>10434</v>
      </c>
      <c r="D468" t="s">
        <v>3771</v>
      </c>
      <c r="G468" t="s">
        <v>10435</v>
      </c>
      <c r="H468" t="s">
        <v>10436</v>
      </c>
      <c r="I468" t="s">
        <v>3774</v>
      </c>
      <c r="K468" t="s">
        <v>10084</v>
      </c>
      <c r="L468">
        <v>19.487412289300298</v>
      </c>
      <c r="M468">
        <v>49.416556104672303</v>
      </c>
    </row>
    <row r="469" spans="1:13">
      <c r="A469" t="s">
        <v>8327</v>
      </c>
      <c r="B469">
        <v>1201003317</v>
      </c>
      <c r="C469" t="s">
        <v>10437</v>
      </c>
      <c r="D469" t="s">
        <v>8328</v>
      </c>
      <c r="F469" t="s">
        <v>9808</v>
      </c>
      <c r="G469" t="s">
        <v>10438</v>
      </c>
      <c r="H469" t="s">
        <v>10439</v>
      </c>
      <c r="I469">
        <v>3241</v>
      </c>
      <c r="K469" t="s">
        <v>10440</v>
      </c>
      <c r="L469">
        <v>15.567381499079801</v>
      </c>
      <c r="M469">
        <v>46.250581190083302</v>
      </c>
    </row>
    <row r="470" spans="1:13">
      <c r="A470" t="s">
        <v>5905</v>
      </c>
      <c r="B470">
        <v>1201003484</v>
      </c>
      <c r="C470" t="s">
        <v>10441</v>
      </c>
      <c r="D470" t="s">
        <v>5906</v>
      </c>
      <c r="G470" t="s">
        <v>10442</v>
      </c>
      <c r="H470" t="s">
        <v>10443</v>
      </c>
      <c r="I470">
        <v>38601</v>
      </c>
      <c r="K470" t="s">
        <v>9965</v>
      </c>
      <c r="L470">
        <v>13.9128529323404</v>
      </c>
      <c r="M470">
        <v>49.2689816906286</v>
      </c>
    </row>
    <row r="471" spans="1:13">
      <c r="A471" t="s">
        <v>7400</v>
      </c>
      <c r="B471">
        <v>1201003490</v>
      </c>
      <c r="C471" t="s">
        <v>10444</v>
      </c>
      <c r="D471" t="s">
        <v>7401</v>
      </c>
      <c r="G471" t="s">
        <v>10445</v>
      </c>
      <c r="H471" t="s">
        <v>10446</v>
      </c>
      <c r="I471">
        <v>7471</v>
      </c>
      <c r="K471" t="s">
        <v>9803</v>
      </c>
      <c r="L471">
        <v>16.4429032352778</v>
      </c>
      <c r="M471">
        <v>47.282909304131003</v>
      </c>
    </row>
    <row r="472" spans="1:13">
      <c r="A472" t="s">
        <v>4132</v>
      </c>
      <c r="B472">
        <v>1201001773</v>
      </c>
      <c r="C472" t="s">
        <v>10013</v>
      </c>
      <c r="D472" t="s">
        <v>4133</v>
      </c>
      <c r="G472" t="s">
        <v>10014</v>
      </c>
      <c r="H472" t="s">
        <v>10015</v>
      </c>
      <c r="I472">
        <v>94051</v>
      </c>
      <c r="K472" t="s">
        <v>9704</v>
      </c>
      <c r="L472">
        <v>13.6334443713463</v>
      </c>
      <c r="M472">
        <v>48.6242618134265</v>
      </c>
    </row>
    <row r="473" spans="1:13">
      <c r="A473" t="s">
        <v>6892</v>
      </c>
      <c r="B473">
        <v>1201003493</v>
      </c>
      <c r="C473" t="s">
        <v>10447</v>
      </c>
      <c r="D473" t="s">
        <v>6893</v>
      </c>
      <c r="G473" t="s">
        <v>10448</v>
      </c>
      <c r="H473" t="s">
        <v>10449</v>
      </c>
      <c r="I473">
        <v>3601</v>
      </c>
      <c r="K473" t="s">
        <v>10084</v>
      </c>
      <c r="L473">
        <v>18.909222776390699</v>
      </c>
      <c r="M473">
        <v>49.070477596566</v>
      </c>
    </row>
    <row r="474" spans="1:13">
      <c r="A474" t="s">
        <v>2522</v>
      </c>
      <c r="B474">
        <v>1201003497</v>
      </c>
      <c r="C474" t="s">
        <v>10450</v>
      </c>
      <c r="D474" t="s">
        <v>2523</v>
      </c>
      <c r="E474">
        <v>1</v>
      </c>
      <c r="G474" t="s">
        <v>10451</v>
      </c>
      <c r="H474" t="s">
        <v>10452</v>
      </c>
      <c r="I474">
        <v>445100</v>
      </c>
      <c r="K474" t="s">
        <v>10012</v>
      </c>
      <c r="L474">
        <v>22.4519227665823</v>
      </c>
      <c r="M474">
        <v>47.685953069544603</v>
      </c>
    </row>
    <row r="475" spans="1:13">
      <c r="A475" t="s">
        <v>8230</v>
      </c>
      <c r="B475">
        <v>1201003580</v>
      </c>
      <c r="C475" t="s">
        <v>10453</v>
      </c>
      <c r="D475" t="s">
        <v>8231</v>
      </c>
      <c r="G475" t="s">
        <v>10454</v>
      </c>
      <c r="H475" t="s">
        <v>9919</v>
      </c>
      <c r="I475">
        <v>93426</v>
      </c>
      <c r="K475" t="s">
        <v>9704</v>
      </c>
      <c r="L475">
        <v>12.507564554169299</v>
      </c>
      <c r="M475">
        <v>49.216150442580997</v>
      </c>
    </row>
    <row r="476" spans="1:13">
      <c r="A476" t="s">
        <v>1880</v>
      </c>
      <c r="B476">
        <v>1201000770</v>
      </c>
      <c r="C476" t="s">
        <v>10455</v>
      </c>
      <c r="D476" t="s">
        <v>1881</v>
      </c>
      <c r="G476" t="s">
        <v>10456</v>
      </c>
      <c r="H476" t="s">
        <v>10457</v>
      </c>
      <c r="I476">
        <v>35013</v>
      </c>
      <c r="J476" t="s">
        <v>438</v>
      </c>
      <c r="K476" t="s">
        <v>10458</v>
      </c>
      <c r="L476">
        <v>11.803390711749</v>
      </c>
      <c r="M476">
        <v>45.639365267408699</v>
      </c>
    </row>
    <row r="477" spans="1:13">
      <c r="A477" t="s">
        <v>484</v>
      </c>
      <c r="B477">
        <v>1201003592</v>
      </c>
      <c r="C477" t="s">
        <v>10459</v>
      </c>
      <c r="D477" t="s">
        <v>485</v>
      </c>
      <c r="G477" t="s">
        <v>10460</v>
      </c>
      <c r="H477" t="s">
        <v>10461</v>
      </c>
      <c r="I477">
        <v>50058</v>
      </c>
      <c r="J477" t="s">
        <v>139</v>
      </c>
      <c r="K477" t="s">
        <v>10458</v>
      </c>
      <c r="L477">
        <v>11.096798700000001</v>
      </c>
      <c r="M477">
        <v>43.785862100000003</v>
      </c>
    </row>
    <row r="478" spans="1:13">
      <c r="A478" t="s">
        <v>4608</v>
      </c>
      <c r="B478">
        <v>1201003436</v>
      </c>
      <c r="C478" t="s">
        <v>10462</v>
      </c>
      <c r="D478" t="s">
        <v>4609</v>
      </c>
      <c r="E478">
        <v>1</v>
      </c>
      <c r="G478" t="s">
        <v>10463</v>
      </c>
      <c r="H478" t="s">
        <v>10464</v>
      </c>
      <c r="I478">
        <v>2941</v>
      </c>
      <c r="K478" t="s">
        <v>10159</v>
      </c>
      <c r="L478">
        <v>18.001039298307798</v>
      </c>
      <c r="M478">
        <v>47.692205822509997</v>
      </c>
    </row>
    <row r="479" spans="1:13">
      <c r="A479" t="s">
        <v>6897</v>
      </c>
      <c r="B479">
        <v>1201003493</v>
      </c>
      <c r="C479" t="s">
        <v>10447</v>
      </c>
      <c r="D479" t="s">
        <v>6898</v>
      </c>
      <c r="G479" t="s">
        <v>10448</v>
      </c>
      <c r="H479" t="s">
        <v>10449</v>
      </c>
      <c r="I479">
        <v>3601</v>
      </c>
      <c r="K479" t="s">
        <v>10084</v>
      </c>
      <c r="L479">
        <v>18.909222776390699</v>
      </c>
      <c r="M479">
        <v>49.070477596566</v>
      </c>
    </row>
    <row r="480" spans="1:13">
      <c r="A480" t="s">
        <v>3776</v>
      </c>
      <c r="B480">
        <v>1201003476</v>
      </c>
      <c r="C480" t="s">
        <v>10434</v>
      </c>
      <c r="D480" t="s">
        <v>3777</v>
      </c>
      <c r="G480" t="s">
        <v>10435</v>
      </c>
      <c r="H480" t="s">
        <v>10436</v>
      </c>
      <c r="I480" t="s">
        <v>3774</v>
      </c>
      <c r="K480" t="s">
        <v>10084</v>
      </c>
      <c r="L480">
        <v>19.487412289300298</v>
      </c>
      <c r="M480">
        <v>49.416556104672303</v>
      </c>
    </row>
    <row r="481" spans="1:13">
      <c r="A481" t="s">
        <v>6877</v>
      </c>
      <c r="B481">
        <v>1201003498</v>
      </c>
      <c r="C481" t="s">
        <v>10465</v>
      </c>
      <c r="D481" t="s">
        <v>6878</v>
      </c>
      <c r="E481">
        <v>1</v>
      </c>
      <c r="G481" t="s">
        <v>10466</v>
      </c>
      <c r="H481" t="s">
        <v>10467</v>
      </c>
      <c r="I481" t="s">
        <v>10468</v>
      </c>
      <c r="K481" t="s">
        <v>9738</v>
      </c>
      <c r="L481">
        <v>19.539108342554599</v>
      </c>
      <c r="M481">
        <v>50.281940263958603</v>
      </c>
    </row>
    <row r="482" spans="1:13">
      <c r="A482" t="s">
        <v>5609</v>
      </c>
      <c r="B482">
        <v>1201003618</v>
      </c>
      <c r="C482" t="s">
        <v>10469</v>
      </c>
      <c r="D482" t="s">
        <v>5610</v>
      </c>
      <c r="G482" t="s">
        <v>10470</v>
      </c>
      <c r="H482" t="s">
        <v>10471</v>
      </c>
      <c r="I482">
        <v>93057</v>
      </c>
      <c r="K482" t="s">
        <v>9704</v>
      </c>
      <c r="L482">
        <v>12.1359592695079</v>
      </c>
      <c r="M482">
        <v>49.061995249189998</v>
      </c>
    </row>
    <row r="483" spans="1:13">
      <c r="A483" t="s">
        <v>1100</v>
      </c>
      <c r="B483">
        <v>1201003481</v>
      </c>
      <c r="C483" t="s">
        <v>10472</v>
      </c>
      <c r="D483" t="s">
        <v>1101</v>
      </c>
      <c r="G483" t="s">
        <v>10473</v>
      </c>
      <c r="H483" t="s">
        <v>10474</v>
      </c>
      <c r="I483">
        <v>8855</v>
      </c>
      <c r="K483" t="s">
        <v>9826</v>
      </c>
      <c r="L483">
        <v>8.8790880131981798</v>
      </c>
      <c r="M483">
        <v>47.196659691476697</v>
      </c>
    </row>
    <row r="484" spans="1:13">
      <c r="A484" t="s">
        <v>7372</v>
      </c>
      <c r="B484">
        <v>1201002912</v>
      </c>
      <c r="C484" t="s">
        <v>10280</v>
      </c>
      <c r="D484" t="s">
        <v>7373</v>
      </c>
      <c r="G484" t="s">
        <v>10281</v>
      </c>
      <c r="H484" t="s">
        <v>10282</v>
      </c>
      <c r="I484">
        <v>94447</v>
      </c>
      <c r="K484" t="s">
        <v>9704</v>
      </c>
      <c r="L484">
        <v>12.883970300186499</v>
      </c>
      <c r="M484">
        <v>48.797704196599902</v>
      </c>
    </row>
    <row r="485" spans="1:13">
      <c r="A485" t="s">
        <v>4352</v>
      </c>
      <c r="B485">
        <v>1201002371</v>
      </c>
      <c r="C485" t="s">
        <v>10160</v>
      </c>
      <c r="D485" t="s">
        <v>4353</v>
      </c>
      <c r="G485" t="s">
        <v>10161</v>
      </c>
      <c r="H485" t="s">
        <v>10162</v>
      </c>
      <c r="I485">
        <v>84030</v>
      </c>
      <c r="K485" t="s">
        <v>9704</v>
      </c>
      <c r="L485">
        <v>12.1790162425094</v>
      </c>
      <c r="M485">
        <v>48.579023730882902</v>
      </c>
    </row>
    <row r="486" spans="1:13">
      <c r="A486" t="s">
        <v>8172</v>
      </c>
      <c r="B486">
        <v>1201003534</v>
      </c>
      <c r="C486" t="s">
        <v>10475</v>
      </c>
      <c r="D486" t="s">
        <v>8173</v>
      </c>
      <c r="G486" t="s">
        <v>10476</v>
      </c>
      <c r="H486" t="s">
        <v>10477</v>
      </c>
      <c r="I486">
        <v>94368</v>
      </c>
      <c r="K486" t="s">
        <v>9704</v>
      </c>
      <c r="L486">
        <v>12.4389470713524</v>
      </c>
      <c r="M486">
        <v>48.8586368361577</v>
      </c>
    </row>
    <row r="487" spans="1:13">
      <c r="A487" t="s">
        <v>8912</v>
      </c>
      <c r="B487">
        <v>1201002864</v>
      </c>
      <c r="C487" t="s">
        <v>10316</v>
      </c>
      <c r="D487" t="s">
        <v>8913</v>
      </c>
      <c r="G487" t="s">
        <v>10317</v>
      </c>
      <c r="H487" t="s">
        <v>10318</v>
      </c>
      <c r="I487">
        <v>72574</v>
      </c>
      <c r="K487" t="s">
        <v>9704</v>
      </c>
      <c r="L487">
        <v>9.4039966983284007</v>
      </c>
      <c r="M487">
        <v>48.483582588603497</v>
      </c>
    </row>
    <row r="488" spans="1:13">
      <c r="A488" t="s">
        <v>7746</v>
      </c>
      <c r="B488">
        <v>1201002641</v>
      </c>
      <c r="C488" t="s">
        <v>10283</v>
      </c>
      <c r="D488" t="s">
        <v>7747</v>
      </c>
      <c r="E488">
        <v>1</v>
      </c>
      <c r="F488" t="s">
        <v>9447</v>
      </c>
      <c r="G488" t="s">
        <v>10478</v>
      </c>
      <c r="H488" t="s">
        <v>10074</v>
      </c>
      <c r="I488">
        <v>75050</v>
      </c>
      <c r="K488" t="s">
        <v>9704</v>
      </c>
      <c r="L488">
        <v>8.9841369271816696</v>
      </c>
      <c r="M488">
        <v>49.1491952853303</v>
      </c>
    </row>
    <row r="489" spans="1:13">
      <c r="A489" t="s">
        <v>7356</v>
      </c>
      <c r="B489">
        <v>1201003670</v>
      </c>
      <c r="C489" t="s">
        <v>10479</v>
      </c>
      <c r="D489" t="s">
        <v>7357</v>
      </c>
      <c r="E489">
        <v>1</v>
      </c>
      <c r="F489" t="s">
        <v>9427</v>
      </c>
      <c r="G489" t="s">
        <v>10480</v>
      </c>
      <c r="H489" t="s">
        <v>10481</v>
      </c>
      <c r="I489">
        <v>78052</v>
      </c>
      <c r="K489" t="s">
        <v>9704</v>
      </c>
      <c r="L489">
        <v>8.4475167541395706</v>
      </c>
      <c r="M489">
        <v>48.082416029747002</v>
      </c>
    </row>
    <row r="490" spans="1:13">
      <c r="A490" t="s">
        <v>2532</v>
      </c>
      <c r="B490">
        <v>1201003636</v>
      </c>
      <c r="C490" t="s">
        <v>10482</v>
      </c>
      <c r="D490" t="s">
        <v>2533</v>
      </c>
      <c r="G490" t="s">
        <v>10483</v>
      </c>
      <c r="H490" t="s">
        <v>10484</v>
      </c>
      <c r="I490">
        <v>97906</v>
      </c>
      <c r="K490" t="s">
        <v>9704</v>
      </c>
      <c r="L490">
        <v>9.4489243713770801</v>
      </c>
      <c r="M490">
        <v>49.7864915914571</v>
      </c>
    </row>
    <row r="491" spans="1:13">
      <c r="A491" t="s">
        <v>3124</v>
      </c>
      <c r="B491">
        <v>1201003336</v>
      </c>
      <c r="C491" t="s">
        <v>10485</v>
      </c>
      <c r="D491" t="s">
        <v>3125</v>
      </c>
      <c r="G491" t="s">
        <v>10486</v>
      </c>
      <c r="H491" t="s">
        <v>10487</v>
      </c>
      <c r="I491">
        <v>117653</v>
      </c>
      <c r="K491" t="s">
        <v>10012</v>
      </c>
      <c r="L491">
        <v>24.992439713586801</v>
      </c>
      <c r="M491">
        <v>45.147456450060197</v>
      </c>
    </row>
    <row r="492" spans="1:13">
      <c r="A492" t="s">
        <v>3129</v>
      </c>
      <c r="B492">
        <v>1201003336</v>
      </c>
      <c r="C492" t="s">
        <v>10485</v>
      </c>
      <c r="D492" t="s">
        <v>3130</v>
      </c>
      <c r="G492" t="s">
        <v>10486</v>
      </c>
      <c r="H492" t="s">
        <v>10487</v>
      </c>
      <c r="I492">
        <v>117653</v>
      </c>
      <c r="K492" t="s">
        <v>10012</v>
      </c>
      <c r="L492">
        <v>24.992439713586801</v>
      </c>
      <c r="M492">
        <v>45.147456450060197</v>
      </c>
    </row>
    <row r="493" spans="1:13">
      <c r="A493" t="s">
        <v>5396</v>
      </c>
      <c r="B493">
        <v>1201003690</v>
      </c>
      <c r="C493" t="s">
        <v>10488</v>
      </c>
      <c r="D493" t="s">
        <v>5397</v>
      </c>
      <c r="E493">
        <v>2</v>
      </c>
      <c r="G493" t="s">
        <v>10489</v>
      </c>
      <c r="H493" t="s">
        <v>10490</v>
      </c>
      <c r="I493">
        <v>71063</v>
      </c>
      <c r="K493" t="s">
        <v>9704</v>
      </c>
      <c r="L493">
        <v>8.9888656425127103</v>
      </c>
      <c r="M493">
        <v>48.703650312426703</v>
      </c>
    </row>
    <row r="494" spans="1:13">
      <c r="A494" t="s">
        <v>9143</v>
      </c>
      <c r="B494">
        <v>1201003695</v>
      </c>
      <c r="C494" t="s">
        <v>10491</v>
      </c>
      <c r="D494" t="s">
        <v>9144</v>
      </c>
      <c r="E494">
        <v>1</v>
      </c>
      <c r="G494" t="s">
        <v>10492</v>
      </c>
      <c r="H494" t="s">
        <v>10493</v>
      </c>
      <c r="I494">
        <v>51709</v>
      </c>
      <c r="K494" t="s">
        <v>9704</v>
      </c>
      <c r="L494">
        <v>7.5389700714120398</v>
      </c>
      <c r="M494">
        <v>51.080671662642303</v>
      </c>
    </row>
    <row r="495" spans="1:13">
      <c r="A495" t="s">
        <v>8059</v>
      </c>
      <c r="B495">
        <v>1201001870</v>
      </c>
      <c r="C495" t="s">
        <v>10019</v>
      </c>
      <c r="D495" t="s">
        <v>8060</v>
      </c>
      <c r="E495">
        <v>1</v>
      </c>
      <c r="G495" t="s">
        <v>10195</v>
      </c>
      <c r="H495" t="s">
        <v>10196</v>
      </c>
      <c r="I495">
        <v>86825</v>
      </c>
      <c r="K495" t="s">
        <v>9704</v>
      </c>
      <c r="L495">
        <v>10.5956901522881</v>
      </c>
      <c r="M495">
        <v>48.022489256834803</v>
      </c>
    </row>
    <row r="496" spans="1:13">
      <c r="A496" t="s">
        <v>5366</v>
      </c>
      <c r="B496">
        <v>1201000708</v>
      </c>
      <c r="C496" t="s">
        <v>10494</v>
      </c>
      <c r="D496" t="s">
        <v>5367</v>
      </c>
      <c r="G496" t="s">
        <v>10495</v>
      </c>
      <c r="H496" t="s">
        <v>10496</v>
      </c>
      <c r="I496">
        <v>79585</v>
      </c>
      <c r="K496" t="s">
        <v>9704</v>
      </c>
      <c r="L496">
        <v>7.7317136983066002</v>
      </c>
      <c r="M496">
        <v>47.641662467518003</v>
      </c>
    </row>
    <row r="497" spans="1:13">
      <c r="A497" t="s">
        <v>9318</v>
      </c>
      <c r="B497">
        <v>1201003705</v>
      </c>
      <c r="C497" t="s">
        <v>10497</v>
      </c>
      <c r="D497" t="s">
        <v>9319</v>
      </c>
      <c r="F497" t="s">
        <v>9447</v>
      </c>
      <c r="G497" t="s">
        <v>10498</v>
      </c>
      <c r="H497" t="s">
        <v>10499</v>
      </c>
      <c r="I497">
        <v>66679</v>
      </c>
      <c r="K497" t="s">
        <v>9704</v>
      </c>
      <c r="L497">
        <v>6.7575294369841696</v>
      </c>
      <c r="M497">
        <v>49.501580410581703</v>
      </c>
    </row>
    <row r="498" spans="1:13">
      <c r="A498" t="s">
        <v>3421</v>
      </c>
      <c r="B498">
        <v>1201003708</v>
      </c>
      <c r="C498" t="s">
        <v>10500</v>
      </c>
      <c r="D498" t="s">
        <v>3422</v>
      </c>
      <c r="G498" t="s">
        <v>10501</v>
      </c>
      <c r="H498" t="s">
        <v>10502</v>
      </c>
      <c r="I498">
        <v>45889</v>
      </c>
      <c r="K498" t="s">
        <v>9704</v>
      </c>
      <c r="L498">
        <v>7.1129856253959796</v>
      </c>
      <c r="M498">
        <v>51.5250466037213</v>
      </c>
    </row>
    <row r="499" spans="1:13">
      <c r="A499" t="s">
        <v>3729</v>
      </c>
      <c r="B499">
        <v>1201001764</v>
      </c>
      <c r="C499" t="s">
        <v>10503</v>
      </c>
      <c r="D499" t="s">
        <v>3730</v>
      </c>
      <c r="F499" t="s">
        <v>9418</v>
      </c>
      <c r="G499" t="s">
        <v>10504</v>
      </c>
      <c r="H499" t="s">
        <v>10505</v>
      </c>
      <c r="I499">
        <v>68623</v>
      </c>
      <c r="K499" t="s">
        <v>9704</v>
      </c>
      <c r="L499">
        <v>8.4257645486314399</v>
      </c>
      <c r="M499">
        <v>49.658812227790698</v>
      </c>
    </row>
    <row r="500" spans="1:13">
      <c r="A500" t="s">
        <v>4337</v>
      </c>
      <c r="B500">
        <v>1201001701</v>
      </c>
      <c r="C500" t="s">
        <v>10506</v>
      </c>
      <c r="D500" t="s">
        <v>4338</v>
      </c>
      <c r="F500" t="s">
        <v>9491</v>
      </c>
      <c r="G500" t="s">
        <v>10507</v>
      </c>
      <c r="H500" t="s">
        <v>10508</v>
      </c>
      <c r="I500">
        <v>71665</v>
      </c>
      <c r="K500" t="s">
        <v>9704</v>
      </c>
      <c r="L500">
        <v>8.9865608001897392</v>
      </c>
      <c r="M500">
        <v>48.919190032935298</v>
      </c>
    </row>
    <row r="501" spans="1:13">
      <c r="A501" t="s">
        <v>8881</v>
      </c>
      <c r="B501">
        <v>1201003710</v>
      </c>
      <c r="C501" t="s">
        <v>10509</v>
      </c>
      <c r="D501" t="s">
        <v>8882</v>
      </c>
      <c r="F501" t="s">
        <v>9447</v>
      </c>
      <c r="G501" t="s">
        <v>10510</v>
      </c>
      <c r="H501" t="s">
        <v>10511</v>
      </c>
      <c r="I501">
        <v>38685</v>
      </c>
      <c r="K501" t="s">
        <v>9704</v>
      </c>
      <c r="L501">
        <v>10.3106214560925</v>
      </c>
      <c r="M501">
        <v>51.922052465900002</v>
      </c>
    </row>
    <row r="502" spans="1:13">
      <c r="A502" t="s">
        <v>6873</v>
      </c>
      <c r="B502">
        <v>1201003289</v>
      </c>
      <c r="C502" t="s">
        <v>10408</v>
      </c>
      <c r="D502" t="s">
        <v>6874</v>
      </c>
      <c r="G502" t="s">
        <v>10512</v>
      </c>
      <c r="H502" t="s">
        <v>10410</v>
      </c>
      <c r="I502" t="s">
        <v>6876</v>
      </c>
      <c r="K502" t="s">
        <v>9738</v>
      </c>
      <c r="L502">
        <v>22.785409900212802</v>
      </c>
      <c r="M502">
        <v>49.789864135252401</v>
      </c>
    </row>
    <row r="503" spans="1:13">
      <c r="A503" t="s">
        <v>2979</v>
      </c>
      <c r="B503">
        <v>1201003672</v>
      </c>
      <c r="C503" t="s">
        <v>10513</v>
      </c>
      <c r="D503" t="s">
        <v>2980</v>
      </c>
      <c r="G503" t="s">
        <v>10514</v>
      </c>
      <c r="H503" t="s">
        <v>10515</v>
      </c>
      <c r="I503">
        <v>3533</v>
      </c>
      <c r="K503" t="s">
        <v>9826</v>
      </c>
      <c r="L503">
        <v>7.6993550559590904</v>
      </c>
      <c r="M503">
        <v>46.900574217841402</v>
      </c>
    </row>
    <row r="504" spans="1:13">
      <c r="A504" t="s">
        <v>2387</v>
      </c>
      <c r="B504">
        <v>1201003598</v>
      </c>
      <c r="C504" t="s">
        <v>10516</v>
      </c>
      <c r="D504" t="s">
        <v>2388</v>
      </c>
      <c r="G504" t="s">
        <v>10517</v>
      </c>
      <c r="H504" t="s">
        <v>10518</v>
      </c>
      <c r="I504">
        <v>135300</v>
      </c>
      <c r="K504" t="s">
        <v>10012</v>
      </c>
      <c r="L504">
        <v>25.662131916882501</v>
      </c>
      <c r="M504">
        <v>44.961813414004197</v>
      </c>
    </row>
    <row r="505" spans="1:13">
      <c r="A505" t="s">
        <v>8721</v>
      </c>
      <c r="B505">
        <v>1201003646</v>
      </c>
      <c r="C505" t="s">
        <v>10519</v>
      </c>
      <c r="D505" t="s">
        <v>8722</v>
      </c>
      <c r="E505">
        <v>1</v>
      </c>
      <c r="G505" t="s">
        <v>10520</v>
      </c>
      <c r="H505" t="s">
        <v>10521</v>
      </c>
      <c r="I505">
        <v>59555</v>
      </c>
      <c r="K505" t="s">
        <v>9704</v>
      </c>
      <c r="L505">
        <v>8.3183600560857993</v>
      </c>
      <c r="M505">
        <v>51.679566672473698</v>
      </c>
    </row>
    <row r="506" spans="1:13">
      <c r="A506" t="s">
        <v>2537</v>
      </c>
      <c r="B506">
        <v>1201003750</v>
      </c>
      <c r="C506" t="s">
        <v>10522</v>
      </c>
      <c r="D506" t="s">
        <v>2538</v>
      </c>
      <c r="G506" t="s">
        <v>10523</v>
      </c>
      <c r="H506" t="s">
        <v>10524</v>
      </c>
      <c r="I506">
        <v>57250</v>
      </c>
      <c r="K506" t="s">
        <v>9704</v>
      </c>
      <c r="L506">
        <v>8.0668456253792709</v>
      </c>
      <c r="M506">
        <v>50.915340857273499</v>
      </c>
    </row>
    <row r="507" spans="1:13">
      <c r="A507" t="s">
        <v>6527</v>
      </c>
      <c r="B507">
        <v>1201003753</v>
      </c>
      <c r="C507" t="s">
        <v>10525</v>
      </c>
      <c r="D507" t="s">
        <v>6528</v>
      </c>
      <c r="F507" t="s">
        <v>9460</v>
      </c>
      <c r="G507" t="s">
        <v>10526</v>
      </c>
      <c r="H507" t="s">
        <v>10527</v>
      </c>
      <c r="I507">
        <v>30113</v>
      </c>
      <c r="K507" t="s">
        <v>9528</v>
      </c>
      <c r="L507">
        <v>37.319171369652601</v>
      </c>
      <c r="M507">
        <v>54.296119561239799</v>
      </c>
    </row>
    <row r="508" spans="1:13">
      <c r="A508" t="s">
        <v>4020</v>
      </c>
      <c r="B508">
        <v>1201003755</v>
      </c>
      <c r="C508" t="s">
        <v>10528</v>
      </c>
      <c r="D508" t="s">
        <v>4021</v>
      </c>
      <c r="G508" t="s">
        <v>10529</v>
      </c>
      <c r="H508" t="s">
        <v>10530</v>
      </c>
      <c r="I508">
        <v>97892</v>
      </c>
      <c r="K508" t="s">
        <v>9704</v>
      </c>
      <c r="L508">
        <v>9.5232630560343807</v>
      </c>
      <c r="M508">
        <v>49.790132722945202</v>
      </c>
    </row>
    <row r="509" spans="1:13">
      <c r="A509" t="s">
        <v>3077</v>
      </c>
      <c r="B509">
        <v>1201003764</v>
      </c>
      <c r="C509" t="s">
        <v>10531</v>
      </c>
      <c r="D509" t="s">
        <v>3078</v>
      </c>
      <c r="G509" t="s">
        <v>10532</v>
      </c>
      <c r="H509" t="s">
        <v>10533</v>
      </c>
      <c r="I509">
        <v>24000</v>
      </c>
      <c r="K509" t="s">
        <v>10310</v>
      </c>
      <c r="L509">
        <v>19.6377979117599</v>
      </c>
      <c r="M509">
        <v>46.081456675320503</v>
      </c>
    </row>
    <row r="510" spans="1:13">
      <c r="A510" t="s">
        <v>3468</v>
      </c>
      <c r="B510">
        <v>1201003784</v>
      </c>
      <c r="C510" t="s">
        <v>10534</v>
      </c>
      <c r="D510" t="s">
        <v>3469</v>
      </c>
      <c r="G510" t="s">
        <v>10535</v>
      </c>
      <c r="H510" t="s">
        <v>10536</v>
      </c>
      <c r="I510">
        <v>73460</v>
      </c>
      <c r="K510" t="s">
        <v>9704</v>
      </c>
      <c r="L510">
        <v>10.113170827174899</v>
      </c>
      <c r="M510">
        <v>48.894153677425898</v>
      </c>
    </row>
    <row r="511" spans="1:13">
      <c r="A511" t="s">
        <v>203</v>
      </c>
      <c r="B511">
        <v>1201003768</v>
      </c>
      <c r="C511" t="s">
        <v>10537</v>
      </c>
      <c r="D511" t="s">
        <v>204</v>
      </c>
      <c r="G511" t="s">
        <v>10538</v>
      </c>
      <c r="H511" t="s">
        <v>10539</v>
      </c>
      <c r="I511">
        <v>35075</v>
      </c>
      <c r="K511" t="s">
        <v>9704</v>
      </c>
      <c r="L511">
        <v>8.6095914560603308</v>
      </c>
      <c r="M511">
        <v>50.749871802784</v>
      </c>
    </row>
    <row r="512" spans="1:13">
      <c r="A512" t="s">
        <v>9401</v>
      </c>
      <c r="B512">
        <v>1201003681</v>
      </c>
      <c r="C512" t="s">
        <v>10540</v>
      </c>
      <c r="D512" t="s">
        <v>9402</v>
      </c>
      <c r="G512" t="s">
        <v>10541</v>
      </c>
      <c r="H512" t="s">
        <v>10327</v>
      </c>
      <c r="I512" t="s">
        <v>3047</v>
      </c>
      <c r="K512" t="s">
        <v>10084</v>
      </c>
      <c r="L512">
        <v>18.188473098341198</v>
      </c>
      <c r="M512">
        <v>48.966946491332799</v>
      </c>
    </row>
    <row r="513" spans="1:13">
      <c r="A513" t="s">
        <v>7924</v>
      </c>
      <c r="B513">
        <v>1201003738</v>
      </c>
      <c r="C513" t="s">
        <v>10542</v>
      </c>
      <c r="D513" t="s">
        <v>7925</v>
      </c>
      <c r="G513" t="s">
        <v>10543</v>
      </c>
      <c r="H513" t="s">
        <v>10544</v>
      </c>
      <c r="I513">
        <v>8586</v>
      </c>
      <c r="J513" t="s">
        <v>3746</v>
      </c>
      <c r="K513" t="s">
        <v>9826</v>
      </c>
      <c r="L513">
        <v>9.2188557215006099</v>
      </c>
      <c r="M513">
        <v>47.550471136493798</v>
      </c>
    </row>
    <row r="514" spans="1:13">
      <c r="A514" t="s">
        <v>7363</v>
      </c>
      <c r="B514">
        <v>1201003670</v>
      </c>
      <c r="C514" t="s">
        <v>10479</v>
      </c>
      <c r="D514" t="s">
        <v>7364</v>
      </c>
      <c r="G514" t="s">
        <v>10545</v>
      </c>
      <c r="H514" t="s">
        <v>10546</v>
      </c>
      <c r="I514">
        <v>78052</v>
      </c>
      <c r="K514" t="s">
        <v>9704</v>
      </c>
      <c r="L514">
        <v>8.4476133136608205</v>
      </c>
      <c r="M514">
        <v>48.082416029747002</v>
      </c>
    </row>
    <row r="515" spans="1:13">
      <c r="A515" t="s">
        <v>7205</v>
      </c>
      <c r="B515">
        <v>1201003810</v>
      </c>
      <c r="C515" t="s">
        <v>10547</v>
      </c>
      <c r="D515" t="s">
        <v>7206</v>
      </c>
      <c r="G515" t="s">
        <v>10548</v>
      </c>
      <c r="H515" t="s">
        <v>10549</v>
      </c>
      <c r="I515">
        <v>30539</v>
      </c>
      <c r="K515" t="s">
        <v>9704</v>
      </c>
      <c r="L515">
        <v>9.8194759272680106</v>
      </c>
      <c r="M515">
        <v>52.324790099209103</v>
      </c>
    </row>
    <row r="516" spans="1:13">
      <c r="A516" t="s">
        <v>2447</v>
      </c>
      <c r="B516">
        <v>1201003316</v>
      </c>
      <c r="C516" t="s">
        <v>10550</v>
      </c>
      <c r="D516" t="s">
        <v>2448</v>
      </c>
      <c r="G516" t="s">
        <v>10551</v>
      </c>
      <c r="H516" t="s">
        <v>10552</v>
      </c>
      <c r="I516" t="s">
        <v>10553</v>
      </c>
      <c r="K516" t="s">
        <v>10554</v>
      </c>
      <c r="L516">
        <v>6.6268126830961496</v>
      </c>
      <c r="M516">
        <v>52.561634389898401</v>
      </c>
    </row>
    <row r="517" spans="1:13">
      <c r="A517" t="s">
        <v>7673</v>
      </c>
      <c r="B517">
        <v>1201003659</v>
      </c>
      <c r="C517" t="s">
        <v>10555</v>
      </c>
      <c r="D517" t="s">
        <v>7674</v>
      </c>
      <c r="G517" t="s">
        <v>10556</v>
      </c>
      <c r="H517" t="s">
        <v>10557</v>
      </c>
      <c r="I517">
        <v>3358</v>
      </c>
      <c r="K517" t="s">
        <v>10159</v>
      </c>
      <c r="L517">
        <v>20.326112511800201</v>
      </c>
      <c r="M517">
        <v>47.671586421706102</v>
      </c>
    </row>
    <row r="518" spans="1:13">
      <c r="A518" t="s">
        <v>7253</v>
      </c>
      <c r="B518">
        <v>1201001470</v>
      </c>
      <c r="C518" t="s">
        <v>10558</v>
      </c>
      <c r="D518" t="s">
        <v>7254</v>
      </c>
      <c r="F518" t="s">
        <v>9808</v>
      </c>
      <c r="G518" t="s">
        <v>10559</v>
      </c>
      <c r="H518" t="s">
        <v>10560</v>
      </c>
      <c r="I518">
        <v>31039</v>
      </c>
      <c r="J518" t="s">
        <v>341</v>
      </c>
      <c r="K518" t="s">
        <v>10458</v>
      </c>
      <c r="L518">
        <v>11.923473096408101</v>
      </c>
      <c r="M518">
        <v>45.715734282979</v>
      </c>
    </row>
    <row r="519" spans="1:13">
      <c r="A519" t="s">
        <v>8726</v>
      </c>
      <c r="B519">
        <v>1201003721</v>
      </c>
      <c r="C519" t="s">
        <v>10561</v>
      </c>
      <c r="D519" t="s">
        <v>8727</v>
      </c>
      <c r="G519" t="s">
        <v>10562</v>
      </c>
      <c r="H519" t="s">
        <v>10199</v>
      </c>
      <c r="I519">
        <v>1701</v>
      </c>
      <c r="K519" t="s">
        <v>10084</v>
      </c>
      <c r="L519">
        <v>18.4235481539238</v>
      </c>
      <c r="M519">
        <v>49.121444020945503</v>
      </c>
    </row>
    <row r="520" spans="1:13">
      <c r="A520" t="s">
        <v>5021</v>
      </c>
      <c r="B520">
        <v>1201003844</v>
      </c>
      <c r="C520" t="s">
        <v>10563</v>
      </c>
      <c r="D520" t="s">
        <v>5022</v>
      </c>
      <c r="G520" t="s">
        <v>10564</v>
      </c>
      <c r="H520" t="s">
        <v>10565</v>
      </c>
      <c r="I520" t="s">
        <v>5025</v>
      </c>
      <c r="K520" t="s">
        <v>9965</v>
      </c>
      <c r="L520">
        <v>14.403550221334701</v>
      </c>
      <c r="M520">
        <v>50.087105306772401</v>
      </c>
    </row>
    <row r="521" spans="1:13">
      <c r="A521" t="s">
        <v>5027</v>
      </c>
      <c r="B521">
        <v>1201003844</v>
      </c>
      <c r="C521" t="s">
        <v>10563</v>
      </c>
      <c r="D521" t="s">
        <v>5028</v>
      </c>
      <c r="G521" t="s">
        <v>10564</v>
      </c>
      <c r="H521" t="s">
        <v>10565</v>
      </c>
      <c r="I521" t="s">
        <v>5025</v>
      </c>
      <c r="K521" t="s">
        <v>9965</v>
      </c>
      <c r="L521">
        <v>14.403550221334701</v>
      </c>
      <c r="M521">
        <v>50.087105306772401</v>
      </c>
    </row>
    <row r="522" spans="1:13">
      <c r="A522" t="s">
        <v>4613</v>
      </c>
      <c r="B522">
        <v>1201003436</v>
      </c>
      <c r="C522" t="s">
        <v>10462</v>
      </c>
      <c r="D522" t="s">
        <v>4614</v>
      </c>
      <c r="E522">
        <v>1</v>
      </c>
      <c r="G522" t="s">
        <v>10463</v>
      </c>
      <c r="H522" t="s">
        <v>10464</v>
      </c>
      <c r="I522">
        <v>2941</v>
      </c>
      <c r="K522" t="s">
        <v>10159</v>
      </c>
      <c r="L522">
        <v>18.001039298307798</v>
      </c>
      <c r="M522">
        <v>47.692205822509997</v>
      </c>
    </row>
    <row r="523" spans="1:13">
      <c r="A523" t="s">
        <v>7797</v>
      </c>
      <c r="B523">
        <v>1201003872</v>
      </c>
      <c r="C523" t="s">
        <v>10566</v>
      </c>
      <c r="D523" t="s">
        <v>7798</v>
      </c>
      <c r="F523" t="s">
        <v>9443</v>
      </c>
      <c r="G523" t="s">
        <v>10567</v>
      </c>
      <c r="H523" t="s">
        <v>10568</v>
      </c>
      <c r="I523">
        <v>44795</v>
      </c>
      <c r="K523" t="s">
        <v>9704</v>
      </c>
      <c r="L523">
        <v>7.2137780714221904</v>
      </c>
      <c r="M523">
        <v>51.449707331835903</v>
      </c>
    </row>
    <row r="524" spans="1:13">
      <c r="A524" t="s">
        <v>8294</v>
      </c>
      <c r="B524">
        <v>1201003393</v>
      </c>
      <c r="C524" t="s">
        <v>10569</v>
      </c>
      <c r="D524" t="s">
        <v>8295</v>
      </c>
      <c r="G524" t="s">
        <v>10570</v>
      </c>
      <c r="H524" t="s">
        <v>10571</v>
      </c>
      <c r="I524">
        <v>4851</v>
      </c>
      <c r="K524" t="s">
        <v>9803</v>
      </c>
      <c r="L524">
        <v>13.5478355559873</v>
      </c>
      <c r="M524">
        <v>48.001482718723501</v>
      </c>
    </row>
    <row r="525" spans="1:13">
      <c r="A525" t="s">
        <v>5091</v>
      </c>
      <c r="B525">
        <v>1201002862</v>
      </c>
      <c r="C525" t="s">
        <v>10572</v>
      </c>
      <c r="D525" t="s">
        <v>5092</v>
      </c>
      <c r="G525" t="s">
        <v>10573</v>
      </c>
      <c r="H525" t="s">
        <v>10574</v>
      </c>
      <c r="I525">
        <v>2670</v>
      </c>
      <c r="K525" t="s">
        <v>10294</v>
      </c>
      <c r="L525">
        <v>23.250051956511701</v>
      </c>
      <c r="M525">
        <v>42.687504625567499</v>
      </c>
    </row>
    <row r="526" spans="1:13">
      <c r="A526" t="s">
        <v>4273</v>
      </c>
      <c r="B526">
        <v>1201003380</v>
      </c>
      <c r="C526" t="s">
        <v>10575</v>
      </c>
      <c r="D526" t="s">
        <v>4274</v>
      </c>
      <c r="G526" t="s">
        <v>10576</v>
      </c>
      <c r="H526" t="s">
        <v>10577</v>
      </c>
      <c r="I526">
        <v>48282</v>
      </c>
      <c r="K526" t="s">
        <v>9704</v>
      </c>
      <c r="L526">
        <v>7.50241635424943</v>
      </c>
      <c r="M526">
        <v>52.165905273037602</v>
      </c>
    </row>
    <row r="527" spans="1:13">
      <c r="A527" t="s">
        <v>7159</v>
      </c>
      <c r="B527">
        <v>1201003901</v>
      </c>
      <c r="C527" t="s">
        <v>10578</v>
      </c>
      <c r="D527" t="s">
        <v>7160</v>
      </c>
      <c r="F527" t="s">
        <v>9460</v>
      </c>
      <c r="G527" t="s">
        <v>10579</v>
      </c>
      <c r="H527" t="s">
        <v>10580</v>
      </c>
      <c r="I527">
        <v>29122</v>
      </c>
      <c r="J527" t="s">
        <v>2082</v>
      </c>
      <c r="K527" t="s">
        <v>10458</v>
      </c>
      <c r="L527">
        <v>9.7289727270774105</v>
      </c>
      <c r="M527">
        <v>45.052027208801199</v>
      </c>
    </row>
    <row r="528" spans="1:13">
      <c r="A528" t="s">
        <v>4275</v>
      </c>
      <c r="B528">
        <v>1201003380</v>
      </c>
      <c r="C528" t="s">
        <v>10575</v>
      </c>
      <c r="D528" t="s">
        <v>4276</v>
      </c>
      <c r="G528" t="s">
        <v>10576</v>
      </c>
      <c r="H528" t="s">
        <v>10577</v>
      </c>
      <c r="I528">
        <v>48282</v>
      </c>
      <c r="K528" t="s">
        <v>9704</v>
      </c>
      <c r="L528">
        <v>7.50241635424943</v>
      </c>
      <c r="M528">
        <v>52.165905273037602</v>
      </c>
    </row>
    <row r="529" spans="1:13">
      <c r="A529" t="s">
        <v>5970</v>
      </c>
      <c r="B529">
        <v>1201003910</v>
      </c>
      <c r="C529" t="s">
        <v>10581</v>
      </c>
      <c r="D529" t="s">
        <v>5971</v>
      </c>
      <c r="E529">
        <v>1</v>
      </c>
      <c r="F529" t="s">
        <v>9808</v>
      </c>
      <c r="G529" t="s">
        <v>10582</v>
      </c>
      <c r="H529" t="s">
        <v>5974</v>
      </c>
      <c r="I529">
        <v>2335</v>
      </c>
      <c r="K529" t="s">
        <v>10159</v>
      </c>
      <c r="L529">
        <v>19.0747946397208</v>
      </c>
      <c r="M529">
        <v>47.330809161093299</v>
      </c>
    </row>
    <row r="530" spans="1:13">
      <c r="A530" t="s">
        <v>3553</v>
      </c>
      <c r="B530">
        <v>1201003848</v>
      </c>
      <c r="C530" t="s">
        <v>10583</v>
      </c>
      <c r="D530" t="s">
        <v>3554</v>
      </c>
      <c r="G530" t="s">
        <v>10584</v>
      </c>
      <c r="H530" t="s">
        <v>10585</v>
      </c>
      <c r="I530" t="s">
        <v>3557</v>
      </c>
      <c r="K530" t="s">
        <v>9965</v>
      </c>
      <c r="L530">
        <v>14.6465072942118</v>
      </c>
      <c r="M530">
        <v>48.847777474119702</v>
      </c>
    </row>
    <row r="531" spans="1:13">
      <c r="A531" t="s">
        <v>4636</v>
      </c>
      <c r="B531">
        <v>1201000917</v>
      </c>
      <c r="C531" t="s">
        <v>9959</v>
      </c>
      <c r="D531" t="s">
        <v>4637</v>
      </c>
      <c r="G531" t="s">
        <v>9960</v>
      </c>
      <c r="H531" t="s">
        <v>9961</v>
      </c>
      <c r="I531">
        <v>5500</v>
      </c>
      <c r="K531" t="s">
        <v>9803</v>
      </c>
      <c r="L531">
        <v>13.2214406559719</v>
      </c>
      <c r="M531">
        <v>47.403558173009003</v>
      </c>
    </row>
    <row r="532" spans="1:13">
      <c r="A532" t="s">
        <v>8465</v>
      </c>
      <c r="B532">
        <v>1201003924</v>
      </c>
      <c r="C532" t="s">
        <v>10586</v>
      </c>
      <c r="D532" t="s">
        <v>8466</v>
      </c>
      <c r="G532" t="s">
        <v>10587</v>
      </c>
      <c r="H532" t="s">
        <v>10588</v>
      </c>
      <c r="I532">
        <v>4347</v>
      </c>
      <c r="K532" t="s">
        <v>9704</v>
      </c>
      <c r="L532">
        <v>13.801421227244999</v>
      </c>
      <c r="M532">
        <v>51.498909618249897</v>
      </c>
    </row>
    <row r="533" spans="1:13">
      <c r="A533" t="s">
        <v>5180</v>
      </c>
      <c r="B533">
        <v>1201003931</v>
      </c>
      <c r="C533" t="s">
        <v>10589</v>
      </c>
      <c r="D533" t="s">
        <v>5181</v>
      </c>
      <c r="G533" t="s">
        <v>10590</v>
      </c>
      <c r="H533" t="s">
        <v>10591</v>
      </c>
      <c r="I533">
        <v>52399</v>
      </c>
      <c r="K533" t="s">
        <v>9704</v>
      </c>
      <c r="L533">
        <v>6.5425948425691596</v>
      </c>
      <c r="M533">
        <v>50.816154287456598</v>
      </c>
    </row>
    <row r="534" spans="1:13">
      <c r="A534" t="s">
        <v>4103</v>
      </c>
      <c r="B534">
        <v>1201003938</v>
      </c>
      <c r="C534" t="s">
        <v>10592</v>
      </c>
      <c r="D534" t="s">
        <v>4104</v>
      </c>
      <c r="G534" t="s">
        <v>10593</v>
      </c>
      <c r="H534" t="s">
        <v>10594</v>
      </c>
      <c r="I534" t="s">
        <v>10595</v>
      </c>
      <c r="K534" t="s">
        <v>10554</v>
      </c>
      <c r="L534">
        <v>4.6766604714256097</v>
      </c>
      <c r="M534">
        <v>51.573033420131402</v>
      </c>
    </row>
    <row r="535" spans="1:13">
      <c r="A535" t="s">
        <v>5451</v>
      </c>
      <c r="B535">
        <v>1201003951</v>
      </c>
      <c r="C535" t="s">
        <v>10596</v>
      </c>
      <c r="D535" t="s">
        <v>5452</v>
      </c>
      <c r="G535" t="s">
        <v>10597</v>
      </c>
      <c r="H535" t="s">
        <v>10598</v>
      </c>
      <c r="I535">
        <v>6000</v>
      </c>
      <c r="K535" t="s">
        <v>10294</v>
      </c>
      <c r="L535">
        <v>25.632412198178901</v>
      </c>
      <c r="M535">
        <v>42.4084709436327</v>
      </c>
    </row>
    <row r="536" spans="1:13">
      <c r="A536" t="s">
        <v>5456</v>
      </c>
      <c r="B536">
        <v>1201003951</v>
      </c>
      <c r="C536" t="s">
        <v>10596</v>
      </c>
      <c r="D536" t="s">
        <v>5457</v>
      </c>
      <c r="G536" t="s">
        <v>10597</v>
      </c>
      <c r="H536" t="s">
        <v>10598</v>
      </c>
      <c r="I536">
        <v>6000</v>
      </c>
      <c r="K536" t="s">
        <v>10294</v>
      </c>
      <c r="L536">
        <v>25.632412198178901</v>
      </c>
      <c r="M536">
        <v>42.4084709436327</v>
      </c>
    </row>
    <row r="537" spans="1:13">
      <c r="A537" t="s">
        <v>7585</v>
      </c>
      <c r="B537">
        <v>1201003922</v>
      </c>
      <c r="C537" t="s">
        <v>10599</v>
      </c>
      <c r="D537" t="s">
        <v>7586</v>
      </c>
      <c r="G537" t="s">
        <v>10600</v>
      </c>
      <c r="H537" t="s">
        <v>10601</v>
      </c>
      <c r="I537">
        <v>4901</v>
      </c>
      <c r="K537" t="s">
        <v>9803</v>
      </c>
      <c r="L537">
        <v>13.620332082975199</v>
      </c>
      <c r="M537">
        <v>48.084861655737001</v>
      </c>
    </row>
    <row r="538" spans="1:13">
      <c r="A538" t="s">
        <v>1339</v>
      </c>
      <c r="B538">
        <v>1201003671</v>
      </c>
      <c r="C538" t="s">
        <v>10602</v>
      </c>
      <c r="D538" t="s">
        <v>1340</v>
      </c>
      <c r="E538">
        <v>1</v>
      </c>
      <c r="G538" t="s">
        <v>10603</v>
      </c>
      <c r="H538" t="s">
        <v>10604</v>
      </c>
      <c r="I538">
        <v>12046</v>
      </c>
      <c r="J538" t="s">
        <v>163</v>
      </c>
      <c r="K538" t="s">
        <v>10458</v>
      </c>
      <c r="L538">
        <v>7.8508578</v>
      </c>
      <c r="M538">
        <v>44.695962000000002</v>
      </c>
    </row>
    <row r="539" spans="1:13">
      <c r="A539" t="s">
        <v>5206</v>
      </c>
      <c r="B539">
        <v>1201003970</v>
      </c>
      <c r="C539" t="s">
        <v>10605</v>
      </c>
      <c r="D539" t="s">
        <v>5207</v>
      </c>
      <c r="F539" t="s">
        <v>9418</v>
      </c>
      <c r="G539" t="s">
        <v>10606</v>
      </c>
      <c r="H539" t="s">
        <v>10607</v>
      </c>
      <c r="I539">
        <v>9116</v>
      </c>
      <c r="K539" t="s">
        <v>9704</v>
      </c>
      <c r="L539">
        <v>12.8550378695546</v>
      </c>
      <c r="M539">
        <v>50.8046311244861</v>
      </c>
    </row>
    <row r="540" spans="1:13">
      <c r="A540" t="s">
        <v>5211</v>
      </c>
      <c r="B540">
        <v>1201003970</v>
      </c>
      <c r="C540" t="s">
        <v>10605</v>
      </c>
      <c r="D540" t="s">
        <v>5212</v>
      </c>
      <c r="F540" t="s">
        <v>9447</v>
      </c>
      <c r="G540" t="s">
        <v>10606</v>
      </c>
      <c r="H540" t="s">
        <v>10607</v>
      </c>
      <c r="I540">
        <v>9116</v>
      </c>
      <c r="K540" t="s">
        <v>9704</v>
      </c>
      <c r="L540">
        <v>12.9252977</v>
      </c>
      <c r="M540">
        <v>50.8322608</v>
      </c>
    </row>
    <row r="541" spans="1:13">
      <c r="A541" t="s">
        <v>5213</v>
      </c>
      <c r="B541">
        <v>1201003970</v>
      </c>
      <c r="C541" t="s">
        <v>10608</v>
      </c>
      <c r="D541" t="s">
        <v>5214</v>
      </c>
      <c r="E541">
        <v>1</v>
      </c>
      <c r="F541" t="s">
        <v>9447</v>
      </c>
      <c r="G541" t="s">
        <v>10609</v>
      </c>
      <c r="H541" t="s">
        <v>10610</v>
      </c>
      <c r="I541">
        <v>9224</v>
      </c>
      <c r="K541" t="s">
        <v>9704</v>
      </c>
      <c r="L541">
        <v>12.9252977</v>
      </c>
      <c r="M541">
        <v>50.8322608</v>
      </c>
    </row>
    <row r="542" spans="1:13">
      <c r="A542" t="s">
        <v>408</v>
      </c>
      <c r="B542">
        <v>1201003974</v>
      </c>
      <c r="C542" t="s">
        <v>10611</v>
      </c>
      <c r="D542" t="s">
        <v>409</v>
      </c>
      <c r="F542" t="s">
        <v>9808</v>
      </c>
      <c r="G542" t="s">
        <v>10612</v>
      </c>
      <c r="H542" t="s">
        <v>10613</v>
      </c>
      <c r="I542">
        <v>50053</v>
      </c>
      <c r="J542" t="s">
        <v>139</v>
      </c>
      <c r="K542" t="s">
        <v>10458</v>
      </c>
      <c r="L542">
        <v>10.8990167558803</v>
      </c>
      <c r="M542">
        <v>43.689801543196197</v>
      </c>
    </row>
    <row r="543" spans="1:13">
      <c r="A543" t="s">
        <v>1616</v>
      </c>
      <c r="B543">
        <v>1201003981</v>
      </c>
      <c r="C543" t="s">
        <v>10614</v>
      </c>
      <c r="D543">
        <v>6594</v>
      </c>
      <c r="F543" t="s">
        <v>9504</v>
      </c>
      <c r="G543" t="s">
        <v>10615</v>
      </c>
      <c r="H543" t="s">
        <v>10616</v>
      </c>
      <c r="I543">
        <v>90765</v>
      </c>
      <c r="K543" t="s">
        <v>9704</v>
      </c>
      <c r="L543">
        <v>11.0031647136983</v>
      </c>
      <c r="M543">
        <v>49.511489535677804</v>
      </c>
    </row>
    <row r="544" spans="1:13">
      <c r="A544" t="s">
        <v>9205</v>
      </c>
      <c r="B544">
        <v>1201003867</v>
      </c>
      <c r="C544" t="s">
        <v>10617</v>
      </c>
      <c r="D544" t="s">
        <v>9206</v>
      </c>
      <c r="G544" t="s">
        <v>10618</v>
      </c>
      <c r="H544" t="s">
        <v>10619</v>
      </c>
      <c r="I544">
        <v>74321</v>
      </c>
      <c r="K544" t="s">
        <v>9704</v>
      </c>
      <c r="L544">
        <v>9.1553953560121695</v>
      </c>
      <c r="M544">
        <v>48.953910739433802</v>
      </c>
    </row>
    <row r="545" spans="1:13">
      <c r="A545" t="s">
        <v>7660</v>
      </c>
      <c r="B545">
        <v>1201003984</v>
      </c>
      <c r="C545" t="s">
        <v>10620</v>
      </c>
      <c r="D545" t="s">
        <v>7661</v>
      </c>
      <c r="G545" t="s">
        <v>10621</v>
      </c>
      <c r="H545" t="s">
        <v>10622</v>
      </c>
      <c r="I545">
        <v>1100</v>
      </c>
      <c r="K545" t="s">
        <v>10623</v>
      </c>
      <c r="L545">
        <v>5.6209312840214603</v>
      </c>
      <c r="M545">
        <v>46.2307964184523</v>
      </c>
    </row>
    <row r="546" spans="1:13">
      <c r="A546" t="s">
        <v>8025</v>
      </c>
      <c r="B546">
        <v>1201002969</v>
      </c>
      <c r="C546" t="s">
        <v>10348</v>
      </c>
      <c r="D546" t="s">
        <v>8026</v>
      </c>
      <c r="G546" t="s">
        <v>10349</v>
      </c>
      <c r="H546" t="s">
        <v>10350</v>
      </c>
      <c r="I546">
        <v>99103</v>
      </c>
      <c r="K546" t="s">
        <v>10084</v>
      </c>
      <c r="L546">
        <v>19.411408699551501</v>
      </c>
      <c r="M546">
        <v>48.235431687275003</v>
      </c>
    </row>
    <row r="547" spans="1:13">
      <c r="A547" t="s">
        <v>6076</v>
      </c>
      <c r="B547">
        <v>1201003985</v>
      </c>
      <c r="C547" t="s">
        <v>10624</v>
      </c>
      <c r="D547" t="s">
        <v>6077</v>
      </c>
      <c r="G547" t="s">
        <v>10625</v>
      </c>
      <c r="H547" t="s">
        <v>10626</v>
      </c>
      <c r="I547">
        <v>77694</v>
      </c>
      <c r="K547" t="s">
        <v>9704</v>
      </c>
      <c r="L547">
        <v>7.8731773827216198</v>
      </c>
      <c r="M547">
        <v>48.597416028715202</v>
      </c>
    </row>
    <row r="548" spans="1:13">
      <c r="A548" t="s">
        <v>10627</v>
      </c>
      <c r="B548">
        <v>1201003380</v>
      </c>
      <c r="C548" t="s">
        <v>10575</v>
      </c>
      <c r="D548" t="s">
        <v>10628</v>
      </c>
      <c r="G548" t="s">
        <v>10576</v>
      </c>
      <c r="H548" t="s">
        <v>10577</v>
      </c>
      <c r="I548">
        <v>48282</v>
      </c>
      <c r="K548" t="s">
        <v>9704</v>
      </c>
      <c r="L548">
        <v>7.8731289999999996</v>
      </c>
      <c r="M548">
        <v>48.597431</v>
      </c>
    </row>
    <row r="549" spans="1:13">
      <c r="A549" t="s">
        <v>10629</v>
      </c>
      <c r="B549">
        <v>1201003534</v>
      </c>
      <c r="C549" t="s">
        <v>10475</v>
      </c>
      <c r="D549" t="s">
        <v>10630</v>
      </c>
      <c r="G549" t="s">
        <v>10476</v>
      </c>
      <c r="H549" t="s">
        <v>10477</v>
      </c>
      <c r="I549">
        <v>94368</v>
      </c>
      <c r="K549" t="s">
        <v>9704</v>
      </c>
      <c r="L549">
        <v>12.439552000000001</v>
      </c>
      <c r="M549">
        <v>48.858707000000003</v>
      </c>
    </row>
    <row r="550" spans="1:13">
      <c r="A550" t="s">
        <v>7361</v>
      </c>
      <c r="B550">
        <v>1201004012</v>
      </c>
      <c r="C550" t="s">
        <v>10631</v>
      </c>
      <c r="D550" t="s">
        <v>7362</v>
      </c>
      <c r="F550" t="s">
        <v>9443</v>
      </c>
      <c r="G550" t="s">
        <v>10632</v>
      </c>
      <c r="H550" t="s">
        <v>10633</v>
      </c>
      <c r="I550">
        <v>36154</v>
      </c>
      <c r="K550" t="s">
        <v>9704</v>
      </c>
      <c r="L550">
        <v>8.4475167541395706</v>
      </c>
      <c r="M550">
        <v>48.082416029747002</v>
      </c>
    </row>
    <row r="551" spans="1:13">
      <c r="A551" t="s">
        <v>1042</v>
      </c>
      <c r="B551">
        <v>1201004019</v>
      </c>
      <c r="C551" t="s">
        <v>10634</v>
      </c>
      <c r="D551" t="s">
        <v>1043</v>
      </c>
      <c r="F551" t="s">
        <v>9443</v>
      </c>
      <c r="G551" t="s">
        <v>10635</v>
      </c>
      <c r="H551" t="s">
        <v>10636</v>
      </c>
      <c r="I551">
        <v>51674</v>
      </c>
      <c r="K551" t="s">
        <v>9704</v>
      </c>
      <c r="L551">
        <v>7.5736958389925704</v>
      </c>
      <c r="M551">
        <v>50.945397386202998</v>
      </c>
    </row>
    <row r="552" spans="1:13">
      <c r="A552" t="s">
        <v>2894</v>
      </c>
      <c r="B552">
        <v>1201004029</v>
      </c>
      <c r="C552" t="s">
        <v>10637</v>
      </c>
      <c r="D552" t="s">
        <v>2895</v>
      </c>
      <c r="G552" t="s">
        <v>10638</v>
      </c>
      <c r="H552" t="s">
        <v>10639</v>
      </c>
      <c r="I552">
        <v>500090</v>
      </c>
      <c r="K552" t="s">
        <v>9531</v>
      </c>
      <c r="L552">
        <v>11.5937491984266</v>
      </c>
      <c r="M552">
        <v>52.119689133046002</v>
      </c>
    </row>
    <row r="553" spans="1:13">
      <c r="A553" t="s">
        <v>1834</v>
      </c>
      <c r="B553">
        <v>1201000631</v>
      </c>
      <c r="C553" t="s">
        <v>10640</v>
      </c>
      <c r="D553" t="s">
        <v>1835</v>
      </c>
      <c r="F553" t="s">
        <v>9479</v>
      </c>
      <c r="G553" t="s">
        <v>10641</v>
      </c>
      <c r="H553" t="s">
        <v>10642</v>
      </c>
      <c r="I553">
        <v>42328</v>
      </c>
      <c r="K553" t="s">
        <v>10623</v>
      </c>
      <c r="L553">
        <v>4.5631774829099703</v>
      </c>
      <c r="M553">
        <v>45.500822994333099</v>
      </c>
    </row>
    <row r="554" spans="1:13">
      <c r="A554" t="s">
        <v>1915</v>
      </c>
      <c r="B554">
        <v>1201001142</v>
      </c>
      <c r="C554" t="s">
        <v>10643</v>
      </c>
      <c r="D554" t="s">
        <v>1916</v>
      </c>
      <c r="E554">
        <v>2</v>
      </c>
      <c r="G554" t="s">
        <v>10644</v>
      </c>
      <c r="H554" t="s">
        <v>10645</v>
      </c>
      <c r="I554">
        <v>1100</v>
      </c>
      <c r="K554" t="s">
        <v>10623</v>
      </c>
      <c r="L554">
        <v>5.6284693405996897</v>
      </c>
      <c r="M554">
        <v>46.239690004951001</v>
      </c>
    </row>
    <row r="555" spans="1:13">
      <c r="A555" t="s">
        <v>1839</v>
      </c>
      <c r="B555">
        <v>1201000631</v>
      </c>
      <c r="C555" t="s">
        <v>10640</v>
      </c>
      <c r="D555" t="s">
        <v>1840</v>
      </c>
      <c r="F555" t="s">
        <v>10216</v>
      </c>
      <c r="G555" t="s">
        <v>10641</v>
      </c>
      <c r="H555" t="s">
        <v>10642</v>
      </c>
      <c r="I555">
        <v>42328</v>
      </c>
      <c r="K555" t="s">
        <v>10623</v>
      </c>
      <c r="L555">
        <v>4.5631774829099703</v>
      </c>
      <c r="M555">
        <v>45.500822994333099</v>
      </c>
    </row>
    <row r="556" spans="1:13">
      <c r="A556" t="s">
        <v>8916</v>
      </c>
      <c r="B556">
        <v>1201001489</v>
      </c>
      <c r="C556" t="s">
        <v>10646</v>
      </c>
      <c r="D556" t="s">
        <v>8917</v>
      </c>
      <c r="F556" t="s">
        <v>9808</v>
      </c>
      <c r="G556" t="s">
        <v>10647</v>
      </c>
      <c r="H556" t="s">
        <v>10648</v>
      </c>
      <c r="I556">
        <v>42290</v>
      </c>
      <c r="K556" t="s">
        <v>10623</v>
      </c>
      <c r="L556">
        <v>4.4470764424306699</v>
      </c>
      <c r="M556">
        <v>45.479489687493803</v>
      </c>
    </row>
    <row r="557" spans="1:13">
      <c r="A557" t="s">
        <v>5279</v>
      </c>
      <c r="B557">
        <v>1201001394</v>
      </c>
      <c r="C557" t="s">
        <v>10649</v>
      </c>
      <c r="D557" t="s">
        <v>5280</v>
      </c>
      <c r="F557" t="s">
        <v>9808</v>
      </c>
      <c r="G557" t="s">
        <v>10650</v>
      </c>
      <c r="H557" t="s">
        <v>10651</v>
      </c>
      <c r="I557">
        <v>13200</v>
      </c>
      <c r="K557" t="s">
        <v>10623</v>
      </c>
      <c r="L557">
        <v>4.6238792982083901</v>
      </c>
      <c r="M557">
        <v>43.665665622165001</v>
      </c>
    </row>
    <row r="558" spans="1:13">
      <c r="A558" t="s">
        <v>3812</v>
      </c>
      <c r="B558">
        <v>1201000678</v>
      </c>
      <c r="C558" t="s">
        <v>10652</v>
      </c>
      <c r="D558">
        <v>7349</v>
      </c>
      <c r="F558" t="s">
        <v>9504</v>
      </c>
      <c r="G558" t="s">
        <v>10653</v>
      </c>
      <c r="H558" t="s">
        <v>10654</v>
      </c>
      <c r="I558">
        <v>27100</v>
      </c>
      <c r="K558" t="s">
        <v>10623</v>
      </c>
      <c r="L558">
        <v>1.1807875616672301</v>
      </c>
      <c r="M558">
        <v>49.2494982537469</v>
      </c>
    </row>
    <row r="559" spans="1:13">
      <c r="A559" t="s">
        <v>557</v>
      </c>
      <c r="B559">
        <v>1201000771</v>
      </c>
      <c r="C559" t="s">
        <v>10655</v>
      </c>
      <c r="D559">
        <v>4695</v>
      </c>
      <c r="F559" t="s">
        <v>9504</v>
      </c>
      <c r="G559" t="s">
        <v>10656</v>
      </c>
      <c r="H559" t="s">
        <v>10657</v>
      </c>
      <c r="I559">
        <v>2500</v>
      </c>
      <c r="K559" t="s">
        <v>10623</v>
      </c>
      <c r="L559">
        <v>4.08647040213451</v>
      </c>
      <c r="M559">
        <v>49.923482640147</v>
      </c>
    </row>
    <row r="560" spans="1:13">
      <c r="A560" t="s">
        <v>7807</v>
      </c>
      <c r="B560">
        <v>1201000736</v>
      </c>
      <c r="C560" t="s">
        <v>10658</v>
      </c>
      <c r="D560" t="s">
        <v>7808</v>
      </c>
      <c r="F560" t="s">
        <v>9808</v>
      </c>
      <c r="G560" t="s">
        <v>10659</v>
      </c>
      <c r="H560" t="s">
        <v>10660</v>
      </c>
      <c r="I560">
        <v>74600</v>
      </c>
      <c r="K560" t="s">
        <v>10623</v>
      </c>
      <c r="L560">
        <v>6.0758025843590202</v>
      </c>
      <c r="M560">
        <v>45.892803464295</v>
      </c>
    </row>
    <row r="561" spans="1:13">
      <c r="A561" t="s">
        <v>3621</v>
      </c>
      <c r="B561">
        <v>1201001534</v>
      </c>
      <c r="C561" t="s">
        <v>10661</v>
      </c>
      <c r="D561" t="s">
        <v>3622</v>
      </c>
      <c r="F561" t="s">
        <v>9427</v>
      </c>
      <c r="G561" t="s">
        <v>10662</v>
      </c>
      <c r="H561" t="s">
        <v>10663</v>
      </c>
      <c r="I561">
        <v>93297</v>
      </c>
      <c r="K561" t="s">
        <v>10623</v>
      </c>
      <c r="L561">
        <v>2.5600520290266702</v>
      </c>
      <c r="M561">
        <v>48.965496770222103</v>
      </c>
    </row>
    <row r="562" spans="1:13">
      <c r="A562" t="s">
        <v>3112</v>
      </c>
      <c r="B562">
        <v>1201000203</v>
      </c>
      <c r="C562" t="s">
        <v>10664</v>
      </c>
      <c r="D562" t="s">
        <v>3113</v>
      </c>
      <c r="G562" t="s">
        <v>10665</v>
      </c>
      <c r="H562" t="s">
        <v>10666</v>
      </c>
      <c r="I562">
        <v>57560</v>
      </c>
      <c r="K562" t="s">
        <v>10623</v>
      </c>
      <c r="L562">
        <v>7.1049416235785499</v>
      </c>
      <c r="M562">
        <v>48.632364250848603</v>
      </c>
    </row>
    <row r="563" spans="1:13">
      <c r="A563" t="s">
        <v>708</v>
      </c>
      <c r="B563">
        <v>1201000135</v>
      </c>
      <c r="C563" t="s">
        <v>10667</v>
      </c>
      <c r="D563" t="s">
        <v>709</v>
      </c>
      <c r="E563">
        <v>1</v>
      </c>
      <c r="G563" t="s">
        <v>10668</v>
      </c>
      <c r="H563" t="s">
        <v>10669</v>
      </c>
      <c r="I563">
        <v>42161</v>
      </c>
      <c r="K563" t="s">
        <v>10623</v>
      </c>
      <c r="L563">
        <v>4.2594966712674998</v>
      </c>
      <c r="M563">
        <v>45.524973077898501</v>
      </c>
    </row>
    <row r="564" spans="1:13">
      <c r="A564" t="s">
        <v>8338</v>
      </c>
      <c r="B564">
        <v>1201000180</v>
      </c>
      <c r="C564" t="s">
        <v>10670</v>
      </c>
      <c r="D564" t="s">
        <v>8339</v>
      </c>
      <c r="E564">
        <v>1</v>
      </c>
      <c r="G564" t="s">
        <v>10671</v>
      </c>
      <c r="H564" t="s">
        <v>10672</v>
      </c>
      <c r="I564">
        <v>8207</v>
      </c>
      <c r="K564" t="s">
        <v>9826</v>
      </c>
      <c r="L564">
        <v>8.65924067809968</v>
      </c>
      <c r="M564">
        <v>47.712852277084998</v>
      </c>
    </row>
    <row r="565" spans="1:13">
      <c r="A565" t="s">
        <v>9254</v>
      </c>
      <c r="B565">
        <v>1201001643</v>
      </c>
      <c r="C565" t="s">
        <v>10673</v>
      </c>
      <c r="D565" t="s">
        <v>9255</v>
      </c>
      <c r="E565">
        <v>1</v>
      </c>
      <c r="G565" t="s">
        <v>10674</v>
      </c>
      <c r="H565" t="s">
        <v>10675</v>
      </c>
      <c r="I565">
        <v>13016</v>
      </c>
      <c r="K565" t="s">
        <v>10623</v>
      </c>
      <c r="L565">
        <v>5.3346032674124304</v>
      </c>
      <c r="M565">
        <v>43.3650286263114</v>
      </c>
    </row>
    <row r="566" spans="1:13">
      <c r="A566" t="s">
        <v>2673</v>
      </c>
      <c r="B566">
        <v>1201000533</v>
      </c>
      <c r="C566" t="s">
        <v>10676</v>
      </c>
      <c r="D566" t="s">
        <v>2674</v>
      </c>
      <c r="E566">
        <v>1</v>
      </c>
      <c r="G566" t="s">
        <v>10677</v>
      </c>
      <c r="H566" t="s">
        <v>10678</v>
      </c>
      <c r="I566">
        <v>36000</v>
      </c>
      <c r="K566" t="s">
        <v>10623</v>
      </c>
      <c r="L566">
        <v>1.7218966113221701</v>
      </c>
      <c r="M566">
        <v>46.815958477651499</v>
      </c>
    </row>
    <row r="567" spans="1:13">
      <c r="A567" t="s">
        <v>5724</v>
      </c>
      <c r="B567">
        <v>1201000926</v>
      </c>
      <c r="C567" t="s">
        <v>10679</v>
      </c>
      <c r="D567" t="s">
        <v>5725</v>
      </c>
      <c r="G567" t="s">
        <v>10680</v>
      </c>
      <c r="H567" t="s">
        <v>10681</v>
      </c>
      <c r="I567" t="s">
        <v>5728</v>
      </c>
      <c r="K567" t="s">
        <v>10682</v>
      </c>
      <c r="L567">
        <v>-8.5533907845590296</v>
      </c>
      <c r="M567">
        <v>40.554324651779197</v>
      </c>
    </row>
    <row r="568" spans="1:13">
      <c r="A568" t="s">
        <v>299</v>
      </c>
      <c r="B568">
        <v>1201000932</v>
      </c>
      <c r="C568" t="s">
        <v>10683</v>
      </c>
      <c r="D568" t="s">
        <v>300</v>
      </c>
      <c r="G568" t="s">
        <v>10684</v>
      </c>
      <c r="H568" t="s">
        <v>10685</v>
      </c>
      <c r="I568">
        <v>1190</v>
      </c>
      <c r="K568" t="s">
        <v>10623</v>
      </c>
      <c r="L568">
        <v>4.9699124289623402</v>
      </c>
      <c r="M568">
        <v>46.468203403974698</v>
      </c>
    </row>
    <row r="569" spans="1:13">
      <c r="A569" t="s">
        <v>4287</v>
      </c>
      <c r="B569">
        <v>1201001667</v>
      </c>
      <c r="C569" t="s">
        <v>10686</v>
      </c>
      <c r="D569" t="s">
        <v>4288</v>
      </c>
      <c r="E569">
        <v>1</v>
      </c>
      <c r="G569" t="s">
        <v>10687</v>
      </c>
      <c r="H569" t="s">
        <v>10688</v>
      </c>
      <c r="I569">
        <v>69440</v>
      </c>
      <c r="K569" t="s">
        <v>10623</v>
      </c>
      <c r="L569">
        <v>4.7072514270913501</v>
      </c>
      <c r="M569">
        <v>45.619230039218301</v>
      </c>
    </row>
    <row r="570" spans="1:13">
      <c r="A570" t="s">
        <v>3648</v>
      </c>
      <c r="B570">
        <v>1201000248</v>
      </c>
      <c r="C570" t="s">
        <v>10689</v>
      </c>
      <c r="D570" t="s">
        <v>3649</v>
      </c>
      <c r="E570">
        <v>1</v>
      </c>
      <c r="G570" t="s">
        <v>10690</v>
      </c>
      <c r="H570" t="s">
        <v>10691</v>
      </c>
      <c r="I570">
        <v>38540</v>
      </c>
      <c r="K570" t="s">
        <v>10623</v>
      </c>
      <c r="L570">
        <v>4.9973716740337499</v>
      </c>
      <c r="M570">
        <v>45.5839692368979</v>
      </c>
    </row>
    <row r="571" spans="1:13">
      <c r="A571" t="s">
        <v>8927</v>
      </c>
      <c r="B571">
        <v>1201000587</v>
      </c>
      <c r="C571" t="s">
        <v>10692</v>
      </c>
      <c r="D571" t="s">
        <v>8928</v>
      </c>
      <c r="E571">
        <v>1</v>
      </c>
      <c r="F571" t="s">
        <v>9443</v>
      </c>
      <c r="G571" t="s">
        <v>10693</v>
      </c>
      <c r="H571" t="s">
        <v>10694</v>
      </c>
      <c r="I571">
        <v>8700</v>
      </c>
      <c r="K571" t="s">
        <v>10623</v>
      </c>
      <c r="L571">
        <v>4.7466548826631296</v>
      </c>
      <c r="M571">
        <v>49.814748400909401</v>
      </c>
    </row>
    <row r="572" spans="1:13">
      <c r="A572" t="s">
        <v>4706</v>
      </c>
      <c r="B572">
        <v>1201000765</v>
      </c>
      <c r="C572" t="s">
        <v>10695</v>
      </c>
      <c r="D572" t="s">
        <v>4707</v>
      </c>
      <c r="F572" t="s">
        <v>9443</v>
      </c>
      <c r="G572" t="s">
        <v>10696</v>
      </c>
      <c r="H572" t="s">
        <v>10697</v>
      </c>
      <c r="I572">
        <v>74150</v>
      </c>
      <c r="K572" t="s">
        <v>10623</v>
      </c>
      <c r="L572">
        <v>5.9676857210033702</v>
      </c>
      <c r="M572">
        <v>45.839809090024097</v>
      </c>
    </row>
    <row r="573" spans="1:13">
      <c r="A573" t="s">
        <v>2518</v>
      </c>
      <c r="B573">
        <v>1201001601</v>
      </c>
      <c r="C573" t="s">
        <v>2519</v>
      </c>
      <c r="D573">
        <v>6975</v>
      </c>
      <c r="F573" t="s">
        <v>9504</v>
      </c>
      <c r="G573" t="s">
        <v>10698</v>
      </c>
      <c r="H573" t="s">
        <v>10699</v>
      </c>
      <c r="I573">
        <v>1580</v>
      </c>
      <c r="K573" t="s">
        <v>10623</v>
      </c>
      <c r="L573">
        <v>5.5497624266556</v>
      </c>
      <c r="M573">
        <v>46.211270165489303</v>
      </c>
    </row>
    <row r="574" spans="1:13">
      <c r="A574" t="s">
        <v>8932</v>
      </c>
      <c r="B574">
        <v>1201000587</v>
      </c>
      <c r="C574" t="s">
        <v>10692</v>
      </c>
      <c r="D574">
        <v>7312</v>
      </c>
      <c r="E574">
        <v>1</v>
      </c>
      <c r="F574" t="s">
        <v>9504</v>
      </c>
      <c r="G574" t="s">
        <v>10693</v>
      </c>
      <c r="H574" t="s">
        <v>10694</v>
      </c>
      <c r="I574">
        <v>8700</v>
      </c>
      <c r="K574" t="s">
        <v>10623</v>
      </c>
      <c r="L574">
        <v>4.7466548826631296</v>
      </c>
      <c r="M574">
        <v>49.814748400909401</v>
      </c>
    </row>
    <row r="575" spans="1:13">
      <c r="A575" t="s">
        <v>8619</v>
      </c>
      <c r="B575">
        <v>1201000781</v>
      </c>
      <c r="C575" t="s">
        <v>10700</v>
      </c>
      <c r="D575" t="s">
        <v>8620</v>
      </c>
      <c r="F575" t="s">
        <v>9443</v>
      </c>
      <c r="G575" t="s">
        <v>10701</v>
      </c>
      <c r="H575" t="s">
        <v>10702</v>
      </c>
      <c r="I575">
        <v>74650</v>
      </c>
      <c r="K575" t="s">
        <v>10623</v>
      </c>
      <c r="L575">
        <v>6.0798968537831097</v>
      </c>
      <c r="M575">
        <v>45.898292334638398</v>
      </c>
    </row>
    <row r="576" spans="1:13">
      <c r="A576" t="s">
        <v>5525</v>
      </c>
      <c r="B576">
        <v>1201000927</v>
      </c>
      <c r="C576" t="s">
        <v>10703</v>
      </c>
      <c r="D576" t="s">
        <v>5526</v>
      </c>
      <c r="E576">
        <v>2</v>
      </c>
      <c r="F576" t="s">
        <v>9443</v>
      </c>
      <c r="G576" t="s">
        <v>10704</v>
      </c>
      <c r="H576" t="s">
        <v>10705</v>
      </c>
      <c r="I576">
        <v>29269</v>
      </c>
      <c r="K576" t="s">
        <v>10623</v>
      </c>
      <c r="L576">
        <v>-4.4638257130442902</v>
      </c>
      <c r="M576">
        <v>48.419734510494997</v>
      </c>
    </row>
    <row r="577" spans="1:13">
      <c r="A577" t="s">
        <v>1841</v>
      </c>
      <c r="B577">
        <v>1201000631</v>
      </c>
      <c r="C577" t="s">
        <v>10640</v>
      </c>
      <c r="D577">
        <v>2195</v>
      </c>
      <c r="F577" t="s">
        <v>9504</v>
      </c>
      <c r="G577" t="s">
        <v>10641</v>
      </c>
      <c r="H577" t="s">
        <v>10642</v>
      </c>
      <c r="I577">
        <v>42328</v>
      </c>
      <c r="K577" t="s">
        <v>10623</v>
      </c>
      <c r="L577">
        <v>4.5631774829099703</v>
      </c>
      <c r="M577">
        <v>45.500822994333099</v>
      </c>
    </row>
    <row r="578" spans="1:13">
      <c r="A578" t="s">
        <v>3164</v>
      </c>
      <c r="B578">
        <v>1201001086</v>
      </c>
      <c r="C578" t="s">
        <v>10706</v>
      </c>
      <c r="D578" t="s">
        <v>3165</v>
      </c>
      <c r="F578" t="s">
        <v>9447</v>
      </c>
      <c r="G578" t="s">
        <v>10707</v>
      </c>
      <c r="H578" t="s">
        <v>10708</v>
      </c>
      <c r="I578">
        <v>28500</v>
      </c>
      <c r="K578" t="s">
        <v>10623</v>
      </c>
      <c r="L578">
        <v>1.4260389694995801</v>
      </c>
      <c r="M578">
        <v>48.743830852009999</v>
      </c>
    </row>
    <row r="579" spans="1:13">
      <c r="A579" t="s">
        <v>5550</v>
      </c>
      <c r="B579">
        <v>1201001538</v>
      </c>
      <c r="C579" t="s">
        <v>10709</v>
      </c>
      <c r="D579" t="s">
        <v>5551</v>
      </c>
      <c r="F579" t="s">
        <v>9447</v>
      </c>
      <c r="G579" t="s">
        <v>10710</v>
      </c>
      <c r="H579" t="s">
        <v>10711</v>
      </c>
      <c r="I579">
        <v>44160</v>
      </c>
      <c r="K579" t="s">
        <v>10623</v>
      </c>
      <c r="L579">
        <v>-2.0896198016994401</v>
      </c>
      <c r="M579">
        <v>47.404160825109997</v>
      </c>
    </row>
    <row r="580" spans="1:13">
      <c r="A580" t="s">
        <v>8251</v>
      </c>
      <c r="B580">
        <v>1201001533</v>
      </c>
      <c r="C580" t="s">
        <v>10712</v>
      </c>
      <c r="D580" t="s">
        <v>8252</v>
      </c>
      <c r="F580" t="s">
        <v>9447</v>
      </c>
      <c r="G580" t="s">
        <v>10713</v>
      </c>
      <c r="H580" t="s">
        <v>10714</v>
      </c>
      <c r="I580">
        <v>78570</v>
      </c>
      <c r="K580" t="s">
        <v>10623</v>
      </c>
      <c r="L580">
        <v>2.0324531017079499</v>
      </c>
      <c r="M580">
        <v>48.966585598522002</v>
      </c>
    </row>
    <row r="581" spans="1:13">
      <c r="A581" t="s">
        <v>4711</v>
      </c>
      <c r="B581">
        <v>1201000765</v>
      </c>
      <c r="C581" t="s">
        <v>10695</v>
      </c>
      <c r="D581" t="s">
        <v>4712</v>
      </c>
      <c r="F581" t="s">
        <v>9447</v>
      </c>
      <c r="G581" t="s">
        <v>10696</v>
      </c>
      <c r="H581" t="s">
        <v>10697</v>
      </c>
      <c r="I581">
        <v>74150</v>
      </c>
      <c r="K581" t="s">
        <v>10623</v>
      </c>
      <c r="L581">
        <v>5.9676857210033702</v>
      </c>
      <c r="M581">
        <v>45.839809090024097</v>
      </c>
    </row>
    <row r="582" spans="1:13">
      <c r="A582" t="s">
        <v>1842</v>
      </c>
      <c r="B582">
        <v>1201000631</v>
      </c>
      <c r="C582" t="s">
        <v>10640</v>
      </c>
      <c r="D582" t="s">
        <v>1843</v>
      </c>
      <c r="F582" t="s">
        <v>9447</v>
      </c>
      <c r="G582" t="s">
        <v>10641</v>
      </c>
      <c r="H582" t="s">
        <v>10642</v>
      </c>
      <c r="I582">
        <v>42328</v>
      </c>
      <c r="K582" t="s">
        <v>10623</v>
      </c>
      <c r="L582">
        <v>4.5631774829099703</v>
      </c>
      <c r="M582">
        <v>45.500822994333099</v>
      </c>
    </row>
    <row r="583" spans="1:13">
      <c r="A583" t="s">
        <v>1713</v>
      </c>
      <c r="B583">
        <v>1201001257</v>
      </c>
      <c r="C583" t="s">
        <v>10715</v>
      </c>
      <c r="D583" t="s">
        <v>1714</v>
      </c>
      <c r="F583" t="s">
        <v>9447</v>
      </c>
      <c r="G583" t="s">
        <v>10716</v>
      </c>
      <c r="H583" t="s">
        <v>10717</v>
      </c>
      <c r="I583">
        <v>49450</v>
      </c>
      <c r="K583" t="s">
        <v>10623</v>
      </c>
      <c r="L583">
        <v>-0.97794405169338605</v>
      </c>
      <c r="M583">
        <v>47.119662390687601</v>
      </c>
    </row>
    <row r="584" spans="1:13">
      <c r="A584" t="s">
        <v>5530</v>
      </c>
      <c r="B584">
        <v>1201000927</v>
      </c>
      <c r="C584" t="s">
        <v>10703</v>
      </c>
      <c r="D584" t="s">
        <v>5531</v>
      </c>
      <c r="E584">
        <v>2</v>
      </c>
      <c r="F584" t="s">
        <v>9447</v>
      </c>
      <c r="G584" t="s">
        <v>10704</v>
      </c>
      <c r="H584" t="s">
        <v>10705</v>
      </c>
      <c r="I584">
        <v>29269</v>
      </c>
      <c r="K584" t="s">
        <v>10623</v>
      </c>
      <c r="L584">
        <v>-4.4638257130442902</v>
      </c>
      <c r="M584">
        <v>48.419734510494997</v>
      </c>
    </row>
    <row r="585" spans="1:13">
      <c r="A585" t="s">
        <v>7655</v>
      </c>
      <c r="B585">
        <v>1201001121</v>
      </c>
      <c r="C585" t="s">
        <v>10718</v>
      </c>
      <c r="D585" t="s">
        <v>7656</v>
      </c>
      <c r="E585">
        <v>2</v>
      </c>
      <c r="F585" t="s">
        <v>9460</v>
      </c>
      <c r="G585" t="s">
        <v>10719</v>
      </c>
      <c r="H585" t="s">
        <v>10720</v>
      </c>
      <c r="I585">
        <v>91003</v>
      </c>
      <c r="K585" t="s">
        <v>10623</v>
      </c>
      <c r="L585">
        <v>2.4445961985942399</v>
      </c>
      <c r="M585">
        <v>48.612847178033</v>
      </c>
    </row>
    <row r="586" spans="1:13">
      <c r="A586" t="s">
        <v>1718</v>
      </c>
      <c r="B586">
        <v>1201001257</v>
      </c>
      <c r="C586" t="s">
        <v>10715</v>
      </c>
      <c r="D586" t="s">
        <v>1719</v>
      </c>
      <c r="F586" t="s">
        <v>9460</v>
      </c>
      <c r="G586" t="s">
        <v>10716</v>
      </c>
      <c r="H586" t="s">
        <v>10717</v>
      </c>
      <c r="I586">
        <v>49450</v>
      </c>
      <c r="K586" t="s">
        <v>10623</v>
      </c>
      <c r="L586">
        <v>-0.97794405169338605</v>
      </c>
      <c r="M586">
        <v>47.119662390687601</v>
      </c>
    </row>
    <row r="587" spans="1:13">
      <c r="A587" t="s">
        <v>8092</v>
      </c>
      <c r="B587">
        <v>1201001751</v>
      </c>
      <c r="C587" t="s">
        <v>10721</v>
      </c>
      <c r="D587" t="s">
        <v>8093</v>
      </c>
      <c r="E587">
        <v>1</v>
      </c>
      <c r="F587" t="s">
        <v>9460</v>
      </c>
      <c r="G587" t="s">
        <v>10722</v>
      </c>
      <c r="H587" t="s">
        <v>10723</v>
      </c>
      <c r="I587">
        <v>19100</v>
      </c>
      <c r="K587" t="s">
        <v>10623</v>
      </c>
      <c r="L587">
        <v>1.4825108694082201</v>
      </c>
      <c r="M587">
        <v>45.140081904422999</v>
      </c>
    </row>
    <row r="588" spans="1:13">
      <c r="A588" t="s">
        <v>5743</v>
      </c>
      <c r="B588">
        <v>1201001839</v>
      </c>
      <c r="C588" t="s">
        <v>10724</v>
      </c>
      <c r="D588" t="s">
        <v>5744</v>
      </c>
      <c r="F588" t="s">
        <v>10005</v>
      </c>
      <c r="G588" t="s">
        <v>10725</v>
      </c>
      <c r="H588" t="s">
        <v>10726</v>
      </c>
      <c r="I588" t="s">
        <v>5747</v>
      </c>
      <c r="K588" t="s">
        <v>10682</v>
      </c>
      <c r="L588">
        <v>-8.4739225569488497</v>
      </c>
      <c r="M588">
        <v>40.847482700327902</v>
      </c>
    </row>
    <row r="589" spans="1:13">
      <c r="A589" t="s">
        <v>5749</v>
      </c>
      <c r="B589">
        <v>1201001839</v>
      </c>
      <c r="C589" t="s">
        <v>10724</v>
      </c>
      <c r="D589" t="s">
        <v>5750</v>
      </c>
      <c r="F589" t="s">
        <v>10005</v>
      </c>
      <c r="G589" t="s">
        <v>10725</v>
      </c>
      <c r="H589" t="s">
        <v>10726</v>
      </c>
      <c r="I589" t="s">
        <v>5747</v>
      </c>
      <c r="K589" t="s">
        <v>10682</v>
      </c>
      <c r="L589">
        <v>-8.4739225569488497</v>
      </c>
      <c r="M589">
        <v>40.847482700327902</v>
      </c>
    </row>
    <row r="590" spans="1:13">
      <c r="A590" t="s">
        <v>8348</v>
      </c>
      <c r="B590">
        <v>1201001789</v>
      </c>
      <c r="C590" t="s">
        <v>10727</v>
      </c>
      <c r="D590" t="s">
        <v>8349</v>
      </c>
      <c r="F590" t="s">
        <v>9483</v>
      </c>
      <c r="G590" t="s">
        <v>10728</v>
      </c>
      <c r="H590" t="s">
        <v>10729</v>
      </c>
      <c r="I590">
        <v>8013</v>
      </c>
      <c r="K590" t="s">
        <v>10623</v>
      </c>
      <c r="L590">
        <v>4.7103187118553098</v>
      </c>
      <c r="M590">
        <v>49.767687861138498</v>
      </c>
    </row>
    <row r="591" spans="1:13">
      <c r="A591" t="s">
        <v>5532</v>
      </c>
      <c r="B591">
        <v>1201000927</v>
      </c>
      <c r="C591" t="s">
        <v>10703</v>
      </c>
      <c r="D591" t="s">
        <v>5533</v>
      </c>
      <c r="F591" t="s">
        <v>9447</v>
      </c>
      <c r="G591" t="s">
        <v>10730</v>
      </c>
      <c r="H591" t="s">
        <v>10731</v>
      </c>
      <c r="I591">
        <v>35170</v>
      </c>
      <c r="K591" t="s">
        <v>10623</v>
      </c>
      <c r="L591">
        <v>-4.4638257130442902</v>
      </c>
      <c r="M591">
        <v>48.419734510494997</v>
      </c>
    </row>
    <row r="592" spans="1:13">
      <c r="A592" t="s">
        <v>4744</v>
      </c>
      <c r="B592">
        <v>1201001963</v>
      </c>
      <c r="C592" t="s">
        <v>10732</v>
      </c>
      <c r="D592" t="s">
        <v>4745</v>
      </c>
      <c r="F592" t="s">
        <v>10068</v>
      </c>
      <c r="G592" t="s">
        <v>10733</v>
      </c>
      <c r="H592" t="s">
        <v>10734</v>
      </c>
      <c r="I592" t="s">
        <v>10735</v>
      </c>
      <c r="K592" t="s">
        <v>10682</v>
      </c>
      <c r="L592">
        <v>-9.2972445442198701</v>
      </c>
      <c r="M592">
        <v>39.2397237706979</v>
      </c>
    </row>
    <row r="593" spans="1:13">
      <c r="A593" t="s">
        <v>3805</v>
      </c>
      <c r="B593">
        <v>1201002048</v>
      </c>
      <c r="C593" t="s">
        <v>10736</v>
      </c>
      <c r="D593" t="s">
        <v>3806</v>
      </c>
      <c r="G593" t="s">
        <v>10737</v>
      </c>
      <c r="H593" t="s">
        <v>10738</v>
      </c>
      <c r="I593">
        <v>32901</v>
      </c>
      <c r="K593" t="s">
        <v>10739</v>
      </c>
      <c r="L593">
        <v>-7.8030223576450499</v>
      </c>
      <c r="M593">
        <v>42.298290320085201</v>
      </c>
    </row>
    <row r="594" spans="1:13">
      <c r="A594" t="s">
        <v>3810</v>
      </c>
      <c r="B594">
        <v>1201002048</v>
      </c>
      <c r="C594" t="s">
        <v>10736</v>
      </c>
      <c r="D594" t="s">
        <v>3811</v>
      </c>
      <c r="G594" t="s">
        <v>10737</v>
      </c>
      <c r="H594" t="s">
        <v>10738</v>
      </c>
      <c r="I594">
        <v>32901</v>
      </c>
      <c r="K594" t="s">
        <v>10739</v>
      </c>
      <c r="L594">
        <v>-7.8030223576450499</v>
      </c>
      <c r="M594">
        <v>42.298290320085201</v>
      </c>
    </row>
    <row r="595" spans="1:13">
      <c r="A595" t="s">
        <v>1844</v>
      </c>
      <c r="B595">
        <v>1201000631</v>
      </c>
      <c r="C595" t="s">
        <v>10640</v>
      </c>
      <c r="D595" t="s">
        <v>1845</v>
      </c>
      <c r="F595" t="s">
        <v>10216</v>
      </c>
      <c r="G595" t="s">
        <v>10641</v>
      </c>
      <c r="H595" t="s">
        <v>10642</v>
      </c>
      <c r="I595">
        <v>42328</v>
      </c>
      <c r="K595" t="s">
        <v>10623</v>
      </c>
      <c r="L595">
        <v>4.5631774829099703</v>
      </c>
      <c r="M595">
        <v>45.500822994333099</v>
      </c>
    </row>
    <row r="596" spans="1:13">
      <c r="A596" t="s">
        <v>4713</v>
      </c>
      <c r="B596">
        <v>1201000765</v>
      </c>
      <c r="C596" t="s">
        <v>10740</v>
      </c>
      <c r="D596" t="s">
        <v>4714</v>
      </c>
      <c r="E596">
        <v>1</v>
      </c>
      <c r="G596" t="s">
        <v>10741</v>
      </c>
      <c r="H596" t="s">
        <v>10742</v>
      </c>
      <c r="I596">
        <v>74150</v>
      </c>
      <c r="K596" t="s">
        <v>10623</v>
      </c>
      <c r="L596">
        <v>5.9676330559325796</v>
      </c>
      <c r="M596">
        <v>45.839819665541299</v>
      </c>
    </row>
    <row r="597" spans="1:13">
      <c r="A597" t="s">
        <v>8343</v>
      </c>
      <c r="B597">
        <v>1201002043</v>
      </c>
      <c r="C597" t="s">
        <v>10743</v>
      </c>
      <c r="D597" t="s">
        <v>8344</v>
      </c>
      <c r="G597" t="s">
        <v>10744</v>
      </c>
      <c r="H597" t="s">
        <v>10745</v>
      </c>
      <c r="I597">
        <v>2100</v>
      </c>
      <c r="K597" t="s">
        <v>10623</v>
      </c>
      <c r="L597">
        <v>3.2730736271999801</v>
      </c>
      <c r="M597">
        <v>49.837163753740398</v>
      </c>
    </row>
    <row r="598" spans="1:13">
      <c r="A598" t="s">
        <v>3412</v>
      </c>
      <c r="B598">
        <v>1201002215</v>
      </c>
      <c r="C598" t="s">
        <v>10746</v>
      </c>
      <c r="D598" t="s">
        <v>3413</v>
      </c>
      <c r="G598" t="s">
        <v>10747</v>
      </c>
      <c r="H598" t="s">
        <v>10748</v>
      </c>
      <c r="I598" t="s">
        <v>2335</v>
      </c>
      <c r="K598" t="s">
        <v>10682</v>
      </c>
      <c r="L598">
        <v>-8.9079973247570194</v>
      </c>
      <c r="M598">
        <v>39.711168874481103</v>
      </c>
    </row>
    <row r="599" spans="1:13">
      <c r="A599" t="s">
        <v>8353</v>
      </c>
      <c r="B599">
        <v>1201001917</v>
      </c>
      <c r="C599" t="s">
        <v>10749</v>
      </c>
      <c r="D599" t="s">
        <v>8354</v>
      </c>
      <c r="G599" t="s">
        <v>10750</v>
      </c>
      <c r="H599" t="s">
        <v>10751</v>
      </c>
      <c r="I599">
        <v>76520</v>
      </c>
      <c r="K599" t="s">
        <v>10623</v>
      </c>
      <c r="L599">
        <v>1.20861621096753</v>
      </c>
      <c r="M599">
        <v>49.389437376136499</v>
      </c>
    </row>
    <row r="600" spans="1:13">
      <c r="A600" t="s">
        <v>8358</v>
      </c>
      <c r="B600">
        <v>1201001917</v>
      </c>
      <c r="C600" t="s">
        <v>10749</v>
      </c>
      <c r="D600" t="s">
        <v>8359</v>
      </c>
      <c r="G600" t="s">
        <v>10750</v>
      </c>
      <c r="H600" t="s">
        <v>10751</v>
      </c>
      <c r="I600">
        <v>76520</v>
      </c>
      <c r="K600" t="s">
        <v>10623</v>
      </c>
      <c r="L600">
        <v>1.20861621096753</v>
      </c>
      <c r="M600">
        <v>49.389437376136499</v>
      </c>
    </row>
    <row r="601" spans="1:13">
      <c r="A601" t="s">
        <v>5536</v>
      </c>
      <c r="B601">
        <v>1201000927</v>
      </c>
      <c r="C601" t="s">
        <v>10703</v>
      </c>
      <c r="D601" t="s">
        <v>5537</v>
      </c>
      <c r="F601" t="s">
        <v>9447</v>
      </c>
      <c r="G601" t="s">
        <v>10730</v>
      </c>
      <c r="H601" t="s">
        <v>10731</v>
      </c>
      <c r="I601">
        <v>35170</v>
      </c>
      <c r="K601" t="s">
        <v>10623</v>
      </c>
      <c r="L601">
        <v>-1.7276319290475</v>
      </c>
      <c r="M601">
        <v>48.035050651048998</v>
      </c>
    </row>
    <row r="602" spans="1:13">
      <c r="A602" t="s">
        <v>5949</v>
      </c>
      <c r="B602">
        <v>1201002220</v>
      </c>
      <c r="C602" t="s">
        <v>10752</v>
      </c>
      <c r="D602" t="s">
        <v>5950</v>
      </c>
      <c r="E602">
        <v>2</v>
      </c>
      <c r="G602" t="s">
        <v>10753</v>
      </c>
      <c r="H602" t="s">
        <v>10754</v>
      </c>
      <c r="I602">
        <v>44620</v>
      </c>
      <c r="K602" t="s">
        <v>10623</v>
      </c>
      <c r="L602">
        <v>-1.6863447047762301</v>
      </c>
      <c r="M602">
        <v>47.1989337372164</v>
      </c>
    </row>
    <row r="603" spans="1:13">
      <c r="A603" t="s">
        <v>3417</v>
      </c>
      <c r="B603">
        <v>1201002215</v>
      </c>
      <c r="C603" t="s">
        <v>10746</v>
      </c>
      <c r="D603" t="s">
        <v>3418</v>
      </c>
      <c r="F603" t="s">
        <v>9447</v>
      </c>
      <c r="G603" t="s">
        <v>10747</v>
      </c>
      <c r="H603" t="s">
        <v>10748</v>
      </c>
      <c r="I603" t="s">
        <v>2335</v>
      </c>
      <c r="K603" t="s">
        <v>10682</v>
      </c>
      <c r="L603">
        <v>-8.9079973247570194</v>
      </c>
      <c r="M603">
        <v>39.711168874481103</v>
      </c>
    </row>
    <row r="604" spans="1:13">
      <c r="A604" t="s">
        <v>165</v>
      </c>
      <c r="B604">
        <v>1201002417</v>
      </c>
      <c r="C604" t="s">
        <v>10755</v>
      </c>
      <c r="D604" t="s">
        <v>166</v>
      </c>
      <c r="E604">
        <v>2</v>
      </c>
      <c r="G604" t="s">
        <v>10756</v>
      </c>
      <c r="H604" t="s">
        <v>10757</v>
      </c>
      <c r="I604">
        <v>678</v>
      </c>
      <c r="K604" t="s">
        <v>10682</v>
      </c>
      <c r="L604">
        <v>-9.1191706401508501</v>
      </c>
      <c r="M604">
        <v>38.788844283952599</v>
      </c>
    </row>
    <row r="605" spans="1:13">
      <c r="A605" t="s">
        <v>7549</v>
      </c>
      <c r="B605">
        <v>1201002451</v>
      </c>
      <c r="C605" t="s">
        <v>10758</v>
      </c>
      <c r="D605" t="s">
        <v>7550</v>
      </c>
      <c r="E605">
        <v>1</v>
      </c>
      <c r="G605" t="s">
        <v>10759</v>
      </c>
      <c r="H605" t="s">
        <v>10760</v>
      </c>
      <c r="I605">
        <v>67129</v>
      </c>
      <c r="K605" t="s">
        <v>10623</v>
      </c>
      <c r="L605">
        <v>7.50253159443825</v>
      </c>
      <c r="M605">
        <v>48.531729792120899</v>
      </c>
    </row>
    <row r="606" spans="1:13">
      <c r="A606" t="s">
        <v>8360</v>
      </c>
      <c r="B606">
        <v>1201001917</v>
      </c>
      <c r="C606" t="s">
        <v>10749</v>
      </c>
      <c r="D606" t="s">
        <v>8361</v>
      </c>
      <c r="G606" t="s">
        <v>10750</v>
      </c>
      <c r="H606" t="s">
        <v>10751</v>
      </c>
      <c r="I606">
        <v>76520</v>
      </c>
      <c r="K606" t="s">
        <v>10623</v>
      </c>
      <c r="L606">
        <v>1.20861621096753</v>
      </c>
      <c r="M606">
        <v>49.389437376136499</v>
      </c>
    </row>
    <row r="607" spans="1:13">
      <c r="A607" t="s">
        <v>2542</v>
      </c>
      <c r="B607">
        <v>1201002314</v>
      </c>
      <c r="C607" t="s">
        <v>2544</v>
      </c>
      <c r="D607" t="s">
        <v>2543</v>
      </c>
      <c r="E607">
        <v>1</v>
      </c>
      <c r="G607" t="s">
        <v>10761</v>
      </c>
      <c r="H607" t="s">
        <v>10762</v>
      </c>
      <c r="I607">
        <v>67630</v>
      </c>
      <c r="K607" t="s">
        <v>10623</v>
      </c>
      <c r="L607">
        <v>8.18541907135522</v>
      </c>
      <c r="M607">
        <v>48.962990947064903</v>
      </c>
    </row>
    <row r="608" spans="1:13">
      <c r="A608" t="s">
        <v>1846</v>
      </c>
      <c r="B608">
        <v>1201000631</v>
      </c>
      <c r="C608" t="s">
        <v>10640</v>
      </c>
      <c r="D608" t="s">
        <v>1847</v>
      </c>
      <c r="F608" t="s">
        <v>9443</v>
      </c>
      <c r="G608" t="s">
        <v>10641</v>
      </c>
      <c r="H608" t="s">
        <v>10642</v>
      </c>
      <c r="I608">
        <v>42328</v>
      </c>
      <c r="K608" t="s">
        <v>10623</v>
      </c>
      <c r="L608">
        <v>4.5631774829099703</v>
      </c>
      <c r="M608">
        <v>45.500822994333099</v>
      </c>
    </row>
    <row r="609" spans="1:13">
      <c r="A609" t="s">
        <v>4735</v>
      </c>
      <c r="B609">
        <v>1201002512</v>
      </c>
      <c r="C609" t="s">
        <v>10763</v>
      </c>
      <c r="D609" t="s">
        <v>4736</v>
      </c>
      <c r="F609" t="s">
        <v>10764</v>
      </c>
      <c r="G609" t="s">
        <v>10765</v>
      </c>
      <c r="H609" t="s">
        <v>10766</v>
      </c>
      <c r="I609">
        <v>44570</v>
      </c>
      <c r="K609" t="s">
        <v>10623</v>
      </c>
      <c r="L609">
        <v>-2.1865776455149502</v>
      </c>
      <c r="M609">
        <v>47.308309622988503</v>
      </c>
    </row>
    <row r="610" spans="1:13">
      <c r="A610" t="s">
        <v>4740</v>
      </c>
      <c r="B610">
        <v>1201002512</v>
      </c>
      <c r="C610" t="s">
        <v>10763</v>
      </c>
      <c r="D610" t="s">
        <v>4741</v>
      </c>
      <c r="G610" t="s">
        <v>10765</v>
      </c>
      <c r="H610" t="s">
        <v>10766</v>
      </c>
      <c r="I610">
        <v>44570</v>
      </c>
      <c r="K610" t="s">
        <v>10623</v>
      </c>
      <c r="L610">
        <v>-2.1865776455149502</v>
      </c>
      <c r="M610">
        <v>47.308309622988503</v>
      </c>
    </row>
    <row r="611" spans="1:13">
      <c r="A611" t="s">
        <v>4742</v>
      </c>
      <c r="B611">
        <v>1201002512</v>
      </c>
      <c r="C611" t="s">
        <v>10763</v>
      </c>
      <c r="D611" t="s">
        <v>4743</v>
      </c>
      <c r="F611" t="s">
        <v>9443</v>
      </c>
      <c r="G611" t="s">
        <v>10765</v>
      </c>
      <c r="H611" t="s">
        <v>10766</v>
      </c>
      <c r="I611">
        <v>44570</v>
      </c>
      <c r="K611" t="s">
        <v>10623</v>
      </c>
      <c r="L611">
        <v>-2.1865776455149502</v>
      </c>
      <c r="M611">
        <v>47.308309622988503</v>
      </c>
    </row>
    <row r="612" spans="1:13">
      <c r="A612" t="s">
        <v>5554</v>
      </c>
      <c r="B612">
        <v>1201001538</v>
      </c>
      <c r="C612" t="s">
        <v>10709</v>
      </c>
      <c r="D612" t="s">
        <v>5555</v>
      </c>
      <c r="G612" t="s">
        <v>10710</v>
      </c>
      <c r="H612" t="s">
        <v>10711</v>
      </c>
      <c r="I612">
        <v>44160</v>
      </c>
      <c r="K612" t="s">
        <v>10623</v>
      </c>
      <c r="L612">
        <v>-2.0896198016994401</v>
      </c>
      <c r="M612">
        <v>47.404160825109997</v>
      </c>
    </row>
    <row r="613" spans="1:13">
      <c r="A613" t="s">
        <v>8362</v>
      </c>
      <c r="B613">
        <v>1201001917</v>
      </c>
      <c r="C613" t="s">
        <v>10749</v>
      </c>
      <c r="D613" t="s">
        <v>8363</v>
      </c>
      <c r="G613" t="s">
        <v>10750</v>
      </c>
      <c r="H613" t="s">
        <v>10751</v>
      </c>
      <c r="I613">
        <v>76520</v>
      </c>
      <c r="K613" t="s">
        <v>10623</v>
      </c>
      <c r="L613">
        <v>1.20861621096753</v>
      </c>
      <c r="M613">
        <v>49.389437376136499</v>
      </c>
    </row>
    <row r="614" spans="1:13">
      <c r="A614" t="s">
        <v>4717</v>
      </c>
      <c r="B614">
        <v>1201000765</v>
      </c>
      <c r="C614" t="s">
        <v>10740</v>
      </c>
      <c r="D614" t="s">
        <v>4718</v>
      </c>
      <c r="E614">
        <v>1</v>
      </c>
      <c r="G614" t="s">
        <v>10741</v>
      </c>
      <c r="H614" t="s">
        <v>10742</v>
      </c>
      <c r="I614">
        <v>74150</v>
      </c>
      <c r="K614" t="s">
        <v>10623</v>
      </c>
      <c r="L614">
        <v>5.9676330559325796</v>
      </c>
      <c r="M614">
        <v>45.839819665541299</v>
      </c>
    </row>
    <row r="615" spans="1:13">
      <c r="A615" t="s">
        <v>550</v>
      </c>
      <c r="B615">
        <v>1201002482</v>
      </c>
      <c r="C615" t="s">
        <v>10767</v>
      </c>
      <c r="D615" t="s">
        <v>551</v>
      </c>
      <c r="G615" t="s">
        <v>10768</v>
      </c>
      <c r="H615" t="s">
        <v>10769</v>
      </c>
      <c r="I615">
        <v>51052</v>
      </c>
      <c r="K615" t="s">
        <v>10623</v>
      </c>
      <c r="L615">
        <v>4.0649699332783698</v>
      </c>
      <c r="M615">
        <v>49.271811497214301</v>
      </c>
    </row>
    <row r="616" spans="1:13">
      <c r="A616" t="s">
        <v>2624</v>
      </c>
      <c r="B616">
        <v>1201002538</v>
      </c>
      <c r="C616" t="s">
        <v>10770</v>
      </c>
      <c r="D616" t="s">
        <v>2625</v>
      </c>
      <c r="G616" t="s">
        <v>10771</v>
      </c>
      <c r="H616" t="s">
        <v>10772</v>
      </c>
      <c r="I616">
        <v>44110</v>
      </c>
      <c r="K616" t="s">
        <v>10623</v>
      </c>
      <c r="L616">
        <v>-1.3588337599856799</v>
      </c>
      <c r="M616">
        <v>47.699946929606298</v>
      </c>
    </row>
    <row r="617" spans="1:13">
      <c r="A617" t="s">
        <v>5556</v>
      </c>
      <c r="B617">
        <v>1201001538</v>
      </c>
      <c r="C617" t="s">
        <v>10709</v>
      </c>
      <c r="D617" t="s">
        <v>5557</v>
      </c>
      <c r="G617" t="s">
        <v>10710</v>
      </c>
      <c r="H617" t="s">
        <v>10711</v>
      </c>
      <c r="I617">
        <v>44160</v>
      </c>
      <c r="K617" t="s">
        <v>10623</v>
      </c>
      <c r="L617">
        <v>-2.0896198016994401</v>
      </c>
      <c r="M617">
        <v>47.404160825109997</v>
      </c>
    </row>
    <row r="618" spans="1:13">
      <c r="A618" t="s">
        <v>892</v>
      </c>
      <c r="B618">
        <v>1201002702</v>
      </c>
      <c r="C618" t="s">
        <v>10773</v>
      </c>
      <c r="D618" t="s">
        <v>893</v>
      </c>
      <c r="F618" t="s">
        <v>9447</v>
      </c>
      <c r="G618" t="s">
        <v>10774</v>
      </c>
      <c r="H618" t="s">
        <v>10775</v>
      </c>
      <c r="I618" t="s">
        <v>10776</v>
      </c>
      <c r="K618" t="s">
        <v>10682</v>
      </c>
      <c r="L618">
        <v>-8.3898086007217305</v>
      </c>
      <c r="M618">
        <v>40.966959542864103</v>
      </c>
    </row>
    <row r="619" spans="1:13">
      <c r="A619" t="s">
        <v>4750</v>
      </c>
      <c r="B619">
        <v>1201001963</v>
      </c>
      <c r="C619" t="s">
        <v>10732</v>
      </c>
      <c r="D619" t="s">
        <v>4751</v>
      </c>
      <c r="F619" t="s">
        <v>9418</v>
      </c>
      <c r="G619" t="s">
        <v>10733</v>
      </c>
      <c r="H619" t="s">
        <v>10734</v>
      </c>
      <c r="I619" t="s">
        <v>10735</v>
      </c>
      <c r="K619" t="s">
        <v>10682</v>
      </c>
      <c r="L619">
        <v>-9.2972445442198701</v>
      </c>
      <c r="M619">
        <v>39.2397237706979</v>
      </c>
    </row>
    <row r="620" spans="1:13">
      <c r="A620" t="s">
        <v>8655</v>
      </c>
      <c r="B620">
        <v>1201001840</v>
      </c>
      <c r="C620" t="s">
        <v>10777</v>
      </c>
      <c r="D620" t="s">
        <v>8656</v>
      </c>
      <c r="G620" t="s">
        <v>10778</v>
      </c>
      <c r="H620" t="s">
        <v>10779</v>
      </c>
      <c r="I620">
        <v>16270</v>
      </c>
      <c r="K620" t="s">
        <v>10623</v>
      </c>
      <c r="L620">
        <v>0.58108250234850101</v>
      </c>
      <c r="M620">
        <v>45.878698945540798</v>
      </c>
    </row>
    <row r="621" spans="1:13">
      <c r="A621" t="s">
        <v>5558</v>
      </c>
      <c r="B621">
        <v>1201001538</v>
      </c>
      <c r="C621" t="s">
        <v>10709</v>
      </c>
      <c r="D621" t="s">
        <v>5559</v>
      </c>
      <c r="G621" t="s">
        <v>10710</v>
      </c>
      <c r="H621" t="s">
        <v>10711</v>
      </c>
      <c r="I621">
        <v>44160</v>
      </c>
      <c r="K621" t="s">
        <v>10623</v>
      </c>
      <c r="L621">
        <v>-2.0896198016994401</v>
      </c>
      <c r="M621">
        <v>47.404160825109997</v>
      </c>
    </row>
    <row r="622" spans="1:13">
      <c r="A622" t="s">
        <v>812</v>
      </c>
      <c r="B622">
        <v>1201002871</v>
      </c>
      <c r="C622" t="s">
        <v>10780</v>
      </c>
      <c r="D622" t="s">
        <v>813</v>
      </c>
      <c r="G622" t="s">
        <v>10781</v>
      </c>
      <c r="H622" t="s">
        <v>10711</v>
      </c>
      <c r="I622">
        <v>44160</v>
      </c>
      <c r="K622" t="s">
        <v>10623</v>
      </c>
      <c r="L622">
        <v>-2.0899466916342302</v>
      </c>
      <c r="M622">
        <v>47.405121240874202</v>
      </c>
    </row>
    <row r="623" spans="1:13">
      <c r="A623" t="s">
        <v>3531</v>
      </c>
      <c r="B623">
        <v>1201002872</v>
      </c>
      <c r="C623" t="s">
        <v>10782</v>
      </c>
      <c r="D623" t="s">
        <v>3532</v>
      </c>
      <c r="F623" t="s">
        <v>9418</v>
      </c>
      <c r="G623" t="s">
        <v>10783</v>
      </c>
      <c r="H623" t="s">
        <v>10784</v>
      </c>
      <c r="I623">
        <v>38780</v>
      </c>
      <c r="K623" t="s">
        <v>10623</v>
      </c>
      <c r="L623">
        <v>4.9458613270886902</v>
      </c>
      <c r="M623">
        <v>45.510872697166697</v>
      </c>
    </row>
    <row r="624" spans="1:13">
      <c r="A624" t="s">
        <v>3536</v>
      </c>
      <c r="B624">
        <v>1201002872</v>
      </c>
      <c r="C624" t="s">
        <v>10782</v>
      </c>
      <c r="D624" t="s">
        <v>3537</v>
      </c>
      <c r="G624" t="s">
        <v>10783</v>
      </c>
      <c r="H624" t="s">
        <v>10784</v>
      </c>
      <c r="I624">
        <v>38780</v>
      </c>
      <c r="K624" t="s">
        <v>10623</v>
      </c>
      <c r="L624">
        <v>4.9458613270886902</v>
      </c>
      <c r="M624">
        <v>45.510872697166697</v>
      </c>
    </row>
    <row r="625" spans="1:13">
      <c r="A625" t="s">
        <v>3538</v>
      </c>
      <c r="B625">
        <v>1201002872</v>
      </c>
      <c r="C625" t="s">
        <v>10782</v>
      </c>
      <c r="D625" t="s">
        <v>3539</v>
      </c>
      <c r="F625" t="s">
        <v>9447</v>
      </c>
      <c r="G625" t="s">
        <v>10783</v>
      </c>
      <c r="H625" t="s">
        <v>10784</v>
      </c>
      <c r="I625">
        <v>38780</v>
      </c>
      <c r="K625" t="s">
        <v>10623</v>
      </c>
      <c r="L625">
        <v>4.9458613270886902</v>
      </c>
      <c r="M625">
        <v>45.510872697166697</v>
      </c>
    </row>
    <row r="626" spans="1:13">
      <c r="A626" t="s">
        <v>1848</v>
      </c>
      <c r="B626">
        <v>1201000631</v>
      </c>
      <c r="C626" t="s">
        <v>10640</v>
      </c>
      <c r="D626" t="s">
        <v>1849</v>
      </c>
      <c r="G626" t="s">
        <v>10641</v>
      </c>
      <c r="H626" t="s">
        <v>10642</v>
      </c>
      <c r="I626">
        <v>42328</v>
      </c>
      <c r="K626" t="s">
        <v>10623</v>
      </c>
      <c r="L626">
        <v>4.5631774829099703</v>
      </c>
      <c r="M626">
        <v>45.500822994333099</v>
      </c>
    </row>
    <row r="627" spans="1:13">
      <c r="A627" t="s">
        <v>100</v>
      </c>
      <c r="B627">
        <v>1201002705</v>
      </c>
      <c r="C627" t="s">
        <v>10785</v>
      </c>
      <c r="D627" t="s">
        <v>101</v>
      </c>
      <c r="G627" t="s">
        <v>10786</v>
      </c>
      <c r="H627" t="s">
        <v>10787</v>
      </c>
      <c r="I627">
        <v>76800</v>
      </c>
      <c r="K627" t="s">
        <v>10623</v>
      </c>
      <c r="L627">
        <v>1.0932231425302501</v>
      </c>
      <c r="M627">
        <v>49.368699936483097</v>
      </c>
    </row>
    <row r="628" spans="1:13">
      <c r="A628" t="s">
        <v>1013</v>
      </c>
      <c r="B628">
        <v>1201002804</v>
      </c>
      <c r="C628" t="s">
        <v>10788</v>
      </c>
      <c r="D628" t="s">
        <v>1014</v>
      </c>
      <c r="G628" t="s">
        <v>10789</v>
      </c>
      <c r="H628" t="s">
        <v>10790</v>
      </c>
      <c r="I628">
        <v>44450</v>
      </c>
      <c r="K628" t="s">
        <v>10623</v>
      </c>
      <c r="L628">
        <v>-1.3414873882101199</v>
      </c>
      <c r="M628">
        <v>47.263549173350199</v>
      </c>
    </row>
    <row r="629" spans="1:13">
      <c r="A629" t="s">
        <v>3169</v>
      </c>
      <c r="B629">
        <v>1201001086</v>
      </c>
      <c r="C629" t="s">
        <v>10706</v>
      </c>
      <c r="D629" t="s">
        <v>3170</v>
      </c>
      <c r="G629" t="s">
        <v>10707</v>
      </c>
      <c r="H629" t="s">
        <v>10708</v>
      </c>
      <c r="I629">
        <v>28500</v>
      </c>
      <c r="K629" t="s">
        <v>10623</v>
      </c>
      <c r="L629">
        <v>1.4260389694995801</v>
      </c>
      <c r="M629">
        <v>48.743830852009999</v>
      </c>
    </row>
    <row r="630" spans="1:13">
      <c r="A630" t="s">
        <v>4056</v>
      </c>
      <c r="B630">
        <v>1201002814</v>
      </c>
      <c r="C630" t="s">
        <v>10791</v>
      </c>
      <c r="D630" t="s">
        <v>4057</v>
      </c>
      <c r="G630" t="s">
        <v>10792</v>
      </c>
      <c r="H630" t="s">
        <v>10793</v>
      </c>
      <c r="I630">
        <v>2320</v>
      </c>
      <c r="K630" t="s">
        <v>10623</v>
      </c>
      <c r="L630">
        <v>3.43490608629839</v>
      </c>
      <c r="M630">
        <v>49.498806982184099</v>
      </c>
    </row>
    <row r="631" spans="1:13">
      <c r="A631" t="s">
        <v>8364</v>
      </c>
      <c r="B631">
        <v>1201001917</v>
      </c>
      <c r="C631" t="s">
        <v>10749</v>
      </c>
      <c r="D631" t="s">
        <v>8365</v>
      </c>
      <c r="G631" t="s">
        <v>10750</v>
      </c>
      <c r="H631" t="s">
        <v>10751</v>
      </c>
      <c r="I631">
        <v>76520</v>
      </c>
      <c r="K631" t="s">
        <v>10623</v>
      </c>
      <c r="L631">
        <v>1.20861621096753</v>
      </c>
      <c r="M631">
        <v>49.389437376136499</v>
      </c>
    </row>
    <row r="632" spans="1:13">
      <c r="A632" t="s">
        <v>6552</v>
      </c>
      <c r="B632">
        <v>1201002941</v>
      </c>
      <c r="C632" t="s">
        <v>10794</v>
      </c>
      <c r="D632" t="s">
        <v>6553</v>
      </c>
      <c r="E632">
        <v>1</v>
      </c>
      <c r="F632" t="s">
        <v>10795</v>
      </c>
      <c r="G632" t="s">
        <v>10796</v>
      </c>
      <c r="H632" t="s">
        <v>10797</v>
      </c>
      <c r="I632">
        <v>85600</v>
      </c>
      <c r="K632" t="s">
        <v>10623</v>
      </c>
      <c r="L632">
        <v>-1.48821021334603</v>
      </c>
      <c r="M632">
        <v>47.266344050278697</v>
      </c>
    </row>
    <row r="633" spans="1:13">
      <c r="A633" t="s">
        <v>7539</v>
      </c>
      <c r="B633">
        <v>1201002374</v>
      </c>
      <c r="C633" t="s">
        <v>10798</v>
      </c>
      <c r="D633" t="s">
        <v>7540</v>
      </c>
      <c r="G633" t="s">
        <v>10799</v>
      </c>
      <c r="H633" t="s">
        <v>10800</v>
      </c>
      <c r="I633">
        <v>44220</v>
      </c>
      <c r="K633" t="s">
        <v>10623</v>
      </c>
      <c r="L633">
        <v>-1.71902286492538</v>
      </c>
      <c r="M633">
        <v>47.208922772089302</v>
      </c>
    </row>
    <row r="634" spans="1:13">
      <c r="A634" t="s">
        <v>4224</v>
      </c>
      <c r="B634">
        <v>1201002977</v>
      </c>
      <c r="C634" t="s">
        <v>10801</v>
      </c>
      <c r="D634" t="s">
        <v>4225</v>
      </c>
      <c r="G634" t="s">
        <v>10802</v>
      </c>
      <c r="H634" t="s">
        <v>10803</v>
      </c>
      <c r="I634">
        <v>71200</v>
      </c>
      <c r="K634" t="s">
        <v>10623</v>
      </c>
      <c r="L634">
        <v>4.4553012797360703</v>
      </c>
      <c r="M634">
        <v>46.792177292990203</v>
      </c>
    </row>
    <row r="635" spans="1:13">
      <c r="A635" t="s">
        <v>8366</v>
      </c>
      <c r="B635">
        <v>1201001917</v>
      </c>
      <c r="C635" t="s">
        <v>10749</v>
      </c>
      <c r="D635" t="s">
        <v>8367</v>
      </c>
      <c r="G635" t="s">
        <v>10750</v>
      </c>
      <c r="H635" t="s">
        <v>10751</v>
      </c>
      <c r="I635">
        <v>76520</v>
      </c>
      <c r="K635" t="s">
        <v>10623</v>
      </c>
      <c r="L635">
        <v>1.20861621096753</v>
      </c>
      <c r="M635">
        <v>49.389437376136499</v>
      </c>
    </row>
    <row r="636" spans="1:13">
      <c r="A636" t="s">
        <v>5269</v>
      </c>
      <c r="B636">
        <v>1201003081</v>
      </c>
      <c r="C636" t="s">
        <v>10804</v>
      </c>
      <c r="D636" t="s">
        <v>5270</v>
      </c>
      <c r="G636" t="s">
        <v>10805</v>
      </c>
      <c r="H636" t="s">
        <v>10806</v>
      </c>
      <c r="I636">
        <v>16440</v>
      </c>
      <c r="K636" t="s">
        <v>10623</v>
      </c>
      <c r="L636">
        <v>6.88677817239811E-2</v>
      </c>
      <c r="M636">
        <v>45.6288948875834</v>
      </c>
    </row>
    <row r="637" spans="1:13">
      <c r="A637" t="s">
        <v>545</v>
      </c>
      <c r="B637">
        <v>1201003068</v>
      </c>
      <c r="C637" t="s">
        <v>10807</v>
      </c>
      <c r="D637" t="s">
        <v>546</v>
      </c>
      <c r="G637" t="s">
        <v>10808</v>
      </c>
      <c r="H637" t="s">
        <v>10809</v>
      </c>
      <c r="I637">
        <v>41130</v>
      </c>
      <c r="K637" t="s">
        <v>10623</v>
      </c>
      <c r="L637">
        <v>1.5768588424759</v>
      </c>
      <c r="M637">
        <v>47.282104410856</v>
      </c>
    </row>
    <row r="638" spans="1:13">
      <c r="A638" t="s">
        <v>2740</v>
      </c>
      <c r="B638">
        <v>1201003070</v>
      </c>
      <c r="C638" t="s">
        <v>10810</v>
      </c>
      <c r="D638" t="s">
        <v>2741</v>
      </c>
      <c r="G638" t="s">
        <v>10811</v>
      </c>
      <c r="H638" t="s">
        <v>10812</v>
      </c>
      <c r="I638">
        <v>85710</v>
      </c>
      <c r="K638" t="s">
        <v>10623</v>
      </c>
      <c r="L638">
        <v>-1.8432797271489101</v>
      </c>
      <c r="M638">
        <v>46.897747922678398</v>
      </c>
    </row>
    <row r="639" spans="1:13">
      <c r="A639" t="s">
        <v>4672</v>
      </c>
      <c r="B639">
        <v>1201003125</v>
      </c>
      <c r="C639" t="s">
        <v>10813</v>
      </c>
      <c r="D639">
        <v>3694</v>
      </c>
      <c r="F639" t="s">
        <v>9504</v>
      </c>
      <c r="G639" t="s">
        <v>10814</v>
      </c>
      <c r="H639" t="s">
        <v>10815</v>
      </c>
      <c r="I639">
        <v>1870</v>
      </c>
      <c r="K639" t="s">
        <v>10816</v>
      </c>
      <c r="L639">
        <v>6.1108687394637498</v>
      </c>
      <c r="M639">
        <v>49.587263802519203</v>
      </c>
    </row>
    <row r="640" spans="1:13">
      <c r="A640" t="s">
        <v>555</v>
      </c>
      <c r="B640">
        <v>1201002482</v>
      </c>
      <c r="C640" t="s">
        <v>10767</v>
      </c>
      <c r="D640" t="s">
        <v>556</v>
      </c>
      <c r="G640" t="s">
        <v>10768</v>
      </c>
      <c r="H640" t="s">
        <v>10769</v>
      </c>
      <c r="I640">
        <v>51052</v>
      </c>
      <c r="K640" t="s">
        <v>10623</v>
      </c>
      <c r="L640">
        <v>4.0649699332783698</v>
      </c>
      <c r="M640">
        <v>49.271811497214301</v>
      </c>
    </row>
    <row r="641" spans="1:13">
      <c r="A641" t="s">
        <v>8368</v>
      </c>
      <c r="B641">
        <v>1201001917</v>
      </c>
      <c r="C641" t="s">
        <v>10749</v>
      </c>
      <c r="D641" t="s">
        <v>8369</v>
      </c>
      <c r="G641" t="s">
        <v>10750</v>
      </c>
      <c r="H641" t="s">
        <v>10751</v>
      </c>
      <c r="I641">
        <v>76520</v>
      </c>
      <c r="K641" t="s">
        <v>10623</v>
      </c>
      <c r="L641">
        <v>1.20861621096753</v>
      </c>
      <c r="M641">
        <v>49.389437376136499</v>
      </c>
    </row>
    <row r="642" spans="1:13">
      <c r="A642" t="s">
        <v>1698</v>
      </c>
      <c r="B642">
        <v>1201003038</v>
      </c>
      <c r="C642" t="s">
        <v>10817</v>
      </c>
      <c r="D642" t="s">
        <v>1699</v>
      </c>
      <c r="E642">
        <v>1</v>
      </c>
      <c r="G642" t="s">
        <v>10818</v>
      </c>
      <c r="H642" t="s">
        <v>10819</v>
      </c>
      <c r="I642">
        <v>9300</v>
      </c>
      <c r="K642" t="s">
        <v>10623</v>
      </c>
      <c r="L642">
        <v>1.8445680281097501</v>
      </c>
      <c r="M642">
        <v>42.930599694774102</v>
      </c>
    </row>
    <row r="643" spans="1:13">
      <c r="A643" t="s">
        <v>3759</v>
      </c>
      <c r="B643">
        <v>1201003084</v>
      </c>
      <c r="C643" t="s">
        <v>10820</v>
      </c>
      <c r="D643" t="s">
        <v>3760</v>
      </c>
      <c r="G643" t="s">
        <v>10821</v>
      </c>
      <c r="H643" t="s">
        <v>10822</v>
      </c>
      <c r="I643">
        <v>51520</v>
      </c>
      <c r="K643" t="s">
        <v>10623</v>
      </c>
      <c r="L643">
        <v>4.3494642354056996</v>
      </c>
      <c r="M643">
        <v>48.9799143296502</v>
      </c>
    </row>
    <row r="644" spans="1:13">
      <c r="A644" t="s">
        <v>693</v>
      </c>
      <c r="B644">
        <v>1201003187</v>
      </c>
      <c r="C644" t="s">
        <v>10823</v>
      </c>
      <c r="D644" t="s">
        <v>694</v>
      </c>
      <c r="F644" t="s">
        <v>9808</v>
      </c>
      <c r="G644" t="s">
        <v>10824</v>
      </c>
      <c r="H644" t="s">
        <v>10825</v>
      </c>
      <c r="I644">
        <v>1200</v>
      </c>
      <c r="K644" t="s">
        <v>10623</v>
      </c>
      <c r="L644">
        <v>5.8105383847752901</v>
      </c>
      <c r="M644">
        <v>46.123784658199</v>
      </c>
    </row>
    <row r="645" spans="1:13">
      <c r="A645" t="s">
        <v>1513</v>
      </c>
      <c r="B645">
        <v>1201001715</v>
      </c>
      <c r="C645" t="s">
        <v>10826</v>
      </c>
      <c r="D645" t="s">
        <v>1514</v>
      </c>
      <c r="E645">
        <v>2</v>
      </c>
      <c r="G645" t="s">
        <v>10827</v>
      </c>
      <c r="H645" t="s">
        <v>10828</v>
      </c>
      <c r="I645">
        <v>85303</v>
      </c>
      <c r="K645" t="s">
        <v>10623</v>
      </c>
      <c r="L645">
        <v>-1.8593296268494399</v>
      </c>
      <c r="M645">
        <v>46.852545511993398</v>
      </c>
    </row>
    <row r="646" spans="1:13">
      <c r="A646" t="s">
        <v>7529</v>
      </c>
      <c r="B646">
        <v>1201003162</v>
      </c>
      <c r="C646" t="s">
        <v>10829</v>
      </c>
      <c r="D646" t="s">
        <v>7530</v>
      </c>
      <c r="E646">
        <v>1</v>
      </c>
      <c r="G646" t="s">
        <v>10830</v>
      </c>
      <c r="H646" t="s">
        <v>10831</v>
      </c>
      <c r="I646">
        <v>73200</v>
      </c>
      <c r="K646" t="s">
        <v>10623</v>
      </c>
      <c r="L646">
        <v>6.3533460117492204</v>
      </c>
      <c r="M646">
        <v>45.646805686138798</v>
      </c>
    </row>
    <row r="647" spans="1:13">
      <c r="A647" t="s">
        <v>8370</v>
      </c>
      <c r="B647">
        <v>1201001917</v>
      </c>
      <c r="C647" t="s">
        <v>10749</v>
      </c>
      <c r="D647" t="s">
        <v>8371</v>
      </c>
      <c r="G647" t="s">
        <v>10750</v>
      </c>
      <c r="H647" t="s">
        <v>10751</v>
      </c>
      <c r="I647">
        <v>76520</v>
      </c>
      <c r="K647" t="s">
        <v>10623</v>
      </c>
      <c r="L647">
        <v>1.20861621096753</v>
      </c>
      <c r="M647">
        <v>49.389437376136499</v>
      </c>
    </row>
    <row r="648" spans="1:13">
      <c r="A648" t="s">
        <v>5900</v>
      </c>
      <c r="B648">
        <v>1201003245</v>
      </c>
      <c r="C648" t="s">
        <v>10832</v>
      </c>
      <c r="D648" t="s">
        <v>5901</v>
      </c>
      <c r="G648" t="s">
        <v>10833</v>
      </c>
      <c r="H648" t="s">
        <v>10834</v>
      </c>
      <c r="I648">
        <v>56350</v>
      </c>
      <c r="K648" t="s">
        <v>10623</v>
      </c>
      <c r="L648">
        <v>-2.1538065863507598</v>
      </c>
      <c r="M648">
        <v>47.6347964914778</v>
      </c>
    </row>
    <row r="649" spans="1:13">
      <c r="A649" t="s">
        <v>7076</v>
      </c>
      <c r="B649">
        <v>1201003243</v>
      </c>
      <c r="C649" t="s">
        <v>10835</v>
      </c>
      <c r="D649" t="s">
        <v>7077</v>
      </c>
      <c r="G649" t="s">
        <v>10836</v>
      </c>
      <c r="H649" t="s">
        <v>10837</v>
      </c>
      <c r="I649">
        <v>71100</v>
      </c>
      <c r="K649" t="s">
        <v>10623</v>
      </c>
      <c r="L649">
        <v>4.8569531173268201</v>
      </c>
      <c r="M649">
        <v>46.766369518013001</v>
      </c>
    </row>
    <row r="650" spans="1:13">
      <c r="A650" t="s">
        <v>1720</v>
      </c>
      <c r="B650">
        <v>1201001257</v>
      </c>
      <c r="C650" t="s">
        <v>10715</v>
      </c>
      <c r="D650" t="s">
        <v>1721</v>
      </c>
      <c r="G650" t="s">
        <v>10716</v>
      </c>
      <c r="H650" t="s">
        <v>10717</v>
      </c>
      <c r="I650">
        <v>49450</v>
      </c>
      <c r="K650" t="s">
        <v>10623</v>
      </c>
      <c r="L650">
        <v>-0.97794405169338605</v>
      </c>
      <c r="M650">
        <v>47.119662390687601</v>
      </c>
    </row>
    <row r="651" spans="1:13">
      <c r="A651" t="s">
        <v>4719</v>
      </c>
      <c r="B651">
        <v>1201000765</v>
      </c>
      <c r="C651" t="s">
        <v>10740</v>
      </c>
      <c r="D651" t="s">
        <v>4720</v>
      </c>
      <c r="E651">
        <v>1</v>
      </c>
      <c r="G651" t="s">
        <v>10741</v>
      </c>
      <c r="H651" t="s">
        <v>10742</v>
      </c>
      <c r="I651">
        <v>74150</v>
      </c>
      <c r="K651" t="s">
        <v>10623</v>
      </c>
      <c r="L651">
        <v>5.9676330559325796</v>
      </c>
      <c r="M651">
        <v>45.839819665541299</v>
      </c>
    </row>
    <row r="652" spans="1:13">
      <c r="A652" t="s">
        <v>6852</v>
      </c>
      <c r="B652">
        <v>1201003369</v>
      </c>
      <c r="C652" t="s">
        <v>10838</v>
      </c>
      <c r="D652" t="s">
        <v>6853</v>
      </c>
      <c r="G652" t="s">
        <v>10839</v>
      </c>
      <c r="H652" t="s">
        <v>10840</v>
      </c>
      <c r="I652">
        <v>54540</v>
      </c>
      <c r="K652" t="s">
        <v>10623</v>
      </c>
      <c r="L652">
        <v>6.7953471406579498</v>
      </c>
      <c r="M652">
        <v>48.5165305592176</v>
      </c>
    </row>
    <row r="653" spans="1:13">
      <c r="A653" t="s">
        <v>190</v>
      </c>
      <c r="B653">
        <v>1201000335</v>
      </c>
      <c r="C653" t="s">
        <v>10841</v>
      </c>
      <c r="D653" t="s">
        <v>191</v>
      </c>
      <c r="G653" t="s">
        <v>10842</v>
      </c>
      <c r="H653" t="s">
        <v>10843</v>
      </c>
      <c r="I653">
        <v>79420</v>
      </c>
      <c r="K653" t="s">
        <v>10623</v>
      </c>
      <c r="L653">
        <v>-0.21112335939395699</v>
      </c>
      <c r="M653">
        <v>46.493726248567597</v>
      </c>
    </row>
    <row r="654" spans="1:13">
      <c r="A654" t="s">
        <v>9330</v>
      </c>
      <c r="B654">
        <v>1201003442</v>
      </c>
      <c r="C654" t="s">
        <v>10844</v>
      </c>
      <c r="D654" t="s">
        <v>9331</v>
      </c>
      <c r="G654" t="s">
        <v>10845</v>
      </c>
      <c r="H654" t="s">
        <v>10846</v>
      </c>
      <c r="I654">
        <v>49330</v>
      </c>
      <c r="K654" t="s">
        <v>10623</v>
      </c>
      <c r="L654">
        <v>-0.49625723052614401</v>
      </c>
      <c r="M654">
        <v>47.754240515615002</v>
      </c>
    </row>
    <row r="655" spans="1:13">
      <c r="A655" t="s">
        <v>7294</v>
      </c>
      <c r="B655">
        <v>1201003384</v>
      </c>
      <c r="C655" t="s">
        <v>10847</v>
      </c>
      <c r="D655" t="s">
        <v>7295</v>
      </c>
      <c r="G655" t="s">
        <v>10848</v>
      </c>
      <c r="H655" t="s">
        <v>10849</v>
      </c>
      <c r="I655">
        <v>54320</v>
      </c>
      <c r="K655" t="s">
        <v>10623</v>
      </c>
      <c r="L655">
        <v>6.1703056713486601</v>
      </c>
      <c r="M655">
        <v>48.715251178628002</v>
      </c>
    </row>
    <row r="656" spans="1:13">
      <c r="A656" t="s">
        <v>5954</v>
      </c>
      <c r="B656">
        <v>1201002220</v>
      </c>
      <c r="C656" t="s">
        <v>10752</v>
      </c>
      <c r="D656" t="s">
        <v>5955</v>
      </c>
      <c r="E656">
        <v>2</v>
      </c>
      <c r="G656" t="s">
        <v>10753</v>
      </c>
      <c r="H656" t="s">
        <v>10754</v>
      </c>
      <c r="I656">
        <v>44620</v>
      </c>
      <c r="K656" t="s">
        <v>10623</v>
      </c>
      <c r="L656">
        <v>-1.6863447047762301</v>
      </c>
      <c r="M656">
        <v>47.1989337372164</v>
      </c>
    </row>
    <row r="657" spans="1:13">
      <c r="A657" t="s">
        <v>4697</v>
      </c>
      <c r="B657">
        <v>1201001700</v>
      </c>
      <c r="C657" t="s">
        <v>10850</v>
      </c>
      <c r="D657" t="s">
        <v>4698</v>
      </c>
      <c r="G657" t="s">
        <v>10851</v>
      </c>
      <c r="H657" t="s">
        <v>10852</v>
      </c>
      <c r="I657">
        <v>44340</v>
      </c>
      <c r="K657" t="s">
        <v>10623</v>
      </c>
      <c r="L657">
        <v>-1.80584839003416</v>
      </c>
      <c r="M657">
        <v>47.338563348343101</v>
      </c>
    </row>
    <row r="658" spans="1:13">
      <c r="A658" t="s">
        <v>4702</v>
      </c>
      <c r="B658">
        <v>1201001700</v>
      </c>
      <c r="C658" t="s">
        <v>10850</v>
      </c>
      <c r="D658" t="s">
        <v>4703</v>
      </c>
      <c r="E658">
        <v>2</v>
      </c>
      <c r="F658" t="s">
        <v>9447</v>
      </c>
      <c r="G658" t="s">
        <v>10853</v>
      </c>
      <c r="H658" t="s">
        <v>10854</v>
      </c>
      <c r="I658">
        <v>44260</v>
      </c>
      <c r="K658" t="s">
        <v>10623</v>
      </c>
      <c r="L658">
        <v>-1.80584839003416</v>
      </c>
      <c r="M658">
        <v>47.338563348343101</v>
      </c>
    </row>
    <row r="659" spans="1:13">
      <c r="A659" t="s">
        <v>7479</v>
      </c>
      <c r="B659">
        <v>1201003480</v>
      </c>
      <c r="C659" t="s">
        <v>7481</v>
      </c>
      <c r="D659" t="s">
        <v>7480</v>
      </c>
      <c r="G659" t="s">
        <v>10855</v>
      </c>
      <c r="H659" t="s">
        <v>10856</v>
      </c>
      <c r="I659">
        <v>68310</v>
      </c>
      <c r="K659" t="s">
        <v>10623</v>
      </c>
      <c r="L659">
        <v>7.2252992559814597</v>
      </c>
      <c r="M659">
        <v>47.775079291857701</v>
      </c>
    </row>
    <row r="660" spans="1:13">
      <c r="A660" t="s">
        <v>5956</v>
      </c>
      <c r="B660">
        <v>1201002220</v>
      </c>
      <c r="C660" t="s">
        <v>10857</v>
      </c>
      <c r="D660" t="s">
        <v>5957</v>
      </c>
      <c r="E660">
        <v>1</v>
      </c>
      <c r="G660" t="s">
        <v>10858</v>
      </c>
      <c r="H660" t="s">
        <v>10859</v>
      </c>
      <c r="I660">
        <v>50100</v>
      </c>
      <c r="K660" t="s">
        <v>10623</v>
      </c>
      <c r="L660">
        <v>-1.6355826478912801</v>
      </c>
      <c r="M660">
        <v>49.647474224093102</v>
      </c>
    </row>
    <row r="661" spans="1:13">
      <c r="A661" t="s">
        <v>5961</v>
      </c>
      <c r="B661">
        <v>1201002220</v>
      </c>
      <c r="C661" t="s">
        <v>10857</v>
      </c>
      <c r="D661" t="s">
        <v>5962</v>
      </c>
      <c r="E661">
        <v>1</v>
      </c>
      <c r="G661" t="s">
        <v>10858</v>
      </c>
      <c r="H661" t="s">
        <v>10859</v>
      </c>
      <c r="I661">
        <v>50100</v>
      </c>
      <c r="K661" t="s">
        <v>10623</v>
      </c>
      <c r="L661">
        <v>-1.6355826478912801</v>
      </c>
      <c r="M661">
        <v>49.647474224093102</v>
      </c>
    </row>
    <row r="662" spans="1:13">
      <c r="A662" t="s">
        <v>5963</v>
      </c>
      <c r="B662">
        <v>1201002220</v>
      </c>
      <c r="C662" t="s">
        <v>10860</v>
      </c>
      <c r="D662">
        <v>195</v>
      </c>
      <c r="E662">
        <v>3</v>
      </c>
      <c r="F662" t="s">
        <v>9504</v>
      </c>
      <c r="G662" t="s">
        <v>10861</v>
      </c>
      <c r="H662" t="s">
        <v>10862</v>
      </c>
      <c r="I662">
        <v>50115</v>
      </c>
      <c r="K662" t="s">
        <v>10623</v>
      </c>
      <c r="L662">
        <v>5.8688598405242898</v>
      </c>
      <c r="M662">
        <v>43.125317559799299</v>
      </c>
    </row>
    <row r="663" spans="1:13">
      <c r="A663" t="s">
        <v>8372</v>
      </c>
      <c r="B663">
        <v>1201001917</v>
      </c>
      <c r="C663" t="s">
        <v>10749</v>
      </c>
      <c r="D663" t="s">
        <v>8373</v>
      </c>
      <c r="G663" t="s">
        <v>10750</v>
      </c>
      <c r="H663" t="s">
        <v>10751</v>
      </c>
      <c r="I663">
        <v>76520</v>
      </c>
      <c r="K663" t="s">
        <v>10623</v>
      </c>
      <c r="L663">
        <v>1.20861621096753</v>
      </c>
      <c r="M663">
        <v>49.389437376136499</v>
      </c>
    </row>
    <row r="664" spans="1:13">
      <c r="A664" t="s">
        <v>7534</v>
      </c>
      <c r="B664">
        <v>1201003162</v>
      </c>
      <c r="C664" t="s">
        <v>10863</v>
      </c>
      <c r="D664" t="s">
        <v>7535</v>
      </c>
      <c r="G664" t="s">
        <v>10864</v>
      </c>
      <c r="H664" t="s">
        <v>10865</v>
      </c>
      <c r="I664">
        <v>73200</v>
      </c>
      <c r="K664" t="s">
        <v>10623</v>
      </c>
      <c r="L664">
        <v>6.3533996559276904</v>
      </c>
      <c r="M664">
        <v>45.646828187060102</v>
      </c>
    </row>
    <row r="665" spans="1:13">
      <c r="A665" t="s">
        <v>7176</v>
      </c>
      <c r="B665">
        <v>1201003569</v>
      </c>
      <c r="C665" t="s">
        <v>10866</v>
      </c>
      <c r="D665" t="s">
        <v>7177</v>
      </c>
      <c r="E665">
        <v>1</v>
      </c>
      <c r="G665" t="s">
        <v>10867</v>
      </c>
      <c r="H665" t="s">
        <v>10868</v>
      </c>
      <c r="I665">
        <v>44472</v>
      </c>
      <c r="K665" t="s">
        <v>10623</v>
      </c>
      <c r="L665">
        <v>-1.4881334440315599</v>
      </c>
      <c r="M665">
        <v>47.267582948271098</v>
      </c>
    </row>
    <row r="666" spans="1:13">
      <c r="A666" t="s">
        <v>1703</v>
      </c>
      <c r="B666">
        <v>1201003712</v>
      </c>
      <c r="C666" t="s">
        <v>10869</v>
      </c>
      <c r="D666" t="s">
        <v>1704</v>
      </c>
      <c r="F666" t="s">
        <v>10005</v>
      </c>
      <c r="G666" t="s">
        <v>10870</v>
      </c>
      <c r="H666" t="s">
        <v>10871</v>
      </c>
      <c r="I666">
        <v>73170</v>
      </c>
      <c r="K666" t="s">
        <v>10623</v>
      </c>
      <c r="L666">
        <v>5.7884985832496296</v>
      </c>
      <c r="M666">
        <v>45.676127522835003</v>
      </c>
    </row>
    <row r="667" spans="1:13">
      <c r="A667" t="s">
        <v>3000</v>
      </c>
      <c r="B667">
        <v>1201003730</v>
      </c>
      <c r="C667" t="s">
        <v>10872</v>
      </c>
      <c r="D667" t="s">
        <v>3001</v>
      </c>
      <c r="G667" t="s">
        <v>10873</v>
      </c>
      <c r="H667" t="s">
        <v>10874</v>
      </c>
      <c r="I667">
        <v>10078</v>
      </c>
      <c r="J667" t="s">
        <v>81</v>
      </c>
      <c r="K667" t="s">
        <v>10458</v>
      </c>
      <c r="L667">
        <v>7.6259128577651198</v>
      </c>
      <c r="M667">
        <v>45.139837597629601</v>
      </c>
    </row>
    <row r="668" spans="1:13">
      <c r="A668" t="s">
        <v>8426</v>
      </c>
      <c r="B668">
        <v>1201003742</v>
      </c>
      <c r="C668" t="s">
        <v>10875</v>
      </c>
      <c r="D668" t="s">
        <v>8427</v>
      </c>
      <c r="F668" t="s">
        <v>9460</v>
      </c>
      <c r="G668" t="s">
        <v>10876</v>
      </c>
      <c r="H668" t="s">
        <v>10877</v>
      </c>
      <c r="I668">
        <v>41049</v>
      </c>
      <c r="J668" t="s">
        <v>2098</v>
      </c>
      <c r="K668" t="s">
        <v>10458</v>
      </c>
      <c r="L668">
        <v>10.8087971</v>
      </c>
      <c r="M668">
        <v>44.570351500000001</v>
      </c>
    </row>
    <row r="669" spans="1:13">
      <c r="A669" t="s">
        <v>3095</v>
      </c>
      <c r="B669">
        <v>1201003624</v>
      </c>
      <c r="C669" t="s">
        <v>10878</v>
      </c>
      <c r="D669" t="s">
        <v>3096</v>
      </c>
      <c r="E669">
        <v>1</v>
      </c>
      <c r="G669" t="s">
        <v>10879</v>
      </c>
      <c r="H669" t="s">
        <v>10880</v>
      </c>
      <c r="I669">
        <v>44100</v>
      </c>
      <c r="K669" t="s">
        <v>10623</v>
      </c>
      <c r="L669">
        <v>-1.3228424593630901</v>
      </c>
      <c r="M669">
        <v>47.706386393193903</v>
      </c>
    </row>
    <row r="670" spans="1:13">
      <c r="A670" t="s">
        <v>6547</v>
      </c>
      <c r="B670">
        <v>1201003786</v>
      </c>
      <c r="C670" t="s">
        <v>10881</v>
      </c>
      <c r="D670" t="s">
        <v>6548</v>
      </c>
      <c r="F670" t="s">
        <v>9460</v>
      </c>
      <c r="G670" t="s">
        <v>10882</v>
      </c>
      <c r="H670" t="s">
        <v>10883</v>
      </c>
      <c r="I670">
        <v>76340</v>
      </c>
      <c r="K670" t="s">
        <v>10623</v>
      </c>
      <c r="L670">
        <v>1.6485563966897101</v>
      </c>
      <c r="M670">
        <v>49.926876240148999</v>
      </c>
    </row>
    <row r="671" spans="1:13">
      <c r="A671" t="s">
        <v>6618</v>
      </c>
      <c r="B671">
        <v>1201003809</v>
      </c>
      <c r="C671" t="s">
        <v>10884</v>
      </c>
      <c r="D671" t="s">
        <v>6619</v>
      </c>
      <c r="E671">
        <v>1</v>
      </c>
      <c r="F671" t="s">
        <v>9447</v>
      </c>
      <c r="G671" t="s">
        <v>10885</v>
      </c>
      <c r="H671" t="s">
        <v>10886</v>
      </c>
      <c r="I671">
        <v>63203</v>
      </c>
      <c r="K671" t="s">
        <v>10623</v>
      </c>
      <c r="L671">
        <v>3.1205889772077802</v>
      </c>
      <c r="M671">
        <v>45.880375159948002</v>
      </c>
    </row>
    <row r="672" spans="1:13">
      <c r="A672" t="s">
        <v>5258</v>
      </c>
      <c r="B672">
        <v>1201003883</v>
      </c>
      <c r="C672" t="s">
        <v>10887</v>
      </c>
      <c r="D672" t="s">
        <v>5259</v>
      </c>
      <c r="E672">
        <v>1</v>
      </c>
      <c r="F672" t="s">
        <v>9427</v>
      </c>
      <c r="G672" t="s">
        <v>10888</v>
      </c>
      <c r="H672" t="s">
        <v>10889</v>
      </c>
      <c r="I672">
        <v>62160</v>
      </c>
      <c r="K672" t="s">
        <v>10623</v>
      </c>
      <c r="L672">
        <v>2.72373091372349</v>
      </c>
      <c r="M672">
        <v>50.447797281927897</v>
      </c>
    </row>
    <row r="673" spans="1:13">
      <c r="A673" t="s">
        <v>5263</v>
      </c>
      <c r="B673">
        <v>1201003883</v>
      </c>
      <c r="C673" t="s">
        <v>10887</v>
      </c>
      <c r="D673" t="s">
        <v>5264</v>
      </c>
      <c r="E673">
        <v>1</v>
      </c>
      <c r="F673" t="s">
        <v>9460</v>
      </c>
      <c r="G673" t="s">
        <v>10888</v>
      </c>
      <c r="H673" t="s">
        <v>10889</v>
      </c>
      <c r="I673">
        <v>62160</v>
      </c>
      <c r="K673" t="s">
        <v>10623</v>
      </c>
      <c r="L673">
        <v>2.72373091372349</v>
      </c>
      <c r="M673">
        <v>50.447797281927897</v>
      </c>
    </row>
    <row r="674" spans="1:13">
      <c r="A674" t="s">
        <v>8624</v>
      </c>
      <c r="B674">
        <v>1201000781</v>
      </c>
      <c r="C674" t="s">
        <v>10700</v>
      </c>
      <c r="D674" t="s">
        <v>8625</v>
      </c>
      <c r="G674" t="s">
        <v>10701</v>
      </c>
      <c r="H674" t="s">
        <v>10702</v>
      </c>
      <c r="I674">
        <v>74650</v>
      </c>
      <c r="K674" t="s">
        <v>10623</v>
      </c>
      <c r="L674">
        <v>6.0798968537831097</v>
      </c>
      <c r="M674">
        <v>45.898292334638398</v>
      </c>
    </row>
    <row r="675" spans="1:13">
      <c r="A675" t="s">
        <v>5981</v>
      </c>
      <c r="B675">
        <v>1201003899</v>
      </c>
      <c r="C675" t="s">
        <v>10890</v>
      </c>
      <c r="D675" t="s">
        <v>5982</v>
      </c>
      <c r="E675">
        <v>1</v>
      </c>
      <c r="G675" t="s">
        <v>10891</v>
      </c>
      <c r="H675" t="s">
        <v>10892</v>
      </c>
      <c r="I675">
        <v>38121</v>
      </c>
      <c r="K675" t="s">
        <v>10623</v>
      </c>
      <c r="L675">
        <v>4.8224052749654502</v>
      </c>
      <c r="M675">
        <v>45.453317402760597</v>
      </c>
    </row>
    <row r="676" spans="1:13">
      <c r="A676" t="s">
        <v>4759</v>
      </c>
      <c r="B676">
        <v>1201003946</v>
      </c>
      <c r="C676" t="s">
        <v>10893</v>
      </c>
      <c r="D676" t="s">
        <v>4760</v>
      </c>
      <c r="G676" t="s">
        <v>10894</v>
      </c>
      <c r="H676" t="s">
        <v>10895</v>
      </c>
      <c r="I676">
        <v>99713</v>
      </c>
      <c r="K676" t="s">
        <v>9704</v>
      </c>
      <c r="L676">
        <v>10.681815100254401</v>
      </c>
      <c r="M676">
        <v>51.322667485724402</v>
      </c>
    </row>
    <row r="677" spans="1:13">
      <c r="A677" t="s">
        <v>9099</v>
      </c>
      <c r="B677">
        <v>1201003836</v>
      </c>
      <c r="C677" t="s">
        <v>10896</v>
      </c>
      <c r="D677" t="s">
        <v>9100</v>
      </c>
      <c r="G677" t="s">
        <v>10897</v>
      </c>
      <c r="H677" t="s">
        <v>10898</v>
      </c>
      <c r="I677">
        <v>69850</v>
      </c>
      <c r="K677" t="s">
        <v>10623</v>
      </c>
      <c r="L677">
        <v>4.5560749982564204</v>
      </c>
      <c r="M677">
        <v>45.6500439762954</v>
      </c>
    </row>
    <row r="678" spans="1:13">
      <c r="A678" t="s">
        <v>2470</v>
      </c>
      <c r="B678">
        <v>1201004015</v>
      </c>
      <c r="C678" t="s">
        <v>10899</v>
      </c>
      <c r="D678" t="s">
        <v>2471</v>
      </c>
      <c r="G678" t="s">
        <v>10900</v>
      </c>
      <c r="H678" t="s">
        <v>10901</v>
      </c>
      <c r="I678" t="s">
        <v>10902</v>
      </c>
      <c r="K678" t="s">
        <v>10682</v>
      </c>
      <c r="L678">
        <v>-8.9002141751664592</v>
      </c>
      <c r="M678">
        <v>39.746792960434497</v>
      </c>
    </row>
    <row r="679" spans="1:13">
      <c r="A679" t="s">
        <v>540</v>
      </c>
      <c r="B679">
        <v>1201004017</v>
      </c>
      <c r="C679" t="s">
        <v>10903</v>
      </c>
      <c r="D679" t="s">
        <v>541</v>
      </c>
      <c r="F679" t="s">
        <v>9479</v>
      </c>
      <c r="G679" t="s">
        <v>10904</v>
      </c>
      <c r="H679" t="s">
        <v>10905</v>
      </c>
      <c r="I679">
        <v>23891</v>
      </c>
      <c r="J679" t="s">
        <v>318</v>
      </c>
      <c r="K679" t="s">
        <v>10458</v>
      </c>
      <c r="L679">
        <v>5.6607851731176897</v>
      </c>
      <c r="M679">
        <v>45.5381470653859</v>
      </c>
    </row>
    <row r="680" spans="1:13">
      <c r="A680" t="s">
        <v>87</v>
      </c>
      <c r="B680">
        <v>1201000565</v>
      </c>
      <c r="C680" t="s">
        <v>10906</v>
      </c>
      <c r="D680" t="s">
        <v>88</v>
      </c>
      <c r="G680" t="s">
        <v>10907</v>
      </c>
      <c r="H680" t="s">
        <v>10908</v>
      </c>
      <c r="I680" t="s">
        <v>10909</v>
      </c>
      <c r="K680" t="s">
        <v>10910</v>
      </c>
      <c r="L680">
        <v>-2.2076722361185701</v>
      </c>
      <c r="M680">
        <v>51.431012593574501</v>
      </c>
    </row>
    <row r="681" spans="1:13">
      <c r="A681" t="s">
        <v>3462</v>
      </c>
      <c r="B681">
        <v>1201000436</v>
      </c>
      <c r="C681" t="s">
        <v>10911</v>
      </c>
      <c r="D681" t="s">
        <v>3463</v>
      </c>
      <c r="G681" t="s">
        <v>10912</v>
      </c>
      <c r="H681" t="s">
        <v>10913</v>
      </c>
      <c r="I681" t="s">
        <v>10914</v>
      </c>
      <c r="K681" t="s">
        <v>10910</v>
      </c>
      <c r="L681">
        <v>-2.0453504622648002</v>
      </c>
      <c r="M681">
        <v>52.591089675748101</v>
      </c>
    </row>
    <row r="682" spans="1:13">
      <c r="A682" t="s">
        <v>3285</v>
      </c>
      <c r="B682">
        <v>1201000637</v>
      </c>
      <c r="C682" t="s">
        <v>10915</v>
      </c>
      <c r="D682">
        <v>6794</v>
      </c>
      <c r="F682" t="s">
        <v>9504</v>
      </c>
      <c r="G682" t="s">
        <v>10916</v>
      </c>
      <c r="H682" t="s">
        <v>10917</v>
      </c>
      <c r="I682" t="s">
        <v>10918</v>
      </c>
      <c r="K682" t="s">
        <v>10910</v>
      </c>
      <c r="L682">
        <v>-1.2500022727102</v>
      </c>
      <c r="M682">
        <v>53.099072293201601</v>
      </c>
    </row>
    <row r="683" spans="1:13">
      <c r="A683" t="s">
        <v>8768</v>
      </c>
      <c r="B683">
        <v>1201000504</v>
      </c>
      <c r="C683" t="s">
        <v>10919</v>
      </c>
      <c r="D683" t="s">
        <v>8769</v>
      </c>
      <c r="G683" t="s">
        <v>10920</v>
      </c>
      <c r="H683" t="s">
        <v>10921</v>
      </c>
      <c r="I683" t="s">
        <v>10922</v>
      </c>
      <c r="K683" t="s">
        <v>10910</v>
      </c>
      <c r="L683">
        <v>-1.00172283043985</v>
      </c>
      <c r="M683">
        <v>51.004181007663398</v>
      </c>
    </row>
    <row r="684" spans="1:13">
      <c r="A684" t="s">
        <v>8774</v>
      </c>
      <c r="B684">
        <v>1201000504</v>
      </c>
      <c r="C684" t="s">
        <v>10919</v>
      </c>
      <c r="D684" t="s">
        <v>8775</v>
      </c>
      <c r="G684" t="s">
        <v>10920</v>
      </c>
      <c r="H684" t="s">
        <v>10921</v>
      </c>
      <c r="I684" t="s">
        <v>10922</v>
      </c>
      <c r="K684" t="s">
        <v>10910</v>
      </c>
      <c r="L684">
        <v>-1.00172283043985</v>
      </c>
      <c r="M684">
        <v>51.004181007663398</v>
      </c>
    </row>
    <row r="685" spans="1:13">
      <c r="A685" t="s">
        <v>3985</v>
      </c>
      <c r="B685">
        <v>1201002485</v>
      </c>
      <c r="C685" t="s">
        <v>10923</v>
      </c>
      <c r="D685">
        <v>2695</v>
      </c>
      <c r="F685" t="s">
        <v>9504</v>
      </c>
      <c r="G685" t="s">
        <v>10924</v>
      </c>
      <c r="H685" t="s">
        <v>10925</v>
      </c>
      <c r="I685" t="s">
        <v>10926</v>
      </c>
      <c r="K685" t="s">
        <v>10910</v>
      </c>
      <c r="L685">
        <v>-3.07832557850235</v>
      </c>
      <c r="M685">
        <v>53.060871815869298</v>
      </c>
    </row>
    <row r="686" spans="1:13">
      <c r="A686" t="s">
        <v>5016</v>
      </c>
      <c r="B686">
        <v>1201002505</v>
      </c>
      <c r="C686" t="s">
        <v>10927</v>
      </c>
      <c r="D686">
        <v>4090</v>
      </c>
      <c r="G686" t="s">
        <v>10928</v>
      </c>
      <c r="H686" t="s">
        <v>10929</v>
      </c>
      <c r="I686" t="s">
        <v>10930</v>
      </c>
      <c r="K686" t="s">
        <v>10910</v>
      </c>
      <c r="L686">
        <v>-1.2426236538411199</v>
      </c>
      <c r="M686">
        <v>52.380681526116298</v>
      </c>
    </row>
    <row r="687" spans="1:13">
      <c r="A687" t="s">
        <v>886</v>
      </c>
      <c r="B687">
        <v>1201002461</v>
      </c>
      <c r="C687" t="s">
        <v>10931</v>
      </c>
      <c r="D687" t="s">
        <v>887</v>
      </c>
      <c r="G687" t="s">
        <v>10932</v>
      </c>
      <c r="H687" t="s">
        <v>10933</v>
      </c>
      <c r="I687" t="s">
        <v>10934</v>
      </c>
      <c r="K687" t="s">
        <v>10910</v>
      </c>
      <c r="L687">
        <v>-0.51239383962722596</v>
      </c>
      <c r="M687">
        <v>53.229301706329601</v>
      </c>
    </row>
    <row r="688" spans="1:13">
      <c r="A688" t="s">
        <v>9187</v>
      </c>
      <c r="B688">
        <v>1201003594</v>
      </c>
      <c r="C688" t="s">
        <v>10935</v>
      </c>
      <c r="D688" t="s">
        <v>9188</v>
      </c>
      <c r="G688" t="s">
        <v>10936</v>
      </c>
      <c r="H688" t="s">
        <v>10937</v>
      </c>
      <c r="I688" t="s">
        <v>10938</v>
      </c>
      <c r="K688" t="s">
        <v>10939</v>
      </c>
      <c r="L688">
        <v>115.909378071202</v>
      </c>
      <c r="M688">
        <v>-32.066034773204301</v>
      </c>
    </row>
    <row r="689" spans="1:13">
      <c r="A689" t="s">
        <v>3154</v>
      </c>
      <c r="B689">
        <v>1201003882</v>
      </c>
      <c r="C689" t="s">
        <v>10940</v>
      </c>
      <c r="D689" t="s">
        <v>3155</v>
      </c>
      <c r="G689" t="s">
        <v>10941</v>
      </c>
      <c r="H689" t="s">
        <v>10942</v>
      </c>
      <c r="I689" t="s">
        <v>10943</v>
      </c>
      <c r="K689" t="s">
        <v>10910</v>
      </c>
      <c r="L689">
        <v>-1.0768315439371501</v>
      </c>
      <c r="M689">
        <v>50.843072924047597</v>
      </c>
    </row>
    <row r="690" spans="1:13">
      <c r="A690" t="s">
        <v>3160</v>
      </c>
      <c r="B690">
        <v>1201003882</v>
      </c>
      <c r="C690" t="s">
        <v>10940</v>
      </c>
      <c r="D690" t="s">
        <v>3161</v>
      </c>
      <c r="G690" t="s">
        <v>10941</v>
      </c>
      <c r="H690" t="s">
        <v>10942</v>
      </c>
      <c r="I690" t="s">
        <v>10943</v>
      </c>
      <c r="K690" t="s">
        <v>10910</v>
      </c>
      <c r="L690">
        <v>-1.0768315439371501</v>
      </c>
      <c r="M690">
        <v>50.843072924047597</v>
      </c>
    </row>
    <row r="691" spans="1:13">
      <c r="A691" t="s">
        <v>3162</v>
      </c>
      <c r="B691">
        <v>1201003882</v>
      </c>
      <c r="C691" t="s">
        <v>10940</v>
      </c>
      <c r="D691" t="s">
        <v>3163</v>
      </c>
      <c r="G691" t="s">
        <v>10941</v>
      </c>
      <c r="H691" t="s">
        <v>10942</v>
      </c>
      <c r="I691" t="s">
        <v>10943</v>
      </c>
      <c r="K691" t="s">
        <v>10910</v>
      </c>
      <c r="L691">
        <v>-1.0768315439371501</v>
      </c>
      <c r="M691">
        <v>50.843072924047597</v>
      </c>
    </row>
    <row r="692" spans="1:13">
      <c r="A692">
        <v>61819045</v>
      </c>
      <c r="B692">
        <v>1201999999</v>
      </c>
      <c r="C692" t="s">
        <v>10944</v>
      </c>
      <c r="D692" t="s">
        <v>216</v>
      </c>
      <c r="F692" t="s">
        <v>9794</v>
      </c>
      <c r="G692" t="s">
        <v>10945</v>
      </c>
      <c r="H692" t="s">
        <v>10946</v>
      </c>
      <c r="I692">
        <v>30036</v>
      </c>
      <c r="J692" t="s">
        <v>200</v>
      </c>
      <c r="K692" t="s">
        <v>10458</v>
      </c>
      <c r="L692">
        <v>12.033986199999999</v>
      </c>
      <c r="M692">
        <v>45.5050934</v>
      </c>
    </row>
    <row r="693" spans="1:13">
      <c r="A693" t="s">
        <v>3189</v>
      </c>
      <c r="B693">
        <v>1201999999</v>
      </c>
      <c r="C693" t="s">
        <v>10944</v>
      </c>
      <c r="D693" t="s">
        <v>216</v>
      </c>
      <c r="F693" t="s">
        <v>9794</v>
      </c>
      <c r="G693" t="s">
        <v>10945</v>
      </c>
      <c r="H693" t="s">
        <v>10946</v>
      </c>
      <c r="I693">
        <v>30036</v>
      </c>
      <c r="J693" t="s">
        <v>200</v>
      </c>
      <c r="K693" t="s">
        <v>10458</v>
      </c>
      <c r="L693">
        <v>12.033986199999999</v>
      </c>
      <c r="M693">
        <v>45.5050934</v>
      </c>
    </row>
    <row r="694" spans="1:13">
      <c r="A694" t="s">
        <v>2053</v>
      </c>
      <c r="B694">
        <v>1201000093</v>
      </c>
      <c r="C694" t="s">
        <v>10947</v>
      </c>
      <c r="D694" t="s">
        <v>2054</v>
      </c>
      <c r="G694" t="s">
        <v>10948</v>
      </c>
      <c r="H694" t="s">
        <v>10949</v>
      </c>
      <c r="I694">
        <v>36010</v>
      </c>
      <c r="J694" t="s">
        <v>16</v>
      </c>
      <c r="K694" t="s">
        <v>10458</v>
      </c>
      <c r="L694">
        <v>11.4317516712736</v>
      </c>
      <c r="M694">
        <v>45.773476445904997</v>
      </c>
    </row>
    <row r="695" spans="1:13">
      <c r="A695" t="s">
        <v>7437</v>
      </c>
      <c r="B695">
        <v>1201000262</v>
      </c>
      <c r="C695" t="s">
        <v>10950</v>
      </c>
      <c r="D695" t="s">
        <v>7438</v>
      </c>
      <c r="G695" t="s">
        <v>10951</v>
      </c>
      <c r="H695" t="s">
        <v>10952</v>
      </c>
      <c r="I695">
        <v>25037</v>
      </c>
      <c r="J695" t="s">
        <v>330</v>
      </c>
      <c r="K695" t="s">
        <v>10458</v>
      </c>
      <c r="L695">
        <v>9.8578113215408507</v>
      </c>
      <c r="M695">
        <v>45.5815319508634</v>
      </c>
    </row>
    <row r="696" spans="1:13">
      <c r="A696" t="s">
        <v>7968</v>
      </c>
      <c r="B696">
        <v>1201000090</v>
      </c>
      <c r="C696" t="s">
        <v>10953</v>
      </c>
      <c r="D696" t="s">
        <v>7969</v>
      </c>
      <c r="G696" t="s">
        <v>10954</v>
      </c>
      <c r="H696" t="s">
        <v>10955</v>
      </c>
      <c r="I696">
        <v>31030</v>
      </c>
      <c r="J696" t="s">
        <v>341</v>
      </c>
      <c r="K696" t="s">
        <v>10458</v>
      </c>
      <c r="L696">
        <v>11.876809298257401</v>
      </c>
      <c r="M696">
        <v>45.690664290179399</v>
      </c>
    </row>
    <row r="697" spans="1:13">
      <c r="A697" t="s">
        <v>3225</v>
      </c>
      <c r="B697">
        <v>1201001068</v>
      </c>
      <c r="C697" t="s">
        <v>10956</v>
      </c>
      <c r="D697" t="s">
        <v>3226</v>
      </c>
      <c r="E697">
        <v>1</v>
      </c>
      <c r="F697" t="s">
        <v>9418</v>
      </c>
      <c r="G697" t="s">
        <v>10957</v>
      </c>
      <c r="H697" t="s">
        <v>10958</v>
      </c>
      <c r="I697">
        <v>23968</v>
      </c>
      <c r="J697" t="s">
        <v>318</v>
      </c>
      <c r="K697" t="s">
        <v>10458</v>
      </c>
      <c r="L697">
        <v>9.3602268509084698</v>
      </c>
      <c r="M697">
        <v>45.840316096799903</v>
      </c>
    </row>
    <row r="698" spans="1:13">
      <c r="A698" t="s">
        <v>6459</v>
      </c>
      <c r="B698">
        <v>1201000531</v>
      </c>
      <c r="C698" t="s">
        <v>10959</v>
      </c>
      <c r="D698" t="s">
        <v>6460</v>
      </c>
      <c r="E698">
        <v>1</v>
      </c>
      <c r="G698" t="s">
        <v>10960</v>
      </c>
      <c r="H698" t="s">
        <v>10961</v>
      </c>
      <c r="I698">
        <v>23881</v>
      </c>
      <c r="J698" t="s">
        <v>318</v>
      </c>
      <c r="K698" t="s">
        <v>10458</v>
      </c>
      <c r="L698">
        <v>9.4331120464272509</v>
      </c>
      <c r="M698">
        <v>45.754046572766001</v>
      </c>
    </row>
    <row r="699" spans="1:13">
      <c r="A699" t="s">
        <v>7896</v>
      </c>
      <c r="B699">
        <v>1201000643</v>
      </c>
      <c r="C699" t="s">
        <v>10962</v>
      </c>
      <c r="D699">
        <v>2895</v>
      </c>
      <c r="F699" t="s">
        <v>9504</v>
      </c>
      <c r="G699" t="s">
        <v>10963</v>
      </c>
      <c r="H699" t="s">
        <v>10964</v>
      </c>
      <c r="I699">
        <v>40125</v>
      </c>
      <c r="J699" t="s">
        <v>646</v>
      </c>
      <c r="K699" t="s">
        <v>10458</v>
      </c>
      <c r="L699">
        <v>10.281965599999999</v>
      </c>
      <c r="M699">
        <v>44.7799762</v>
      </c>
    </row>
    <row r="700" spans="1:13">
      <c r="A700" t="s">
        <v>158</v>
      </c>
      <c r="B700">
        <v>1201000694</v>
      </c>
      <c r="C700" t="s">
        <v>10965</v>
      </c>
      <c r="D700" t="s">
        <v>159</v>
      </c>
      <c r="F700" t="s">
        <v>9418</v>
      </c>
      <c r="G700" t="s">
        <v>10966</v>
      </c>
      <c r="H700" t="s">
        <v>10967</v>
      </c>
      <c r="I700">
        <v>12055</v>
      </c>
      <c r="J700" t="s">
        <v>163</v>
      </c>
      <c r="K700" t="s">
        <v>10458</v>
      </c>
      <c r="L700">
        <v>8.0469666485790103</v>
      </c>
      <c r="M700">
        <v>44.654247681665801</v>
      </c>
    </row>
    <row r="701" spans="1:13">
      <c r="A701" t="s">
        <v>1237</v>
      </c>
      <c r="B701">
        <v>1201001166</v>
      </c>
      <c r="C701" t="s">
        <v>10968</v>
      </c>
      <c r="D701" t="s">
        <v>1238</v>
      </c>
      <c r="F701" t="s">
        <v>9418</v>
      </c>
      <c r="G701" t="s">
        <v>10969</v>
      </c>
      <c r="H701" t="s">
        <v>10970</v>
      </c>
      <c r="I701">
        <v>11020</v>
      </c>
      <c r="J701" t="s">
        <v>1242</v>
      </c>
      <c r="K701" t="s">
        <v>10458</v>
      </c>
      <c r="L701">
        <v>7.3542488776308801</v>
      </c>
      <c r="M701">
        <v>45.74053046022</v>
      </c>
    </row>
    <row r="702" spans="1:13">
      <c r="A702" t="s">
        <v>6408</v>
      </c>
      <c r="B702">
        <v>1201000703</v>
      </c>
      <c r="C702" t="s">
        <v>10971</v>
      </c>
      <c r="D702" t="s">
        <v>6409</v>
      </c>
      <c r="F702" t="s">
        <v>9418</v>
      </c>
      <c r="G702" t="s">
        <v>10972</v>
      </c>
      <c r="H702" t="s">
        <v>10973</v>
      </c>
      <c r="I702">
        <v>35011</v>
      </c>
      <c r="J702" t="s">
        <v>438</v>
      </c>
      <c r="K702" t="s">
        <v>10458</v>
      </c>
      <c r="L702">
        <v>11.9630175671904</v>
      </c>
      <c r="M702">
        <v>45.521118206146802</v>
      </c>
    </row>
    <row r="703" spans="1:13">
      <c r="A703" t="s">
        <v>7140</v>
      </c>
      <c r="B703">
        <v>1201000535</v>
      </c>
      <c r="C703" t="s">
        <v>10974</v>
      </c>
      <c r="D703">
        <v>4091</v>
      </c>
      <c r="G703" t="s">
        <v>10975</v>
      </c>
      <c r="H703" t="s">
        <v>10976</v>
      </c>
      <c r="I703">
        <v>35010</v>
      </c>
      <c r="J703" t="s">
        <v>438</v>
      </c>
      <c r="K703" t="s">
        <v>10458</v>
      </c>
      <c r="L703">
        <v>11.852502111744601</v>
      </c>
      <c r="M703">
        <v>45.458027664624701</v>
      </c>
    </row>
    <row r="704" spans="1:13">
      <c r="A704" t="s">
        <v>2133</v>
      </c>
      <c r="B704">
        <v>1201000655</v>
      </c>
      <c r="C704" t="s">
        <v>10977</v>
      </c>
      <c r="D704">
        <v>4095</v>
      </c>
      <c r="F704" t="s">
        <v>9504</v>
      </c>
      <c r="G704" t="s">
        <v>10978</v>
      </c>
      <c r="H704" t="s">
        <v>10979</v>
      </c>
      <c r="I704">
        <v>48014</v>
      </c>
      <c r="J704" t="s">
        <v>1807</v>
      </c>
      <c r="K704" t="s">
        <v>10458</v>
      </c>
      <c r="L704">
        <v>11.7841482663279</v>
      </c>
      <c r="M704">
        <v>44.326825818839097</v>
      </c>
    </row>
    <row r="705" spans="1:13">
      <c r="A705" t="s">
        <v>1358</v>
      </c>
      <c r="B705">
        <v>1201000687</v>
      </c>
      <c r="C705" t="s">
        <v>10980</v>
      </c>
      <c r="D705">
        <v>6595</v>
      </c>
      <c r="F705" t="s">
        <v>9504</v>
      </c>
      <c r="G705" t="s">
        <v>10981</v>
      </c>
      <c r="H705" t="s">
        <v>10982</v>
      </c>
      <c r="I705">
        <v>28025</v>
      </c>
      <c r="J705" t="s">
        <v>1362</v>
      </c>
      <c r="K705" t="s">
        <v>10458</v>
      </c>
      <c r="L705">
        <v>8.4368469000000008</v>
      </c>
      <c r="M705">
        <v>45.926621799999999</v>
      </c>
    </row>
    <row r="706" spans="1:13">
      <c r="A706" t="s">
        <v>5510</v>
      </c>
      <c r="B706">
        <v>1201001657</v>
      </c>
      <c r="C706" t="s">
        <v>10983</v>
      </c>
      <c r="D706" t="s">
        <v>5511</v>
      </c>
      <c r="F706" t="s">
        <v>9418</v>
      </c>
      <c r="G706" t="s">
        <v>10984</v>
      </c>
      <c r="H706" t="s">
        <v>10985</v>
      </c>
      <c r="I706">
        <v>64013</v>
      </c>
      <c r="J706" t="s">
        <v>1991</v>
      </c>
      <c r="K706" t="s">
        <v>10458</v>
      </c>
      <c r="L706">
        <v>13.8608819467701</v>
      </c>
      <c r="M706">
        <v>42.814003592652099</v>
      </c>
    </row>
    <row r="707" spans="1:13">
      <c r="A707" t="s">
        <v>8613</v>
      </c>
      <c r="B707">
        <v>1201001096</v>
      </c>
      <c r="C707" t="s">
        <v>10986</v>
      </c>
      <c r="D707" t="s">
        <v>8614</v>
      </c>
      <c r="F707" t="s">
        <v>9418</v>
      </c>
      <c r="G707" t="s">
        <v>10987</v>
      </c>
      <c r="H707" t="s">
        <v>10988</v>
      </c>
      <c r="I707">
        <v>60030</v>
      </c>
      <c r="J707" t="s">
        <v>111</v>
      </c>
      <c r="K707" t="s">
        <v>10458</v>
      </c>
      <c r="L707">
        <v>13.2859702847131</v>
      </c>
      <c r="M707">
        <v>43.568023750078801</v>
      </c>
    </row>
    <row r="708" spans="1:13">
      <c r="A708" t="s">
        <v>3053</v>
      </c>
      <c r="B708">
        <v>1201000963</v>
      </c>
      <c r="C708" t="s">
        <v>10989</v>
      </c>
      <c r="D708" t="s">
        <v>3054</v>
      </c>
      <c r="E708">
        <v>1</v>
      </c>
      <c r="F708" t="s">
        <v>9418</v>
      </c>
      <c r="G708" t="s">
        <v>10990</v>
      </c>
      <c r="H708" t="s">
        <v>10991</v>
      </c>
      <c r="I708">
        <v>64010</v>
      </c>
      <c r="J708" t="s">
        <v>1991</v>
      </c>
      <c r="K708" t="s">
        <v>10458</v>
      </c>
      <c r="L708">
        <v>13.8078296693539</v>
      </c>
      <c r="M708">
        <v>42.867568494730698</v>
      </c>
    </row>
    <row r="709" spans="1:13">
      <c r="A709" t="s">
        <v>7189</v>
      </c>
      <c r="B709">
        <v>1201001165</v>
      </c>
      <c r="C709" t="s">
        <v>10992</v>
      </c>
      <c r="D709" t="s">
        <v>7190</v>
      </c>
      <c r="F709" t="s">
        <v>9418</v>
      </c>
      <c r="G709" t="s">
        <v>10993</v>
      </c>
      <c r="H709" t="s">
        <v>10994</v>
      </c>
      <c r="I709">
        <v>24030</v>
      </c>
      <c r="J709" t="s">
        <v>243</v>
      </c>
      <c r="K709" t="s">
        <v>10458</v>
      </c>
      <c r="L709">
        <v>9.4936188999999995</v>
      </c>
      <c r="M709">
        <v>45.678547600000002</v>
      </c>
    </row>
    <row r="710" spans="1:13">
      <c r="A710" t="s">
        <v>2066</v>
      </c>
      <c r="B710">
        <v>1201001763</v>
      </c>
      <c r="C710" t="s">
        <v>10995</v>
      </c>
      <c r="D710" t="s">
        <v>2067</v>
      </c>
      <c r="F710" t="s">
        <v>9418</v>
      </c>
      <c r="G710" t="s">
        <v>10996</v>
      </c>
      <c r="H710" t="s">
        <v>10997</v>
      </c>
      <c r="I710">
        <v>57121</v>
      </c>
      <c r="J710" t="s">
        <v>1405</v>
      </c>
      <c r="K710" t="s">
        <v>10458</v>
      </c>
      <c r="L710">
        <v>10.341691283385</v>
      </c>
      <c r="M710">
        <v>43.572744901344599</v>
      </c>
    </row>
    <row r="711" spans="1:13">
      <c r="A711" t="s">
        <v>5945</v>
      </c>
      <c r="B711">
        <v>1201001368</v>
      </c>
      <c r="C711" t="s">
        <v>10998</v>
      </c>
      <c r="D711" t="s">
        <v>5946</v>
      </c>
      <c r="F711" t="s">
        <v>9418</v>
      </c>
      <c r="G711" t="s">
        <v>10999</v>
      </c>
      <c r="H711" t="s">
        <v>11000</v>
      </c>
      <c r="I711">
        <v>33028</v>
      </c>
      <c r="J711" t="s">
        <v>640</v>
      </c>
      <c r="K711" t="s">
        <v>10458</v>
      </c>
      <c r="L711">
        <v>13.0336487244578</v>
      </c>
      <c r="M711">
        <v>46.389396561525103</v>
      </c>
    </row>
    <row r="712" spans="1:13">
      <c r="A712" t="s">
        <v>6586</v>
      </c>
      <c r="B712">
        <v>1201000109</v>
      </c>
      <c r="C712" t="s">
        <v>11001</v>
      </c>
      <c r="D712" t="s">
        <v>6587</v>
      </c>
      <c r="F712" t="s">
        <v>9418</v>
      </c>
      <c r="G712" t="s">
        <v>11002</v>
      </c>
      <c r="H712" t="s">
        <v>11003</v>
      </c>
      <c r="I712">
        <v>31052</v>
      </c>
      <c r="J712" t="s">
        <v>341</v>
      </c>
      <c r="K712" t="s">
        <v>10458</v>
      </c>
      <c r="L712">
        <v>12.306353400000001</v>
      </c>
      <c r="M712">
        <v>45.761620800000003</v>
      </c>
    </row>
    <row r="713" spans="1:13">
      <c r="A713" t="s">
        <v>1349</v>
      </c>
      <c r="B713">
        <v>1201001637</v>
      </c>
      <c r="C713" t="s">
        <v>11004</v>
      </c>
      <c r="D713" t="s">
        <v>1350</v>
      </c>
      <c r="F713" t="s">
        <v>9418</v>
      </c>
      <c r="G713" t="s">
        <v>11005</v>
      </c>
      <c r="H713" t="s">
        <v>11006</v>
      </c>
      <c r="I713">
        <v>40012</v>
      </c>
      <c r="J713" t="s">
        <v>591</v>
      </c>
      <c r="K713" t="s">
        <v>10458</v>
      </c>
      <c r="L713">
        <v>11.2621410000793</v>
      </c>
      <c r="M713">
        <v>44.549335188465101</v>
      </c>
    </row>
    <row r="714" spans="1:13">
      <c r="A714" t="s">
        <v>1446</v>
      </c>
      <c r="B714">
        <v>1201000796</v>
      </c>
      <c r="C714" t="s">
        <v>11007</v>
      </c>
      <c r="D714">
        <v>4779</v>
      </c>
      <c r="G714" t="s">
        <v>11008</v>
      </c>
      <c r="H714" t="s">
        <v>11009</v>
      </c>
      <c r="I714">
        <v>24020</v>
      </c>
      <c r="J714" t="s">
        <v>243</v>
      </c>
      <c r="K714" t="s">
        <v>10458</v>
      </c>
      <c r="L714">
        <v>9.8586774866173297</v>
      </c>
      <c r="M714">
        <v>45.812063576832202</v>
      </c>
    </row>
    <row r="715" spans="1:13">
      <c r="A715" t="s">
        <v>7143</v>
      </c>
      <c r="B715">
        <v>1201000535</v>
      </c>
      <c r="C715" t="s">
        <v>10974</v>
      </c>
      <c r="D715" t="s">
        <v>7144</v>
      </c>
      <c r="F715" t="s">
        <v>9418</v>
      </c>
      <c r="G715" t="s">
        <v>10975</v>
      </c>
      <c r="H715" t="s">
        <v>10976</v>
      </c>
      <c r="I715">
        <v>35010</v>
      </c>
      <c r="J715" t="s">
        <v>438</v>
      </c>
      <c r="K715" t="s">
        <v>10458</v>
      </c>
      <c r="L715">
        <v>11.852502111744601</v>
      </c>
      <c r="M715">
        <v>45.458027664624701</v>
      </c>
    </row>
    <row r="716" spans="1:13">
      <c r="A716" t="s">
        <v>2151</v>
      </c>
      <c r="B716">
        <v>1201001205</v>
      </c>
      <c r="C716" t="s">
        <v>11010</v>
      </c>
      <c r="D716" t="s">
        <v>2152</v>
      </c>
      <c r="F716" t="s">
        <v>9418</v>
      </c>
      <c r="G716" t="s">
        <v>11011</v>
      </c>
      <c r="H716" t="s">
        <v>11012</v>
      </c>
      <c r="I716">
        <v>37049</v>
      </c>
      <c r="J716" t="s">
        <v>157</v>
      </c>
      <c r="K716" t="s">
        <v>10458</v>
      </c>
      <c r="L716">
        <v>11.3469331055983</v>
      </c>
      <c r="M716">
        <v>45.159724759643098</v>
      </c>
    </row>
    <row r="717" spans="1:13">
      <c r="A717" t="s">
        <v>2294</v>
      </c>
      <c r="B717">
        <v>1201000580</v>
      </c>
      <c r="C717" t="s">
        <v>11013</v>
      </c>
      <c r="D717" t="s">
        <v>2295</v>
      </c>
      <c r="F717" t="s">
        <v>9418</v>
      </c>
      <c r="G717" t="s">
        <v>11014</v>
      </c>
      <c r="H717" t="s">
        <v>11015</v>
      </c>
      <c r="I717">
        <v>26020</v>
      </c>
      <c r="J717" t="s">
        <v>1111</v>
      </c>
      <c r="K717" t="s">
        <v>10458</v>
      </c>
      <c r="L717">
        <v>9.8749020312988307</v>
      </c>
      <c r="M717">
        <v>45.3273391662268</v>
      </c>
    </row>
    <row r="718" spans="1:13">
      <c r="A718" t="s">
        <v>2252</v>
      </c>
      <c r="B718">
        <v>1201001702</v>
      </c>
      <c r="C718" t="s">
        <v>11016</v>
      </c>
      <c r="D718" t="s">
        <v>2253</v>
      </c>
      <c r="E718">
        <v>1</v>
      </c>
      <c r="F718" t="s">
        <v>9418</v>
      </c>
      <c r="G718" t="s">
        <v>11017</v>
      </c>
      <c r="H718" t="s">
        <v>11018</v>
      </c>
      <c r="I718">
        <v>84084</v>
      </c>
      <c r="J718" t="s">
        <v>1267</v>
      </c>
      <c r="K718" t="s">
        <v>10458</v>
      </c>
      <c r="L718">
        <v>14.7709406411178</v>
      </c>
      <c r="M718">
        <v>40.785834800449202</v>
      </c>
    </row>
    <row r="719" spans="1:13">
      <c r="A719" t="s">
        <v>7899</v>
      </c>
      <c r="B719">
        <v>1201000643</v>
      </c>
      <c r="C719" t="s">
        <v>10962</v>
      </c>
      <c r="D719">
        <v>2995</v>
      </c>
      <c r="F719" t="s">
        <v>9504</v>
      </c>
      <c r="G719" t="s">
        <v>10963</v>
      </c>
      <c r="H719" t="s">
        <v>10964</v>
      </c>
      <c r="I719">
        <v>40125</v>
      </c>
      <c r="J719" t="s">
        <v>646</v>
      </c>
      <c r="K719" t="s">
        <v>10458</v>
      </c>
      <c r="L719">
        <v>10.281965599999999</v>
      </c>
      <c r="M719">
        <v>44.7799762</v>
      </c>
    </row>
    <row r="720" spans="1:13">
      <c r="A720" t="s">
        <v>7973</v>
      </c>
      <c r="B720">
        <v>1201000090</v>
      </c>
      <c r="C720" t="s">
        <v>10953</v>
      </c>
      <c r="D720" t="s">
        <v>7974</v>
      </c>
      <c r="F720" t="s">
        <v>9418</v>
      </c>
      <c r="G720" t="s">
        <v>10954</v>
      </c>
      <c r="H720" t="s">
        <v>10955</v>
      </c>
      <c r="I720">
        <v>31030</v>
      </c>
      <c r="J720" t="s">
        <v>341</v>
      </c>
      <c r="K720" t="s">
        <v>10458</v>
      </c>
      <c r="L720">
        <v>11.876809298257401</v>
      </c>
      <c r="M720">
        <v>45.690664290179399</v>
      </c>
    </row>
    <row r="721" spans="1:13">
      <c r="A721" t="s">
        <v>6333</v>
      </c>
      <c r="B721">
        <v>1201001712</v>
      </c>
      <c r="C721" t="s">
        <v>11019</v>
      </c>
      <c r="D721">
        <v>1636</v>
      </c>
      <c r="G721" t="s">
        <v>11020</v>
      </c>
      <c r="H721" t="s">
        <v>11021</v>
      </c>
      <c r="I721">
        <v>32014</v>
      </c>
      <c r="J721" t="s">
        <v>1784</v>
      </c>
      <c r="K721" t="s">
        <v>10458</v>
      </c>
      <c r="L721">
        <v>12.3223022708024</v>
      </c>
      <c r="M721">
        <v>46.155258961286997</v>
      </c>
    </row>
    <row r="722" spans="1:13">
      <c r="A722" t="s">
        <v>313</v>
      </c>
      <c r="B722">
        <v>1201000969</v>
      </c>
      <c r="C722" t="s">
        <v>11022</v>
      </c>
      <c r="D722" t="s">
        <v>314</v>
      </c>
      <c r="F722" t="s">
        <v>9479</v>
      </c>
      <c r="G722" t="s">
        <v>11023</v>
      </c>
      <c r="H722" t="s">
        <v>11024</v>
      </c>
      <c r="I722">
        <v>23854</v>
      </c>
      <c r="J722" t="s">
        <v>318</v>
      </c>
      <c r="K722" t="s">
        <v>10458</v>
      </c>
      <c r="L722">
        <v>9.4250604503817197</v>
      </c>
      <c r="M722">
        <v>45.789178866288303</v>
      </c>
    </row>
    <row r="723" spans="1:13">
      <c r="A723" t="s">
        <v>319</v>
      </c>
      <c r="B723">
        <v>1201000969</v>
      </c>
      <c r="C723" t="s">
        <v>11022</v>
      </c>
      <c r="D723" t="s">
        <v>320</v>
      </c>
      <c r="F723" t="s">
        <v>9479</v>
      </c>
      <c r="G723" t="s">
        <v>11023</v>
      </c>
      <c r="H723" t="s">
        <v>11024</v>
      </c>
      <c r="I723">
        <v>23854</v>
      </c>
      <c r="J723" t="s">
        <v>318</v>
      </c>
      <c r="K723" t="s">
        <v>10458</v>
      </c>
      <c r="L723">
        <v>9.4250604503817197</v>
      </c>
      <c r="M723">
        <v>45.789178866288303</v>
      </c>
    </row>
    <row r="724" spans="1:13">
      <c r="A724" t="s">
        <v>3190</v>
      </c>
      <c r="B724">
        <v>1201999999</v>
      </c>
      <c r="C724" t="s">
        <v>10944</v>
      </c>
      <c r="D724" t="s">
        <v>3191</v>
      </c>
      <c r="F724" t="s">
        <v>9479</v>
      </c>
      <c r="G724" t="s">
        <v>10945</v>
      </c>
      <c r="H724" t="s">
        <v>10946</v>
      </c>
      <c r="I724">
        <v>30036</v>
      </c>
      <c r="J724" t="s">
        <v>200</v>
      </c>
      <c r="K724" t="s">
        <v>10458</v>
      </c>
      <c r="L724">
        <v>12.033986199999999</v>
      </c>
      <c r="M724">
        <v>45.5050934</v>
      </c>
    </row>
    <row r="725" spans="1:13">
      <c r="A725" t="s">
        <v>6399</v>
      </c>
      <c r="B725">
        <v>1201000789</v>
      </c>
      <c r="C725" t="s">
        <v>11025</v>
      </c>
      <c r="D725" t="s">
        <v>6400</v>
      </c>
      <c r="F725" t="s">
        <v>9423</v>
      </c>
      <c r="G725" t="s">
        <v>11026</v>
      </c>
      <c r="H725" t="s">
        <v>11027</v>
      </c>
      <c r="I725">
        <v>31029</v>
      </c>
      <c r="J725" t="s">
        <v>341</v>
      </c>
      <c r="K725" t="s">
        <v>10458</v>
      </c>
      <c r="L725">
        <v>12.312177500000001</v>
      </c>
      <c r="M725">
        <v>45.952503299999996</v>
      </c>
    </row>
    <row r="726" spans="1:13">
      <c r="A726" t="s">
        <v>6913</v>
      </c>
      <c r="B726">
        <v>1201001143</v>
      </c>
      <c r="C726" t="s">
        <v>11028</v>
      </c>
      <c r="D726" t="s">
        <v>6914</v>
      </c>
      <c r="F726" t="s">
        <v>10216</v>
      </c>
      <c r="G726" t="s">
        <v>11029</v>
      </c>
      <c r="H726" t="s">
        <v>11030</v>
      </c>
      <c r="I726">
        <v>30038</v>
      </c>
      <c r="J726" t="s">
        <v>200</v>
      </c>
      <c r="K726" t="s">
        <v>10458</v>
      </c>
      <c r="L726">
        <v>12.1421253</v>
      </c>
      <c r="M726">
        <v>45.495254099999997</v>
      </c>
    </row>
    <row r="727" spans="1:13">
      <c r="A727" t="s">
        <v>7590</v>
      </c>
      <c r="B727">
        <v>1201001089</v>
      </c>
      <c r="C727" t="s">
        <v>11031</v>
      </c>
      <c r="D727" t="s">
        <v>7591</v>
      </c>
      <c r="F727" t="s">
        <v>9808</v>
      </c>
      <c r="G727" t="s">
        <v>11032</v>
      </c>
      <c r="H727" t="s">
        <v>11033</v>
      </c>
      <c r="I727">
        <v>62010</v>
      </c>
      <c r="J727" t="s">
        <v>5114</v>
      </c>
      <c r="K727" t="s">
        <v>10458</v>
      </c>
      <c r="L727">
        <v>13.5721805251869</v>
      </c>
      <c r="M727">
        <v>43.357827693075201</v>
      </c>
    </row>
    <row r="728" spans="1:13">
      <c r="A728" t="s">
        <v>5598</v>
      </c>
      <c r="B728">
        <v>1201001111</v>
      </c>
      <c r="C728" t="s">
        <v>11034</v>
      </c>
      <c r="D728" t="s">
        <v>5599</v>
      </c>
      <c r="F728" t="s">
        <v>9808</v>
      </c>
      <c r="G728" t="s">
        <v>11035</v>
      </c>
      <c r="H728" t="s">
        <v>11036</v>
      </c>
      <c r="I728">
        <v>30176</v>
      </c>
      <c r="J728" t="s">
        <v>200</v>
      </c>
      <c r="K728" t="s">
        <v>10458</v>
      </c>
      <c r="L728">
        <v>12.212209909894399</v>
      </c>
      <c r="M728">
        <v>45.4427537584763</v>
      </c>
    </row>
    <row r="729" spans="1:13">
      <c r="A729" t="s">
        <v>7107</v>
      </c>
      <c r="B729">
        <v>1201001146</v>
      </c>
      <c r="C729" t="s">
        <v>11037</v>
      </c>
      <c r="D729" t="s">
        <v>7108</v>
      </c>
      <c r="F729" t="s">
        <v>9808</v>
      </c>
      <c r="G729" t="s">
        <v>11038</v>
      </c>
      <c r="H729" t="s">
        <v>11039</v>
      </c>
      <c r="I729">
        <v>31040</v>
      </c>
      <c r="J729" t="s">
        <v>341</v>
      </c>
      <c r="K729" t="s">
        <v>10458</v>
      </c>
      <c r="L729">
        <v>12.179347917987901</v>
      </c>
      <c r="M729">
        <v>45.793404288371498</v>
      </c>
    </row>
    <row r="730" spans="1:13">
      <c r="A730" t="s">
        <v>4080</v>
      </c>
      <c r="B730">
        <v>1201001154</v>
      </c>
      <c r="C730" t="s">
        <v>11040</v>
      </c>
      <c r="D730" t="s">
        <v>4081</v>
      </c>
      <c r="F730" t="s">
        <v>10216</v>
      </c>
      <c r="G730" t="s">
        <v>11041</v>
      </c>
      <c r="H730" t="s">
        <v>11042</v>
      </c>
      <c r="I730">
        <v>25066</v>
      </c>
      <c r="J730" t="s">
        <v>330</v>
      </c>
      <c r="K730" t="s">
        <v>10458</v>
      </c>
      <c r="L730">
        <v>10.231234614948599</v>
      </c>
      <c r="M730">
        <v>45.6563696230414</v>
      </c>
    </row>
    <row r="731" spans="1:13">
      <c r="A731" t="s">
        <v>8256</v>
      </c>
      <c r="B731">
        <v>1201001183</v>
      </c>
      <c r="C731" t="s">
        <v>11043</v>
      </c>
      <c r="D731" t="s">
        <v>8257</v>
      </c>
      <c r="F731" t="s">
        <v>10216</v>
      </c>
      <c r="G731" t="s">
        <v>11044</v>
      </c>
      <c r="H731" t="s">
        <v>11045</v>
      </c>
      <c r="I731">
        <v>10040</v>
      </c>
      <c r="J731" t="s">
        <v>81</v>
      </c>
      <c r="K731" t="s">
        <v>10458</v>
      </c>
      <c r="L731">
        <v>7.5570574678531903</v>
      </c>
      <c r="M731">
        <v>45.004925792106903</v>
      </c>
    </row>
    <row r="732" spans="1:13">
      <c r="A732" t="s">
        <v>6567</v>
      </c>
      <c r="B732">
        <v>1201001207</v>
      </c>
      <c r="C732" t="s">
        <v>11046</v>
      </c>
      <c r="D732" t="s">
        <v>6568</v>
      </c>
      <c r="F732" t="s">
        <v>10216</v>
      </c>
      <c r="G732" t="s">
        <v>11047</v>
      </c>
      <c r="H732" t="s">
        <v>11048</v>
      </c>
      <c r="I732">
        <v>10036</v>
      </c>
      <c r="J732" t="s">
        <v>81</v>
      </c>
      <c r="K732" t="s">
        <v>10458</v>
      </c>
      <c r="L732">
        <v>7.7500048683125398</v>
      </c>
      <c r="M732">
        <v>45.151085866285698</v>
      </c>
    </row>
    <row r="733" spans="1:13">
      <c r="A733" t="s">
        <v>6730</v>
      </c>
      <c r="B733">
        <v>1201001218</v>
      </c>
      <c r="C733" t="s">
        <v>11049</v>
      </c>
      <c r="D733" t="s">
        <v>6731</v>
      </c>
      <c r="E733">
        <v>1</v>
      </c>
      <c r="F733" t="s">
        <v>10216</v>
      </c>
      <c r="G733" t="s">
        <v>11050</v>
      </c>
      <c r="H733" t="s">
        <v>11051</v>
      </c>
      <c r="I733">
        <v>35017</v>
      </c>
      <c r="J733" t="s">
        <v>438</v>
      </c>
      <c r="K733" t="s">
        <v>10458</v>
      </c>
      <c r="L733">
        <v>11.9892462784413</v>
      </c>
      <c r="M733">
        <v>45.614294370244899</v>
      </c>
    </row>
    <row r="734" spans="1:13">
      <c r="A734" t="s">
        <v>8407</v>
      </c>
      <c r="B734">
        <v>1201000079</v>
      </c>
      <c r="C734" t="s">
        <v>11052</v>
      </c>
      <c r="D734" t="s">
        <v>8408</v>
      </c>
      <c r="F734" t="s">
        <v>10216</v>
      </c>
      <c r="G734" t="s">
        <v>11053</v>
      </c>
      <c r="H734" t="s">
        <v>11054</v>
      </c>
      <c r="I734">
        <v>35010</v>
      </c>
      <c r="J734" t="s">
        <v>438</v>
      </c>
      <c r="K734" t="s">
        <v>10458</v>
      </c>
      <c r="L734">
        <v>11.9751535289399</v>
      </c>
      <c r="M734">
        <v>45.5682234608499</v>
      </c>
    </row>
    <row r="735" spans="1:13">
      <c r="A735" t="s">
        <v>8942</v>
      </c>
      <c r="B735">
        <v>1201001237</v>
      </c>
      <c r="C735" t="s">
        <v>11055</v>
      </c>
      <c r="D735" t="s">
        <v>8943</v>
      </c>
      <c r="F735" t="s">
        <v>10216</v>
      </c>
      <c r="G735" t="s">
        <v>11056</v>
      </c>
      <c r="H735" t="s">
        <v>11057</v>
      </c>
      <c r="I735">
        <v>37026</v>
      </c>
      <c r="J735" t="s">
        <v>157</v>
      </c>
      <c r="K735" t="s">
        <v>10458</v>
      </c>
      <c r="L735">
        <v>10.914305199999999</v>
      </c>
      <c r="M735">
        <v>45.478367800000001</v>
      </c>
    </row>
    <row r="736" spans="1:13">
      <c r="A736" t="s">
        <v>3578</v>
      </c>
      <c r="B736">
        <v>1201001253</v>
      </c>
      <c r="C736" t="s">
        <v>11058</v>
      </c>
      <c r="D736" t="s">
        <v>3579</v>
      </c>
      <c r="E736">
        <v>1</v>
      </c>
      <c r="F736" t="s">
        <v>10216</v>
      </c>
      <c r="G736" t="s">
        <v>11059</v>
      </c>
      <c r="H736" t="s">
        <v>11060</v>
      </c>
      <c r="I736">
        <v>12084</v>
      </c>
      <c r="J736" t="s">
        <v>163</v>
      </c>
      <c r="K736" t="s">
        <v>10458</v>
      </c>
      <c r="L736">
        <v>7.6665861960099297</v>
      </c>
      <c r="M736">
        <v>45.076777719058803</v>
      </c>
    </row>
    <row r="737" spans="1:13">
      <c r="A737" t="s">
        <v>4029</v>
      </c>
      <c r="B737">
        <v>1201000070</v>
      </c>
      <c r="C737" t="s">
        <v>11061</v>
      </c>
      <c r="D737" t="s">
        <v>4030</v>
      </c>
      <c r="F737" t="s">
        <v>9808</v>
      </c>
      <c r="G737" t="s">
        <v>11062</v>
      </c>
      <c r="H737" t="s">
        <v>11063</v>
      </c>
      <c r="I737">
        <v>36050</v>
      </c>
      <c r="J737" t="s">
        <v>16</v>
      </c>
      <c r="K737" t="s">
        <v>10458</v>
      </c>
      <c r="L737">
        <v>11.451631900000001</v>
      </c>
      <c r="M737">
        <v>45.527456399999998</v>
      </c>
    </row>
    <row r="738" spans="1:13">
      <c r="A738" t="s">
        <v>6392</v>
      </c>
      <c r="B738">
        <v>1201000800</v>
      </c>
      <c r="C738" t="s">
        <v>11064</v>
      </c>
      <c r="D738" t="s">
        <v>6393</v>
      </c>
      <c r="E738">
        <v>2</v>
      </c>
      <c r="F738" t="s">
        <v>9808</v>
      </c>
      <c r="G738" t="s">
        <v>11065</v>
      </c>
      <c r="H738" t="s">
        <v>11066</v>
      </c>
      <c r="I738">
        <v>10060</v>
      </c>
      <c r="J738" t="s">
        <v>81</v>
      </c>
      <c r="K738" t="s">
        <v>10458</v>
      </c>
      <c r="L738">
        <v>7.3641624069553897</v>
      </c>
      <c r="M738">
        <v>44.900025174312198</v>
      </c>
    </row>
    <row r="739" spans="1:13">
      <c r="A739" t="s">
        <v>1722</v>
      </c>
      <c r="B739">
        <v>1201000017</v>
      </c>
      <c r="C739" t="s">
        <v>11067</v>
      </c>
      <c r="D739" t="s">
        <v>1723</v>
      </c>
      <c r="F739" t="s">
        <v>9808</v>
      </c>
      <c r="G739" t="s">
        <v>11068</v>
      </c>
      <c r="H739" t="s">
        <v>11069</v>
      </c>
      <c r="I739">
        <v>36030</v>
      </c>
      <c r="J739" t="s">
        <v>16</v>
      </c>
      <c r="K739" t="s">
        <v>10458</v>
      </c>
      <c r="L739">
        <v>11.502619477433599</v>
      </c>
      <c r="M739">
        <v>45.589034072184802</v>
      </c>
    </row>
    <row r="740" spans="1:13">
      <c r="A740" t="s">
        <v>9353</v>
      </c>
      <c r="B740">
        <v>1201001265</v>
      </c>
      <c r="C740" t="s">
        <v>11070</v>
      </c>
      <c r="D740" t="s">
        <v>9354</v>
      </c>
      <c r="F740" t="s">
        <v>9808</v>
      </c>
      <c r="G740" t="s">
        <v>11071</v>
      </c>
      <c r="H740" t="s">
        <v>11072</v>
      </c>
      <c r="I740">
        <v>28012</v>
      </c>
      <c r="J740" t="s">
        <v>866</v>
      </c>
      <c r="K740" t="s">
        <v>10458</v>
      </c>
      <c r="L740">
        <v>8.5071480077772001</v>
      </c>
      <c r="M740">
        <v>45.6306830040131</v>
      </c>
    </row>
    <row r="741" spans="1:13">
      <c r="A741" t="s">
        <v>3305</v>
      </c>
      <c r="B741">
        <v>1201000968</v>
      </c>
      <c r="C741" t="s">
        <v>11073</v>
      </c>
      <c r="D741" t="s">
        <v>3306</v>
      </c>
      <c r="F741" t="s">
        <v>9808</v>
      </c>
      <c r="G741" t="s">
        <v>11074</v>
      </c>
      <c r="H741" t="s">
        <v>11075</v>
      </c>
      <c r="I741">
        <v>14011</v>
      </c>
      <c r="J741" t="s">
        <v>364</v>
      </c>
      <c r="K741" t="s">
        <v>10458</v>
      </c>
      <c r="L741">
        <v>8.0842216117309906</v>
      </c>
      <c r="M741">
        <v>44.902346167595198</v>
      </c>
    </row>
    <row r="742" spans="1:13">
      <c r="A742" t="s">
        <v>6327</v>
      </c>
      <c r="B742">
        <v>1201000155</v>
      </c>
      <c r="C742" t="s">
        <v>11076</v>
      </c>
      <c r="D742" t="s">
        <v>6328</v>
      </c>
      <c r="F742" t="s">
        <v>9808</v>
      </c>
      <c r="G742" t="s">
        <v>11077</v>
      </c>
      <c r="H742" t="s">
        <v>11006</v>
      </c>
      <c r="I742">
        <v>40012</v>
      </c>
      <c r="J742" t="s">
        <v>591</v>
      </c>
      <c r="K742" t="s">
        <v>10458</v>
      </c>
      <c r="L742">
        <v>11.2774646175793</v>
      </c>
      <c r="M742">
        <v>44.565061311911201</v>
      </c>
    </row>
    <row r="743" spans="1:13">
      <c r="A743" t="s">
        <v>494</v>
      </c>
      <c r="B743">
        <v>1201000191</v>
      </c>
      <c r="C743" t="s">
        <v>11078</v>
      </c>
      <c r="D743" t="s">
        <v>495</v>
      </c>
      <c r="F743" t="s">
        <v>9808</v>
      </c>
      <c r="G743" t="s">
        <v>11079</v>
      </c>
      <c r="H743" t="s">
        <v>11080</v>
      </c>
      <c r="I743">
        <v>35025</v>
      </c>
      <c r="J743" t="s">
        <v>438</v>
      </c>
      <c r="K743" t="s">
        <v>10458</v>
      </c>
      <c r="L743">
        <v>11.863677884754299</v>
      </c>
      <c r="M743">
        <v>45.2807051152055</v>
      </c>
    </row>
    <row r="744" spans="1:13">
      <c r="A744" t="s">
        <v>1230</v>
      </c>
      <c r="B744">
        <v>1201001670</v>
      </c>
      <c r="C744" t="s">
        <v>11081</v>
      </c>
      <c r="D744" t="s">
        <v>1231</v>
      </c>
      <c r="F744" t="s">
        <v>11082</v>
      </c>
      <c r="G744" t="s">
        <v>11083</v>
      </c>
      <c r="H744" t="s">
        <v>11084</v>
      </c>
      <c r="I744">
        <v>12046</v>
      </c>
      <c r="J744" t="s">
        <v>163</v>
      </c>
      <c r="K744" t="s">
        <v>10458</v>
      </c>
      <c r="L744">
        <v>7.94317024268656</v>
      </c>
      <c r="M744">
        <v>44.822920761114702</v>
      </c>
    </row>
    <row r="745" spans="1:13">
      <c r="A745" t="s">
        <v>6464</v>
      </c>
      <c r="B745">
        <v>1201001395</v>
      </c>
      <c r="C745" t="s">
        <v>11085</v>
      </c>
      <c r="D745" t="s">
        <v>6465</v>
      </c>
      <c r="F745" t="s">
        <v>9808</v>
      </c>
      <c r="G745" t="s">
        <v>11086</v>
      </c>
      <c r="H745" t="s">
        <v>11087</v>
      </c>
      <c r="I745">
        <v>61038</v>
      </c>
      <c r="J745" t="s">
        <v>876</v>
      </c>
      <c r="K745" t="s">
        <v>10458</v>
      </c>
      <c r="L745">
        <v>12.8989506270453</v>
      </c>
      <c r="M745">
        <v>43.719117974525801</v>
      </c>
    </row>
    <row r="746" spans="1:13">
      <c r="A746" t="s">
        <v>6542</v>
      </c>
      <c r="B746">
        <v>1201001589</v>
      </c>
      <c r="C746" t="s">
        <v>11088</v>
      </c>
      <c r="D746" t="s">
        <v>6543</v>
      </c>
      <c r="F746" t="s">
        <v>9808</v>
      </c>
      <c r="G746" t="s">
        <v>11089</v>
      </c>
      <c r="H746" t="s">
        <v>10964</v>
      </c>
      <c r="I746">
        <v>43122</v>
      </c>
      <c r="J746" t="s">
        <v>646</v>
      </c>
      <c r="K746" t="s">
        <v>10458</v>
      </c>
      <c r="L746">
        <v>10.367536749026399</v>
      </c>
      <c r="M746">
        <v>44.849955241888701</v>
      </c>
    </row>
    <row r="747" spans="1:13">
      <c r="A747" t="s">
        <v>1396</v>
      </c>
      <c r="B747">
        <v>1201001060</v>
      </c>
      <c r="C747" t="s">
        <v>11090</v>
      </c>
      <c r="D747" t="s">
        <v>1397</v>
      </c>
      <c r="E747">
        <v>1</v>
      </c>
      <c r="F747" t="s">
        <v>9808</v>
      </c>
      <c r="G747" t="s">
        <v>11091</v>
      </c>
      <c r="H747" t="s">
        <v>11092</v>
      </c>
      <c r="I747">
        <v>10156</v>
      </c>
      <c r="J747" t="s">
        <v>81</v>
      </c>
      <c r="K747" t="s">
        <v>10458</v>
      </c>
      <c r="L747">
        <v>7.66559158475091</v>
      </c>
      <c r="M747">
        <v>45.137755779099201</v>
      </c>
    </row>
    <row r="748" spans="1:13">
      <c r="A748" t="s">
        <v>3049</v>
      </c>
      <c r="B748">
        <v>1201001737</v>
      </c>
      <c r="C748" t="s">
        <v>11093</v>
      </c>
      <c r="D748" t="s">
        <v>3050</v>
      </c>
      <c r="F748" t="s">
        <v>9808</v>
      </c>
      <c r="G748" t="s">
        <v>11094</v>
      </c>
      <c r="H748" t="s">
        <v>11095</v>
      </c>
      <c r="I748">
        <v>12060</v>
      </c>
      <c r="J748" t="s">
        <v>163</v>
      </c>
      <c r="K748" t="s">
        <v>10458</v>
      </c>
      <c r="L748">
        <v>7.8272272693967304</v>
      </c>
      <c r="M748">
        <v>44.669960219381402</v>
      </c>
    </row>
    <row r="749" spans="1:13">
      <c r="A749" t="s">
        <v>7258</v>
      </c>
      <c r="B749">
        <v>1201001470</v>
      </c>
      <c r="C749" t="s">
        <v>10558</v>
      </c>
      <c r="D749" t="s">
        <v>7259</v>
      </c>
      <c r="F749" t="s">
        <v>9808</v>
      </c>
      <c r="G749" t="s">
        <v>10559</v>
      </c>
      <c r="H749" t="s">
        <v>10560</v>
      </c>
      <c r="I749">
        <v>31039</v>
      </c>
      <c r="J749" t="s">
        <v>341</v>
      </c>
      <c r="K749" t="s">
        <v>10458</v>
      </c>
      <c r="L749">
        <v>11.923473096408101</v>
      </c>
      <c r="M749">
        <v>45.715734282979</v>
      </c>
    </row>
    <row r="750" spans="1:13">
      <c r="A750" t="s">
        <v>2790</v>
      </c>
      <c r="B750">
        <v>1201001728</v>
      </c>
      <c r="C750" t="s">
        <v>11096</v>
      </c>
      <c r="D750" t="s">
        <v>2791</v>
      </c>
      <c r="F750" t="s">
        <v>9808</v>
      </c>
      <c r="G750" t="s">
        <v>11097</v>
      </c>
      <c r="H750" t="s">
        <v>11098</v>
      </c>
      <c r="I750">
        <v>42021</v>
      </c>
      <c r="J750" t="s">
        <v>1161</v>
      </c>
      <c r="K750" t="s">
        <v>10458</v>
      </c>
      <c r="L750">
        <v>10.504857286589299</v>
      </c>
      <c r="M750">
        <v>44.667931803029703</v>
      </c>
    </row>
    <row r="751" spans="1:13">
      <c r="A751" t="s">
        <v>6058</v>
      </c>
      <c r="B751">
        <v>1201001384</v>
      </c>
      <c r="C751" t="s">
        <v>11099</v>
      </c>
      <c r="D751" t="s">
        <v>6059</v>
      </c>
      <c r="F751" t="s">
        <v>9808</v>
      </c>
      <c r="G751" t="s">
        <v>11100</v>
      </c>
      <c r="H751" t="s">
        <v>11101</v>
      </c>
      <c r="I751">
        <v>48122</v>
      </c>
      <c r="J751" t="s">
        <v>1807</v>
      </c>
      <c r="K751" t="s">
        <v>10458</v>
      </c>
      <c r="L751">
        <v>12.2536742730912</v>
      </c>
      <c r="M751">
        <v>44.449645458364998</v>
      </c>
    </row>
    <row r="752" spans="1:13">
      <c r="A752" t="s">
        <v>4508</v>
      </c>
      <c r="B752">
        <v>1201001225</v>
      </c>
      <c r="C752" t="s">
        <v>11102</v>
      </c>
      <c r="D752">
        <v>7526</v>
      </c>
      <c r="F752" t="s">
        <v>9504</v>
      </c>
      <c r="G752" t="s">
        <v>11103</v>
      </c>
      <c r="H752" t="s">
        <v>11104</v>
      </c>
      <c r="I752">
        <v>35010</v>
      </c>
      <c r="J752" t="s">
        <v>438</v>
      </c>
      <c r="K752" t="s">
        <v>10458</v>
      </c>
      <c r="L752">
        <v>11.8312499</v>
      </c>
      <c r="M752">
        <v>45.536105300000003</v>
      </c>
    </row>
    <row r="753" spans="1:13">
      <c r="A753" t="s">
        <v>5712</v>
      </c>
      <c r="B753">
        <v>1201000613</v>
      </c>
      <c r="C753" t="s">
        <v>11105</v>
      </c>
      <c r="D753">
        <v>5494</v>
      </c>
      <c r="E753">
        <v>1</v>
      </c>
      <c r="F753" t="s">
        <v>9504</v>
      </c>
      <c r="G753" t="s">
        <v>11106</v>
      </c>
      <c r="H753" t="s">
        <v>11107</v>
      </c>
      <c r="I753">
        <v>35010</v>
      </c>
      <c r="J753" t="s">
        <v>438</v>
      </c>
      <c r="K753" t="s">
        <v>10458</v>
      </c>
      <c r="L753">
        <v>11.958886311743999</v>
      </c>
      <c r="M753">
        <v>45.437161745874498</v>
      </c>
    </row>
    <row r="754" spans="1:13">
      <c r="A754" t="s">
        <v>1023</v>
      </c>
      <c r="B754">
        <v>1201000914</v>
      </c>
      <c r="C754" t="s">
        <v>11108</v>
      </c>
      <c r="D754">
        <v>5694</v>
      </c>
      <c r="F754" t="s">
        <v>9504</v>
      </c>
      <c r="G754" t="s">
        <v>11109</v>
      </c>
      <c r="H754" t="s">
        <v>11110</v>
      </c>
      <c r="I754">
        <v>22070</v>
      </c>
      <c r="J754" t="s">
        <v>407</v>
      </c>
      <c r="K754" t="s">
        <v>10458</v>
      </c>
      <c r="L754">
        <v>9.0820044675737002</v>
      </c>
      <c r="M754">
        <v>45.763170956840398</v>
      </c>
    </row>
    <row r="755" spans="1:13">
      <c r="A755" t="s">
        <v>8569</v>
      </c>
      <c r="B755">
        <v>1201000287</v>
      </c>
      <c r="C755" t="s">
        <v>11111</v>
      </c>
      <c r="D755">
        <v>7394</v>
      </c>
      <c r="E755">
        <v>1</v>
      </c>
      <c r="F755" t="s">
        <v>9504</v>
      </c>
      <c r="G755" t="s">
        <v>11112</v>
      </c>
      <c r="H755" t="s">
        <v>11113</v>
      </c>
      <c r="I755">
        <v>23020</v>
      </c>
      <c r="J755" t="s">
        <v>2361</v>
      </c>
      <c r="K755" t="s">
        <v>10458</v>
      </c>
      <c r="L755">
        <v>9.3880427999999991</v>
      </c>
      <c r="M755">
        <v>46.269311399999999</v>
      </c>
    </row>
    <row r="756" spans="1:13">
      <c r="A756" t="s">
        <v>8216</v>
      </c>
      <c r="B756">
        <v>1201000334</v>
      </c>
      <c r="C756" t="s">
        <v>11114</v>
      </c>
      <c r="D756">
        <v>795</v>
      </c>
      <c r="F756" t="s">
        <v>9504</v>
      </c>
      <c r="G756" t="s">
        <v>11115</v>
      </c>
      <c r="H756" t="s">
        <v>11116</v>
      </c>
      <c r="I756">
        <v>31030</v>
      </c>
      <c r="J756" t="s">
        <v>341</v>
      </c>
      <c r="K756" t="s">
        <v>10458</v>
      </c>
      <c r="L756">
        <v>11.9630498136012</v>
      </c>
      <c r="M756">
        <v>45.733940395248801</v>
      </c>
    </row>
    <row r="757" spans="1:13">
      <c r="A757" t="s">
        <v>6163</v>
      </c>
      <c r="B757">
        <v>1201000628</v>
      </c>
      <c r="C757" t="s">
        <v>11117</v>
      </c>
      <c r="D757">
        <v>1995</v>
      </c>
      <c r="F757" t="s">
        <v>9504</v>
      </c>
      <c r="G757" t="s">
        <v>11118</v>
      </c>
      <c r="H757" t="s">
        <v>11119</v>
      </c>
      <c r="I757">
        <v>31040</v>
      </c>
      <c r="J757" t="s">
        <v>341</v>
      </c>
      <c r="K757" t="s">
        <v>10458</v>
      </c>
      <c r="L757">
        <v>11.989629799999999</v>
      </c>
      <c r="M757">
        <v>45.847823200000001</v>
      </c>
    </row>
    <row r="758" spans="1:13">
      <c r="A758" t="s">
        <v>4490</v>
      </c>
      <c r="B758">
        <v>1201000439</v>
      </c>
      <c r="C758" t="s">
        <v>11120</v>
      </c>
      <c r="D758">
        <v>3295</v>
      </c>
      <c r="F758" t="s">
        <v>9504</v>
      </c>
      <c r="G758" t="s">
        <v>11121</v>
      </c>
      <c r="H758" t="s">
        <v>11122</v>
      </c>
      <c r="I758">
        <v>20833</v>
      </c>
      <c r="J758" t="s">
        <v>1632</v>
      </c>
      <c r="K758" t="s">
        <v>10458</v>
      </c>
      <c r="L758">
        <v>9.2054521001070295</v>
      </c>
      <c r="M758">
        <v>45.679903396822901</v>
      </c>
    </row>
    <row r="759" spans="1:13">
      <c r="A759" t="s">
        <v>9340</v>
      </c>
      <c r="B759">
        <v>1201000650</v>
      </c>
      <c r="C759" t="s">
        <v>11123</v>
      </c>
      <c r="D759">
        <v>3395</v>
      </c>
      <c r="F759" t="s">
        <v>9504</v>
      </c>
      <c r="G759" t="s">
        <v>11124</v>
      </c>
      <c r="H759" t="s">
        <v>11125</v>
      </c>
      <c r="I759">
        <v>10079</v>
      </c>
      <c r="J759" t="s">
        <v>81</v>
      </c>
      <c r="K759" t="s">
        <v>10458</v>
      </c>
      <c r="L759">
        <v>7.6975283000000001</v>
      </c>
      <c r="M759">
        <v>45.1503874</v>
      </c>
    </row>
    <row r="760" spans="1:13">
      <c r="A760" t="s">
        <v>164</v>
      </c>
      <c r="B760">
        <v>1201000694</v>
      </c>
      <c r="C760" t="s">
        <v>10965</v>
      </c>
      <c r="D760">
        <v>4395</v>
      </c>
      <c r="F760" t="s">
        <v>9504</v>
      </c>
      <c r="G760" t="s">
        <v>10966</v>
      </c>
      <c r="H760" t="s">
        <v>10967</v>
      </c>
      <c r="I760">
        <v>12055</v>
      </c>
      <c r="J760" t="s">
        <v>163</v>
      </c>
      <c r="K760" t="s">
        <v>10458</v>
      </c>
      <c r="L760">
        <v>8.0469787442102394</v>
      </c>
      <c r="M760">
        <v>44.654260400164503</v>
      </c>
    </row>
    <row r="761" spans="1:13">
      <c r="A761" t="s">
        <v>2879</v>
      </c>
      <c r="B761">
        <v>1201000666</v>
      </c>
      <c r="C761" t="s">
        <v>11126</v>
      </c>
      <c r="D761">
        <v>5395</v>
      </c>
      <c r="F761" t="s">
        <v>9504</v>
      </c>
      <c r="G761" t="s">
        <v>11127</v>
      </c>
      <c r="H761" t="s">
        <v>11006</v>
      </c>
      <c r="I761">
        <v>40012</v>
      </c>
      <c r="J761" t="s">
        <v>591</v>
      </c>
      <c r="K761" t="s">
        <v>10458</v>
      </c>
      <c r="L761">
        <v>11.245929427066001</v>
      </c>
      <c r="M761">
        <v>44.582548767874002</v>
      </c>
    </row>
    <row r="762" spans="1:13">
      <c r="A762" t="s">
        <v>1175</v>
      </c>
      <c r="B762">
        <v>1201000045</v>
      </c>
      <c r="C762" t="s">
        <v>11128</v>
      </c>
      <c r="D762" t="s">
        <v>1176</v>
      </c>
      <c r="F762" t="s">
        <v>9808</v>
      </c>
      <c r="G762" t="s">
        <v>11129</v>
      </c>
      <c r="H762" t="s">
        <v>11130</v>
      </c>
      <c r="I762">
        <v>40027</v>
      </c>
      <c r="J762" t="s">
        <v>591</v>
      </c>
      <c r="K762" t="s">
        <v>10458</v>
      </c>
      <c r="L762">
        <v>11.760354913568801</v>
      </c>
      <c r="M762">
        <v>44.406773047808699</v>
      </c>
    </row>
    <row r="763" spans="1:13">
      <c r="A763" t="s">
        <v>5763</v>
      </c>
      <c r="B763">
        <v>1201000730</v>
      </c>
      <c r="C763" t="s">
        <v>11131</v>
      </c>
      <c r="D763" t="s">
        <v>5764</v>
      </c>
      <c r="E763">
        <v>1</v>
      </c>
      <c r="F763" t="s">
        <v>9808</v>
      </c>
      <c r="G763" t="s">
        <v>11132</v>
      </c>
      <c r="H763" t="s">
        <v>11133</v>
      </c>
      <c r="I763">
        <v>21020</v>
      </c>
      <c r="J763" t="s">
        <v>662</v>
      </c>
      <c r="K763" t="s">
        <v>10458</v>
      </c>
      <c r="L763">
        <v>8.7001278929615697</v>
      </c>
      <c r="M763">
        <v>45.789466094832299</v>
      </c>
    </row>
    <row r="764" spans="1:13">
      <c r="A764" t="s">
        <v>5235</v>
      </c>
      <c r="B764">
        <v>1201000776</v>
      </c>
      <c r="C764" t="s">
        <v>11134</v>
      </c>
      <c r="D764" t="s">
        <v>5236</v>
      </c>
      <c r="F764" t="s">
        <v>9808</v>
      </c>
      <c r="G764" t="s">
        <v>11135</v>
      </c>
      <c r="H764" t="s">
        <v>11136</v>
      </c>
      <c r="I764">
        <v>24032</v>
      </c>
      <c r="J764" t="s">
        <v>318</v>
      </c>
      <c r="K764" t="s">
        <v>10458</v>
      </c>
      <c r="L764">
        <v>9.4272764000000002</v>
      </c>
      <c r="M764">
        <v>45.798349999999999</v>
      </c>
    </row>
    <row r="765" spans="1:13">
      <c r="A765" t="s">
        <v>5675</v>
      </c>
      <c r="B765">
        <v>1201000496</v>
      </c>
      <c r="C765" t="s">
        <v>11137</v>
      </c>
      <c r="D765" t="s">
        <v>5676</v>
      </c>
      <c r="F765" t="s">
        <v>9808</v>
      </c>
      <c r="G765" t="s">
        <v>11138</v>
      </c>
      <c r="H765" t="s">
        <v>11139</v>
      </c>
      <c r="I765">
        <v>25064</v>
      </c>
      <c r="J765" t="s">
        <v>330</v>
      </c>
      <c r="K765" t="s">
        <v>10458</v>
      </c>
      <c r="L765">
        <v>10.151829985600299</v>
      </c>
      <c r="M765">
        <v>45.553007562941303</v>
      </c>
    </row>
    <row r="766" spans="1:13">
      <c r="A766" t="s">
        <v>5715</v>
      </c>
      <c r="B766">
        <v>1201000613</v>
      </c>
      <c r="C766" t="s">
        <v>11105</v>
      </c>
      <c r="D766" t="s">
        <v>5716</v>
      </c>
      <c r="E766">
        <v>1</v>
      </c>
      <c r="F766" t="s">
        <v>9808</v>
      </c>
      <c r="G766" t="s">
        <v>11106</v>
      </c>
      <c r="H766" t="s">
        <v>11107</v>
      </c>
      <c r="I766">
        <v>35010</v>
      </c>
      <c r="J766" t="s">
        <v>438</v>
      </c>
      <c r="K766" t="s">
        <v>10458</v>
      </c>
      <c r="L766">
        <v>11.958886311743999</v>
      </c>
      <c r="M766">
        <v>45.437161745874498</v>
      </c>
    </row>
    <row r="767" spans="1:13">
      <c r="A767" t="s">
        <v>6273</v>
      </c>
      <c r="B767">
        <v>1201000785</v>
      </c>
      <c r="C767" t="s">
        <v>11140</v>
      </c>
      <c r="D767" t="s">
        <v>6274</v>
      </c>
      <c r="F767" t="s">
        <v>9808</v>
      </c>
      <c r="G767" t="s">
        <v>11141</v>
      </c>
      <c r="H767" t="s">
        <v>11142</v>
      </c>
      <c r="I767">
        <v>33030</v>
      </c>
      <c r="J767" t="s">
        <v>640</v>
      </c>
      <c r="K767" t="s">
        <v>10458</v>
      </c>
      <c r="L767">
        <v>13.220031681073101</v>
      </c>
      <c r="M767">
        <v>46.028024064840999</v>
      </c>
    </row>
    <row r="768" spans="1:13">
      <c r="A768" t="s">
        <v>6397</v>
      </c>
      <c r="B768">
        <v>1201000800</v>
      </c>
      <c r="C768" t="s">
        <v>11064</v>
      </c>
      <c r="D768" t="s">
        <v>6398</v>
      </c>
      <c r="E768">
        <v>2</v>
      </c>
      <c r="F768" t="s">
        <v>9808</v>
      </c>
      <c r="G768" t="s">
        <v>11065</v>
      </c>
      <c r="H768" t="s">
        <v>11066</v>
      </c>
      <c r="I768">
        <v>10060</v>
      </c>
      <c r="J768" t="s">
        <v>81</v>
      </c>
      <c r="K768" t="s">
        <v>10458</v>
      </c>
      <c r="L768">
        <v>7.3641624069553897</v>
      </c>
      <c r="M768">
        <v>44.900025174312198</v>
      </c>
    </row>
    <row r="769" spans="1:13">
      <c r="A769" t="s">
        <v>106</v>
      </c>
      <c r="B769">
        <v>1201000816</v>
      </c>
      <c r="C769" t="s">
        <v>11143</v>
      </c>
      <c r="D769" t="s">
        <v>107</v>
      </c>
      <c r="F769" t="s">
        <v>9808</v>
      </c>
      <c r="G769" t="s">
        <v>11144</v>
      </c>
      <c r="H769" t="s">
        <v>11145</v>
      </c>
      <c r="I769">
        <v>60027</v>
      </c>
      <c r="J769" t="s">
        <v>111</v>
      </c>
      <c r="K769" t="s">
        <v>10458</v>
      </c>
      <c r="L769">
        <v>13.4337317460822</v>
      </c>
      <c r="M769">
        <v>43.480865294242498</v>
      </c>
    </row>
    <row r="770" spans="1:13">
      <c r="A770" t="s">
        <v>6432</v>
      </c>
      <c r="B770">
        <v>1201000214</v>
      </c>
      <c r="C770" t="s">
        <v>11146</v>
      </c>
      <c r="D770" t="s">
        <v>6433</v>
      </c>
      <c r="F770" t="s">
        <v>9808</v>
      </c>
      <c r="G770" t="s">
        <v>11147</v>
      </c>
      <c r="H770" t="s">
        <v>11148</v>
      </c>
      <c r="I770">
        <v>40060</v>
      </c>
      <c r="J770" t="s">
        <v>591</v>
      </c>
      <c r="K770" t="s">
        <v>10458</v>
      </c>
      <c r="L770">
        <v>11.6502849890247</v>
      </c>
      <c r="M770">
        <v>44.380973495285801</v>
      </c>
    </row>
    <row r="771" spans="1:13">
      <c r="A771" t="s">
        <v>499</v>
      </c>
      <c r="B771">
        <v>1201000191</v>
      </c>
      <c r="C771" t="s">
        <v>11078</v>
      </c>
      <c r="D771" t="s">
        <v>500</v>
      </c>
      <c r="F771" t="s">
        <v>9808</v>
      </c>
      <c r="G771" t="s">
        <v>11079</v>
      </c>
      <c r="H771" t="s">
        <v>11080</v>
      </c>
      <c r="I771">
        <v>35025</v>
      </c>
      <c r="J771" t="s">
        <v>438</v>
      </c>
      <c r="K771" t="s">
        <v>10458</v>
      </c>
      <c r="L771">
        <v>11.863677884754299</v>
      </c>
      <c r="M771">
        <v>45.2807051152055</v>
      </c>
    </row>
    <row r="772" spans="1:13">
      <c r="A772" t="s">
        <v>501</v>
      </c>
      <c r="B772">
        <v>1201000191</v>
      </c>
      <c r="C772" t="s">
        <v>11078</v>
      </c>
      <c r="D772" t="s">
        <v>502</v>
      </c>
      <c r="F772" t="s">
        <v>9808</v>
      </c>
      <c r="G772" t="s">
        <v>11079</v>
      </c>
      <c r="H772" t="s">
        <v>11080</v>
      </c>
      <c r="I772">
        <v>35025</v>
      </c>
      <c r="J772" t="s">
        <v>438</v>
      </c>
      <c r="K772" t="s">
        <v>10458</v>
      </c>
      <c r="L772">
        <v>11.863677884754299</v>
      </c>
      <c r="M772">
        <v>45.2807051152055</v>
      </c>
    </row>
    <row r="773" spans="1:13">
      <c r="A773" t="s">
        <v>2719</v>
      </c>
      <c r="B773">
        <v>1201000885</v>
      </c>
      <c r="C773" t="s">
        <v>11149</v>
      </c>
      <c r="D773" t="s">
        <v>2720</v>
      </c>
      <c r="F773" t="s">
        <v>9808</v>
      </c>
      <c r="G773" t="s">
        <v>11150</v>
      </c>
      <c r="H773" t="s">
        <v>11151</v>
      </c>
      <c r="I773">
        <v>63016</v>
      </c>
      <c r="J773" t="s">
        <v>99</v>
      </c>
      <c r="K773" t="s">
        <v>10458</v>
      </c>
      <c r="L773">
        <v>13.817463901152299</v>
      </c>
      <c r="M773">
        <v>43.091438957897303</v>
      </c>
    </row>
    <row r="774" spans="1:13">
      <c r="A774" t="s">
        <v>6268</v>
      </c>
      <c r="B774">
        <v>1201000908</v>
      </c>
      <c r="C774" t="s">
        <v>11152</v>
      </c>
      <c r="D774" t="s">
        <v>6269</v>
      </c>
      <c r="F774" t="s">
        <v>9808</v>
      </c>
      <c r="G774" t="s">
        <v>11153</v>
      </c>
      <c r="H774" t="s">
        <v>11154</v>
      </c>
      <c r="I774">
        <v>20050</v>
      </c>
      <c r="J774" t="s">
        <v>151</v>
      </c>
      <c r="K774" t="s">
        <v>10458</v>
      </c>
      <c r="L774">
        <v>9.2699015897208703</v>
      </c>
      <c r="M774">
        <v>45.6921735484935</v>
      </c>
    </row>
    <row r="775" spans="1:13">
      <c r="A775" t="s">
        <v>8995</v>
      </c>
      <c r="B775">
        <v>1201000919</v>
      </c>
      <c r="C775" t="s">
        <v>11155</v>
      </c>
      <c r="D775" t="s">
        <v>8996</v>
      </c>
      <c r="F775" t="s">
        <v>9808</v>
      </c>
      <c r="G775" t="s">
        <v>11156</v>
      </c>
      <c r="H775" t="s">
        <v>11157</v>
      </c>
      <c r="I775">
        <v>24040</v>
      </c>
      <c r="J775" t="s">
        <v>243</v>
      </c>
      <c r="K775" t="s">
        <v>10458</v>
      </c>
      <c r="L775">
        <v>9.6398571000000004</v>
      </c>
      <c r="M775">
        <v>45.6510921</v>
      </c>
    </row>
    <row r="776" spans="1:13">
      <c r="A776" t="s">
        <v>6562</v>
      </c>
      <c r="B776">
        <v>1201001312</v>
      </c>
      <c r="C776" t="s">
        <v>11158</v>
      </c>
      <c r="D776" t="s">
        <v>6563</v>
      </c>
      <c r="F776" t="s">
        <v>9808</v>
      </c>
      <c r="G776" t="s">
        <v>11159</v>
      </c>
      <c r="H776" t="s">
        <v>11160</v>
      </c>
      <c r="I776">
        <v>24031</v>
      </c>
      <c r="J776" t="s">
        <v>243</v>
      </c>
      <c r="K776" t="s">
        <v>10458</v>
      </c>
      <c r="L776">
        <v>9.5961206000000008</v>
      </c>
      <c r="M776">
        <v>45.745877800000002</v>
      </c>
    </row>
    <row r="777" spans="1:13">
      <c r="A777" t="s">
        <v>1325</v>
      </c>
      <c r="B777">
        <v>1201000731</v>
      </c>
      <c r="C777" t="s">
        <v>11161</v>
      </c>
      <c r="D777" t="s">
        <v>1326</v>
      </c>
      <c r="F777" t="s">
        <v>9808</v>
      </c>
      <c r="G777" t="s">
        <v>11162</v>
      </c>
      <c r="H777" t="s">
        <v>11163</v>
      </c>
      <c r="I777">
        <v>36023</v>
      </c>
      <c r="J777" t="s">
        <v>16</v>
      </c>
      <c r="K777" t="s">
        <v>10458</v>
      </c>
      <c r="L777">
        <v>11.602741702591899</v>
      </c>
      <c r="M777">
        <v>45.461675883616401</v>
      </c>
    </row>
    <row r="778" spans="1:13">
      <c r="A778" t="s">
        <v>1081</v>
      </c>
      <c r="B778">
        <v>1201000976</v>
      </c>
      <c r="C778" t="s">
        <v>11164</v>
      </c>
      <c r="D778" t="s">
        <v>1082</v>
      </c>
      <c r="F778" t="s">
        <v>9808</v>
      </c>
      <c r="G778" t="s">
        <v>11165</v>
      </c>
      <c r="H778" t="s">
        <v>11166</v>
      </c>
      <c r="I778">
        <v>35010</v>
      </c>
      <c r="J778" t="s">
        <v>438</v>
      </c>
      <c r="K778" t="s">
        <v>10458</v>
      </c>
      <c r="L778">
        <v>11.815436870841101</v>
      </c>
      <c r="M778">
        <v>45.565189796271</v>
      </c>
    </row>
    <row r="779" spans="1:13">
      <c r="A779" t="s">
        <v>4481</v>
      </c>
      <c r="B779">
        <v>1201000209</v>
      </c>
      <c r="C779" t="s">
        <v>11167</v>
      </c>
      <c r="D779" t="s">
        <v>4482</v>
      </c>
      <c r="F779" t="s">
        <v>9808</v>
      </c>
      <c r="G779" t="s">
        <v>11168</v>
      </c>
      <c r="H779" t="s">
        <v>11169</v>
      </c>
      <c r="I779">
        <v>24125</v>
      </c>
      <c r="J779" t="s">
        <v>243</v>
      </c>
      <c r="K779" t="s">
        <v>10458</v>
      </c>
      <c r="L779">
        <v>9.6902052424360594</v>
      </c>
      <c r="M779">
        <v>45.697070608498699</v>
      </c>
    </row>
    <row r="780" spans="1:13">
      <c r="A780" t="s">
        <v>4459</v>
      </c>
      <c r="B780">
        <v>1201001002</v>
      </c>
      <c r="C780" t="s">
        <v>11170</v>
      </c>
      <c r="D780" t="s">
        <v>4460</v>
      </c>
      <c r="F780" t="s">
        <v>9808</v>
      </c>
      <c r="G780" t="s">
        <v>11171</v>
      </c>
      <c r="H780" t="s">
        <v>11172</v>
      </c>
      <c r="I780">
        <v>35011</v>
      </c>
      <c r="J780" t="s">
        <v>438</v>
      </c>
      <c r="K780" t="s">
        <v>10458</v>
      </c>
      <c r="L780">
        <v>11.906921499999999</v>
      </c>
      <c r="M780">
        <v>45.483372600000003</v>
      </c>
    </row>
    <row r="781" spans="1:13">
      <c r="A781" t="s">
        <v>4235</v>
      </c>
      <c r="B781">
        <v>1201001018</v>
      </c>
      <c r="C781" t="s">
        <v>11173</v>
      </c>
      <c r="D781" t="s">
        <v>4236</v>
      </c>
      <c r="F781" t="s">
        <v>9808</v>
      </c>
      <c r="G781" t="s">
        <v>11174</v>
      </c>
      <c r="H781" t="s">
        <v>11175</v>
      </c>
      <c r="I781">
        <v>10032</v>
      </c>
      <c r="J781" t="s">
        <v>81</v>
      </c>
      <c r="K781" t="s">
        <v>10458</v>
      </c>
      <c r="L781">
        <v>7.8353166405734598</v>
      </c>
      <c r="M781">
        <v>45.180348566831697</v>
      </c>
    </row>
    <row r="782" spans="1:13">
      <c r="A782" t="s">
        <v>76</v>
      </c>
      <c r="B782">
        <v>1201001457</v>
      </c>
      <c r="C782" t="s">
        <v>11176</v>
      </c>
      <c r="D782" t="s">
        <v>77</v>
      </c>
      <c r="E782">
        <v>1</v>
      </c>
      <c r="F782" t="s">
        <v>11082</v>
      </c>
      <c r="G782" t="s">
        <v>11177</v>
      </c>
      <c r="H782" t="s">
        <v>11178</v>
      </c>
      <c r="I782">
        <v>10078</v>
      </c>
      <c r="J782" t="s">
        <v>81</v>
      </c>
      <c r="K782" t="s">
        <v>10458</v>
      </c>
      <c r="L782">
        <v>7.6288901847503503</v>
      </c>
      <c r="M782">
        <v>45.114779261217798</v>
      </c>
    </row>
    <row r="783" spans="1:13">
      <c r="A783" t="s">
        <v>3136</v>
      </c>
      <c r="B783">
        <v>1201000984</v>
      </c>
      <c r="C783" t="s">
        <v>11179</v>
      </c>
      <c r="D783" t="s">
        <v>3137</v>
      </c>
      <c r="F783" t="s">
        <v>9427</v>
      </c>
      <c r="G783" t="s">
        <v>11180</v>
      </c>
      <c r="H783" t="s">
        <v>11181</v>
      </c>
      <c r="I783">
        <v>32034</v>
      </c>
      <c r="J783" t="s">
        <v>1784</v>
      </c>
      <c r="K783" t="s">
        <v>10458</v>
      </c>
      <c r="L783">
        <v>11.8864673712801</v>
      </c>
      <c r="M783">
        <v>46.034462640466003</v>
      </c>
    </row>
    <row r="784" spans="1:13">
      <c r="A784" t="s">
        <v>7442</v>
      </c>
      <c r="B784">
        <v>1201000262</v>
      </c>
      <c r="C784" t="s">
        <v>10950</v>
      </c>
      <c r="D784" t="s">
        <v>7443</v>
      </c>
      <c r="F784" t="s">
        <v>9427</v>
      </c>
      <c r="G784" t="s">
        <v>10951</v>
      </c>
      <c r="H784" t="s">
        <v>10952</v>
      </c>
      <c r="I784">
        <v>25037</v>
      </c>
      <c r="J784" t="s">
        <v>330</v>
      </c>
      <c r="K784" t="s">
        <v>10458</v>
      </c>
      <c r="L784">
        <v>9.8578113215408507</v>
      </c>
      <c r="M784">
        <v>45.5815319508634</v>
      </c>
    </row>
    <row r="785" spans="1:13">
      <c r="A785" t="s">
        <v>3100</v>
      </c>
      <c r="B785">
        <v>1201001371</v>
      </c>
      <c r="C785" t="s">
        <v>11182</v>
      </c>
      <c r="D785" t="s">
        <v>3101</v>
      </c>
      <c r="F785" t="s">
        <v>9427</v>
      </c>
      <c r="G785" t="s">
        <v>11183</v>
      </c>
      <c r="H785" t="s">
        <v>11184</v>
      </c>
      <c r="I785">
        <v>22030</v>
      </c>
      <c r="J785" t="s">
        <v>407</v>
      </c>
      <c r="K785" t="s">
        <v>10458</v>
      </c>
      <c r="L785">
        <v>9.2461435422401301</v>
      </c>
      <c r="M785">
        <v>45.840517599999998</v>
      </c>
    </row>
    <row r="786" spans="1:13">
      <c r="A786" t="s">
        <v>2616</v>
      </c>
      <c r="B786">
        <v>1201001232</v>
      </c>
      <c r="C786" t="s">
        <v>11185</v>
      </c>
      <c r="D786" t="s">
        <v>2617</v>
      </c>
      <c r="E786">
        <v>1</v>
      </c>
      <c r="F786" t="s">
        <v>9427</v>
      </c>
      <c r="G786" t="s">
        <v>11186</v>
      </c>
      <c r="H786" t="s">
        <v>11187</v>
      </c>
      <c r="I786">
        <v>61100</v>
      </c>
      <c r="J786" t="s">
        <v>876</v>
      </c>
      <c r="K786" t="s">
        <v>10458</v>
      </c>
      <c r="L786">
        <v>12.892195500063901</v>
      </c>
      <c r="M786">
        <v>43.906066095851799</v>
      </c>
    </row>
    <row r="787" spans="1:13">
      <c r="A787" t="s">
        <v>3346</v>
      </c>
      <c r="B787">
        <v>1201001626</v>
      </c>
      <c r="C787" t="s">
        <v>11188</v>
      </c>
      <c r="D787" t="s">
        <v>3347</v>
      </c>
      <c r="F787" t="s">
        <v>9427</v>
      </c>
      <c r="G787" t="s">
        <v>11189</v>
      </c>
      <c r="H787" t="s">
        <v>11092</v>
      </c>
      <c r="I787">
        <v>10156</v>
      </c>
      <c r="J787" t="s">
        <v>81</v>
      </c>
      <c r="K787" t="s">
        <v>10458</v>
      </c>
      <c r="L787">
        <v>8.8655837694247506</v>
      </c>
      <c r="M787">
        <v>45.814265514278503</v>
      </c>
    </row>
    <row r="788" spans="1:13">
      <c r="A788" t="s">
        <v>1742</v>
      </c>
      <c r="B788">
        <v>1201001677</v>
      </c>
      <c r="C788" t="s">
        <v>11190</v>
      </c>
      <c r="D788" t="s">
        <v>1743</v>
      </c>
      <c r="F788" t="s">
        <v>9427</v>
      </c>
      <c r="G788" t="s">
        <v>11191</v>
      </c>
      <c r="H788" t="s">
        <v>11192</v>
      </c>
      <c r="I788">
        <v>10040</v>
      </c>
      <c r="J788" t="s">
        <v>81</v>
      </c>
      <c r="K788" t="s">
        <v>10458</v>
      </c>
      <c r="L788">
        <v>7.7314308025788803</v>
      </c>
      <c r="M788">
        <v>45.184466423444498</v>
      </c>
    </row>
    <row r="789" spans="1:13">
      <c r="A789" t="s">
        <v>2824</v>
      </c>
      <c r="B789">
        <v>1201001454</v>
      </c>
      <c r="C789" t="s">
        <v>11193</v>
      </c>
      <c r="D789" t="s">
        <v>2825</v>
      </c>
      <c r="F789" t="s">
        <v>9504</v>
      </c>
      <c r="G789" t="s">
        <v>11194</v>
      </c>
      <c r="H789" t="s">
        <v>11195</v>
      </c>
      <c r="I789">
        <v>47011</v>
      </c>
      <c r="J789" t="s">
        <v>2829</v>
      </c>
      <c r="K789" t="s">
        <v>10458</v>
      </c>
      <c r="L789">
        <v>11.952332699999999</v>
      </c>
      <c r="M789">
        <v>44.183673400000004</v>
      </c>
    </row>
    <row r="790" spans="1:13">
      <c r="A790" t="s">
        <v>2896</v>
      </c>
      <c r="B790">
        <v>1201001740</v>
      </c>
      <c r="C790" t="s">
        <v>11196</v>
      </c>
      <c r="D790" t="s">
        <v>2897</v>
      </c>
      <c r="F790" t="s">
        <v>9504</v>
      </c>
      <c r="G790" t="s">
        <v>11197</v>
      </c>
      <c r="H790" t="s">
        <v>11198</v>
      </c>
      <c r="I790">
        <v>33080</v>
      </c>
      <c r="J790" t="s">
        <v>462</v>
      </c>
      <c r="K790" t="s">
        <v>10458</v>
      </c>
      <c r="L790">
        <v>12.7737782724524</v>
      </c>
      <c r="M790">
        <v>45.947839149341704</v>
      </c>
    </row>
    <row r="791" spans="1:13">
      <c r="A791" t="s">
        <v>856</v>
      </c>
      <c r="B791">
        <v>1201000037</v>
      </c>
      <c r="C791" t="s">
        <v>11199</v>
      </c>
      <c r="D791" t="s">
        <v>857</v>
      </c>
      <c r="E791">
        <v>1</v>
      </c>
      <c r="F791" t="s">
        <v>9504</v>
      </c>
      <c r="G791" t="s">
        <v>11200</v>
      </c>
      <c r="H791" t="s">
        <v>11201</v>
      </c>
      <c r="I791">
        <v>37019</v>
      </c>
      <c r="J791" t="s">
        <v>157</v>
      </c>
      <c r="K791" t="s">
        <v>10458</v>
      </c>
      <c r="L791">
        <v>10.684723099999999</v>
      </c>
      <c r="M791">
        <v>45.435143799999999</v>
      </c>
    </row>
    <row r="792" spans="1:13">
      <c r="A792" t="s">
        <v>7097</v>
      </c>
      <c r="B792">
        <v>1201000145</v>
      </c>
      <c r="C792" t="s">
        <v>11202</v>
      </c>
      <c r="D792" t="s">
        <v>7098</v>
      </c>
      <c r="F792" t="s">
        <v>9504</v>
      </c>
      <c r="G792" t="s">
        <v>11203</v>
      </c>
      <c r="H792" t="s">
        <v>11204</v>
      </c>
      <c r="I792">
        <v>33080</v>
      </c>
      <c r="J792" t="s">
        <v>462</v>
      </c>
      <c r="K792" t="s">
        <v>10458</v>
      </c>
      <c r="L792">
        <v>12.620938055936101</v>
      </c>
      <c r="M792">
        <v>45.984155114422201</v>
      </c>
    </row>
    <row r="793" spans="1:13">
      <c r="A793" t="s">
        <v>6098</v>
      </c>
      <c r="B793">
        <v>1201000479</v>
      </c>
      <c r="C793" t="s">
        <v>11205</v>
      </c>
      <c r="D793" t="s">
        <v>6099</v>
      </c>
      <c r="G793" t="s">
        <v>11206</v>
      </c>
      <c r="H793" t="s">
        <v>11207</v>
      </c>
      <c r="I793">
        <v>23035</v>
      </c>
      <c r="J793" t="s">
        <v>2361</v>
      </c>
      <c r="K793" t="s">
        <v>10458</v>
      </c>
      <c r="L793">
        <v>10.327355996550301</v>
      </c>
      <c r="M793">
        <v>46.325859172368602</v>
      </c>
    </row>
    <row r="794" spans="1:13">
      <c r="A794" t="s">
        <v>6513</v>
      </c>
      <c r="B794">
        <v>1201000005</v>
      </c>
      <c r="C794" t="s">
        <v>11208</v>
      </c>
      <c r="D794" t="s">
        <v>6514</v>
      </c>
      <c r="G794" t="s">
        <v>11209</v>
      </c>
      <c r="H794" t="s">
        <v>11210</v>
      </c>
      <c r="I794">
        <v>20010</v>
      </c>
      <c r="J794" t="s">
        <v>151</v>
      </c>
      <c r="K794" t="s">
        <v>10458</v>
      </c>
      <c r="L794">
        <v>8.9980371540742503</v>
      </c>
      <c r="M794">
        <v>45.500342938792699</v>
      </c>
    </row>
    <row r="795" spans="1:13">
      <c r="A795" t="s">
        <v>1330</v>
      </c>
      <c r="B795">
        <v>1201000731</v>
      </c>
      <c r="C795" t="s">
        <v>11161</v>
      </c>
      <c r="D795" t="s">
        <v>1331</v>
      </c>
      <c r="G795" t="s">
        <v>11162</v>
      </c>
      <c r="H795" t="s">
        <v>11163</v>
      </c>
      <c r="I795">
        <v>36023</v>
      </c>
      <c r="J795" t="s">
        <v>16</v>
      </c>
      <c r="K795" t="s">
        <v>10458</v>
      </c>
      <c r="L795">
        <v>11.602741702591899</v>
      </c>
      <c r="M795">
        <v>45.461675883616401</v>
      </c>
    </row>
    <row r="796" spans="1:13">
      <c r="A796" t="s">
        <v>6439</v>
      </c>
      <c r="B796">
        <v>1201001314</v>
      </c>
      <c r="C796" t="s">
        <v>11211</v>
      </c>
      <c r="D796" t="s">
        <v>6440</v>
      </c>
      <c r="E796">
        <v>1</v>
      </c>
      <c r="G796" t="s">
        <v>11212</v>
      </c>
      <c r="H796" t="s">
        <v>11213</v>
      </c>
      <c r="I796">
        <v>35011</v>
      </c>
      <c r="J796" t="s">
        <v>438</v>
      </c>
      <c r="K796" t="s">
        <v>10458</v>
      </c>
      <c r="L796">
        <v>11.959400799999999</v>
      </c>
      <c r="M796">
        <v>45.532035499999999</v>
      </c>
    </row>
    <row r="797" spans="1:13">
      <c r="A797" t="s">
        <v>1472</v>
      </c>
      <c r="B797">
        <v>1201000148</v>
      </c>
      <c r="C797" t="s">
        <v>11214</v>
      </c>
      <c r="D797" t="s">
        <v>1473</v>
      </c>
      <c r="G797" t="s">
        <v>11215</v>
      </c>
      <c r="H797" t="s">
        <v>11216</v>
      </c>
      <c r="I797">
        <v>36031</v>
      </c>
      <c r="J797" t="s">
        <v>16</v>
      </c>
      <c r="K797" t="s">
        <v>10458</v>
      </c>
      <c r="L797">
        <v>11.569438699999999</v>
      </c>
      <c r="M797">
        <v>45.619314199999998</v>
      </c>
    </row>
    <row r="798" spans="1:13">
      <c r="A798" t="s">
        <v>4805</v>
      </c>
      <c r="B798">
        <v>1201000095</v>
      </c>
      <c r="C798" t="s">
        <v>11217</v>
      </c>
      <c r="D798" t="s">
        <v>4806</v>
      </c>
      <c r="E798">
        <v>1</v>
      </c>
      <c r="G798" t="s">
        <v>11218</v>
      </c>
      <c r="H798" t="s">
        <v>11219</v>
      </c>
      <c r="I798">
        <v>25019</v>
      </c>
      <c r="J798" t="s">
        <v>330</v>
      </c>
      <c r="K798" t="s">
        <v>10458</v>
      </c>
      <c r="L798">
        <v>10.5346463379634</v>
      </c>
      <c r="M798">
        <v>45.460692030811103</v>
      </c>
    </row>
    <row r="799" spans="1:13">
      <c r="A799" t="s">
        <v>7960</v>
      </c>
      <c r="B799">
        <v>1201000186</v>
      </c>
      <c r="C799" t="s">
        <v>11220</v>
      </c>
      <c r="D799" t="s">
        <v>7961</v>
      </c>
      <c r="G799" t="s">
        <v>11221</v>
      </c>
      <c r="H799" t="s">
        <v>11133</v>
      </c>
      <c r="I799">
        <v>21020</v>
      </c>
      <c r="J799" t="s">
        <v>662</v>
      </c>
      <c r="K799" t="s">
        <v>10458</v>
      </c>
      <c r="L799">
        <v>8.7029627999999999</v>
      </c>
      <c r="M799">
        <v>45.7882137</v>
      </c>
    </row>
    <row r="800" spans="1:13">
      <c r="A800" t="s">
        <v>1767</v>
      </c>
      <c r="B800">
        <v>1201000777</v>
      </c>
      <c r="C800" t="s">
        <v>11222</v>
      </c>
      <c r="D800" t="s">
        <v>1768</v>
      </c>
      <c r="G800" t="s">
        <v>11223</v>
      </c>
      <c r="H800" t="s">
        <v>11224</v>
      </c>
      <c r="I800">
        <v>22040</v>
      </c>
      <c r="J800" t="s">
        <v>407</v>
      </c>
      <c r="K800" t="s">
        <v>10458</v>
      </c>
      <c r="L800">
        <v>9.1933157593716697</v>
      </c>
      <c r="M800">
        <v>45.737791105936203</v>
      </c>
    </row>
    <row r="801" spans="1:13">
      <c r="A801" t="s">
        <v>575</v>
      </c>
      <c r="B801">
        <v>1201000478</v>
      </c>
      <c r="C801" t="s">
        <v>11225</v>
      </c>
      <c r="D801" t="s">
        <v>576</v>
      </c>
      <c r="G801" t="s">
        <v>11226</v>
      </c>
      <c r="H801" t="s">
        <v>11227</v>
      </c>
      <c r="I801">
        <v>27010</v>
      </c>
      <c r="J801" t="s">
        <v>580</v>
      </c>
      <c r="K801" t="s">
        <v>10458</v>
      </c>
      <c r="L801">
        <v>9.4495012252303692</v>
      </c>
      <c r="M801">
        <v>45.166033760947101</v>
      </c>
    </row>
    <row r="802" spans="1:13">
      <c r="A802" t="s">
        <v>3938</v>
      </c>
      <c r="B802">
        <v>1201000187</v>
      </c>
      <c r="C802" t="s">
        <v>11228</v>
      </c>
      <c r="D802" t="s">
        <v>3939</v>
      </c>
      <c r="E802">
        <v>1</v>
      </c>
      <c r="G802" t="s">
        <v>11229</v>
      </c>
      <c r="H802" t="s">
        <v>11230</v>
      </c>
      <c r="I802">
        <v>10022</v>
      </c>
      <c r="J802" t="s">
        <v>81</v>
      </c>
      <c r="K802" t="s">
        <v>10458</v>
      </c>
      <c r="L802">
        <v>7.7179640405657404</v>
      </c>
      <c r="M802">
        <v>44.862886261449098</v>
      </c>
    </row>
    <row r="803" spans="1:13">
      <c r="A803" t="s">
        <v>6437</v>
      </c>
      <c r="B803">
        <v>1201000214</v>
      </c>
      <c r="C803" t="s">
        <v>11146</v>
      </c>
      <c r="D803" t="s">
        <v>6438</v>
      </c>
      <c r="G803" t="s">
        <v>11147</v>
      </c>
      <c r="H803" t="s">
        <v>11148</v>
      </c>
      <c r="I803">
        <v>40060</v>
      </c>
      <c r="J803" t="s">
        <v>591</v>
      </c>
      <c r="K803" t="s">
        <v>10458</v>
      </c>
      <c r="L803">
        <v>11.6502849890247</v>
      </c>
      <c r="M803">
        <v>44.380973495285801</v>
      </c>
    </row>
    <row r="804" spans="1:13">
      <c r="A804" t="s">
        <v>5664</v>
      </c>
      <c r="B804">
        <v>1201000211</v>
      </c>
      <c r="C804" t="s">
        <v>11231</v>
      </c>
      <c r="D804" t="s">
        <v>5665</v>
      </c>
      <c r="G804" t="s">
        <v>11232</v>
      </c>
      <c r="H804" t="s">
        <v>11233</v>
      </c>
      <c r="I804">
        <v>35010</v>
      </c>
      <c r="J804" t="s">
        <v>438</v>
      </c>
      <c r="K804" t="s">
        <v>10458</v>
      </c>
      <c r="L804">
        <v>11.955790028936701</v>
      </c>
      <c r="M804">
        <v>45.436058705811298</v>
      </c>
    </row>
    <row r="805" spans="1:13">
      <c r="A805" t="s">
        <v>1727</v>
      </c>
      <c r="B805">
        <v>1201000017</v>
      </c>
      <c r="C805" t="s">
        <v>11067</v>
      </c>
      <c r="D805" t="s">
        <v>1728</v>
      </c>
      <c r="G805" t="s">
        <v>11068</v>
      </c>
      <c r="H805" t="s">
        <v>11069</v>
      </c>
      <c r="I805">
        <v>36030</v>
      </c>
      <c r="J805" t="s">
        <v>16</v>
      </c>
      <c r="K805" t="s">
        <v>10458</v>
      </c>
      <c r="L805">
        <v>11.502619477433599</v>
      </c>
      <c r="M805">
        <v>45.589034072184802</v>
      </c>
    </row>
    <row r="806" spans="1:13">
      <c r="A806" t="s">
        <v>1156</v>
      </c>
      <c r="B806">
        <v>1201001658</v>
      </c>
      <c r="C806" t="s">
        <v>11234</v>
      </c>
      <c r="D806" t="s">
        <v>1157</v>
      </c>
      <c r="G806" t="s">
        <v>11235</v>
      </c>
      <c r="H806" t="s">
        <v>11236</v>
      </c>
      <c r="I806">
        <v>42047</v>
      </c>
      <c r="J806" t="s">
        <v>1161</v>
      </c>
      <c r="K806" t="s">
        <v>10458</v>
      </c>
      <c r="L806">
        <v>10.8474448</v>
      </c>
      <c r="M806">
        <v>44.878015300000001</v>
      </c>
    </row>
    <row r="807" spans="1:13">
      <c r="A807" t="s">
        <v>6800</v>
      </c>
      <c r="B807">
        <v>1201001732</v>
      </c>
      <c r="C807" t="s">
        <v>11237</v>
      </c>
      <c r="D807" t="s">
        <v>6801</v>
      </c>
      <c r="G807" t="s">
        <v>11238</v>
      </c>
      <c r="H807" t="s">
        <v>11239</v>
      </c>
      <c r="I807">
        <v>35010</v>
      </c>
      <c r="J807" t="s">
        <v>438</v>
      </c>
      <c r="K807" t="s">
        <v>10458</v>
      </c>
      <c r="L807">
        <v>11.841212227089899</v>
      </c>
      <c r="M807">
        <v>45.563410908641004</v>
      </c>
    </row>
    <row r="808" spans="1:13">
      <c r="A808" t="s">
        <v>741</v>
      </c>
      <c r="B808">
        <v>1201000202</v>
      </c>
      <c r="C808" t="s">
        <v>11240</v>
      </c>
      <c r="D808" t="s">
        <v>742</v>
      </c>
      <c r="E808">
        <v>1</v>
      </c>
      <c r="G808" t="s">
        <v>11241</v>
      </c>
      <c r="H808" t="s">
        <v>11242</v>
      </c>
      <c r="I808">
        <v>24050</v>
      </c>
      <c r="J808" t="s">
        <v>243</v>
      </c>
      <c r="K808" t="s">
        <v>10458</v>
      </c>
      <c r="L808">
        <v>9.6919085999999997</v>
      </c>
      <c r="M808">
        <v>45.618622600000002</v>
      </c>
    </row>
    <row r="809" spans="1:13">
      <c r="A809" t="s">
        <v>8572</v>
      </c>
      <c r="B809">
        <v>1201000287</v>
      </c>
      <c r="C809" t="s">
        <v>11111</v>
      </c>
      <c r="D809" t="s">
        <v>8573</v>
      </c>
      <c r="E809">
        <v>1</v>
      </c>
      <c r="G809" t="s">
        <v>11112</v>
      </c>
      <c r="H809" t="s">
        <v>11113</v>
      </c>
      <c r="I809">
        <v>23020</v>
      </c>
      <c r="J809" t="s">
        <v>2361</v>
      </c>
      <c r="K809" t="s">
        <v>10458</v>
      </c>
      <c r="L809">
        <v>9.3880427999999991</v>
      </c>
      <c r="M809">
        <v>46.269311399999999</v>
      </c>
    </row>
    <row r="810" spans="1:13">
      <c r="A810" t="s">
        <v>2146</v>
      </c>
      <c r="B810">
        <v>1201000357</v>
      </c>
      <c r="C810" t="s">
        <v>11243</v>
      </c>
      <c r="D810" t="s">
        <v>2147</v>
      </c>
      <c r="G810" t="s">
        <v>11244</v>
      </c>
      <c r="H810" t="s">
        <v>11245</v>
      </c>
      <c r="I810">
        <v>10044</v>
      </c>
      <c r="J810" t="s">
        <v>81</v>
      </c>
      <c r="K810" t="s">
        <v>10458</v>
      </c>
      <c r="L810">
        <v>7.5601218000000001</v>
      </c>
      <c r="M810">
        <v>45.0949843</v>
      </c>
    </row>
    <row r="811" spans="1:13">
      <c r="A811" t="s">
        <v>333</v>
      </c>
      <c r="B811">
        <v>1201000359</v>
      </c>
      <c r="C811" t="s">
        <v>11246</v>
      </c>
      <c r="D811" t="s">
        <v>334</v>
      </c>
      <c r="G811" t="s">
        <v>11247</v>
      </c>
      <c r="H811" t="s">
        <v>11248</v>
      </c>
      <c r="I811">
        <v>36061</v>
      </c>
      <c r="J811" t="s">
        <v>16</v>
      </c>
      <c r="K811" t="s">
        <v>10458</v>
      </c>
      <c r="L811">
        <v>11.7051246</v>
      </c>
      <c r="M811">
        <v>45.72974</v>
      </c>
    </row>
    <row r="812" spans="1:13">
      <c r="A812" t="s">
        <v>6557</v>
      </c>
      <c r="B812">
        <v>1201000476</v>
      </c>
      <c r="C812" t="s">
        <v>11249</v>
      </c>
      <c r="D812" t="s">
        <v>6558</v>
      </c>
      <c r="F812" t="s">
        <v>9504</v>
      </c>
      <c r="G812" t="s">
        <v>11250</v>
      </c>
      <c r="H812" t="s">
        <v>11251</v>
      </c>
      <c r="I812">
        <v>48024</v>
      </c>
      <c r="J812" t="s">
        <v>1807</v>
      </c>
      <c r="K812" t="s">
        <v>10458</v>
      </c>
      <c r="L812">
        <v>11.812681423883101</v>
      </c>
      <c r="M812">
        <v>44.451686626424497</v>
      </c>
    </row>
    <row r="813" spans="1:13">
      <c r="A813" t="s">
        <v>2357</v>
      </c>
      <c r="B813">
        <v>1201000085</v>
      </c>
      <c r="C813" t="s">
        <v>11252</v>
      </c>
      <c r="D813">
        <v>2751</v>
      </c>
      <c r="E813">
        <v>1</v>
      </c>
      <c r="G813" t="s">
        <v>11253</v>
      </c>
      <c r="H813" t="s">
        <v>11207</v>
      </c>
      <c r="I813">
        <v>23035</v>
      </c>
      <c r="J813" t="s">
        <v>2361</v>
      </c>
      <c r="K813" t="s">
        <v>10458</v>
      </c>
      <c r="L813">
        <v>10.3275186771702</v>
      </c>
      <c r="M813">
        <v>46.326333375380202</v>
      </c>
    </row>
    <row r="814" spans="1:13">
      <c r="A814" t="s">
        <v>8495</v>
      </c>
      <c r="B814">
        <v>1201000304</v>
      </c>
      <c r="C814" t="s">
        <v>11254</v>
      </c>
      <c r="D814" t="s">
        <v>8496</v>
      </c>
      <c r="G814" t="s">
        <v>11255</v>
      </c>
      <c r="H814" t="s">
        <v>11256</v>
      </c>
      <c r="I814">
        <v>40056</v>
      </c>
      <c r="J814" t="s">
        <v>591</v>
      </c>
      <c r="K814" t="s">
        <v>10458</v>
      </c>
      <c r="L814">
        <v>11.1622436508812</v>
      </c>
      <c r="M814">
        <v>44.511343737670003</v>
      </c>
    </row>
    <row r="815" spans="1:13">
      <c r="A815" t="s">
        <v>3192</v>
      </c>
      <c r="B815">
        <v>1201999999</v>
      </c>
      <c r="C815" t="s">
        <v>10944</v>
      </c>
      <c r="D815" t="s">
        <v>3193</v>
      </c>
      <c r="F815" t="s">
        <v>9504</v>
      </c>
      <c r="G815" t="s">
        <v>10945</v>
      </c>
      <c r="H815" t="s">
        <v>10946</v>
      </c>
      <c r="I815">
        <v>30036</v>
      </c>
      <c r="J815" t="s">
        <v>200</v>
      </c>
      <c r="K815" t="s">
        <v>10458</v>
      </c>
      <c r="L815">
        <v>12.033986199999999</v>
      </c>
      <c r="M815">
        <v>45.5050934</v>
      </c>
    </row>
    <row r="816" spans="1:13">
      <c r="A816" t="s">
        <v>1127</v>
      </c>
      <c r="B816">
        <v>1201000034</v>
      </c>
      <c r="C816" t="s">
        <v>11257</v>
      </c>
      <c r="D816" t="s">
        <v>1128</v>
      </c>
      <c r="G816" t="s">
        <v>11258</v>
      </c>
      <c r="H816" t="s">
        <v>11259</v>
      </c>
      <c r="I816">
        <v>25039</v>
      </c>
      <c r="J816" t="s">
        <v>330</v>
      </c>
      <c r="K816" t="s">
        <v>10458</v>
      </c>
      <c r="L816">
        <v>10.0889135</v>
      </c>
      <c r="M816">
        <v>45.5162944</v>
      </c>
    </row>
    <row r="817" spans="1:13">
      <c r="A817" t="s">
        <v>9042</v>
      </c>
      <c r="B817">
        <v>1201000971</v>
      </c>
      <c r="C817" t="s">
        <v>11260</v>
      </c>
      <c r="D817" t="s">
        <v>9043</v>
      </c>
      <c r="G817" t="s">
        <v>11261</v>
      </c>
      <c r="H817" t="s">
        <v>11262</v>
      </c>
      <c r="I817">
        <v>36060</v>
      </c>
      <c r="J817" t="s">
        <v>16</v>
      </c>
      <c r="K817" t="s">
        <v>10458</v>
      </c>
      <c r="L817">
        <v>11.7805453</v>
      </c>
      <c r="M817">
        <v>45.751819099999999</v>
      </c>
    </row>
    <row r="818" spans="1:13">
      <c r="A818" t="s">
        <v>5330</v>
      </c>
      <c r="B818">
        <v>1201001351</v>
      </c>
      <c r="C818" t="s">
        <v>11263</v>
      </c>
      <c r="D818" t="s">
        <v>5331</v>
      </c>
      <c r="G818" t="s">
        <v>11264</v>
      </c>
      <c r="H818" t="s">
        <v>11265</v>
      </c>
      <c r="I818">
        <v>31035</v>
      </c>
      <c r="J818" t="s">
        <v>341</v>
      </c>
      <c r="K818" t="s">
        <v>10458</v>
      </c>
      <c r="L818">
        <v>12.0257957</v>
      </c>
      <c r="M818">
        <v>45.812202900000003</v>
      </c>
    </row>
    <row r="819" spans="1:13">
      <c r="A819" t="s">
        <v>703</v>
      </c>
      <c r="B819">
        <v>1201000700</v>
      </c>
      <c r="C819" t="s">
        <v>11266</v>
      </c>
      <c r="D819" t="s">
        <v>704</v>
      </c>
      <c r="G819" t="s">
        <v>11267</v>
      </c>
      <c r="H819" t="s">
        <v>11268</v>
      </c>
      <c r="I819">
        <v>31055</v>
      </c>
      <c r="J819" t="s">
        <v>341</v>
      </c>
      <c r="K819" t="s">
        <v>10458</v>
      </c>
      <c r="L819">
        <v>12.159702959553499</v>
      </c>
      <c r="M819">
        <v>45.627176842649099</v>
      </c>
    </row>
    <row r="820" spans="1:13">
      <c r="A820" t="s">
        <v>4889</v>
      </c>
      <c r="B820">
        <v>1201000073</v>
      </c>
      <c r="C820" t="s">
        <v>11269</v>
      </c>
      <c r="D820" t="s">
        <v>4890</v>
      </c>
      <c r="G820" t="s">
        <v>11270</v>
      </c>
      <c r="H820" t="s">
        <v>11271</v>
      </c>
      <c r="I820">
        <v>41054</v>
      </c>
      <c r="J820" t="s">
        <v>2098</v>
      </c>
      <c r="K820" t="s">
        <v>10458</v>
      </c>
      <c r="L820">
        <v>10.9697854512474</v>
      </c>
      <c r="M820">
        <v>44.461940835429601</v>
      </c>
    </row>
    <row r="821" spans="1:13">
      <c r="A821" t="s">
        <v>8122</v>
      </c>
      <c r="B821">
        <v>1201000237</v>
      </c>
      <c r="C821" t="s">
        <v>11272</v>
      </c>
      <c r="D821" t="s">
        <v>8123</v>
      </c>
      <c r="E821">
        <v>1</v>
      </c>
      <c r="G821" t="s">
        <v>11273</v>
      </c>
      <c r="H821" t="s">
        <v>11274</v>
      </c>
      <c r="I821">
        <v>40046</v>
      </c>
      <c r="J821" t="s">
        <v>591</v>
      </c>
      <c r="K821" t="s">
        <v>10458</v>
      </c>
      <c r="L821">
        <v>11.484971331548801</v>
      </c>
      <c r="M821">
        <v>44.442942476604301</v>
      </c>
    </row>
    <row r="822" spans="1:13">
      <c r="A822" t="s">
        <v>5619</v>
      </c>
      <c r="B822">
        <v>1201000738</v>
      </c>
      <c r="C822" t="s">
        <v>11275</v>
      </c>
      <c r="D822" t="s">
        <v>5620</v>
      </c>
      <c r="G822" t="s">
        <v>11276</v>
      </c>
      <c r="H822" t="s">
        <v>11277</v>
      </c>
      <c r="I822">
        <v>44100</v>
      </c>
      <c r="J822" t="s">
        <v>5624</v>
      </c>
      <c r="K822" t="s">
        <v>10458</v>
      </c>
      <c r="L822">
        <v>11.595100692103401</v>
      </c>
      <c r="M822">
        <v>44.814425168308297</v>
      </c>
    </row>
    <row r="823" spans="1:13">
      <c r="A823" t="s">
        <v>2393</v>
      </c>
      <c r="B823">
        <v>1201000875</v>
      </c>
      <c r="C823" t="s">
        <v>11278</v>
      </c>
      <c r="D823" t="s">
        <v>2394</v>
      </c>
      <c r="G823" t="s">
        <v>11279</v>
      </c>
      <c r="H823" t="s">
        <v>11280</v>
      </c>
      <c r="I823">
        <v>33081</v>
      </c>
      <c r="J823" t="s">
        <v>462</v>
      </c>
      <c r="K823" t="s">
        <v>10458</v>
      </c>
      <c r="L823">
        <v>12.5984009099096</v>
      </c>
      <c r="M823">
        <v>46.060490297516502</v>
      </c>
    </row>
    <row r="824" spans="1:13">
      <c r="A824" t="s">
        <v>2267</v>
      </c>
      <c r="B824">
        <v>1201000050</v>
      </c>
      <c r="C824" t="s">
        <v>11281</v>
      </c>
      <c r="D824" t="s">
        <v>2268</v>
      </c>
      <c r="G824" t="s">
        <v>11282</v>
      </c>
      <c r="H824" t="s">
        <v>11283</v>
      </c>
      <c r="I824">
        <v>33085</v>
      </c>
      <c r="J824" t="s">
        <v>462</v>
      </c>
      <c r="K824" t="s">
        <v>10458</v>
      </c>
      <c r="L824">
        <v>12.7261432191943</v>
      </c>
      <c r="M824">
        <v>46.1574065213076</v>
      </c>
    </row>
    <row r="825" spans="1:13">
      <c r="A825" t="s">
        <v>3431</v>
      </c>
      <c r="B825">
        <v>1201001408</v>
      </c>
      <c r="C825" t="s">
        <v>11284</v>
      </c>
      <c r="D825" t="s">
        <v>3432</v>
      </c>
      <c r="G825" t="s">
        <v>11285</v>
      </c>
      <c r="H825" t="s">
        <v>11286</v>
      </c>
      <c r="I825">
        <v>47010</v>
      </c>
      <c r="J825" t="s">
        <v>2829</v>
      </c>
      <c r="K825" t="s">
        <v>10458</v>
      </c>
      <c r="L825">
        <v>11.998285274279</v>
      </c>
      <c r="M825">
        <v>44.156738649369998</v>
      </c>
    </row>
    <row r="826" spans="1:13">
      <c r="A826" t="s">
        <v>8189</v>
      </c>
      <c r="B826">
        <v>1201000119</v>
      </c>
      <c r="C826" t="s">
        <v>11287</v>
      </c>
      <c r="D826" t="s">
        <v>8190</v>
      </c>
      <c r="G826" t="s">
        <v>11288</v>
      </c>
      <c r="H826" t="s">
        <v>11262</v>
      </c>
      <c r="I826">
        <v>36060</v>
      </c>
      <c r="J826" t="s">
        <v>16</v>
      </c>
      <c r="K826" t="s">
        <v>10458</v>
      </c>
      <c r="L826">
        <v>11.754167540588201</v>
      </c>
      <c r="M826">
        <v>45.780487962271401</v>
      </c>
    </row>
    <row r="827" spans="1:13">
      <c r="A827" t="s">
        <v>5077</v>
      </c>
      <c r="B827">
        <v>1201001562</v>
      </c>
      <c r="C827" t="s">
        <v>11289</v>
      </c>
      <c r="D827" t="s">
        <v>5078</v>
      </c>
      <c r="G827" t="s">
        <v>11290</v>
      </c>
      <c r="H827" t="s">
        <v>11291</v>
      </c>
      <c r="I827">
        <v>33082</v>
      </c>
      <c r="J827" t="s">
        <v>462</v>
      </c>
      <c r="K827" t="s">
        <v>10458</v>
      </c>
      <c r="L827">
        <v>12.6980434</v>
      </c>
      <c r="M827">
        <v>45.892668100000002</v>
      </c>
    </row>
    <row r="828" spans="1:13">
      <c r="A828" t="s">
        <v>4034</v>
      </c>
      <c r="B828">
        <v>1201000070</v>
      </c>
      <c r="C828" t="s">
        <v>11061</v>
      </c>
      <c r="D828" t="s">
        <v>4035</v>
      </c>
      <c r="G828" t="s">
        <v>11062</v>
      </c>
      <c r="H828" t="s">
        <v>11063</v>
      </c>
      <c r="I828">
        <v>36050</v>
      </c>
      <c r="J828" t="s">
        <v>16</v>
      </c>
      <c r="K828" t="s">
        <v>10458</v>
      </c>
      <c r="L828">
        <v>11.451631900000001</v>
      </c>
      <c r="M828">
        <v>45.527456399999998</v>
      </c>
    </row>
    <row r="829" spans="1:13">
      <c r="A829" t="s">
        <v>6508</v>
      </c>
      <c r="B829">
        <v>1201000097</v>
      </c>
      <c r="C829" t="s">
        <v>11292</v>
      </c>
      <c r="D829" t="s">
        <v>6509</v>
      </c>
      <c r="G829" t="s">
        <v>11293</v>
      </c>
      <c r="H829" t="s">
        <v>11294</v>
      </c>
      <c r="I829">
        <v>35011</v>
      </c>
      <c r="J829" t="s">
        <v>438</v>
      </c>
      <c r="K829" t="s">
        <v>10458</v>
      </c>
      <c r="L829">
        <v>11.928162499999999</v>
      </c>
      <c r="M829">
        <v>45.473334600000001</v>
      </c>
    </row>
    <row r="830" spans="1:13">
      <c r="A830" t="s">
        <v>2657</v>
      </c>
      <c r="B830">
        <v>1201001174</v>
      </c>
      <c r="C830" t="s">
        <v>11295</v>
      </c>
      <c r="D830" t="s">
        <v>2658</v>
      </c>
      <c r="G830" t="s">
        <v>11296</v>
      </c>
      <c r="H830" t="s">
        <v>11297</v>
      </c>
      <c r="I830">
        <v>35031</v>
      </c>
      <c r="J830" t="s">
        <v>438</v>
      </c>
      <c r="K830" t="s">
        <v>10458</v>
      </c>
      <c r="L830">
        <v>11.800068842427599</v>
      </c>
      <c r="M830">
        <v>45.355267528654799</v>
      </c>
    </row>
    <row r="831" spans="1:13">
      <c r="A831" t="s">
        <v>7891</v>
      </c>
      <c r="B831">
        <v>1201000107</v>
      </c>
      <c r="C831" t="s">
        <v>11298</v>
      </c>
      <c r="D831" t="s">
        <v>7892</v>
      </c>
      <c r="G831" t="s">
        <v>11299</v>
      </c>
      <c r="H831" t="s">
        <v>11300</v>
      </c>
      <c r="I831">
        <v>40043</v>
      </c>
      <c r="J831" t="s">
        <v>591</v>
      </c>
      <c r="K831" t="s">
        <v>10458</v>
      </c>
      <c r="L831">
        <v>11.2055588</v>
      </c>
      <c r="M831">
        <v>44.347251900000003</v>
      </c>
    </row>
    <row r="832" spans="1:13">
      <c r="A832" t="s">
        <v>5483</v>
      </c>
      <c r="B832">
        <v>1201000210</v>
      </c>
      <c r="C832" t="s">
        <v>11301</v>
      </c>
      <c r="D832" t="s">
        <v>5484</v>
      </c>
      <c r="G832" t="s">
        <v>11302</v>
      </c>
      <c r="H832" t="s">
        <v>11303</v>
      </c>
      <c r="I832">
        <v>37057</v>
      </c>
      <c r="J832" t="s">
        <v>157</v>
      </c>
      <c r="K832" t="s">
        <v>10458</v>
      </c>
      <c r="L832">
        <v>11.0224225453139</v>
      </c>
      <c r="M832">
        <v>45.388991400983599</v>
      </c>
    </row>
    <row r="833" spans="1:13">
      <c r="A833" t="s">
        <v>8639</v>
      </c>
      <c r="B833">
        <v>1201000366</v>
      </c>
      <c r="C833" t="s">
        <v>11304</v>
      </c>
      <c r="D833" t="s">
        <v>8640</v>
      </c>
      <c r="E833">
        <v>1</v>
      </c>
      <c r="G833" t="s">
        <v>11305</v>
      </c>
      <c r="H833" t="s">
        <v>11306</v>
      </c>
      <c r="I833">
        <v>36030</v>
      </c>
      <c r="J833" t="s">
        <v>16</v>
      </c>
      <c r="K833" t="s">
        <v>10458</v>
      </c>
      <c r="L833">
        <v>11.4593144</v>
      </c>
      <c r="M833">
        <v>45.679569800000003</v>
      </c>
    </row>
    <row r="834" spans="1:13">
      <c r="A834" t="s">
        <v>1180</v>
      </c>
      <c r="B834">
        <v>1201000045</v>
      </c>
      <c r="C834" t="s">
        <v>11128</v>
      </c>
      <c r="D834" t="s">
        <v>1181</v>
      </c>
      <c r="G834" t="s">
        <v>11129</v>
      </c>
      <c r="H834" t="s">
        <v>11130</v>
      </c>
      <c r="I834">
        <v>40027</v>
      </c>
      <c r="J834" t="s">
        <v>591</v>
      </c>
      <c r="K834" t="s">
        <v>10458</v>
      </c>
      <c r="L834">
        <v>11.760354913568801</v>
      </c>
      <c r="M834">
        <v>44.406773047808699</v>
      </c>
    </row>
    <row r="835" spans="1:13">
      <c r="A835" t="s">
        <v>6090</v>
      </c>
      <c r="B835">
        <v>1201000168</v>
      </c>
      <c r="C835" t="s">
        <v>11307</v>
      </c>
      <c r="D835" t="s">
        <v>6091</v>
      </c>
      <c r="G835" t="s">
        <v>11308</v>
      </c>
      <c r="H835" t="s">
        <v>11309</v>
      </c>
      <c r="I835">
        <v>25032</v>
      </c>
      <c r="J835" t="s">
        <v>330</v>
      </c>
      <c r="K835" t="s">
        <v>10458</v>
      </c>
      <c r="L835">
        <v>9.9142658000000008</v>
      </c>
      <c r="M835">
        <v>45.532994199999997</v>
      </c>
    </row>
    <row r="836" spans="1:13">
      <c r="A836" t="s">
        <v>6970</v>
      </c>
      <c r="B836">
        <v>1201000268</v>
      </c>
      <c r="C836" t="s">
        <v>11310</v>
      </c>
      <c r="D836" t="s">
        <v>6971</v>
      </c>
      <c r="E836">
        <v>1</v>
      </c>
      <c r="G836" t="s">
        <v>11311</v>
      </c>
      <c r="H836" t="s">
        <v>11312</v>
      </c>
      <c r="I836">
        <v>36027</v>
      </c>
      <c r="J836" t="s">
        <v>16</v>
      </c>
      <c r="K836" t="s">
        <v>10458</v>
      </c>
      <c r="L836">
        <v>11.738919599999999</v>
      </c>
      <c r="M836">
        <v>45.694045299999999</v>
      </c>
    </row>
    <row r="837" spans="1:13">
      <c r="A837" t="s">
        <v>5385</v>
      </c>
      <c r="B837">
        <v>1201001325</v>
      </c>
      <c r="C837" t="s">
        <v>11313</v>
      </c>
      <c r="D837" t="s">
        <v>5386</v>
      </c>
      <c r="G837" t="s">
        <v>11314</v>
      </c>
      <c r="H837" t="s">
        <v>11262</v>
      </c>
      <c r="I837">
        <v>36060</v>
      </c>
      <c r="J837" t="s">
        <v>16</v>
      </c>
      <c r="K837" t="s">
        <v>10458</v>
      </c>
      <c r="L837">
        <v>11.7867629580741</v>
      </c>
      <c r="M837">
        <v>45.749887516607998</v>
      </c>
    </row>
    <row r="838" spans="1:13">
      <c r="A838" t="s">
        <v>9019</v>
      </c>
      <c r="B838">
        <v>1201000137</v>
      </c>
      <c r="C838" t="s">
        <v>11315</v>
      </c>
      <c r="D838" t="s">
        <v>9020</v>
      </c>
      <c r="G838" t="s">
        <v>11316</v>
      </c>
      <c r="H838" t="s">
        <v>11317</v>
      </c>
      <c r="I838">
        <v>36060</v>
      </c>
      <c r="J838" t="s">
        <v>16</v>
      </c>
      <c r="K838" t="s">
        <v>10458</v>
      </c>
      <c r="L838">
        <v>11.645433193132201</v>
      </c>
      <c r="M838">
        <v>45.699459126246801</v>
      </c>
    </row>
    <row r="839" spans="1:13">
      <c r="A839" t="s">
        <v>9239</v>
      </c>
      <c r="B839">
        <v>1201000258</v>
      </c>
      <c r="C839" t="s">
        <v>11318</v>
      </c>
      <c r="D839" t="s">
        <v>9240</v>
      </c>
      <c r="G839" t="s">
        <v>11319</v>
      </c>
      <c r="H839" t="s">
        <v>11320</v>
      </c>
      <c r="I839">
        <v>10070</v>
      </c>
      <c r="J839" t="s">
        <v>81</v>
      </c>
      <c r="K839" t="s">
        <v>10458</v>
      </c>
      <c r="L839">
        <v>7.6628360184573499</v>
      </c>
      <c r="M839">
        <v>45.098336308199499</v>
      </c>
    </row>
    <row r="840" spans="1:13">
      <c r="A840" t="s">
        <v>9025</v>
      </c>
      <c r="B840">
        <v>1201000577</v>
      </c>
      <c r="C840" t="s">
        <v>11315</v>
      </c>
      <c r="D840" t="s">
        <v>9026</v>
      </c>
      <c r="G840" t="s">
        <v>11321</v>
      </c>
      <c r="H840" t="s">
        <v>11322</v>
      </c>
      <c r="I840">
        <v>30022</v>
      </c>
      <c r="J840" t="s">
        <v>200</v>
      </c>
      <c r="K840" t="s">
        <v>10458</v>
      </c>
      <c r="L840">
        <v>12.630377482069999</v>
      </c>
      <c r="M840">
        <v>45.677381184539101</v>
      </c>
    </row>
    <row r="841" spans="1:13">
      <c r="A841" t="s">
        <v>561</v>
      </c>
      <c r="B841">
        <v>1201000990</v>
      </c>
      <c r="C841" t="s">
        <v>11323</v>
      </c>
      <c r="D841" t="s">
        <v>562</v>
      </c>
      <c r="G841" t="s">
        <v>11324</v>
      </c>
      <c r="H841" t="s">
        <v>11325</v>
      </c>
      <c r="I841">
        <v>36027</v>
      </c>
      <c r="J841" t="s">
        <v>16</v>
      </c>
      <c r="K841" t="s">
        <v>10458</v>
      </c>
      <c r="L841">
        <v>11.7708754</v>
      </c>
      <c r="M841">
        <v>45.739753499999999</v>
      </c>
    </row>
    <row r="842" spans="1:13">
      <c r="A842" t="s">
        <v>6387</v>
      </c>
      <c r="B842">
        <v>1201000031</v>
      </c>
      <c r="C842" t="s">
        <v>11326</v>
      </c>
      <c r="D842" t="s">
        <v>6388</v>
      </c>
      <c r="G842" t="s">
        <v>11327</v>
      </c>
      <c r="H842" t="s">
        <v>11328</v>
      </c>
      <c r="I842">
        <v>30010</v>
      </c>
      <c r="J842" t="s">
        <v>200</v>
      </c>
      <c r="K842" t="s">
        <v>10458</v>
      </c>
      <c r="L842">
        <v>12.070221699999999</v>
      </c>
      <c r="M842">
        <v>45.390731299999999</v>
      </c>
    </row>
    <row r="843" spans="1:13">
      <c r="A843" t="s">
        <v>1412</v>
      </c>
      <c r="B843">
        <v>1201000274</v>
      </c>
      <c r="C843" t="s">
        <v>11329</v>
      </c>
      <c r="D843" t="s">
        <v>1413</v>
      </c>
      <c r="G843" t="s">
        <v>11330</v>
      </c>
      <c r="H843" t="s">
        <v>11331</v>
      </c>
      <c r="I843">
        <v>31040</v>
      </c>
      <c r="J843" t="s">
        <v>341</v>
      </c>
      <c r="K843" t="s">
        <v>10458</v>
      </c>
      <c r="L843">
        <v>12.2200015</v>
      </c>
      <c r="M843">
        <v>45.813391699999997</v>
      </c>
    </row>
    <row r="844" spans="1:13">
      <c r="A844" t="s">
        <v>7793</v>
      </c>
      <c r="B844">
        <v>1201000114</v>
      </c>
      <c r="C844" t="s">
        <v>11332</v>
      </c>
      <c r="D844" t="s">
        <v>7794</v>
      </c>
      <c r="G844" t="s">
        <v>11333</v>
      </c>
      <c r="H844" t="s">
        <v>11334</v>
      </c>
      <c r="I844">
        <v>33080</v>
      </c>
      <c r="J844" t="s">
        <v>462</v>
      </c>
      <c r="K844" t="s">
        <v>10458</v>
      </c>
      <c r="L844">
        <v>12.714066314379</v>
      </c>
      <c r="M844">
        <v>45.925763639268098</v>
      </c>
    </row>
    <row r="845" spans="1:13">
      <c r="A845" t="s">
        <v>3323</v>
      </c>
      <c r="B845">
        <v>1201000065</v>
      </c>
      <c r="C845" t="s">
        <v>11335</v>
      </c>
      <c r="D845" t="s">
        <v>3324</v>
      </c>
      <c r="G845" t="s">
        <v>11336</v>
      </c>
      <c r="H845" t="s">
        <v>11337</v>
      </c>
      <c r="I845">
        <v>42010</v>
      </c>
      <c r="J845" t="s">
        <v>1161</v>
      </c>
      <c r="K845" t="s">
        <v>10458</v>
      </c>
      <c r="L845">
        <v>10.696093299999999</v>
      </c>
      <c r="M845">
        <v>44.723261999999998</v>
      </c>
    </row>
    <row r="846" spans="1:13">
      <c r="A846" t="s">
        <v>6474</v>
      </c>
      <c r="B846">
        <v>1201000456</v>
      </c>
      <c r="C846" t="s">
        <v>11338</v>
      </c>
      <c r="D846" t="s">
        <v>6475</v>
      </c>
      <c r="G846" t="s">
        <v>11339</v>
      </c>
      <c r="H846" t="s">
        <v>11340</v>
      </c>
      <c r="I846">
        <v>36075</v>
      </c>
      <c r="J846" t="s">
        <v>16</v>
      </c>
      <c r="K846" t="s">
        <v>10458</v>
      </c>
      <c r="L846">
        <v>11.411624951667701</v>
      </c>
      <c r="M846">
        <v>45.484430550300402</v>
      </c>
    </row>
    <row r="847" spans="1:13">
      <c r="A847" t="s">
        <v>4090</v>
      </c>
      <c r="B847">
        <v>1201000105</v>
      </c>
      <c r="C847" t="s">
        <v>11341</v>
      </c>
      <c r="D847" t="s">
        <v>4091</v>
      </c>
      <c r="G847" t="s">
        <v>11342</v>
      </c>
      <c r="H847" t="s">
        <v>11343</v>
      </c>
      <c r="I847">
        <v>25080</v>
      </c>
      <c r="J847" t="s">
        <v>330</v>
      </c>
      <c r="K847" t="s">
        <v>10458</v>
      </c>
      <c r="L847">
        <v>10.354770800000001</v>
      </c>
      <c r="M847">
        <v>45.495790999999997</v>
      </c>
    </row>
    <row r="848" spans="1:13">
      <c r="A848" t="s">
        <v>8748</v>
      </c>
      <c r="B848">
        <v>1201000181</v>
      </c>
      <c r="C848" t="s">
        <v>11344</v>
      </c>
      <c r="D848" t="s">
        <v>8749</v>
      </c>
      <c r="G848" t="s">
        <v>11345</v>
      </c>
      <c r="H848" t="s">
        <v>11346</v>
      </c>
      <c r="I848">
        <v>36054</v>
      </c>
      <c r="J848" t="s">
        <v>16</v>
      </c>
      <c r="K848" t="s">
        <v>10458</v>
      </c>
      <c r="L848">
        <v>11.384538540580399</v>
      </c>
      <c r="M848">
        <v>45.464412651972403</v>
      </c>
    </row>
    <row r="849" spans="1:13">
      <c r="A849" t="s">
        <v>6597</v>
      </c>
      <c r="B849">
        <v>1201000086</v>
      </c>
      <c r="C849" t="s">
        <v>11347</v>
      </c>
      <c r="D849" t="s">
        <v>6598</v>
      </c>
      <c r="G849" t="s">
        <v>11348</v>
      </c>
      <c r="H849" t="s">
        <v>11349</v>
      </c>
      <c r="I849">
        <v>31014</v>
      </c>
      <c r="J849" t="s">
        <v>341</v>
      </c>
      <c r="K849" t="s">
        <v>10458</v>
      </c>
      <c r="L849">
        <v>12.3271805924416</v>
      </c>
      <c r="M849">
        <v>45.948977390799897</v>
      </c>
    </row>
    <row r="850" spans="1:13">
      <c r="A850" t="s">
        <v>1729</v>
      </c>
      <c r="B850">
        <v>1201000017</v>
      </c>
      <c r="C850" t="s">
        <v>11067</v>
      </c>
      <c r="D850" t="s">
        <v>1730</v>
      </c>
      <c r="G850" t="s">
        <v>11068</v>
      </c>
      <c r="H850" t="s">
        <v>11069</v>
      </c>
      <c r="I850">
        <v>36030</v>
      </c>
      <c r="J850" t="s">
        <v>16</v>
      </c>
      <c r="K850" t="s">
        <v>10458</v>
      </c>
      <c r="L850">
        <v>11.502619477433599</v>
      </c>
      <c r="M850">
        <v>45.589034072184802</v>
      </c>
    </row>
    <row r="851" spans="1:13">
      <c r="A851" t="s">
        <v>8153</v>
      </c>
      <c r="B851">
        <v>1201000991</v>
      </c>
      <c r="C851" t="s">
        <v>11350</v>
      </c>
      <c r="D851" t="s">
        <v>8154</v>
      </c>
      <c r="E851">
        <v>1</v>
      </c>
      <c r="G851" t="s">
        <v>11351</v>
      </c>
      <c r="H851" t="s">
        <v>11352</v>
      </c>
      <c r="I851">
        <v>36060</v>
      </c>
      <c r="J851" t="s">
        <v>16</v>
      </c>
      <c r="K851" t="s">
        <v>10458</v>
      </c>
      <c r="L851">
        <v>11.645352013600901</v>
      </c>
      <c r="M851">
        <v>45.724740666527801</v>
      </c>
    </row>
    <row r="852" spans="1:13">
      <c r="A852" t="s">
        <v>6085</v>
      </c>
      <c r="B852">
        <v>1201000499</v>
      </c>
      <c r="C852" t="s">
        <v>11353</v>
      </c>
      <c r="D852" t="s">
        <v>6086</v>
      </c>
      <c r="G852" t="s">
        <v>11354</v>
      </c>
      <c r="H852" t="s">
        <v>11355</v>
      </c>
      <c r="I852">
        <v>25080</v>
      </c>
      <c r="J852" t="s">
        <v>330</v>
      </c>
      <c r="K852" t="s">
        <v>10458</v>
      </c>
      <c r="L852">
        <v>10.3683055506232</v>
      </c>
      <c r="M852">
        <v>45.525119196345798</v>
      </c>
    </row>
    <row r="853" spans="1:13">
      <c r="A853" t="s">
        <v>195</v>
      </c>
      <c r="B853">
        <v>1201000146</v>
      </c>
      <c r="C853" t="s">
        <v>11356</v>
      </c>
      <c r="D853" t="s">
        <v>196</v>
      </c>
      <c r="G853" t="s">
        <v>11357</v>
      </c>
      <c r="H853" t="s">
        <v>11358</v>
      </c>
      <c r="I853">
        <v>30037</v>
      </c>
      <c r="J853" t="s">
        <v>200</v>
      </c>
      <c r="K853" t="s">
        <v>10458</v>
      </c>
      <c r="L853">
        <v>12.109438825240501</v>
      </c>
      <c r="M853">
        <v>45.580206771363201</v>
      </c>
    </row>
    <row r="854" spans="1:13">
      <c r="A854" t="s">
        <v>1132</v>
      </c>
      <c r="B854">
        <v>1201000034</v>
      </c>
      <c r="C854" t="s">
        <v>11257</v>
      </c>
      <c r="D854" t="s">
        <v>1133</v>
      </c>
      <c r="G854" t="s">
        <v>11258</v>
      </c>
      <c r="H854" t="s">
        <v>11259</v>
      </c>
      <c r="I854">
        <v>25039</v>
      </c>
      <c r="J854" t="s">
        <v>330</v>
      </c>
      <c r="K854" t="s">
        <v>10458</v>
      </c>
      <c r="L854">
        <v>10.0889135</v>
      </c>
      <c r="M854">
        <v>45.5162944</v>
      </c>
    </row>
    <row r="855" spans="1:13">
      <c r="A855" t="s">
        <v>9023</v>
      </c>
      <c r="B855">
        <v>1201000137</v>
      </c>
      <c r="C855" t="s">
        <v>11315</v>
      </c>
      <c r="D855" t="s">
        <v>9024</v>
      </c>
      <c r="G855" t="s">
        <v>11316</v>
      </c>
      <c r="H855" t="s">
        <v>11317</v>
      </c>
      <c r="I855">
        <v>36060</v>
      </c>
      <c r="J855" t="s">
        <v>16</v>
      </c>
      <c r="K855" t="s">
        <v>10458</v>
      </c>
      <c r="L855">
        <v>11.645433193132201</v>
      </c>
      <c r="M855">
        <v>45.699459126246801</v>
      </c>
    </row>
    <row r="856" spans="1:13">
      <c r="A856" t="s">
        <v>8459</v>
      </c>
      <c r="B856">
        <v>1201000138</v>
      </c>
      <c r="C856" t="s">
        <v>11359</v>
      </c>
      <c r="D856" t="s">
        <v>8460</v>
      </c>
      <c r="G856" t="s">
        <v>11360</v>
      </c>
      <c r="H856" t="s">
        <v>11207</v>
      </c>
      <c r="I856">
        <v>23035</v>
      </c>
      <c r="J856" t="s">
        <v>2361</v>
      </c>
      <c r="K856" t="s">
        <v>10458</v>
      </c>
      <c r="L856">
        <v>10.334786219974101</v>
      </c>
      <c r="M856">
        <v>46.327512785190301</v>
      </c>
    </row>
    <row r="857" spans="1:13">
      <c r="A857" t="s">
        <v>4894</v>
      </c>
      <c r="B857">
        <v>1201000411</v>
      </c>
      <c r="C857" t="s">
        <v>11361</v>
      </c>
      <c r="D857" t="s">
        <v>4895</v>
      </c>
      <c r="G857" t="s">
        <v>11362</v>
      </c>
      <c r="H857" t="s">
        <v>11363</v>
      </c>
      <c r="I857">
        <v>36056</v>
      </c>
      <c r="J857" t="s">
        <v>16</v>
      </c>
      <c r="K857" t="s">
        <v>10458</v>
      </c>
      <c r="L857">
        <v>11.728426848791299</v>
      </c>
      <c r="M857">
        <v>45.6905701839814</v>
      </c>
    </row>
    <row r="858" spans="1:13">
      <c r="A858" t="s">
        <v>5822</v>
      </c>
      <c r="B858">
        <v>1201000154</v>
      </c>
      <c r="C858" t="s">
        <v>11364</v>
      </c>
      <c r="D858" t="s">
        <v>5823</v>
      </c>
      <c r="G858" t="s">
        <v>11365</v>
      </c>
      <c r="H858" t="s">
        <v>11366</v>
      </c>
      <c r="I858">
        <v>25010</v>
      </c>
      <c r="J858" t="s">
        <v>330</v>
      </c>
      <c r="K858" t="s">
        <v>10458</v>
      </c>
      <c r="L858">
        <v>10.251720199999999</v>
      </c>
      <c r="M858">
        <v>45.480013300000003</v>
      </c>
    </row>
    <row r="859" spans="1:13">
      <c r="A859" t="s">
        <v>5316</v>
      </c>
      <c r="B859">
        <v>1201000021</v>
      </c>
      <c r="C859" t="s">
        <v>11367</v>
      </c>
      <c r="D859" t="s">
        <v>5317</v>
      </c>
      <c r="G859" t="s">
        <v>11368</v>
      </c>
      <c r="H859" t="s">
        <v>11181</v>
      </c>
      <c r="I859">
        <v>32034</v>
      </c>
      <c r="J859" t="s">
        <v>1784</v>
      </c>
      <c r="K859" t="s">
        <v>10458</v>
      </c>
      <c r="L859">
        <v>11.886638400000001</v>
      </c>
      <c r="M859">
        <v>46.036304700000002</v>
      </c>
    </row>
    <row r="860" spans="1:13">
      <c r="A860" t="s">
        <v>1731</v>
      </c>
      <c r="B860">
        <v>1201000017</v>
      </c>
      <c r="C860" t="s">
        <v>11067</v>
      </c>
      <c r="D860" t="s">
        <v>1732</v>
      </c>
      <c r="G860" t="s">
        <v>11068</v>
      </c>
      <c r="H860" t="s">
        <v>11069</v>
      </c>
      <c r="I860">
        <v>36030</v>
      </c>
      <c r="J860" t="s">
        <v>16</v>
      </c>
      <c r="K860" t="s">
        <v>10458</v>
      </c>
      <c r="L860">
        <v>11.502619477433599</v>
      </c>
      <c r="M860">
        <v>45.589034072184802</v>
      </c>
    </row>
    <row r="861" spans="1:13">
      <c r="A861" t="s">
        <v>5344</v>
      </c>
      <c r="B861">
        <v>1201001331</v>
      </c>
      <c r="C861" t="s">
        <v>11369</v>
      </c>
      <c r="D861" t="s">
        <v>5345</v>
      </c>
      <c r="G861" t="s">
        <v>11370</v>
      </c>
      <c r="H861" t="s">
        <v>11371</v>
      </c>
      <c r="I861">
        <v>30030</v>
      </c>
      <c r="J861" t="s">
        <v>200</v>
      </c>
      <c r="K861" t="s">
        <v>10458</v>
      </c>
      <c r="L861">
        <v>12.2486194567335</v>
      </c>
      <c r="M861">
        <v>43.415526038843304</v>
      </c>
    </row>
    <row r="862" spans="1:13">
      <c r="A862" t="s">
        <v>8559</v>
      </c>
      <c r="B862">
        <v>1201000104</v>
      </c>
      <c r="C862" t="s">
        <v>11372</v>
      </c>
      <c r="D862" t="s">
        <v>8560</v>
      </c>
      <c r="G862" t="s">
        <v>11373</v>
      </c>
      <c r="H862" t="s">
        <v>11374</v>
      </c>
      <c r="I862">
        <v>31010</v>
      </c>
      <c r="J862" t="s">
        <v>341</v>
      </c>
      <c r="K862" t="s">
        <v>10458</v>
      </c>
      <c r="L862">
        <v>12.1536083136053</v>
      </c>
      <c r="M862">
        <v>45.899052475582202</v>
      </c>
    </row>
    <row r="863" spans="1:13">
      <c r="A863" t="s">
        <v>1889</v>
      </c>
      <c r="B863">
        <v>1201000088</v>
      </c>
      <c r="C863" t="s">
        <v>11375</v>
      </c>
      <c r="D863" t="s">
        <v>1890</v>
      </c>
      <c r="G863" t="s">
        <v>11376</v>
      </c>
      <c r="H863" t="s">
        <v>11377</v>
      </c>
      <c r="I863">
        <v>10026</v>
      </c>
      <c r="J863" t="s">
        <v>81</v>
      </c>
      <c r="K863" t="s">
        <v>10458</v>
      </c>
      <c r="L863">
        <v>7.7971997802519502</v>
      </c>
      <c r="M863">
        <v>44.952664910768</v>
      </c>
    </row>
    <row r="864" spans="1:13">
      <c r="A864" t="s">
        <v>6591</v>
      </c>
      <c r="B864">
        <v>1201000109</v>
      </c>
      <c r="C864" t="s">
        <v>11001</v>
      </c>
      <c r="D864" t="s">
        <v>6592</v>
      </c>
      <c r="G864" t="s">
        <v>11002</v>
      </c>
      <c r="H864" t="s">
        <v>11003</v>
      </c>
      <c r="I864">
        <v>31052</v>
      </c>
      <c r="J864" t="s">
        <v>341</v>
      </c>
      <c r="K864" t="s">
        <v>10458</v>
      </c>
      <c r="L864">
        <v>12.306353400000001</v>
      </c>
      <c r="M864">
        <v>45.761620800000003</v>
      </c>
    </row>
    <row r="865" spans="1:13">
      <c r="A865" t="s">
        <v>7768</v>
      </c>
      <c r="B865">
        <v>1201000092</v>
      </c>
      <c r="C865" t="s">
        <v>11378</v>
      </c>
      <c r="D865" t="s">
        <v>7769</v>
      </c>
      <c r="G865" t="s">
        <v>11379</v>
      </c>
      <c r="H865" t="s">
        <v>11380</v>
      </c>
      <c r="I865">
        <v>48018</v>
      </c>
      <c r="J865" t="s">
        <v>1807</v>
      </c>
      <c r="K865" t="s">
        <v>10458</v>
      </c>
      <c r="L865">
        <v>11.861127</v>
      </c>
      <c r="M865">
        <v>44.303487799999999</v>
      </c>
    </row>
    <row r="866" spans="1:13">
      <c r="A866" t="s">
        <v>3943</v>
      </c>
      <c r="B866">
        <v>1201000187</v>
      </c>
      <c r="C866" t="s">
        <v>11228</v>
      </c>
      <c r="D866" t="s">
        <v>3944</v>
      </c>
      <c r="E866">
        <v>1</v>
      </c>
      <c r="G866" t="s">
        <v>11229</v>
      </c>
      <c r="H866" t="s">
        <v>11230</v>
      </c>
      <c r="I866">
        <v>10022</v>
      </c>
      <c r="J866" t="s">
        <v>81</v>
      </c>
      <c r="K866" t="s">
        <v>10458</v>
      </c>
      <c r="L866">
        <v>7.7179640405657404</v>
      </c>
      <c r="M866">
        <v>44.862886261449098</v>
      </c>
    </row>
    <row r="867" spans="1:13">
      <c r="A867" t="s">
        <v>503</v>
      </c>
      <c r="B867">
        <v>1201000191</v>
      </c>
      <c r="C867" t="s">
        <v>11078</v>
      </c>
      <c r="D867" t="s">
        <v>504</v>
      </c>
      <c r="G867" t="s">
        <v>11079</v>
      </c>
      <c r="H867" t="s">
        <v>11080</v>
      </c>
      <c r="I867">
        <v>35025</v>
      </c>
      <c r="J867" t="s">
        <v>438</v>
      </c>
      <c r="K867" t="s">
        <v>10458</v>
      </c>
      <c r="L867">
        <v>11.863677884754299</v>
      </c>
      <c r="M867">
        <v>45.2807051152055</v>
      </c>
    </row>
    <row r="868" spans="1:13">
      <c r="A868" t="s">
        <v>5986</v>
      </c>
      <c r="B868">
        <v>1201000215</v>
      </c>
      <c r="C868" t="s">
        <v>11381</v>
      </c>
      <c r="D868" t="s">
        <v>5987</v>
      </c>
      <c r="G868" t="s">
        <v>11382</v>
      </c>
      <c r="H868" t="s">
        <v>11107</v>
      </c>
      <c r="I868">
        <v>35010</v>
      </c>
      <c r="J868" t="s">
        <v>438</v>
      </c>
      <c r="K868" t="s">
        <v>10458</v>
      </c>
      <c r="L868">
        <v>11.958886311743999</v>
      </c>
      <c r="M868">
        <v>45.437161745874498</v>
      </c>
    </row>
    <row r="869" spans="1:13">
      <c r="A869" t="s">
        <v>4810</v>
      </c>
      <c r="B869">
        <v>1201000216</v>
      </c>
      <c r="C869" t="s">
        <v>11383</v>
      </c>
      <c r="D869" t="s">
        <v>4811</v>
      </c>
      <c r="G869" t="s">
        <v>11384</v>
      </c>
      <c r="H869" t="s">
        <v>11385</v>
      </c>
      <c r="I869">
        <v>42010</v>
      </c>
      <c r="J869" t="s">
        <v>1161</v>
      </c>
      <c r="K869" t="s">
        <v>10458</v>
      </c>
      <c r="L869">
        <v>10.8052496371897</v>
      </c>
      <c r="M869">
        <v>44.814950366214298</v>
      </c>
    </row>
    <row r="870" spans="1:13">
      <c r="A870" t="s">
        <v>2371</v>
      </c>
      <c r="B870">
        <v>1201001010</v>
      </c>
      <c r="C870" t="s">
        <v>11386</v>
      </c>
      <c r="D870" t="s">
        <v>2372</v>
      </c>
      <c r="G870" t="s">
        <v>11387</v>
      </c>
      <c r="H870" t="s">
        <v>11388</v>
      </c>
      <c r="I870">
        <v>21049</v>
      </c>
      <c r="J870" t="s">
        <v>662</v>
      </c>
      <c r="K870" t="s">
        <v>10458</v>
      </c>
      <c r="L870">
        <v>8.9115438611119302</v>
      </c>
      <c r="M870">
        <v>45.691056443597297</v>
      </c>
    </row>
    <row r="871" spans="1:13">
      <c r="A871" t="s">
        <v>8127</v>
      </c>
      <c r="B871">
        <v>1201000237</v>
      </c>
      <c r="C871" t="s">
        <v>11272</v>
      </c>
      <c r="D871" t="s">
        <v>8128</v>
      </c>
      <c r="E871">
        <v>1</v>
      </c>
      <c r="G871" t="s">
        <v>11273</v>
      </c>
      <c r="H871" t="s">
        <v>11274</v>
      </c>
      <c r="I871">
        <v>40046</v>
      </c>
      <c r="J871" t="s">
        <v>591</v>
      </c>
      <c r="K871" t="s">
        <v>10458</v>
      </c>
      <c r="L871">
        <v>11.484971331548801</v>
      </c>
      <c r="M871">
        <v>44.442942476604301</v>
      </c>
    </row>
    <row r="872" spans="1:13">
      <c r="A872" t="s">
        <v>4815</v>
      </c>
      <c r="B872">
        <v>1201000244</v>
      </c>
      <c r="C872" t="s">
        <v>11389</v>
      </c>
      <c r="D872" t="s">
        <v>4816</v>
      </c>
      <c r="G872" t="s">
        <v>11390</v>
      </c>
      <c r="H872" t="s">
        <v>11391</v>
      </c>
      <c r="I872">
        <v>40014</v>
      </c>
      <c r="J872" t="s">
        <v>591</v>
      </c>
      <c r="K872" t="s">
        <v>10458</v>
      </c>
      <c r="L872">
        <v>11.171900000000001</v>
      </c>
      <c r="M872">
        <v>44.719600100000001</v>
      </c>
    </row>
    <row r="873" spans="1:13">
      <c r="A873" t="s">
        <v>3436</v>
      </c>
      <c r="B873">
        <v>1201001408</v>
      </c>
      <c r="C873" t="s">
        <v>11284</v>
      </c>
      <c r="D873" t="s">
        <v>3437</v>
      </c>
      <c r="G873" t="s">
        <v>11285</v>
      </c>
      <c r="H873" t="s">
        <v>11286</v>
      </c>
      <c r="I873">
        <v>47010</v>
      </c>
      <c r="J873" t="s">
        <v>2829</v>
      </c>
      <c r="K873" t="s">
        <v>10458</v>
      </c>
      <c r="L873">
        <v>11.998285274279</v>
      </c>
      <c r="M873">
        <v>44.156738649369998</v>
      </c>
    </row>
    <row r="874" spans="1:13">
      <c r="A874" t="s">
        <v>2707</v>
      </c>
      <c r="B874">
        <v>1201000241</v>
      </c>
      <c r="C874" t="s">
        <v>11392</v>
      </c>
      <c r="D874" t="s">
        <v>2708</v>
      </c>
      <c r="G874" t="s">
        <v>11393</v>
      </c>
      <c r="H874" t="s">
        <v>11394</v>
      </c>
      <c r="I874">
        <v>31045</v>
      </c>
      <c r="J874" t="s">
        <v>341</v>
      </c>
      <c r="K874" t="s">
        <v>10458</v>
      </c>
      <c r="L874">
        <v>12.6170272304336</v>
      </c>
      <c r="M874">
        <v>45.756247529413997</v>
      </c>
    </row>
    <row r="875" spans="1:13">
      <c r="A875" t="s">
        <v>7290</v>
      </c>
      <c r="B875">
        <v>1201001124</v>
      </c>
      <c r="C875" t="s">
        <v>11395</v>
      </c>
      <c r="D875" t="s">
        <v>7291</v>
      </c>
      <c r="G875" t="s">
        <v>11396</v>
      </c>
      <c r="H875" t="s">
        <v>11268</v>
      </c>
      <c r="I875">
        <v>31055</v>
      </c>
      <c r="J875" t="s">
        <v>341</v>
      </c>
      <c r="K875" t="s">
        <v>10458</v>
      </c>
      <c r="L875">
        <v>12.186743287093799</v>
      </c>
      <c r="M875">
        <v>45.667774179622597</v>
      </c>
    </row>
    <row r="876" spans="1:13">
      <c r="A876" t="s">
        <v>4435</v>
      </c>
      <c r="B876">
        <v>1201000264</v>
      </c>
      <c r="C876" t="s">
        <v>11397</v>
      </c>
      <c r="D876" t="s">
        <v>4436</v>
      </c>
      <c r="G876" t="s">
        <v>11398</v>
      </c>
      <c r="H876" t="s">
        <v>11399</v>
      </c>
      <c r="I876">
        <v>36040</v>
      </c>
      <c r="J876" t="s">
        <v>16</v>
      </c>
      <c r="K876" t="s">
        <v>10458</v>
      </c>
      <c r="L876">
        <v>11.4389420265704</v>
      </c>
      <c r="M876">
        <v>45.483409212743197</v>
      </c>
    </row>
    <row r="877" spans="1:13">
      <c r="A877" t="s">
        <v>3253</v>
      </c>
      <c r="B877">
        <v>1201000724</v>
      </c>
      <c r="C877" t="s">
        <v>11400</v>
      </c>
      <c r="D877" t="s">
        <v>3254</v>
      </c>
      <c r="G877" t="s">
        <v>11401</v>
      </c>
      <c r="H877" t="s">
        <v>11399</v>
      </c>
      <c r="I877">
        <v>36040</v>
      </c>
      <c r="J877" t="s">
        <v>16</v>
      </c>
      <c r="K877" t="s">
        <v>10458</v>
      </c>
      <c r="L877">
        <v>11.440695399999999</v>
      </c>
      <c r="M877">
        <v>45.486586299999999</v>
      </c>
    </row>
    <row r="878" spans="1:13">
      <c r="A878" t="s">
        <v>433</v>
      </c>
      <c r="B878">
        <v>1201000270</v>
      </c>
      <c r="C878" t="s">
        <v>11402</v>
      </c>
      <c r="D878" t="s">
        <v>434</v>
      </c>
      <c r="G878" t="s">
        <v>11403</v>
      </c>
      <c r="H878" t="s">
        <v>10976</v>
      </c>
      <c r="I878">
        <v>35010</v>
      </c>
      <c r="J878" t="s">
        <v>438</v>
      </c>
      <c r="K878" t="s">
        <v>10458</v>
      </c>
      <c r="L878">
        <v>11.8521065496722</v>
      </c>
      <c r="M878">
        <v>45.467707133563898</v>
      </c>
    </row>
    <row r="879" spans="1:13">
      <c r="A879" t="s">
        <v>5253</v>
      </c>
      <c r="B879">
        <v>1201000392</v>
      </c>
      <c r="C879" t="s">
        <v>11404</v>
      </c>
      <c r="D879" t="s">
        <v>5254</v>
      </c>
      <c r="G879" t="s">
        <v>11405</v>
      </c>
      <c r="H879" t="s">
        <v>11406</v>
      </c>
      <c r="I879">
        <v>23037</v>
      </c>
      <c r="J879" t="s">
        <v>2361</v>
      </c>
      <c r="K879" t="s">
        <v>10458</v>
      </c>
      <c r="L879">
        <v>10.152924982679799</v>
      </c>
      <c r="M879">
        <v>46.207364848077603</v>
      </c>
    </row>
    <row r="880" spans="1:13">
      <c r="A880" t="s">
        <v>4036</v>
      </c>
      <c r="B880">
        <v>1201000070</v>
      </c>
      <c r="C880" t="s">
        <v>11061</v>
      </c>
      <c r="D880" t="s">
        <v>4037</v>
      </c>
      <c r="G880" t="s">
        <v>11062</v>
      </c>
      <c r="H880" t="s">
        <v>11063</v>
      </c>
      <c r="I880">
        <v>36050</v>
      </c>
      <c r="J880" t="s">
        <v>16</v>
      </c>
      <c r="K880" t="s">
        <v>10458</v>
      </c>
      <c r="L880">
        <v>11.451631900000001</v>
      </c>
      <c r="M880">
        <v>45.527456399999998</v>
      </c>
    </row>
    <row r="881" spans="1:13">
      <c r="A881" t="s">
        <v>8503</v>
      </c>
      <c r="B881">
        <v>1201001710</v>
      </c>
      <c r="C881" t="s">
        <v>11407</v>
      </c>
      <c r="D881" t="s">
        <v>8504</v>
      </c>
      <c r="G881" t="s">
        <v>11408</v>
      </c>
      <c r="H881" t="s">
        <v>11113</v>
      </c>
      <c r="I881">
        <v>23020</v>
      </c>
      <c r="J881" t="s">
        <v>2361</v>
      </c>
      <c r="K881" t="s">
        <v>10458</v>
      </c>
      <c r="L881">
        <v>9.3880427999999991</v>
      </c>
      <c r="M881">
        <v>46.269311399999999</v>
      </c>
    </row>
    <row r="882" spans="1:13">
      <c r="A882" t="s">
        <v>2382</v>
      </c>
      <c r="B882">
        <v>1201001584</v>
      </c>
      <c r="C882" t="s">
        <v>11409</v>
      </c>
      <c r="D882" t="s">
        <v>2383</v>
      </c>
      <c r="E882">
        <v>1</v>
      </c>
      <c r="G882" t="s">
        <v>11410</v>
      </c>
      <c r="H882" t="s">
        <v>11411</v>
      </c>
      <c r="I882">
        <v>31020</v>
      </c>
      <c r="J882" t="s">
        <v>341</v>
      </c>
      <c r="K882" t="s">
        <v>10458</v>
      </c>
      <c r="L882">
        <v>12.308332551136999</v>
      </c>
      <c r="M882">
        <v>45.762977449717702</v>
      </c>
    </row>
    <row r="883" spans="1:13">
      <c r="A883" t="s">
        <v>2182</v>
      </c>
      <c r="B883">
        <v>1201000330</v>
      </c>
      <c r="C883" t="s">
        <v>11412</v>
      </c>
      <c r="D883" t="s">
        <v>2183</v>
      </c>
      <c r="G883" t="s">
        <v>11413</v>
      </c>
      <c r="H883" t="s">
        <v>11414</v>
      </c>
      <c r="I883">
        <v>36014</v>
      </c>
      <c r="J883" t="s">
        <v>16</v>
      </c>
      <c r="K883" t="s">
        <v>10458</v>
      </c>
      <c r="L883">
        <v>11.3882084</v>
      </c>
      <c r="M883">
        <v>45.7229563</v>
      </c>
    </row>
    <row r="884" spans="1:13">
      <c r="A884" t="s">
        <v>3194</v>
      </c>
      <c r="B884">
        <v>1201999999</v>
      </c>
      <c r="C884" t="s">
        <v>10944</v>
      </c>
      <c r="D884">
        <v>242</v>
      </c>
      <c r="G884" t="s">
        <v>10945</v>
      </c>
      <c r="H884" t="s">
        <v>10946</v>
      </c>
      <c r="I884">
        <v>30036</v>
      </c>
      <c r="J884" t="s">
        <v>200</v>
      </c>
      <c r="K884" t="s">
        <v>10458</v>
      </c>
      <c r="L884">
        <v>12.033986199999999</v>
      </c>
      <c r="M884">
        <v>45.5050934</v>
      </c>
    </row>
    <row r="885" spans="1:13">
      <c r="A885" t="s">
        <v>402</v>
      </c>
      <c r="B885">
        <v>1201000381</v>
      </c>
      <c r="C885" t="s">
        <v>11415</v>
      </c>
      <c r="D885" t="s">
        <v>403</v>
      </c>
      <c r="G885" t="s">
        <v>11416</v>
      </c>
      <c r="H885" t="s">
        <v>11417</v>
      </c>
      <c r="I885">
        <v>22071</v>
      </c>
      <c r="J885" t="s">
        <v>407</v>
      </c>
      <c r="K885" t="s">
        <v>10458</v>
      </c>
      <c r="L885">
        <v>9.0380426000000007</v>
      </c>
      <c r="M885">
        <v>45.707391299999998</v>
      </c>
    </row>
    <row r="886" spans="1:13">
      <c r="A886" t="s">
        <v>7444</v>
      </c>
      <c r="B886">
        <v>1201000262</v>
      </c>
      <c r="C886" t="s">
        <v>10950</v>
      </c>
      <c r="D886" t="s">
        <v>7445</v>
      </c>
      <c r="G886" t="s">
        <v>10951</v>
      </c>
      <c r="H886" t="s">
        <v>10952</v>
      </c>
      <c r="I886">
        <v>25037</v>
      </c>
      <c r="J886" t="s">
        <v>330</v>
      </c>
      <c r="K886" t="s">
        <v>10458</v>
      </c>
      <c r="L886">
        <v>9.8578113215408507</v>
      </c>
      <c r="M886">
        <v>45.5815319508634</v>
      </c>
    </row>
    <row r="887" spans="1:13">
      <c r="A887" t="s">
        <v>9157</v>
      </c>
      <c r="B887">
        <v>1201000965</v>
      </c>
      <c r="C887" t="s">
        <v>11418</v>
      </c>
      <c r="D887" t="s">
        <v>9158</v>
      </c>
      <c r="G887" t="s">
        <v>11419</v>
      </c>
      <c r="H887" t="s">
        <v>11420</v>
      </c>
      <c r="I887">
        <v>35010</v>
      </c>
      <c r="J887" t="s">
        <v>438</v>
      </c>
      <c r="K887" t="s">
        <v>10458</v>
      </c>
      <c r="L887">
        <v>11.876830798253399</v>
      </c>
      <c r="M887">
        <v>45.529886098262999</v>
      </c>
    </row>
    <row r="888" spans="1:13">
      <c r="A888" t="s">
        <v>8545</v>
      </c>
      <c r="B888">
        <v>1201000902</v>
      </c>
      <c r="C888" t="s">
        <v>11421</v>
      </c>
      <c r="D888" t="s">
        <v>8546</v>
      </c>
      <c r="G888" t="s">
        <v>11422</v>
      </c>
      <c r="H888" t="s">
        <v>11423</v>
      </c>
      <c r="I888">
        <v>60044</v>
      </c>
      <c r="J888" t="s">
        <v>111</v>
      </c>
      <c r="K888" t="s">
        <v>10458</v>
      </c>
      <c r="L888">
        <v>12.8609136</v>
      </c>
      <c r="M888">
        <v>43.3378674</v>
      </c>
    </row>
    <row r="889" spans="1:13">
      <c r="A889" t="s">
        <v>8220</v>
      </c>
      <c r="B889">
        <v>1201000334</v>
      </c>
      <c r="C889" t="s">
        <v>11114</v>
      </c>
      <c r="D889" t="s">
        <v>8221</v>
      </c>
      <c r="G889" t="s">
        <v>11115</v>
      </c>
      <c r="H889" t="s">
        <v>11116</v>
      </c>
      <c r="I889">
        <v>31030</v>
      </c>
      <c r="J889" t="s">
        <v>341</v>
      </c>
      <c r="K889" t="s">
        <v>10458</v>
      </c>
      <c r="L889">
        <v>11.9630498136012</v>
      </c>
      <c r="M889">
        <v>45.733940395248801</v>
      </c>
    </row>
    <row r="890" spans="1:13">
      <c r="A890" t="s">
        <v>1184</v>
      </c>
      <c r="B890">
        <v>1201000495</v>
      </c>
      <c r="C890" t="s">
        <v>11424</v>
      </c>
      <c r="D890" t="s">
        <v>1185</v>
      </c>
      <c r="G890" t="s">
        <v>11425</v>
      </c>
      <c r="H890" t="s">
        <v>11092</v>
      </c>
      <c r="I890">
        <v>10139</v>
      </c>
      <c r="J890" t="s">
        <v>81</v>
      </c>
      <c r="K890" t="s">
        <v>10458</v>
      </c>
      <c r="L890">
        <v>7.6317033169612802</v>
      </c>
      <c r="M890">
        <v>45.073678886850601</v>
      </c>
    </row>
    <row r="891" spans="1:13">
      <c r="A891" t="s">
        <v>8008</v>
      </c>
      <c r="B891">
        <v>1201000471</v>
      </c>
      <c r="C891" t="s">
        <v>11426</v>
      </c>
      <c r="D891" t="s">
        <v>8009</v>
      </c>
      <c r="G891" t="s">
        <v>11427</v>
      </c>
      <c r="H891" t="s">
        <v>11428</v>
      </c>
      <c r="I891">
        <v>27020</v>
      </c>
      <c r="J891" t="s">
        <v>580</v>
      </c>
      <c r="K891" t="s">
        <v>10458</v>
      </c>
      <c r="L891">
        <v>8.9448478999999992</v>
      </c>
      <c r="M891">
        <v>45.146013799999999</v>
      </c>
    </row>
    <row r="892" spans="1:13">
      <c r="A892" t="s">
        <v>8549</v>
      </c>
      <c r="B892">
        <v>1201000902</v>
      </c>
      <c r="C892" t="s">
        <v>11421</v>
      </c>
      <c r="D892" t="s">
        <v>8550</v>
      </c>
      <c r="G892" t="s">
        <v>11422</v>
      </c>
      <c r="H892" t="s">
        <v>11423</v>
      </c>
      <c r="I892">
        <v>60044</v>
      </c>
      <c r="J892" t="s">
        <v>111</v>
      </c>
      <c r="K892" t="s">
        <v>10458</v>
      </c>
      <c r="L892">
        <v>12.8609136</v>
      </c>
      <c r="M892">
        <v>43.3378674</v>
      </c>
    </row>
    <row r="893" spans="1:13">
      <c r="A893" t="s">
        <v>6293</v>
      </c>
      <c r="B893">
        <v>1201000110</v>
      </c>
      <c r="C893" t="s">
        <v>11429</v>
      </c>
      <c r="D893" t="s">
        <v>6294</v>
      </c>
      <c r="G893" t="s">
        <v>11430</v>
      </c>
      <c r="H893" t="s">
        <v>11431</v>
      </c>
      <c r="I893">
        <v>35012</v>
      </c>
      <c r="J893" t="s">
        <v>438</v>
      </c>
      <c r="K893" t="s">
        <v>10458</v>
      </c>
      <c r="L893">
        <v>11.9297643</v>
      </c>
      <c r="M893">
        <v>45.549879900000001</v>
      </c>
    </row>
    <row r="894" spans="1:13">
      <c r="A894" t="s">
        <v>3181</v>
      </c>
      <c r="B894">
        <v>1201000518</v>
      </c>
      <c r="C894" t="s">
        <v>11432</v>
      </c>
      <c r="D894">
        <v>2762</v>
      </c>
      <c r="E894">
        <v>1</v>
      </c>
      <c r="G894" t="s">
        <v>11433</v>
      </c>
      <c r="H894" t="s">
        <v>11434</v>
      </c>
      <c r="I894">
        <v>33010</v>
      </c>
      <c r="J894" t="s">
        <v>640</v>
      </c>
      <c r="K894" t="s">
        <v>10458</v>
      </c>
      <c r="L894">
        <v>13.2175437840218</v>
      </c>
      <c r="M894">
        <v>46.104824072932601</v>
      </c>
    </row>
    <row r="895" spans="1:13">
      <c r="A895" t="s">
        <v>2629</v>
      </c>
      <c r="B895">
        <v>1201000500</v>
      </c>
      <c r="C895" t="s">
        <v>11435</v>
      </c>
      <c r="D895" t="s">
        <v>2630</v>
      </c>
      <c r="G895" t="s">
        <v>11436</v>
      </c>
      <c r="H895" t="s">
        <v>11437</v>
      </c>
      <c r="I895">
        <v>20841</v>
      </c>
      <c r="J895" t="s">
        <v>1632</v>
      </c>
      <c r="K895" t="s">
        <v>10458</v>
      </c>
      <c r="L895">
        <v>9.2360460694209703</v>
      </c>
      <c r="M895">
        <v>45.661591944227801</v>
      </c>
    </row>
    <row r="896" spans="1:13">
      <c r="A896" t="s">
        <v>2398</v>
      </c>
      <c r="B896">
        <v>1201000516</v>
      </c>
      <c r="C896" t="s">
        <v>11438</v>
      </c>
      <c r="D896" t="s">
        <v>2399</v>
      </c>
      <c r="E896">
        <v>1</v>
      </c>
      <c r="G896" t="s">
        <v>11439</v>
      </c>
      <c r="H896" t="s">
        <v>11440</v>
      </c>
      <c r="I896">
        <v>33082</v>
      </c>
      <c r="J896" t="s">
        <v>462</v>
      </c>
      <c r="K896" t="s">
        <v>10458</v>
      </c>
      <c r="L896">
        <v>12.6659371540844</v>
      </c>
      <c r="M896">
        <v>45.911088037012</v>
      </c>
    </row>
    <row r="897" spans="1:13">
      <c r="A897" t="s">
        <v>6448</v>
      </c>
      <c r="B897">
        <v>1201000511</v>
      </c>
      <c r="C897" t="s">
        <v>11441</v>
      </c>
      <c r="D897" t="s">
        <v>6449</v>
      </c>
      <c r="G897" t="s">
        <v>11442</v>
      </c>
      <c r="H897" t="s">
        <v>11443</v>
      </c>
      <c r="I897">
        <v>24050</v>
      </c>
      <c r="J897" t="s">
        <v>243</v>
      </c>
      <c r="K897" t="s">
        <v>10458</v>
      </c>
      <c r="L897">
        <v>9.7069183999999993</v>
      </c>
      <c r="M897">
        <v>45.654486900000002</v>
      </c>
    </row>
    <row r="898" spans="1:13">
      <c r="A898" t="s">
        <v>7749</v>
      </c>
      <c r="B898">
        <v>1201000512</v>
      </c>
      <c r="C898" t="s">
        <v>11444</v>
      </c>
      <c r="D898" t="s">
        <v>7750</v>
      </c>
      <c r="G898" t="s">
        <v>11445</v>
      </c>
      <c r="H898" t="s">
        <v>11446</v>
      </c>
      <c r="I898">
        <v>23020</v>
      </c>
      <c r="J898" t="s">
        <v>2361</v>
      </c>
      <c r="K898" t="s">
        <v>10458</v>
      </c>
      <c r="L898">
        <v>9.4842937917378904</v>
      </c>
      <c r="M898">
        <v>46.329780358114299</v>
      </c>
    </row>
    <row r="899" spans="1:13">
      <c r="A899" t="s">
        <v>9344</v>
      </c>
      <c r="B899">
        <v>1201000554</v>
      </c>
      <c r="C899" t="s">
        <v>11447</v>
      </c>
      <c r="D899" t="s">
        <v>9345</v>
      </c>
      <c r="G899" t="s">
        <v>11448</v>
      </c>
      <c r="H899" t="s">
        <v>11449</v>
      </c>
      <c r="I899">
        <v>40050</v>
      </c>
      <c r="J899" t="s">
        <v>591</v>
      </c>
      <c r="K899" t="s">
        <v>10458</v>
      </c>
      <c r="L899">
        <v>11.3563779</v>
      </c>
      <c r="M899">
        <v>44.635655300000003</v>
      </c>
    </row>
    <row r="900" spans="1:13">
      <c r="A900" t="s">
        <v>2196</v>
      </c>
      <c r="B900">
        <v>1201000579</v>
      </c>
      <c r="C900" t="s">
        <v>11450</v>
      </c>
      <c r="D900" t="s">
        <v>2197</v>
      </c>
      <c r="G900" t="s">
        <v>11451</v>
      </c>
      <c r="H900" t="s">
        <v>11340</v>
      </c>
      <c r="I900">
        <v>36075</v>
      </c>
      <c r="J900" t="s">
        <v>16</v>
      </c>
      <c r="K900" t="s">
        <v>10458</v>
      </c>
      <c r="L900">
        <v>11.4029876964027</v>
      </c>
      <c r="M900">
        <v>45.494813671314198</v>
      </c>
    </row>
    <row r="901" spans="1:13">
      <c r="A901" t="s">
        <v>8222</v>
      </c>
      <c r="B901">
        <v>1201000334</v>
      </c>
      <c r="C901" t="s">
        <v>11114</v>
      </c>
      <c r="D901" t="s">
        <v>8223</v>
      </c>
      <c r="G901" t="s">
        <v>11115</v>
      </c>
      <c r="H901" t="s">
        <v>11116</v>
      </c>
      <c r="I901">
        <v>31030</v>
      </c>
      <c r="J901" t="s">
        <v>341</v>
      </c>
      <c r="K901" t="s">
        <v>10458</v>
      </c>
      <c r="L901">
        <v>11.9630498136012</v>
      </c>
      <c r="M901">
        <v>45.733940395248801</v>
      </c>
    </row>
    <row r="902" spans="1:13">
      <c r="A902" t="s">
        <v>7231</v>
      </c>
      <c r="B902">
        <v>1201000609</v>
      </c>
      <c r="C902" t="s">
        <v>11452</v>
      </c>
      <c r="D902" t="s">
        <v>7232</v>
      </c>
      <c r="G902" t="s">
        <v>11453</v>
      </c>
      <c r="H902" t="s">
        <v>11454</v>
      </c>
      <c r="I902">
        <v>20039</v>
      </c>
      <c r="J902" t="s">
        <v>151</v>
      </c>
      <c r="K902" t="s">
        <v>10458</v>
      </c>
      <c r="L902">
        <v>9.2137862493493898</v>
      </c>
      <c r="M902">
        <v>45.703914124552398</v>
      </c>
    </row>
    <row r="903" spans="1:13">
      <c r="A903" t="s">
        <v>288</v>
      </c>
      <c r="B903">
        <v>1201001381</v>
      </c>
      <c r="C903" t="s">
        <v>11455</v>
      </c>
      <c r="D903">
        <v>11997</v>
      </c>
      <c r="E903">
        <v>1</v>
      </c>
      <c r="F903" t="s">
        <v>9794</v>
      </c>
      <c r="G903" t="s">
        <v>11456</v>
      </c>
      <c r="H903" t="s">
        <v>11457</v>
      </c>
      <c r="I903">
        <v>12030</v>
      </c>
      <c r="J903" t="s">
        <v>163</v>
      </c>
      <c r="K903" t="s">
        <v>10458</v>
      </c>
      <c r="L903">
        <v>7.7572468982354499</v>
      </c>
      <c r="M903">
        <v>44.793611084878002</v>
      </c>
    </row>
    <row r="904" spans="1:13">
      <c r="A904" t="s">
        <v>975</v>
      </c>
      <c r="B904">
        <v>1201000629</v>
      </c>
      <c r="C904" t="s">
        <v>11458</v>
      </c>
      <c r="D904" t="s">
        <v>976</v>
      </c>
      <c r="G904" t="s">
        <v>11459</v>
      </c>
      <c r="H904" t="s">
        <v>11460</v>
      </c>
      <c r="I904">
        <v>40050</v>
      </c>
      <c r="J904" t="s">
        <v>591</v>
      </c>
      <c r="K904" t="s">
        <v>10458</v>
      </c>
      <c r="L904">
        <v>11.655176000000001</v>
      </c>
      <c r="M904">
        <v>44.369556000000003</v>
      </c>
    </row>
    <row r="905" spans="1:13">
      <c r="A905" t="s">
        <v>7617</v>
      </c>
      <c r="B905">
        <v>1201000149</v>
      </c>
      <c r="C905" t="s">
        <v>11461</v>
      </c>
      <c r="D905" t="s">
        <v>7618</v>
      </c>
      <c r="G905" t="s">
        <v>11462</v>
      </c>
      <c r="H905" t="s">
        <v>11463</v>
      </c>
      <c r="I905">
        <v>35020</v>
      </c>
      <c r="J905" t="s">
        <v>438</v>
      </c>
      <c r="K905" t="s">
        <v>10458</v>
      </c>
      <c r="L905">
        <v>11.9621664270851</v>
      </c>
      <c r="M905">
        <v>45.368617516354597</v>
      </c>
    </row>
    <row r="906" spans="1:13">
      <c r="A906" t="s">
        <v>8579</v>
      </c>
      <c r="B906">
        <v>1201000029</v>
      </c>
      <c r="C906" t="s">
        <v>11464</v>
      </c>
      <c r="D906" t="s">
        <v>8580</v>
      </c>
      <c r="G906" t="s">
        <v>11465</v>
      </c>
      <c r="H906" t="s">
        <v>11466</v>
      </c>
      <c r="I906">
        <v>30035</v>
      </c>
      <c r="J906" t="s">
        <v>200</v>
      </c>
      <c r="K906" t="s">
        <v>10458</v>
      </c>
      <c r="L906">
        <v>12.080955006357501</v>
      </c>
      <c r="M906">
        <v>45.493132413652098</v>
      </c>
    </row>
    <row r="907" spans="1:13">
      <c r="A907" t="s">
        <v>3258</v>
      </c>
      <c r="B907">
        <v>1201000724</v>
      </c>
      <c r="C907" t="s">
        <v>11400</v>
      </c>
      <c r="D907" t="s">
        <v>3259</v>
      </c>
      <c r="G907" t="s">
        <v>11401</v>
      </c>
      <c r="H907" t="s">
        <v>11399</v>
      </c>
      <c r="I907">
        <v>36040</v>
      </c>
      <c r="J907" t="s">
        <v>16</v>
      </c>
      <c r="K907" t="s">
        <v>10458</v>
      </c>
      <c r="L907">
        <v>11.440695399999999</v>
      </c>
      <c r="M907">
        <v>45.486586299999999</v>
      </c>
    </row>
    <row r="908" spans="1:13">
      <c r="A908" t="s">
        <v>2362</v>
      </c>
      <c r="B908">
        <v>1201000085</v>
      </c>
      <c r="C908" t="s">
        <v>11252</v>
      </c>
      <c r="D908" t="s">
        <v>2363</v>
      </c>
      <c r="E908">
        <v>1</v>
      </c>
      <c r="G908" t="s">
        <v>11253</v>
      </c>
      <c r="H908" t="s">
        <v>11207</v>
      </c>
      <c r="I908">
        <v>23035</v>
      </c>
      <c r="J908" t="s">
        <v>2361</v>
      </c>
      <c r="K908" t="s">
        <v>10458</v>
      </c>
      <c r="L908">
        <v>10.3275186771702</v>
      </c>
      <c r="M908">
        <v>46.326333375380202</v>
      </c>
    </row>
    <row r="909" spans="1:13">
      <c r="A909" t="s">
        <v>294</v>
      </c>
      <c r="B909">
        <v>1201000420</v>
      </c>
      <c r="C909" t="s">
        <v>11467</v>
      </c>
      <c r="D909" t="s">
        <v>295</v>
      </c>
      <c r="G909" t="s">
        <v>11468</v>
      </c>
      <c r="H909" t="s">
        <v>11469</v>
      </c>
      <c r="I909">
        <v>20020</v>
      </c>
      <c r="J909" t="s">
        <v>151</v>
      </c>
      <c r="K909" t="s">
        <v>10458</v>
      </c>
      <c r="L909">
        <v>8.8666532522260404</v>
      </c>
      <c r="M909">
        <v>45.564596362125599</v>
      </c>
    </row>
    <row r="910" spans="1:13">
      <c r="A910" t="s">
        <v>6102</v>
      </c>
      <c r="B910">
        <v>1201000479</v>
      </c>
      <c r="C910" t="s">
        <v>11205</v>
      </c>
      <c r="D910" t="s">
        <v>6103</v>
      </c>
      <c r="G910" t="s">
        <v>11206</v>
      </c>
      <c r="H910" t="s">
        <v>11207</v>
      </c>
      <c r="I910">
        <v>23035</v>
      </c>
      <c r="J910" t="s">
        <v>2361</v>
      </c>
      <c r="K910" t="s">
        <v>10458</v>
      </c>
      <c r="L910">
        <v>10.327355996550301</v>
      </c>
      <c r="M910">
        <v>46.325859172368602</v>
      </c>
    </row>
    <row r="911" spans="1:13">
      <c r="A911" t="s">
        <v>6251</v>
      </c>
      <c r="B911">
        <v>1201000340</v>
      </c>
      <c r="C911" t="s">
        <v>11470</v>
      </c>
      <c r="D911" t="s">
        <v>6252</v>
      </c>
      <c r="G911" t="s">
        <v>11471</v>
      </c>
      <c r="H911" t="s">
        <v>11443</v>
      </c>
      <c r="I911">
        <v>24050</v>
      </c>
      <c r="J911" t="s">
        <v>243</v>
      </c>
      <c r="K911" t="s">
        <v>10458</v>
      </c>
      <c r="L911">
        <v>9.7234866137781104</v>
      </c>
      <c r="M911">
        <v>45.661195680565001</v>
      </c>
    </row>
    <row r="912" spans="1:13">
      <c r="A912" t="s">
        <v>9133</v>
      </c>
      <c r="B912">
        <v>1201000271</v>
      </c>
      <c r="C912" t="s">
        <v>11472</v>
      </c>
      <c r="D912" t="s">
        <v>9134</v>
      </c>
      <c r="G912" t="s">
        <v>11473</v>
      </c>
      <c r="H912" t="s">
        <v>11474</v>
      </c>
      <c r="I912">
        <v>25080</v>
      </c>
      <c r="J912" t="s">
        <v>330</v>
      </c>
      <c r="K912" t="s">
        <v>10458</v>
      </c>
      <c r="L912">
        <v>10.3957279354099</v>
      </c>
      <c r="M912">
        <v>45.5451451160448</v>
      </c>
    </row>
    <row r="913" spans="1:13">
      <c r="A913" t="s">
        <v>5389</v>
      </c>
      <c r="B913">
        <v>1201001325</v>
      </c>
      <c r="C913" t="s">
        <v>11313</v>
      </c>
      <c r="D913" t="s">
        <v>5390</v>
      </c>
      <c r="G913" t="s">
        <v>11314</v>
      </c>
      <c r="H913" t="s">
        <v>11262</v>
      </c>
      <c r="I913">
        <v>36060</v>
      </c>
      <c r="J913" t="s">
        <v>16</v>
      </c>
      <c r="K913" t="s">
        <v>10458</v>
      </c>
      <c r="L913">
        <v>11.7867629580741</v>
      </c>
      <c r="M913">
        <v>45.749887516607998</v>
      </c>
    </row>
    <row r="914" spans="1:13">
      <c r="A914" t="s">
        <v>5687</v>
      </c>
      <c r="B914">
        <v>1201000939</v>
      </c>
      <c r="C914" t="s">
        <v>11475</v>
      </c>
      <c r="D914" t="s">
        <v>5688</v>
      </c>
      <c r="G914" t="s">
        <v>11476</v>
      </c>
      <c r="H914" t="s">
        <v>11107</v>
      </c>
      <c r="I914">
        <v>35010</v>
      </c>
      <c r="J914" t="s">
        <v>438</v>
      </c>
      <c r="K914" t="s">
        <v>10458</v>
      </c>
      <c r="L914">
        <v>11.8594045</v>
      </c>
      <c r="M914">
        <v>45.483707199999998</v>
      </c>
    </row>
    <row r="915" spans="1:13">
      <c r="A915" t="s">
        <v>3504</v>
      </c>
      <c r="B915">
        <v>1201001286</v>
      </c>
      <c r="C915" t="s">
        <v>11477</v>
      </c>
      <c r="D915" t="s">
        <v>3505</v>
      </c>
      <c r="G915" t="s">
        <v>11478</v>
      </c>
      <c r="H915" t="s">
        <v>11479</v>
      </c>
      <c r="I915">
        <v>25030</v>
      </c>
      <c r="J915" t="s">
        <v>330</v>
      </c>
      <c r="K915" t="s">
        <v>10458</v>
      </c>
      <c r="L915">
        <v>9.9836682712651097</v>
      </c>
      <c r="M915">
        <v>45.425615516904401</v>
      </c>
    </row>
    <row r="916" spans="1:13">
      <c r="A916" t="s">
        <v>3509</v>
      </c>
      <c r="B916">
        <v>1201001286</v>
      </c>
      <c r="C916" t="s">
        <v>11477</v>
      </c>
      <c r="D916" t="s">
        <v>3505</v>
      </c>
      <c r="G916" t="s">
        <v>11478</v>
      </c>
      <c r="H916" t="s">
        <v>11479</v>
      </c>
      <c r="I916">
        <v>25030</v>
      </c>
      <c r="J916" t="s">
        <v>330</v>
      </c>
      <c r="K916" t="s">
        <v>10458</v>
      </c>
      <c r="L916">
        <v>9.9836682712651097</v>
      </c>
      <c r="M916">
        <v>45.425615516904401</v>
      </c>
    </row>
    <row r="917" spans="1:13">
      <c r="A917" t="s">
        <v>8197</v>
      </c>
      <c r="B917">
        <v>1201000354</v>
      </c>
      <c r="C917" t="s">
        <v>11480</v>
      </c>
      <c r="D917" t="s">
        <v>8198</v>
      </c>
      <c r="G917" t="s">
        <v>11481</v>
      </c>
      <c r="H917" t="s">
        <v>11482</v>
      </c>
      <c r="I917">
        <v>30030</v>
      </c>
      <c r="J917" t="s">
        <v>200</v>
      </c>
      <c r="K917" t="s">
        <v>10458</v>
      </c>
      <c r="L917">
        <v>12.114762300000001</v>
      </c>
      <c r="M917">
        <v>45.536770699999998</v>
      </c>
    </row>
    <row r="918" spans="1:13">
      <c r="A918" t="s">
        <v>2479</v>
      </c>
      <c r="B918">
        <v>1201001050</v>
      </c>
      <c r="C918" t="s">
        <v>11483</v>
      </c>
      <c r="D918" t="s">
        <v>2480</v>
      </c>
      <c r="E918">
        <v>1</v>
      </c>
      <c r="G918" t="s">
        <v>11484</v>
      </c>
      <c r="H918" t="s">
        <v>11485</v>
      </c>
      <c r="I918">
        <v>36020</v>
      </c>
      <c r="J918" t="s">
        <v>16</v>
      </c>
      <c r="K918" t="s">
        <v>10458</v>
      </c>
      <c r="L918">
        <v>11.6183387405798</v>
      </c>
      <c r="M918">
        <v>45.4397234510743</v>
      </c>
    </row>
    <row r="919" spans="1:13">
      <c r="A919" t="s">
        <v>1216</v>
      </c>
      <c r="B919">
        <v>1201001268</v>
      </c>
      <c r="C919" t="s">
        <v>11486</v>
      </c>
      <c r="D919" t="s">
        <v>1217</v>
      </c>
      <c r="G919" t="s">
        <v>11430</v>
      </c>
      <c r="H919" t="s">
        <v>11487</v>
      </c>
      <c r="I919">
        <v>36060</v>
      </c>
      <c r="J919" t="s">
        <v>16</v>
      </c>
      <c r="K919" t="s">
        <v>10458</v>
      </c>
      <c r="L919">
        <v>11.808600999999999</v>
      </c>
      <c r="M919">
        <v>45.765171500000001</v>
      </c>
    </row>
    <row r="920" spans="1:13">
      <c r="A920" t="s">
        <v>9051</v>
      </c>
      <c r="B920">
        <v>1201000812</v>
      </c>
      <c r="C920" t="s">
        <v>11488</v>
      </c>
      <c r="D920" t="s">
        <v>9052</v>
      </c>
      <c r="F920" t="s">
        <v>11082</v>
      </c>
      <c r="G920" t="s">
        <v>11489</v>
      </c>
      <c r="H920" t="s">
        <v>11490</v>
      </c>
      <c r="I920">
        <v>31021</v>
      </c>
      <c r="J920" t="s">
        <v>341</v>
      </c>
      <c r="K920" t="s">
        <v>10458</v>
      </c>
      <c r="L920">
        <v>12.2323377933256</v>
      </c>
      <c r="M920">
        <v>45.554328802947097</v>
      </c>
    </row>
    <row r="921" spans="1:13">
      <c r="A921" t="s">
        <v>7887</v>
      </c>
      <c r="B921">
        <v>1201000160</v>
      </c>
      <c r="C921" t="s">
        <v>11491</v>
      </c>
      <c r="D921" t="s">
        <v>7888</v>
      </c>
      <c r="G921" t="s">
        <v>11492</v>
      </c>
      <c r="H921" t="s">
        <v>11245</v>
      </c>
      <c r="I921">
        <v>10044</v>
      </c>
      <c r="J921" t="s">
        <v>81</v>
      </c>
      <c r="K921" t="s">
        <v>10458</v>
      </c>
      <c r="L921">
        <v>7.5564629999999999</v>
      </c>
      <c r="M921">
        <v>45.095063400000001</v>
      </c>
    </row>
    <row r="922" spans="1:13">
      <c r="A922" t="s">
        <v>3260</v>
      </c>
      <c r="B922">
        <v>1201000724</v>
      </c>
      <c r="C922" t="s">
        <v>11400</v>
      </c>
      <c r="D922" t="s">
        <v>3261</v>
      </c>
      <c r="G922" t="s">
        <v>11401</v>
      </c>
      <c r="H922" t="s">
        <v>11399</v>
      </c>
      <c r="I922">
        <v>36040</v>
      </c>
      <c r="J922" t="s">
        <v>16</v>
      </c>
      <c r="K922" t="s">
        <v>10458</v>
      </c>
      <c r="L922">
        <v>11.440695399999999</v>
      </c>
      <c r="M922">
        <v>45.486586299999999</v>
      </c>
    </row>
    <row r="923" spans="1:13">
      <c r="A923" t="s">
        <v>5059</v>
      </c>
      <c r="B923">
        <v>1201000175</v>
      </c>
      <c r="C923" t="s">
        <v>11493</v>
      </c>
      <c r="D923" t="s">
        <v>5060</v>
      </c>
      <c r="G923" t="s">
        <v>11494</v>
      </c>
      <c r="H923" t="s">
        <v>11495</v>
      </c>
      <c r="I923">
        <v>33170</v>
      </c>
      <c r="J923" t="s">
        <v>462</v>
      </c>
      <c r="K923" t="s">
        <v>10458</v>
      </c>
      <c r="L923">
        <v>12.653615942441901</v>
      </c>
      <c r="M923">
        <v>45.934863224350899</v>
      </c>
    </row>
    <row r="924" spans="1:13">
      <c r="A924" t="s">
        <v>8626</v>
      </c>
      <c r="B924">
        <v>1201001453</v>
      </c>
      <c r="C924" t="s">
        <v>11496</v>
      </c>
      <c r="D924" t="s">
        <v>8627</v>
      </c>
      <c r="G924" t="s">
        <v>11497</v>
      </c>
      <c r="H924" t="s">
        <v>11498</v>
      </c>
      <c r="I924">
        <v>25018</v>
      </c>
      <c r="J924" t="s">
        <v>330</v>
      </c>
      <c r="K924" t="s">
        <v>10458</v>
      </c>
      <c r="L924">
        <v>10.3703337</v>
      </c>
      <c r="M924">
        <v>45.422866900000002</v>
      </c>
    </row>
    <row r="925" spans="1:13">
      <c r="A925" t="s">
        <v>7446</v>
      </c>
      <c r="B925">
        <v>1201000262</v>
      </c>
      <c r="C925" t="s">
        <v>10950</v>
      </c>
      <c r="D925" t="s">
        <v>7447</v>
      </c>
      <c r="G925" t="s">
        <v>10951</v>
      </c>
      <c r="H925" t="s">
        <v>10952</v>
      </c>
      <c r="I925">
        <v>25037</v>
      </c>
      <c r="J925" t="s">
        <v>330</v>
      </c>
      <c r="K925" t="s">
        <v>10458</v>
      </c>
      <c r="L925">
        <v>9.8578113215408507</v>
      </c>
      <c r="M925">
        <v>45.5815319508634</v>
      </c>
    </row>
    <row r="926" spans="1:13">
      <c r="A926" t="s">
        <v>5799</v>
      </c>
      <c r="B926">
        <v>1201000013</v>
      </c>
      <c r="C926" t="s">
        <v>11499</v>
      </c>
      <c r="D926" t="s">
        <v>5800</v>
      </c>
      <c r="G926" t="s">
        <v>11500</v>
      </c>
      <c r="H926" t="s">
        <v>11501</v>
      </c>
      <c r="I926">
        <v>25011</v>
      </c>
      <c r="J926" t="s">
        <v>330</v>
      </c>
      <c r="K926" t="s">
        <v>10458</v>
      </c>
      <c r="L926">
        <v>10.432363969416199</v>
      </c>
      <c r="M926">
        <v>45.469550563330998</v>
      </c>
    </row>
    <row r="927" spans="1:13">
      <c r="A927" t="s">
        <v>573</v>
      </c>
      <c r="B927">
        <v>1201000610</v>
      </c>
      <c r="C927" t="s">
        <v>11502</v>
      </c>
      <c r="D927" t="s">
        <v>574</v>
      </c>
      <c r="G927" t="s">
        <v>11503</v>
      </c>
      <c r="H927" t="s">
        <v>11504</v>
      </c>
      <c r="I927">
        <v>35016</v>
      </c>
      <c r="J927" t="s">
        <v>438</v>
      </c>
      <c r="K927" t="s">
        <v>10458</v>
      </c>
      <c r="L927">
        <v>11.789586655924699</v>
      </c>
      <c r="M927">
        <v>45.525187410412798</v>
      </c>
    </row>
    <row r="928" spans="1:13">
      <c r="A928" t="s">
        <v>8485</v>
      </c>
      <c r="B928">
        <v>1201000394</v>
      </c>
      <c r="C928" t="s">
        <v>11505</v>
      </c>
      <c r="D928" t="s">
        <v>8486</v>
      </c>
      <c r="G928" t="s">
        <v>11506</v>
      </c>
      <c r="H928" t="s">
        <v>11320</v>
      </c>
      <c r="I928">
        <v>10070</v>
      </c>
      <c r="J928" t="s">
        <v>81</v>
      </c>
      <c r="K928" t="s">
        <v>10458</v>
      </c>
      <c r="L928">
        <v>7.7038868343547602</v>
      </c>
      <c r="M928">
        <v>45.152778483858597</v>
      </c>
    </row>
    <row r="929" spans="1:13">
      <c r="A929" t="s">
        <v>6602</v>
      </c>
      <c r="B929">
        <v>1201000809</v>
      </c>
      <c r="C929" t="s">
        <v>11507</v>
      </c>
      <c r="D929" t="s">
        <v>6603</v>
      </c>
      <c r="E929">
        <v>1</v>
      </c>
      <c r="G929" t="s">
        <v>11508</v>
      </c>
      <c r="H929" t="s">
        <v>11509</v>
      </c>
      <c r="I929">
        <v>43100</v>
      </c>
      <c r="J929" t="s">
        <v>646</v>
      </c>
      <c r="K929" t="s">
        <v>10458</v>
      </c>
      <c r="L929">
        <v>10.323009727071801</v>
      </c>
      <c r="M929">
        <v>44.823826095856496</v>
      </c>
    </row>
    <row r="930" spans="1:13">
      <c r="A930" t="s">
        <v>9358</v>
      </c>
      <c r="B930">
        <v>1201001424</v>
      </c>
      <c r="C930" t="s">
        <v>11510</v>
      </c>
      <c r="D930" t="s">
        <v>9359</v>
      </c>
      <c r="G930" t="s">
        <v>11511</v>
      </c>
      <c r="H930" t="s">
        <v>11512</v>
      </c>
      <c r="I930">
        <v>36040</v>
      </c>
      <c r="J930" t="s">
        <v>16</v>
      </c>
      <c r="K930" t="s">
        <v>10458</v>
      </c>
      <c r="L930">
        <v>11.700617804351999</v>
      </c>
      <c r="M930">
        <v>45.479105411779898</v>
      </c>
    </row>
    <row r="931" spans="1:13">
      <c r="A931" t="s">
        <v>4095</v>
      </c>
      <c r="B931">
        <v>1201000105</v>
      </c>
      <c r="C931" t="s">
        <v>11341</v>
      </c>
      <c r="D931" t="s">
        <v>4096</v>
      </c>
      <c r="G931" t="s">
        <v>11342</v>
      </c>
      <c r="H931" t="s">
        <v>11343</v>
      </c>
      <c r="I931">
        <v>25080</v>
      </c>
      <c r="J931" t="s">
        <v>330</v>
      </c>
      <c r="K931" t="s">
        <v>10458</v>
      </c>
      <c r="L931">
        <v>10.354770800000001</v>
      </c>
      <c r="M931">
        <v>45.495790999999997</v>
      </c>
    </row>
    <row r="932" spans="1:13">
      <c r="A932" t="s">
        <v>5029</v>
      </c>
      <c r="B932">
        <v>1201000116</v>
      </c>
      <c r="C932" t="s">
        <v>11513</v>
      </c>
      <c r="D932" t="s">
        <v>5030</v>
      </c>
      <c r="E932">
        <v>1</v>
      </c>
      <c r="G932" t="s">
        <v>11514</v>
      </c>
      <c r="H932" t="s">
        <v>11139</v>
      </c>
      <c r="I932">
        <v>25064</v>
      </c>
      <c r="J932" t="s">
        <v>330</v>
      </c>
      <c r="K932" t="s">
        <v>10458</v>
      </c>
      <c r="L932">
        <v>10.155591723373901</v>
      </c>
      <c r="M932">
        <v>45.559612299999998</v>
      </c>
    </row>
    <row r="933" spans="1:13">
      <c r="A933" t="s">
        <v>807</v>
      </c>
      <c r="B933">
        <v>1201001405</v>
      </c>
      <c r="C933" t="s">
        <v>11515</v>
      </c>
      <c r="D933" t="s">
        <v>808</v>
      </c>
      <c r="G933" t="s">
        <v>11516</v>
      </c>
      <c r="H933" t="s">
        <v>11517</v>
      </c>
      <c r="I933">
        <v>25071</v>
      </c>
      <c r="J933" t="s">
        <v>330</v>
      </c>
      <c r="K933" t="s">
        <v>10458</v>
      </c>
      <c r="L933">
        <v>10.353952710806199</v>
      </c>
      <c r="M933">
        <v>45.649832087040302</v>
      </c>
    </row>
    <row r="934" spans="1:13">
      <c r="A934" t="s">
        <v>5804</v>
      </c>
      <c r="B934">
        <v>1201000013</v>
      </c>
      <c r="C934" t="s">
        <v>11499</v>
      </c>
      <c r="D934" t="s">
        <v>5805</v>
      </c>
      <c r="G934" t="s">
        <v>11500</v>
      </c>
      <c r="H934" t="s">
        <v>11501</v>
      </c>
      <c r="I934">
        <v>25011</v>
      </c>
      <c r="J934" t="s">
        <v>330</v>
      </c>
      <c r="K934" t="s">
        <v>10458</v>
      </c>
      <c r="L934">
        <v>10.432363969416199</v>
      </c>
      <c r="M934">
        <v>45.469550563330998</v>
      </c>
    </row>
    <row r="935" spans="1:13">
      <c r="A935" t="s">
        <v>2058</v>
      </c>
      <c r="B935">
        <v>1201000093</v>
      </c>
      <c r="C935" t="s">
        <v>10947</v>
      </c>
      <c r="D935" t="s">
        <v>2059</v>
      </c>
      <c r="G935" t="s">
        <v>10948</v>
      </c>
      <c r="H935" t="s">
        <v>10949</v>
      </c>
      <c r="I935">
        <v>36010</v>
      </c>
      <c r="J935" t="s">
        <v>16</v>
      </c>
      <c r="K935" t="s">
        <v>10458</v>
      </c>
      <c r="L935">
        <v>11.4317516712736</v>
      </c>
      <c r="M935">
        <v>45.773476445904997</v>
      </c>
    </row>
    <row r="936" spans="1:13">
      <c r="A936" t="s">
        <v>8660</v>
      </c>
      <c r="B936">
        <v>1201000232</v>
      </c>
      <c r="C936" t="s">
        <v>11518</v>
      </c>
      <c r="D936" t="s">
        <v>8661</v>
      </c>
      <c r="G936" t="s">
        <v>11519</v>
      </c>
      <c r="H936" t="s">
        <v>11520</v>
      </c>
      <c r="I936">
        <v>25046</v>
      </c>
      <c r="J936" t="s">
        <v>330</v>
      </c>
      <c r="K936" t="s">
        <v>10458</v>
      </c>
      <c r="L936">
        <v>10.032594087920801</v>
      </c>
      <c r="M936">
        <v>45.571022828339601</v>
      </c>
    </row>
    <row r="937" spans="1:13">
      <c r="A937" t="s">
        <v>3300</v>
      </c>
      <c r="B937">
        <v>1201000188</v>
      </c>
      <c r="C937" t="s">
        <v>11521</v>
      </c>
      <c r="D937" t="s">
        <v>3301</v>
      </c>
      <c r="G937" t="s">
        <v>11522</v>
      </c>
      <c r="H937" t="s">
        <v>11523</v>
      </c>
      <c r="I937">
        <v>42025</v>
      </c>
      <c r="J937" t="s">
        <v>1161</v>
      </c>
      <c r="K937" t="s">
        <v>10458</v>
      </c>
      <c r="L937">
        <v>10.5529206779768</v>
      </c>
      <c r="M937">
        <v>44.718207058589002</v>
      </c>
    </row>
    <row r="938" spans="1:13">
      <c r="A938" t="s">
        <v>7308</v>
      </c>
      <c r="B938">
        <v>1201000212</v>
      </c>
      <c r="C938" t="s">
        <v>11524</v>
      </c>
      <c r="D938" t="s">
        <v>7309</v>
      </c>
      <c r="G938" t="s">
        <v>11525</v>
      </c>
      <c r="H938" t="s">
        <v>11526</v>
      </c>
      <c r="I938">
        <v>29020</v>
      </c>
      <c r="J938" t="s">
        <v>2082</v>
      </c>
      <c r="K938" t="s">
        <v>10458</v>
      </c>
      <c r="L938">
        <v>9.6738098696199302</v>
      </c>
      <c r="M938">
        <v>44.926323005324001</v>
      </c>
    </row>
    <row r="939" spans="1:13">
      <c r="A939" t="s">
        <v>7448</v>
      </c>
      <c r="B939">
        <v>1201000262</v>
      </c>
      <c r="C939" t="s">
        <v>10950</v>
      </c>
      <c r="D939" t="s">
        <v>7449</v>
      </c>
      <c r="G939" t="s">
        <v>10951</v>
      </c>
      <c r="H939" t="s">
        <v>10952</v>
      </c>
      <c r="I939">
        <v>25037</v>
      </c>
      <c r="J939" t="s">
        <v>330</v>
      </c>
      <c r="K939" t="s">
        <v>10458</v>
      </c>
      <c r="L939">
        <v>9.8578113215408507</v>
      </c>
      <c r="M939">
        <v>45.5815319508634</v>
      </c>
    </row>
    <row r="940" spans="1:13">
      <c r="A940" t="s">
        <v>6908</v>
      </c>
      <c r="B940">
        <v>1201000388</v>
      </c>
      <c r="C940" t="s">
        <v>11527</v>
      </c>
      <c r="D940" t="s">
        <v>6909</v>
      </c>
      <c r="G940" t="s">
        <v>11528</v>
      </c>
      <c r="H940" t="s">
        <v>11529</v>
      </c>
      <c r="I940">
        <v>30030</v>
      </c>
      <c r="J940" t="s">
        <v>200</v>
      </c>
      <c r="K940" t="s">
        <v>10458</v>
      </c>
      <c r="L940">
        <v>12.0030365</v>
      </c>
      <c r="M940">
        <v>45.466588000000002</v>
      </c>
    </row>
    <row r="941" spans="1:13">
      <c r="A941" t="s">
        <v>1416</v>
      </c>
      <c r="B941">
        <v>1201000274</v>
      </c>
      <c r="C941" t="s">
        <v>11329</v>
      </c>
      <c r="D941" t="s">
        <v>1417</v>
      </c>
      <c r="G941" t="s">
        <v>11330</v>
      </c>
      <c r="H941" t="s">
        <v>11331</v>
      </c>
      <c r="I941">
        <v>31040</v>
      </c>
      <c r="J941" t="s">
        <v>341</v>
      </c>
      <c r="K941" t="s">
        <v>10458</v>
      </c>
      <c r="L941">
        <v>12.2200015</v>
      </c>
      <c r="M941">
        <v>45.813391699999997</v>
      </c>
    </row>
    <row r="942" spans="1:13">
      <c r="A942" t="s">
        <v>8332</v>
      </c>
      <c r="B942">
        <v>1201000043</v>
      </c>
      <c r="C942" t="s">
        <v>11530</v>
      </c>
      <c r="D942" t="s">
        <v>8333</v>
      </c>
      <c r="G942" t="s">
        <v>11531</v>
      </c>
      <c r="H942" t="s">
        <v>11233</v>
      </c>
      <c r="I942">
        <v>35010</v>
      </c>
      <c r="J942" t="s">
        <v>438</v>
      </c>
      <c r="K942" t="s">
        <v>10458</v>
      </c>
      <c r="L942">
        <v>11.9543128927839</v>
      </c>
      <c r="M942">
        <v>45.432744907494801</v>
      </c>
    </row>
    <row r="943" spans="1:13">
      <c r="A943" t="s">
        <v>8463</v>
      </c>
      <c r="B943">
        <v>1201000138</v>
      </c>
      <c r="C943" t="s">
        <v>11359</v>
      </c>
      <c r="D943" t="s">
        <v>8464</v>
      </c>
      <c r="G943" t="s">
        <v>11360</v>
      </c>
      <c r="H943" t="s">
        <v>11207</v>
      </c>
      <c r="I943">
        <v>23035</v>
      </c>
      <c r="J943" t="s">
        <v>2361</v>
      </c>
      <c r="K943" t="s">
        <v>10458</v>
      </c>
      <c r="L943">
        <v>10.334786219974101</v>
      </c>
      <c r="M943">
        <v>46.327512785190301</v>
      </c>
    </row>
    <row r="944" spans="1:13">
      <c r="A944" t="s">
        <v>746</v>
      </c>
      <c r="B944">
        <v>1201000202</v>
      </c>
      <c r="C944" t="s">
        <v>11240</v>
      </c>
      <c r="D944" t="s">
        <v>747</v>
      </c>
      <c r="E944">
        <v>1</v>
      </c>
      <c r="G944" t="s">
        <v>11241</v>
      </c>
      <c r="H944" t="s">
        <v>11242</v>
      </c>
      <c r="I944">
        <v>24050</v>
      </c>
      <c r="J944" t="s">
        <v>243</v>
      </c>
      <c r="K944" t="s">
        <v>10458</v>
      </c>
      <c r="L944">
        <v>9.6919085999999997</v>
      </c>
      <c r="M944">
        <v>45.618622600000002</v>
      </c>
    </row>
    <row r="945" spans="1:13">
      <c r="A945" t="s">
        <v>9162</v>
      </c>
      <c r="B945">
        <v>1201000965</v>
      </c>
      <c r="C945" t="s">
        <v>11418</v>
      </c>
      <c r="D945" t="s">
        <v>9163</v>
      </c>
      <c r="G945" t="s">
        <v>11419</v>
      </c>
      <c r="H945" t="s">
        <v>11420</v>
      </c>
      <c r="I945">
        <v>35010</v>
      </c>
      <c r="J945" t="s">
        <v>438</v>
      </c>
      <c r="K945" t="s">
        <v>10458</v>
      </c>
      <c r="L945">
        <v>11.876830798253399</v>
      </c>
      <c r="M945">
        <v>45.529886098262999</v>
      </c>
    </row>
    <row r="946" spans="1:13">
      <c r="A946" t="s">
        <v>3955</v>
      </c>
      <c r="B946">
        <v>1201000375</v>
      </c>
      <c r="C946" t="s">
        <v>11532</v>
      </c>
      <c r="D946" t="s">
        <v>3956</v>
      </c>
      <c r="G946" t="s">
        <v>11533</v>
      </c>
      <c r="H946" t="s">
        <v>11534</v>
      </c>
      <c r="I946">
        <v>21016</v>
      </c>
      <c r="J946" t="s">
        <v>662</v>
      </c>
      <c r="K946" t="s">
        <v>10458</v>
      </c>
      <c r="L946">
        <v>8.7629965596295492</v>
      </c>
      <c r="M946">
        <v>45.990760258755898</v>
      </c>
    </row>
    <row r="947" spans="1:13">
      <c r="A947" t="s">
        <v>8584</v>
      </c>
      <c r="B947">
        <v>1201000029</v>
      </c>
      <c r="C947" t="s">
        <v>11464</v>
      </c>
      <c r="D947" t="s">
        <v>8585</v>
      </c>
      <c r="G947" t="s">
        <v>11465</v>
      </c>
      <c r="H947" t="s">
        <v>11466</v>
      </c>
      <c r="I947">
        <v>30035</v>
      </c>
      <c r="J947" t="s">
        <v>200</v>
      </c>
      <c r="K947" t="s">
        <v>10458</v>
      </c>
      <c r="L947">
        <v>12.080955006357501</v>
      </c>
      <c r="M947">
        <v>45.493132413652098</v>
      </c>
    </row>
    <row r="948" spans="1:13">
      <c r="A948" t="s">
        <v>292</v>
      </c>
      <c r="B948">
        <v>1201001381</v>
      </c>
      <c r="C948" t="s">
        <v>11455</v>
      </c>
      <c r="D948" t="s">
        <v>293</v>
      </c>
      <c r="E948">
        <v>1</v>
      </c>
      <c r="G948" t="s">
        <v>11456</v>
      </c>
      <c r="H948" t="s">
        <v>11457</v>
      </c>
      <c r="I948">
        <v>12030</v>
      </c>
      <c r="J948" t="s">
        <v>163</v>
      </c>
      <c r="K948" t="s">
        <v>10458</v>
      </c>
      <c r="L948">
        <v>7.7572468982354499</v>
      </c>
      <c r="M948">
        <v>44.793611084878002</v>
      </c>
    </row>
    <row r="949" spans="1:13">
      <c r="A949" t="s">
        <v>1211</v>
      </c>
      <c r="B949">
        <v>1201000482</v>
      </c>
      <c r="C949" t="s">
        <v>11535</v>
      </c>
      <c r="D949" t="s">
        <v>1212</v>
      </c>
      <c r="G949" t="s">
        <v>11536</v>
      </c>
      <c r="H949" t="s">
        <v>11192</v>
      </c>
      <c r="I949">
        <v>10040</v>
      </c>
      <c r="J949" t="s">
        <v>81</v>
      </c>
      <c r="K949" t="s">
        <v>10458</v>
      </c>
      <c r="L949">
        <v>7.7216379000000002</v>
      </c>
      <c r="M949">
        <v>45.156538300000001</v>
      </c>
    </row>
    <row r="950" spans="1:13">
      <c r="A950" t="s">
        <v>2750</v>
      </c>
      <c r="B950">
        <v>1201000945</v>
      </c>
      <c r="C950" t="s">
        <v>11537</v>
      </c>
      <c r="D950" t="s">
        <v>2751</v>
      </c>
      <c r="G950" t="s">
        <v>11538</v>
      </c>
      <c r="H950" t="s">
        <v>11539</v>
      </c>
      <c r="I950">
        <v>20843</v>
      </c>
      <c r="J950" t="s">
        <v>1632</v>
      </c>
      <c r="K950" t="s">
        <v>10458</v>
      </c>
      <c r="L950">
        <v>9.2153106000000005</v>
      </c>
      <c r="M950">
        <v>45.679688800000001</v>
      </c>
    </row>
    <row r="951" spans="1:13">
      <c r="A951" t="s">
        <v>304</v>
      </c>
      <c r="B951">
        <v>1201000548</v>
      </c>
      <c r="C951" t="s">
        <v>11540</v>
      </c>
      <c r="D951">
        <v>7495</v>
      </c>
      <c r="F951" t="s">
        <v>9504</v>
      </c>
      <c r="G951" t="s">
        <v>11541</v>
      </c>
      <c r="H951" t="s">
        <v>11423</v>
      </c>
      <c r="I951">
        <v>60044</v>
      </c>
      <c r="J951" t="s">
        <v>111</v>
      </c>
      <c r="K951" t="s">
        <v>10458</v>
      </c>
      <c r="L951">
        <v>12.9245700675154</v>
      </c>
      <c r="M951">
        <v>43.351664908127802</v>
      </c>
    </row>
    <row r="952" spans="1:13">
      <c r="A952" t="s">
        <v>7088</v>
      </c>
      <c r="B952">
        <v>1201000596</v>
      </c>
      <c r="C952" t="s">
        <v>11542</v>
      </c>
      <c r="D952">
        <v>5973</v>
      </c>
      <c r="E952">
        <v>1</v>
      </c>
      <c r="G952" t="s">
        <v>11543</v>
      </c>
      <c r="H952" t="s">
        <v>11544</v>
      </c>
      <c r="I952">
        <v>20081</v>
      </c>
      <c r="J952" t="s">
        <v>151</v>
      </c>
      <c r="K952" t="s">
        <v>10458</v>
      </c>
      <c r="L952">
        <v>8.9105873117435497</v>
      </c>
      <c r="M952">
        <v>45.414779020615299</v>
      </c>
    </row>
    <row r="953" spans="1:13">
      <c r="A953" t="s">
        <v>2711</v>
      </c>
      <c r="B953">
        <v>1201000601</v>
      </c>
      <c r="C953" t="s">
        <v>11392</v>
      </c>
      <c r="D953">
        <v>7200</v>
      </c>
      <c r="F953" t="s">
        <v>9504</v>
      </c>
      <c r="G953" t="s">
        <v>11545</v>
      </c>
      <c r="H953" t="s">
        <v>11546</v>
      </c>
      <c r="I953">
        <v>36030</v>
      </c>
      <c r="J953" t="s">
        <v>16</v>
      </c>
      <c r="K953" t="s">
        <v>10458</v>
      </c>
      <c r="L953">
        <v>11.5128146</v>
      </c>
      <c r="M953">
        <v>45.704796799999997</v>
      </c>
    </row>
    <row r="954" spans="1:13">
      <c r="A954" t="s">
        <v>6935</v>
      </c>
      <c r="B954">
        <v>1201001757</v>
      </c>
      <c r="C954" t="s">
        <v>11547</v>
      </c>
      <c r="D954">
        <v>4194</v>
      </c>
      <c r="F954" t="s">
        <v>9504</v>
      </c>
      <c r="G954" t="s">
        <v>11548</v>
      </c>
      <c r="H954" t="s">
        <v>11549</v>
      </c>
      <c r="I954">
        <v>36010</v>
      </c>
      <c r="J954" t="s">
        <v>16</v>
      </c>
      <c r="K954" t="s">
        <v>10458</v>
      </c>
      <c r="L954">
        <v>11.464760142436999</v>
      </c>
      <c r="M954">
        <v>45.733745539336297</v>
      </c>
    </row>
    <row r="955" spans="1:13">
      <c r="A955" t="s">
        <v>2376</v>
      </c>
      <c r="B955">
        <v>1201001010</v>
      </c>
      <c r="C955" t="s">
        <v>11386</v>
      </c>
      <c r="D955">
        <v>4794</v>
      </c>
      <c r="F955" t="s">
        <v>9504</v>
      </c>
      <c r="G955" t="s">
        <v>11387</v>
      </c>
      <c r="H955" t="s">
        <v>11388</v>
      </c>
      <c r="I955">
        <v>21049</v>
      </c>
      <c r="J955" t="s">
        <v>662</v>
      </c>
      <c r="K955" t="s">
        <v>10458</v>
      </c>
      <c r="L955">
        <v>8.9115700615798499</v>
      </c>
      <c r="M955">
        <v>45.691070794852003</v>
      </c>
    </row>
    <row r="956" spans="1:13">
      <c r="A956" t="s">
        <v>3438</v>
      </c>
      <c r="B956">
        <v>1201001408</v>
      </c>
      <c r="C956" t="s">
        <v>11284</v>
      </c>
      <c r="D956" t="s">
        <v>3439</v>
      </c>
      <c r="F956" t="s">
        <v>9443</v>
      </c>
      <c r="G956" t="s">
        <v>11285</v>
      </c>
      <c r="H956" t="s">
        <v>11286</v>
      </c>
      <c r="I956">
        <v>47010</v>
      </c>
      <c r="J956" t="s">
        <v>2829</v>
      </c>
      <c r="K956" t="s">
        <v>10458</v>
      </c>
      <c r="L956">
        <v>11.998285274279</v>
      </c>
      <c r="M956">
        <v>44.156738649369998</v>
      </c>
    </row>
    <row r="957" spans="1:13">
      <c r="A957" t="s">
        <v>8810</v>
      </c>
      <c r="B957">
        <v>1201001079</v>
      </c>
      <c r="C957" t="s">
        <v>11550</v>
      </c>
      <c r="D957" t="s">
        <v>8811</v>
      </c>
      <c r="E957">
        <v>2</v>
      </c>
      <c r="F957" t="s">
        <v>9443</v>
      </c>
      <c r="G957" t="s">
        <v>11551</v>
      </c>
      <c r="H957" t="s">
        <v>11552</v>
      </c>
      <c r="I957">
        <v>10060</v>
      </c>
      <c r="J957" t="s">
        <v>81</v>
      </c>
      <c r="K957" t="s">
        <v>10458</v>
      </c>
      <c r="L957">
        <v>7.5398359881065202</v>
      </c>
      <c r="M957">
        <v>44.945449386146699</v>
      </c>
    </row>
    <row r="958" spans="1:13">
      <c r="A958" t="s">
        <v>9067</v>
      </c>
      <c r="B958">
        <v>1201000896</v>
      </c>
      <c r="C958" t="s">
        <v>11553</v>
      </c>
      <c r="D958">
        <v>5388</v>
      </c>
      <c r="E958">
        <v>1</v>
      </c>
      <c r="G958" t="s">
        <v>11554</v>
      </c>
      <c r="H958" t="s">
        <v>11006</v>
      </c>
      <c r="I958">
        <v>40012</v>
      </c>
      <c r="J958" t="s">
        <v>591</v>
      </c>
      <c r="K958" t="s">
        <v>10458</v>
      </c>
      <c r="L958">
        <v>11.259907667441899</v>
      </c>
      <c r="M958">
        <v>44.549955854951698</v>
      </c>
    </row>
    <row r="959" spans="1:13">
      <c r="A959" t="s">
        <v>7561</v>
      </c>
      <c r="B959">
        <v>1201001519</v>
      </c>
      <c r="C959" t="s">
        <v>11555</v>
      </c>
      <c r="D959">
        <v>6973</v>
      </c>
      <c r="F959" t="s">
        <v>9504</v>
      </c>
      <c r="G959" t="s">
        <v>11556</v>
      </c>
      <c r="H959" t="s">
        <v>11557</v>
      </c>
      <c r="I959">
        <v>36057</v>
      </c>
      <c r="J959" t="s">
        <v>16</v>
      </c>
      <c r="K959" t="s">
        <v>10458</v>
      </c>
      <c r="L959">
        <v>11.661071</v>
      </c>
      <c r="M959">
        <v>45.524678799999997</v>
      </c>
    </row>
    <row r="960" spans="1:13">
      <c r="A960" t="s">
        <v>6444</v>
      </c>
      <c r="B960">
        <v>1201001314</v>
      </c>
      <c r="C960" t="s">
        <v>11211</v>
      </c>
      <c r="D960">
        <v>2095</v>
      </c>
      <c r="E960">
        <v>1</v>
      </c>
      <c r="F960" t="s">
        <v>9504</v>
      </c>
      <c r="G960" t="s">
        <v>11212</v>
      </c>
      <c r="H960" t="s">
        <v>11213</v>
      </c>
      <c r="I960">
        <v>35011</v>
      </c>
      <c r="J960" t="s">
        <v>438</v>
      </c>
      <c r="K960" t="s">
        <v>10458</v>
      </c>
      <c r="L960">
        <v>11.959400799999999</v>
      </c>
      <c r="M960">
        <v>45.532035499999999</v>
      </c>
    </row>
    <row r="961" spans="1:13">
      <c r="A961" t="s">
        <v>3889</v>
      </c>
      <c r="B961">
        <v>1201000734</v>
      </c>
      <c r="C961" t="s">
        <v>11558</v>
      </c>
      <c r="D961">
        <v>4295</v>
      </c>
      <c r="F961" t="s">
        <v>9504</v>
      </c>
      <c r="G961" t="s">
        <v>11559</v>
      </c>
      <c r="H961" t="s">
        <v>11560</v>
      </c>
      <c r="I961">
        <v>35020</v>
      </c>
      <c r="J961" t="s">
        <v>438</v>
      </c>
      <c r="K961" t="s">
        <v>10458</v>
      </c>
      <c r="L961">
        <v>11.8407983000954</v>
      </c>
      <c r="M961">
        <v>45.212261286516402</v>
      </c>
    </row>
    <row r="962" spans="1:13">
      <c r="A962" t="s">
        <v>1182</v>
      </c>
      <c r="B962">
        <v>1201000045</v>
      </c>
      <c r="C962" t="s">
        <v>11128</v>
      </c>
      <c r="D962">
        <v>6195</v>
      </c>
      <c r="F962" t="s">
        <v>9504</v>
      </c>
      <c r="G962" t="s">
        <v>11129</v>
      </c>
      <c r="H962" t="s">
        <v>11130</v>
      </c>
      <c r="I962">
        <v>40027</v>
      </c>
      <c r="J962" t="s">
        <v>591</v>
      </c>
      <c r="K962" t="s">
        <v>10458</v>
      </c>
      <c r="L962">
        <v>11.760354913568801</v>
      </c>
      <c r="M962">
        <v>44.406773047808699</v>
      </c>
    </row>
    <row r="963" spans="1:13">
      <c r="A963" t="s">
        <v>3617</v>
      </c>
      <c r="B963">
        <v>1201000737</v>
      </c>
      <c r="C963" t="s">
        <v>11561</v>
      </c>
      <c r="D963">
        <v>6795</v>
      </c>
      <c r="F963" t="s">
        <v>9504</v>
      </c>
      <c r="G963" t="s">
        <v>11562</v>
      </c>
      <c r="H963" t="s">
        <v>11563</v>
      </c>
      <c r="I963">
        <v>29010</v>
      </c>
      <c r="J963" t="s">
        <v>2082</v>
      </c>
      <c r="K963" t="s">
        <v>10458</v>
      </c>
      <c r="L963">
        <v>9.5763101489074494</v>
      </c>
      <c r="M963">
        <v>45.033072320312201</v>
      </c>
    </row>
    <row r="964" spans="1:13">
      <c r="A964" t="s">
        <v>7475</v>
      </c>
      <c r="B964">
        <v>1201000869</v>
      </c>
      <c r="C964" t="s">
        <v>11564</v>
      </c>
      <c r="D964" t="s">
        <v>7476</v>
      </c>
      <c r="E964">
        <v>2</v>
      </c>
      <c r="F964" t="s">
        <v>9443</v>
      </c>
      <c r="G964" t="s">
        <v>11565</v>
      </c>
      <c r="H964" t="s">
        <v>11440</v>
      </c>
      <c r="I964">
        <v>33088</v>
      </c>
      <c r="J964" t="s">
        <v>462</v>
      </c>
      <c r="K964" t="s">
        <v>10458</v>
      </c>
      <c r="L964">
        <v>12.6640779079171</v>
      </c>
      <c r="M964">
        <v>45.912061294087003</v>
      </c>
    </row>
    <row r="965" spans="1:13">
      <c r="A965" t="s">
        <v>5391</v>
      </c>
      <c r="B965">
        <v>1201000815</v>
      </c>
      <c r="C965" t="s">
        <v>11566</v>
      </c>
      <c r="D965" t="s">
        <v>5392</v>
      </c>
      <c r="F965" t="s">
        <v>9443</v>
      </c>
      <c r="G965" t="s">
        <v>11567</v>
      </c>
      <c r="H965" t="s">
        <v>11568</v>
      </c>
      <c r="I965">
        <v>29010</v>
      </c>
      <c r="J965" t="s">
        <v>2082</v>
      </c>
      <c r="K965" t="s">
        <v>10458</v>
      </c>
      <c r="L965">
        <v>9.6278134117348504</v>
      </c>
      <c r="M965">
        <v>45.060280412841202</v>
      </c>
    </row>
    <row r="966" spans="1:13">
      <c r="A966" t="s">
        <v>6040</v>
      </c>
      <c r="B966">
        <v>1201001363</v>
      </c>
      <c r="C966" t="s">
        <v>11569</v>
      </c>
      <c r="D966" t="s">
        <v>6041</v>
      </c>
      <c r="F966" t="s">
        <v>9443</v>
      </c>
      <c r="G966" t="s">
        <v>11570</v>
      </c>
      <c r="H966" t="s">
        <v>11571</v>
      </c>
      <c r="I966">
        <v>10098</v>
      </c>
      <c r="J966" t="s">
        <v>81</v>
      </c>
      <c r="K966" t="s">
        <v>10458</v>
      </c>
      <c r="L966">
        <v>7.5484213599504599</v>
      </c>
      <c r="M966">
        <v>45.050106713718201</v>
      </c>
    </row>
    <row r="967" spans="1:13">
      <c r="A967" t="s">
        <v>6256</v>
      </c>
      <c r="B967">
        <v>1201000340</v>
      </c>
      <c r="C967" t="s">
        <v>11470</v>
      </c>
      <c r="D967" t="s">
        <v>6257</v>
      </c>
      <c r="F967" t="s">
        <v>9443</v>
      </c>
      <c r="G967" t="s">
        <v>11471</v>
      </c>
      <c r="H967" t="s">
        <v>11443</v>
      </c>
      <c r="I967">
        <v>24050</v>
      </c>
      <c r="J967" t="s">
        <v>243</v>
      </c>
      <c r="K967" t="s">
        <v>10458</v>
      </c>
      <c r="L967">
        <v>9.7234866137781104</v>
      </c>
      <c r="M967">
        <v>45.661195680565001</v>
      </c>
    </row>
    <row r="968" spans="1:13">
      <c r="A968" t="s">
        <v>7450</v>
      </c>
      <c r="B968">
        <v>1201000262</v>
      </c>
      <c r="C968" t="s">
        <v>10950</v>
      </c>
      <c r="D968" t="s">
        <v>7451</v>
      </c>
      <c r="F968" t="s">
        <v>9443</v>
      </c>
      <c r="G968" t="s">
        <v>10951</v>
      </c>
      <c r="H968" t="s">
        <v>10952</v>
      </c>
      <c r="I968">
        <v>25037</v>
      </c>
      <c r="J968" t="s">
        <v>330</v>
      </c>
      <c r="K968" t="s">
        <v>10458</v>
      </c>
      <c r="L968">
        <v>9.8578113215408507</v>
      </c>
      <c r="M968">
        <v>45.5815319508634</v>
      </c>
    </row>
    <row r="969" spans="1:13">
      <c r="A969" t="s">
        <v>8564</v>
      </c>
      <c r="B969">
        <v>1201000104</v>
      </c>
      <c r="C969" t="s">
        <v>11372</v>
      </c>
      <c r="D969" t="s">
        <v>8565</v>
      </c>
      <c r="F969" t="s">
        <v>9443</v>
      </c>
      <c r="G969" t="s">
        <v>11373</v>
      </c>
      <c r="H969" t="s">
        <v>11374</v>
      </c>
      <c r="I969">
        <v>31010</v>
      </c>
      <c r="J969" t="s">
        <v>341</v>
      </c>
      <c r="K969" t="s">
        <v>10458</v>
      </c>
      <c r="L969">
        <v>12.1536083136053</v>
      </c>
      <c r="M969">
        <v>45.899052475582202</v>
      </c>
    </row>
    <row r="970" spans="1:13">
      <c r="A970" t="s">
        <v>1252</v>
      </c>
      <c r="B970">
        <v>1201000933</v>
      </c>
      <c r="C970" t="s">
        <v>11572</v>
      </c>
      <c r="D970" t="s">
        <v>1253</v>
      </c>
      <c r="F970" t="s">
        <v>9443</v>
      </c>
      <c r="G970" t="s">
        <v>11573</v>
      </c>
      <c r="H970" t="s">
        <v>11574</v>
      </c>
      <c r="I970">
        <v>10040</v>
      </c>
      <c r="J970" t="s">
        <v>81</v>
      </c>
      <c r="K970" t="s">
        <v>10458</v>
      </c>
      <c r="L970">
        <v>7.6718536957133301</v>
      </c>
      <c r="M970">
        <v>44.9474396989052</v>
      </c>
    </row>
    <row r="971" spans="1:13">
      <c r="A971" t="s">
        <v>321</v>
      </c>
      <c r="B971">
        <v>1201000969</v>
      </c>
      <c r="C971" t="s">
        <v>11022</v>
      </c>
      <c r="D971" t="s">
        <v>322</v>
      </c>
      <c r="F971" t="s">
        <v>9443</v>
      </c>
      <c r="G971" t="s">
        <v>11023</v>
      </c>
      <c r="H971" t="s">
        <v>11024</v>
      </c>
      <c r="I971">
        <v>23854</v>
      </c>
      <c r="J971" t="s">
        <v>318</v>
      </c>
      <c r="K971" t="s">
        <v>10458</v>
      </c>
      <c r="L971">
        <v>9.4250604503817197</v>
      </c>
      <c r="M971">
        <v>45.789178866288303</v>
      </c>
    </row>
    <row r="972" spans="1:13">
      <c r="A972" t="s">
        <v>3141</v>
      </c>
      <c r="B972">
        <v>1201000984</v>
      </c>
      <c r="C972" t="s">
        <v>11179</v>
      </c>
      <c r="D972" t="s">
        <v>3142</v>
      </c>
      <c r="F972" t="s">
        <v>9443</v>
      </c>
      <c r="G972" t="s">
        <v>11180</v>
      </c>
      <c r="H972" t="s">
        <v>11181</v>
      </c>
      <c r="I972">
        <v>32034</v>
      </c>
      <c r="J972" t="s">
        <v>1784</v>
      </c>
      <c r="K972" t="s">
        <v>10458</v>
      </c>
      <c r="L972">
        <v>11.8864673712801</v>
      </c>
      <c r="M972">
        <v>46.034462640466003</v>
      </c>
    </row>
    <row r="973" spans="1:13">
      <c r="A973" t="s">
        <v>748</v>
      </c>
      <c r="B973">
        <v>1201000350</v>
      </c>
      <c r="C973" t="s">
        <v>11575</v>
      </c>
      <c r="D973" t="s">
        <v>749</v>
      </c>
      <c r="F973" t="s">
        <v>9443</v>
      </c>
      <c r="G973" t="s">
        <v>11576</v>
      </c>
      <c r="H973" t="s">
        <v>11577</v>
      </c>
      <c r="I973">
        <v>36050</v>
      </c>
      <c r="J973" t="s">
        <v>16</v>
      </c>
      <c r="K973" t="s">
        <v>10458</v>
      </c>
      <c r="L973">
        <v>11.6920230064792</v>
      </c>
      <c r="M973">
        <v>45.696993708857399</v>
      </c>
    </row>
    <row r="974" spans="1:13">
      <c r="A974" t="s">
        <v>4525</v>
      </c>
      <c r="B974">
        <v>1201001148</v>
      </c>
      <c r="C974" t="s">
        <v>11578</v>
      </c>
      <c r="D974" t="s">
        <v>4526</v>
      </c>
      <c r="F974" t="s">
        <v>9443</v>
      </c>
      <c r="G974" t="s">
        <v>11579</v>
      </c>
      <c r="H974" t="s">
        <v>11580</v>
      </c>
      <c r="I974">
        <v>36010</v>
      </c>
      <c r="J974" t="s">
        <v>16</v>
      </c>
      <c r="K974" t="s">
        <v>10458</v>
      </c>
      <c r="L974">
        <v>11.566988055918699</v>
      </c>
      <c r="M974">
        <v>45.607470629304999</v>
      </c>
    </row>
    <row r="975" spans="1:13">
      <c r="A975" t="s">
        <v>7762</v>
      </c>
      <c r="B975">
        <v>1201000544</v>
      </c>
      <c r="C975" t="s">
        <v>11581</v>
      </c>
      <c r="D975" t="s">
        <v>7763</v>
      </c>
      <c r="F975" t="s">
        <v>9443</v>
      </c>
      <c r="G975" t="s">
        <v>11582</v>
      </c>
      <c r="H975" t="s">
        <v>10988</v>
      </c>
      <c r="I975">
        <v>60030</v>
      </c>
      <c r="J975" t="s">
        <v>111</v>
      </c>
      <c r="K975" t="s">
        <v>10458</v>
      </c>
      <c r="L975">
        <v>13.2863214</v>
      </c>
      <c r="M975">
        <v>43.564850900000003</v>
      </c>
    </row>
    <row r="976" spans="1:13">
      <c r="A976" t="s">
        <v>353</v>
      </c>
      <c r="B976">
        <v>1201001132</v>
      </c>
      <c r="C976" t="s">
        <v>11583</v>
      </c>
      <c r="D976" t="s">
        <v>354</v>
      </c>
      <c r="F976" t="s">
        <v>9443</v>
      </c>
      <c r="G976" t="s">
        <v>11584</v>
      </c>
      <c r="H976" t="s">
        <v>11585</v>
      </c>
      <c r="I976">
        <v>74100</v>
      </c>
      <c r="J976" t="s">
        <v>358</v>
      </c>
      <c r="K976" t="s">
        <v>10458</v>
      </c>
      <c r="L976">
        <v>17.215020113478499</v>
      </c>
      <c r="M976">
        <v>40.484978541044001</v>
      </c>
    </row>
    <row r="977" spans="1:13">
      <c r="A977" t="s">
        <v>2662</v>
      </c>
      <c r="B977">
        <v>1201001150</v>
      </c>
      <c r="C977" t="s">
        <v>11586</v>
      </c>
      <c r="D977" t="s">
        <v>2663</v>
      </c>
      <c r="F977" t="s">
        <v>9443</v>
      </c>
      <c r="G977" t="s">
        <v>11587</v>
      </c>
      <c r="H977" t="s">
        <v>11588</v>
      </c>
      <c r="I977">
        <v>60035</v>
      </c>
      <c r="J977" t="s">
        <v>111</v>
      </c>
      <c r="K977" t="s">
        <v>10458</v>
      </c>
      <c r="L977">
        <v>13.278778604935701</v>
      </c>
      <c r="M977">
        <v>43.544020201287701</v>
      </c>
    </row>
    <row r="978" spans="1:13">
      <c r="A978" t="s">
        <v>323</v>
      </c>
      <c r="B978">
        <v>1201000969</v>
      </c>
      <c r="C978" t="s">
        <v>11022</v>
      </c>
      <c r="D978" t="s">
        <v>324</v>
      </c>
      <c r="F978" t="s">
        <v>9443</v>
      </c>
      <c r="G978" t="s">
        <v>11023</v>
      </c>
      <c r="H978" t="s">
        <v>11024</v>
      </c>
      <c r="I978">
        <v>23854</v>
      </c>
      <c r="J978" t="s">
        <v>318</v>
      </c>
      <c r="K978" t="s">
        <v>10458</v>
      </c>
      <c r="L978">
        <v>9.4250604503817197</v>
      </c>
      <c r="M978">
        <v>45.789178866288303</v>
      </c>
    </row>
    <row r="979" spans="1:13">
      <c r="A979" t="s">
        <v>774</v>
      </c>
      <c r="B979">
        <v>1201001373</v>
      </c>
      <c r="C979" t="s">
        <v>11589</v>
      </c>
      <c r="D979" t="s">
        <v>775</v>
      </c>
      <c r="F979" t="s">
        <v>9443</v>
      </c>
      <c r="G979" t="s">
        <v>11590</v>
      </c>
      <c r="H979" t="s">
        <v>11591</v>
      </c>
      <c r="I979">
        <v>12040</v>
      </c>
      <c r="J979" t="s">
        <v>163</v>
      </c>
      <c r="K979" t="s">
        <v>10458</v>
      </c>
      <c r="L979">
        <v>7.8995522632838302</v>
      </c>
      <c r="M979">
        <v>44.785791532761401</v>
      </c>
    </row>
    <row r="980" spans="1:13">
      <c r="A980" t="s">
        <v>7025</v>
      </c>
      <c r="B980">
        <v>1201001340</v>
      </c>
      <c r="C980" t="s">
        <v>11592</v>
      </c>
      <c r="D980" t="s">
        <v>7026</v>
      </c>
      <c r="F980" t="s">
        <v>9443</v>
      </c>
      <c r="G980" t="s">
        <v>11593</v>
      </c>
      <c r="H980" t="s">
        <v>11594</v>
      </c>
      <c r="I980">
        <v>6032</v>
      </c>
      <c r="J980" t="s">
        <v>1659</v>
      </c>
      <c r="K980" t="s">
        <v>10458</v>
      </c>
      <c r="L980">
        <v>12.728444399445699</v>
      </c>
      <c r="M980">
        <v>42.892115542300203</v>
      </c>
    </row>
    <row r="981" spans="1:13">
      <c r="A981" t="s">
        <v>6630</v>
      </c>
      <c r="B981">
        <v>1201001404</v>
      </c>
      <c r="C981" t="s">
        <v>11595</v>
      </c>
      <c r="D981" t="s">
        <v>6631</v>
      </c>
      <c r="F981" t="s">
        <v>9443</v>
      </c>
      <c r="G981" t="s">
        <v>11596</v>
      </c>
      <c r="H981" t="s">
        <v>11597</v>
      </c>
      <c r="I981">
        <v>25020</v>
      </c>
      <c r="J981" t="s">
        <v>330</v>
      </c>
      <c r="K981" t="s">
        <v>10458</v>
      </c>
      <c r="L981">
        <v>10.109148240580099</v>
      </c>
      <c r="M981">
        <v>45.452641141784397</v>
      </c>
    </row>
    <row r="982" spans="1:13">
      <c r="A982" t="s">
        <v>8411</v>
      </c>
      <c r="B982">
        <v>1201000079</v>
      </c>
      <c r="C982" t="s">
        <v>11052</v>
      </c>
      <c r="D982" t="s">
        <v>8412</v>
      </c>
      <c r="F982" t="s">
        <v>9443</v>
      </c>
      <c r="G982" t="s">
        <v>11053</v>
      </c>
      <c r="H982" t="s">
        <v>11054</v>
      </c>
      <c r="I982">
        <v>35010</v>
      </c>
      <c r="J982" t="s">
        <v>438</v>
      </c>
      <c r="K982" t="s">
        <v>10458</v>
      </c>
      <c r="L982">
        <v>11.9751535289399</v>
      </c>
      <c r="M982">
        <v>45.5682234608499</v>
      </c>
    </row>
    <row r="983" spans="1:13">
      <c r="A983" t="s">
        <v>1354</v>
      </c>
      <c r="B983">
        <v>1201001637</v>
      </c>
      <c r="C983" t="s">
        <v>11004</v>
      </c>
      <c r="D983" t="s">
        <v>1355</v>
      </c>
      <c r="F983" t="s">
        <v>9443</v>
      </c>
      <c r="G983" t="s">
        <v>11005</v>
      </c>
      <c r="H983" t="s">
        <v>11006</v>
      </c>
      <c r="I983">
        <v>40012</v>
      </c>
      <c r="J983" t="s">
        <v>591</v>
      </c>
      <c r="K983" t="s">
        <v>10458</v>
      </c>
      <c r="L983">
        <v>11.2621410000793</v>
      </c>
      <c r="M983">
        <v>44.549335188465101</v>
      </c>
    </row>
    <row r="984" spans="1:13">
      <c r="A984" t="s">
        <v>5928</v>
      </c>
      <c r="B984">
        <v>1201001582</v>
      </c>
      <c r="C984" t="s">
        <v>11598</v>
      </c>
      <c r="D984" t="s">
        <v>5929</v>
      </c>
      <c r="F984" t="s">
        <v>9443</v>
      </c>
      <c r="G984" t="s">
        <v>11599</v>
      </c>
      <c r="H984" t="s">
        <v>11600</v>
      </c>
      <c r="I984">
        <v>36072</v>
      </c>
      <c r="J984" t="s">
        <v>16</v>
      </c>
      <c r="K984" t="s">
        <v>10458</v>
      </c>
      <c r="L984">
        <v>11.268699700000001</v>
      </c>
      <c r="M984">
        <v>45.561091699999999</v>
      </c>
    </row>
    <row r="985" spans="1:13">
      <c r="A985" t="s">
        <v>6104</v>
      </c>
      <c r="B985">
        <v>1201000557</v>
      </c>
      <c r="C985" t="s">
        <v>11205</v>
      </c>
      <c r="D985">
        <v>6399</v>
      </c>
      <c r="F985" t="s">
        <v>9504</v>
      </c>
      <c r="G985" t="s">
        <v>11601</v>
      </c>
      <c r="H985" t="s">
        <v>11602</v>
      </c>
      <c r="I985">
        <v>25070</v>
      </c>
      <c r="J985" t="s">
        <v>330</v>
      </c>
      <c r="K985" t="s">
        <v>10458</v>
      </c>
      <c r="L985">
        <v>10.305749906886501</v>
      </c>
      <c r="M985">
        <v>45.704765010358798</v>
      </c>
    </row>
    <row r="986" spans="1:13">
      <c r="A986" t="s">
        <v>7452</v>
      </c>
      <c r="B986">
        <v>1201000262</v>
      </c>
      <c r="C986" t="s">
        <v>10950</v>
      </c>
      <c r="D986">
        <v>6994</v>
      </c>
      <c r="F986" t="s">
        <v>9504</v>
      </c>
      <c r="G986" t="s">
        <v>10951</v>
      </c>
      <c r="H986" t="s">
        <v>10952</v>
      </c>
      <c r="I986">
        <v>25037</v>
      </c>
      <c r="J986" t="s">
        <v>330</v>
      </c>
      <c r="K986" t="s">
        <v>10458</v>
      </c>
      <c r="L986">
        <v>9.8578113215408507</v>
      </c>
      <c r="M986">
        <v>45.5815319508634</v>
      </c>
    </row>
    <row r="987" spans="1:13">
      <c r="A987" t="s">
        <v>1865</v>
      </c>
      <c r="B987">
        <v>1201000044</v>
      </c>
      <c r="C987" t="s">
        <v>11603</v>
      </c>
      <c r="D987">
        <v>3995</v>
      </c>
      <c r="F987" t="s">
        <v>9504</v>
      </c>
      <c r="G987" t="s">
        <v>11604</v>
      </c>
      <c r="H987" t="s">
        <v>11605</v>
      </c>
      <c r="I987">
        <v>35010</v>
      </c>
      <c r="J987" t="s">
        <v>438</v>
      </c>
      <c r="K987" t="s">
        <v>10458</v>
      </c>
      <c r="L987">
        <v>11.8155599861031</v>
      </c>
      <c r="M987">
        <v>45.565103865950199</v>
      </c>
    </row>
    <row r="988" spans="1:13">
      <c r="A988" t="s">
        <v>9164</v>
      </c>
      <c r="B988">
        <v>1201000965</v>
      </c>
      <c r="C988" t="s">
        <v>11418</v>
      </c>
      <c r="D988" t="s">
        <v>9165</v>
      </c>
      <c r="F988" t="s">
        <v>9443</v>
      </c>
      <c r="G988" t="s">
        <v>11419</v>
      </c>
      <c r="H988" t="s">
        <v>11420</v>
      </c>
      <c r="I988">
        <v>35010</v>
      </c>
      <c r="J988" t="s">
        <v>438</v>
      </c>
      <c r="K988" t="s">
        <v>10458</v>
      </c>
      <c r="L988">
        <v>11.876830798253399</v>
      </c>
      <c r="M988">
        <v>45.529886098262999</v>
      </c>
    </row>
    <row r="989" spans="1:13">
      <c r="A989" t="s">
        <v>1310</v>
      </c>
      <c r="B989">
        <v>1201000748</v>
      </c>
      <c r="C989" t="s">
        <v>11606</v>
      </c>
      <c r="D989" t="s">
        <v>1311</v>
      </c>
      <c r="F989" t="s">
        <v>9443</v>
      </c>
      <c r="G989" t="s">
        <v>11607</v>
      </c>
      <c r="H989" t="s">
        <v>11608</v>
      </c>
      <c r="I989">
        <v>30020</v>
      </c>
      <c r="J989" t="s">
        <v>200</v>
      </c>
      <c r="K989" t="s">
        <v>10458</v>
      </c>
      <c r="L989">
        <v>12.295643232639</v>
      </c>
      <c r="M989">
        <v>45.542231136444002</v>
      </c>
    </row>
    <row r="990" spans="1:13">
      <c r="A990" t="s">
        <v>1885</v>
      </c>
      <c r="B990">
        <v>1201000770</v>
      </c>
      <c r="C990" t="s">
        <v>10455</v>
      </c>
      <c r="D990" t="s">
        <v>1886</v>
      </c>
      <c r="F990" t="s">
        <v>9443</v>
      </c>
      <c r="G990" t="s">
        <v>10456</v>
      </c>
      <c r="H990" t="s">
        <v>10457</v>
      </c>
      <c r="I990">
        <v>35013</v>
      </c>
      <c r="J990" t="s">
        <v>438</v>
      </c>
      <c r="K990" t="s">
        <v>10458</v>
      </c>
      <c r="L990">
        <v>11.803390711749</v>
      </c>
      <c r="M990">
        <v>45.639365267408699</v>
      </c>
    </row>
    <row r="991" spans="1:13">
      <c r="A991" t="s">
        <v>6258</v>
      </c>
      <c r="B991">
        <v>1201000759</v>
      </c>
      <c r="C991" t="s">
        <v>11609</v>
      </c>
      <c r="D991" t="s">
        <v>6259</v>
      </c>
      <c r="E991">
        <v>1</v>
      </c>
      <c r="F991" t="s">
        <v>9443</v>
      </c>
      <c r="G991" t="s">
        <v>11610</v>
      </c>
      <c r="H991" t="s">
        <v>11611</v>
      </c>
      <c r="I991">
        <v>20049</v>
      </c>
      <c r="J991" t="s">
        <v>151</v>
      </c>
      <c r="K991" t="s">
        <v>10458</v>
      </c>
      <c r="L991">
        <v>9.3277134117480394</v>
      </c>
      <c r="M991">
        <v>45.597722723760697</v>
      </c>
    </row>
    <row r="992" spans="1:13">
      <c r="A992" t="s">
        <v>7000</v>
      </c>
      <c r="B992">
        <v>1201001274</v>
      </c>
      <c r="C992" t="s">
        <v>11612</v>
      </c>
      <c r="D992" t="s">
        <v>7001</v>
      </c>
      <c r="F992" t="s">
        <v>9443</v>
      </c>
      <c r="G992" t="s">
        <v>11613</v>
      </c>
      <c r="H992" t="s">
        <v>11614</v>
      </c>
      <c r="I992">
        <v>12060</v>
      </c>
      <c r="J992" t="s">
        <v>163</v>
      </c>
      <c r="K992" t="s">
        <v>10458</v>
      </c>
      <c r="L992">
        <v>7.9836706</v>
      </c>
      <c r="M992">
        <v>44.681507799999999</v>
      </c>
    </row>
    <row r="993" spans="1:13">
      <c r="A993" t="s">
        <v>2037</v>
      </c>
      <c r="B993">
        <v>1201001608</v>
      </c>
      <c r="C993" t="s">
        <v>11615</v>
      </c>
      <c r="D993" t="s">
        <v>2038</v>
      </c>
      <c r="F993" t="s">
        <v>9443</v>
      </c>
      <c r="G993" t="s">
        <v>11616</v>
      </c>
      <c r="H993" t="s">
        <v>11617</v>
      </c>
      <c r="I993">
        <v>10090</v>
      </c>
      <c r="J993" t="s">
        <v>81</v>
      </c>
      <c r="K993" t="s">
        <v>10458</v>
      </c>
      <c r="L993">
        <v>7.4970560480672201</v>
      </c>
      <c r="M993">
        <v>45.049629923304003</v>
      </c>
    </row>
    <row r="994" spans="1:13">
      <c r="A994" t="s">
        <v>6404</v>
      </c>
      <c r="B994">
        <v>1201000789</v>
      </c>
      <c r="C994" t="s">
        <v>11025</v>
      </c>
      <c r="D994" t="s">
        <v>6405</v>
      </c>
      <c r="F994" t="s">
        <v>9443</v>
      </c>
      <c r="G994" t="s">
        <v>11026</v>
      </c>
      <c r="H994" t="s">
        <v>11027</v>
      </c>
      <c r="I994">
        <v>31029</v>
      </c>
      <c r="J994" t="s">
        <v>341</v>
      </c>
      <c r="K994" t="s">
        <v>10458</v>
      </c>
      <c r="L994">
        <v>12.312177500000001</v>
      </c>
      <c r="M994">
        <v>45.952503299999996</v>
      </c>
    </row>
    <row r="995" spans="1:13">
      <c r="A995" t="s">
        <v>2918</v>
      </c>
      <c r="B995">
        <v>1201001635</v>
      </c>
      <c r="C995" t="s">
        <v>11618</v>
      </c>
      <c r="D995" t="s">
        <v>2919</v>
      </c>
      <c r="F995" t="s">
        <v>9443</v>
      </c>
      <c r="G995" t="s">
        <v>11619</v>
      </c>
      <c r="H995" t="s">
        <v>11620</v>
      </c>
      <c r="I995">
        <v>37135</v>
      </c>
      <c r="J995" t="s">
        <v>157</v>
      </c>
      <c r="K995" t="s">
        <v>10458</v>
      </c>
      <c r="L995">
        <v>10.8033333</v>
      </c>
      <c r="M995">
        <v>45.538563000000003</v>
      </c>
    </row>
    <row r="996" spans="1:13">
      <c r="A996" t="s">
        <v>8566</v>
      </c>
      <c r="B996">
        <v>1201000104</v>
      </c>
      <c r="C996" t="s">
        <v>11372</v>
      </c>
      <c r="D996">
        <v>3294</v>
      </c>
      <c r="F996" t="s">
        <v>9504</v>
      </c>
      <c r="G996" t="s">
        <v>11373</v>
      </c>
      <c r="H996" t="s">
        <v>11374</v>
      </c>
      <c r="I996">
        <v>31010</v>
      </c>
      <c r="J996" t="s">
        <v>341</v>
      </c>
      <c r="K996" t="s">
        <v>10458</v>
      </c>
      <c r="L996">
        <v>12.1536083136053</v>
      </c>
      <c r="M996">
        <v>45.899052475582202</v>
      </c>
    </row>
    <row r="997" spans="1:13">
      <c r="A997" t="s">
        <v>1183</v>
      </c>
      <c r="B997">
        <v>1201000045</v>
      </c>
      <c r="C997" t="s">
        <v>11128</v>
      </c>
      <c r="D997">
        <v>6294</v>
      </c>
      <c r="F997" t="s">
        <v>9504</v>
      </c>
      <c r="G997" t="s">
        <v>11129</v>
      </c>
      <c r="H997" t="s">
        <v>11130</v>
      </c>
      <c r="I997">
        <v>40027</v>
      </c>
      <c r="J997" t="s">
        <v>591</v>
      </c>
      <c r="K997" t="s">
        <v>10458</v>
      </c>
      <c r="L997">
        <v>11.760354913568801</v>
      </c>
      <c r="M997">
        <v>44.406773047808699</v>
      </c>
    </row>
    <row r="998" spans="1:13">
      <c r="A998" t="s">
        <v>7975</v>
      </c>
      <c r="B998">
        <v>1201000090</v>
      </c>
      <c r="C998" t="s">
        <v>10953</v>
      </c>
      <c r="D998" t="s">
        <v>7976</v>
      </c>
      <c r="F998" t="s">
        <v>9443</v>
      </c>
      <c r="G998" t="s">
        <v>10954</v>
      </c>
      <c r="H998" t="s">
        <v>10955</v>
      </c>
      <c r="I998">
        <v>31030</v>
      </c>
      <c r="J998" t="s">
        <v>341</v>
      </c>
      <c r="K998" t="s">
        <v>10458</v>
      </c>
      <c r="L998">
        <v>11.876809298257401</v>
      </c>
      <c r="M998">
        <v>45.690664290179399</v>
      </c>
    </row>
    <row r="999" spans="1:13">
      <c r="A999" t="s">
        <v>597</v>
      </c>
      <c r="B999">
        <v>1201001242</v>
      </c>
      <c r="C999" t="s">
        <v>11621</v>
      </c>
      <c r="D999" t="s">
        <v>598</v>
      </c>
      <c r="F999" t="s">
        <v>9447</v>
      </c>
      <c r="G999" t="s">
        <v>11622</v>
      </c>
      <c r="H999" t="s">
        <v>11623</v>
      </c>
      <c r="I999">
        <v>20020</v>
      </c>
      <c r="J999" t="s">
        <v>151</v>
      </c>
      <c r="K999" t="s">
        <v>10458</v>
      </c>
      <c r="L999">
        <v>9.0883139959207</v>
      </c>
      <c r="M999">
        <v>45.539027184528202</v>
      </c>
    </row>
    <row r="1000" spans="1:13">
      <c r="A1000" t="s">
        <v>3230</v>
      </c>
      <c r="B1000">
        <v>1201001068</v>
      </c>
      <c r="C1000" t="s">
        <v>10956</v>
      </c>
      <c r="D1000" t="s">
        <v>3231</v>
      </c>
      <c r="E1000">
        <v>1</v>
      </c>
      <c r="F1000" t="s">
        <v>9447</v>
      </c>
      <c r="G1000" t="s">
        <v>10957</v>
      </c>
      <c r="H1000" t="s">
        <v>10958</v>
      </c>
      <c r="I1000">
        <v>23968</v>
      </c>
      <c r="J1000" t="s">
        <v>318</v>
      </c>
      <c r="K1000" t="s">
        <v>10458</v>
      </c>
      <c r="L1000">
        <v>9.3602268509084698</v>
      </c>
      <c r="M1000">
        <v>45.840316096799903</v>
      </c>
    </row>
    <row r="1001" spans="1:13">
      <c r="A1001" t="s">
        <v>4249</v>
      </c>
      <c r="B1001">
        <v>1201000986</v>
      </c>
      <c r="C1001" t="s">
        <v>11624</v>
      </c>
      <c r="D1001" t="s">
        <v>4250</v>
      </c>
      <c r="F1001" t="s">
        <v>9447</v>
      </c>
      <c r="G1001" t="s">
        <v>11625</v>
      </c>
      <c r="H1001" t="s">
        <v>11626</v>
      </c>
      <c r="I1001">
        <v>38017</v>
      </c>
      <c r="J1001" t="s">
        <v>3788</v>
      </c>
      <c r="K1001" t="s">
        <v>10458</v>
      </c>
      <c r="L1001">
        <v>11.1042711694343</v>
      </c>
      <c r="M1001">
        <v>46.197492830156698</v>
      </c>
    </row>
    <row r="1002" spans="1:13">
      <c r="A1002" t="s">
        <v>1457</v>
      </c>
      <c r="B1002">
        <v>1201000928</v>
      </c>
      <c r="C1002" t="s">
        <v>11627</v>
      </c>
      <c r="D1002" t="s">
        <v>1458</v>
      </c>
      <c r="F1002" t="s">
        <v>9447</v>
      </c>
      <c r="G1002" t="s">
        <v>11628</v>
      </c>
      <c r="H1002" t="s">
        <v>11629</v>
      </c>
      <c r="I1002">
        <v>22030</v>
      </c>
      <c r="J1002" t="s">
        <v>407</v>
      </c>
      <c r="K1002" t="s">
        <v>10458</v>
      </c>
      <c r="L1002">
        <v>9.2497543559315805</v>
      </c>
      <c r="M1002">
        <v>45.804417242046199</v>
      </c>
    </row>
    <row r="1003" spans="1:13">
      <c r="A1003" t="s">
        <v>9010</v>
      </c>
      <c r="B1003">
        <v>1201000973</v>
      </c>
      <c r="C1003" t="s">
        <v>11630</v>
      </c>
      <c r="D1003" t="s">
        <v>9011</v>
      </c>
      <c r="F1003" t="s">
        <v>9447</v>
      </c>
      <c r="G1003" t="s">
        <v>11631</v>
      </c>
      <c r="H1003" t="s">
        <v>11632</v>
      </c>
      <c r="I1003">
        <v>35100</v>
      </c>
      <c r="J1003" t="s">
        <v>438</v>
      </c>
      <c r="K1003" t="s">
        <v>10458</v>
      </c>
      <c r="L1003">
        <v>11.9282321675649</v>
      </c>
      <c r="M1003">
        <v>45.410649788577999</v>
      </c>
    </row>
    <row r="1004" spans="1:13">
      <c r="A1004" t="s">
        <v>8286</v>
      </c>
      <c r="B1004">
        <v>1201001088</v>
      </c>
      <c r="C1004" t="s">
        <v>11633</v>
      </c>
      <c r="D1004" t="s">
        <v>8287</v>
      </c>
      <c r="F1004" t="s">
        <v>9447</v>
      </c>
      <c r="G1004" t="s">
        <v>11634</v>
      </c>
      <c r="H1004" t="s">
        <v>11635</v>
      </c>
      <c r="I1004">
        <v>23890</v>
      </c>
      <c r="J1004" t="s">
        <v>318</v>
      </c>
      <c r="K1004" t="s">
        <v>10458</v>
      </c>
      <c r="L1004">
        <v>9.3172650982589609</v>
      </c>
      <c r="M1004">
        <v>45.750627771413001</v>
      </c>
    </row>
    <row r="1005" spans="1:13">
      <c r="A1005" t="s">
        <v>1887</v>
      </c>
      <c r="B1005">
        <v>1201000770</v>
      </c>
      <c r="C1005" t="s">
        <v>10455</v>
      </c>
      <c r="D1005" t="s">
        <v>1888</v>
      </c>
      <c r="F1005" t="s">
        <v>9447</v>
      </c>
      <c r="G1005" t="s">
        <v>10456</v>
      </c>
      <c r="H1005" t="s">
        <v>10457</v>
      </c>
      <c r="I1005">
        <v>35013</v>
      </c>
      <c r="J1005" t="s">
        <v>438</v>
      </c>
      <c r="K1005" t="s">
        <v>10458</v>
      </c>
      <c r="L1005">
        <v>11.803390711749</v>
      </c>
      <c r="M1005">
        <v>45.639365267408699</v>
      </c>
    </row>
    <row r="1006" spans="1:13">
      <c r="A1006" t="s">
        <v>7145</v>
      </c>
      <c r="B1006">
        <v>1201000535</v>
      </c>
      <c r="C1006" t="s">
        <v>10974</v>
      </c>
      <c r="D1006" t="s">
        <v>7146</v>
      </c>
      <c r="F1006" t="s">
        <v>9447</v>
      </c>
      <c r="G1006" t="s">
        <v>10975</v>
      </c>
      <c r="H1006" t="s">
        <v>10976</v>
      </c>
      <c r="I1006">
        <v>35010</v>
      </c>
      <c r="J1006" t="s">
        <v>438</v>
      </c>
      <c r="K1006" t="s">
        <v>10458</v>
      </c>
      <c r="L1006">
        <v>11.852502111744601</v>
      </c>
      <c r="M1006">
        <v>45.458027664624701</v>
      </c>
    </row>
    <row r="1007" spans="1:13">
      <c r="A1007" t="s">
        <v>2086</v>
      </c>
      <c r="B1007">
        <v>1201001308</v>
      </c>
      <c r="C1007" t="s">
        <v>11636</v>
      </c>
      <c r="D1007" t="s">
        <v>2087</v>
      </c>
      <c r="F1007" t="s">
        <v>9447</v>
      </c>
      <c r="G1007" t="s">
        <v>11637</v>
      </c>
      <c r="H1007" t="s">
        <v>11638</v>
      </c>
      <c r="I1007">
        <v>60030</v>
      </c>
      <c r="J1007" t="s">
        <v>111</v>
      </c>
      <c r="K1007" t="s">
        <v>10458</v>
      </c>
      <c r="L1007">
        <v>13.114478714587401</v>
      </c>
      <c r="M1007">
        <v>43.501439803840803</v>
      </c>
    </row>
    <row r="1008" spans="1:13">
      <c r="A1008" t="s">
        <v>3037</v>
      </c>
      <c r="B1008">
        <v>1201001409</v>
      </c>
      <c r="C1008" t="s">
        <v>11639</v>
      </c>
      <c r="D1008" t="s">
        <v>3038</v>
      </c>
      <c r="E1008">
        <v>1</v>
      </c>
      <c r="F1008" t="s">
        <v>9447</v>
      </c>
      <c r="G1008" t="s">
        <v>11640</v>
      </c>
      <c r="H1008" t="s">
        <v>11095</v>
      </c>
      <c r="I1008">
        <v>12060</v>
      </c>
      <c r="J1008" t="s">
        <v>163</v>
      </c>
      <c r="K1008" t="s">
        <v>10458</v>
      </c>
      <c r="L1008">
        <v>7.8259057150626701</v>
      </c>
      <c r="M1008">
        <v>44.670289721778701</v>
      </c>
    </row>
    <row r="1009" spans="1:13">
      <c r="A1009" t="s">
        <v>1386</v>
      </c>
      <c r="B1009">
        <v>1201001322</v>
      </c>
      <c r="C1009" t="s">
        <v>11641</v>
      </c>
      <c r="D1009" t="s">
        <v>1387</v>
      </c>
      <c r="F1009" t="s">
        <v>9447</v>
      </c>
      <c r="G1009" t="s">
        <v>11642</v>
      </c>
      <c r="H1009" t="s">
        <v>11643</v>
      </c>
      <c r="I1009">
        <v>36050</v>
      </c>
      <c r="J1009" t="s">
        <v>16</v>
      </c>
      <c r="K1009" t="s">
        <v>10458</v>
      </c>
      <c r="L1009">
        <v>11.654633799999999</v>
      </c>
      <c r="M1009">
        <v>45.6510289</v>
      </c>
    </row>
    <row r="1010" spans="1:13">
      <c r="A1010" t="s">
        <v>5499</v>
      </c>
      <c r="B1010">
        <v>1201001307</v>
      </c>
      <c r="C1010" t="s">
        <v>11644</v>
      </c>
      <c r="D1010" t="s">
        <v>5500</v>
      </c>
      <c r="F1010" t="s">
        <v>9447</v>
      </c>
      <c r="G1010" t="s">
        <v>11645</v>
      </c>
      <c r="H1010" t="s">
        <v>11646</v>
      </c>
      <c r="I1010">
        <v>60030</v>
      </c>
      <c r="J1010" t="s">
        <v>111</v>
      </c>
      <c r="K1010" t="s">
        <v>10458</v>
      </c>
      <c r="L1010">
        <v>13.1582421288898</v>
      </c>
      <c r="M1010">
        <v>43.4937556336101</v>
      </c>
    </row>
    <row r="1011" spans="1:13">
      <c r="A1011" t="s">
        <v>3360</v>
      </c>
      <c r="B1011">
        <v>1201001433</v>
      </c>
      <c r="C1011" t="s">
        <v>11647</v>
      </c>
      <c r="D1011" t="s">
        <v>3361</v>
      </c>
      <c r="F1011" t="s">
        <v>9447</v>
      </c>
      <c r="G1011" t="s">
        <v>11648</v>
      </c>
      <c r="H1011" t="s">
        <v>11098</v>
      </c>
      <c r="I1011">
        <v>42021</v>
      </c>
      <c r="J1011" t="s">
        <v>1161</v>
      </c>
      <c r="K1011" t="s">
        <v>10458</v>
      </c>
      <c r="L1011">
        <v>10.504857286589299</v>
      </c>
      <c r="M1011">
        <v>44.667931803029703</v>
      </c>
    </row>
    <row r="1012" spans="1:13">
      <c r="A1012" t="s">
        <v>6063</v>
      </c>
      <c r="B1012">
        <v>1201001384</v>
      </c>
      <c r="C1012" t="s">
        <v>11099</v>
      </c>
      <c r="D1012" t="s">
        <v>6064</v>
      </c>
      <c r="F1012" t="s">
        <v>9447</v>
      </c>
      <c r="G1012" t="s">
        <v>11100</v>
      </c>
      <c r="H1012" t="s">
        <v>11101</v>
      </c>
      <c r="I1012">
        <v>48122</v>
      </c>
      <c r="J1012" t="s">
        <v>1807</v>
      </c>
      <c r="K1012" t="s">
        <v>10458</v>
      </c>
      <c r="L1012">
        <v>12.2536742730912</v>
      </c>
      <c r="M1012">
        <v>44.449645458364998</v>
      </c>
    </row>
    <row r="1013" spans="1:13">
      <c r="A1013" t="s">
        <v>8567</v>
      </c>
      <c r="B1013">
        <v>1201000104</v>
      </c>
      <c r="C1013" t="s">
        <v>11372</v>
      </c>
      <c r="D1013" t="s">
        <v>8568</v>
      </c>
      <c r="F1013" t="s">
        <v>9447</v>
      </c>
      <c r="G1013" t="s">
        <v>11373</v>
      </c>
      <c r="H1013" t="s">
        <v>11374</v>
      </c>
      <c r="I1013">
        <v>31010</v>
      </c>
      <c r="J1013" t="s">
        <v>341</v>
      </c>
      <c r="K1013" t="s">
        <v>10458</v>
      </c>
      <c r="L1013">
        <v>12.1536083136053</v>
      </c>
      <c r="M1013">
        <v>45.899052475582202</v>
      </c>
    </row>
    <row r="1014" spans="1:13">
      <c r="A1014" t="s">
        <v>3354</v>
      </c>
      <c r="B1014">
        <v>1201001414</v>
      </c>
      <c r="C1014" t="s">
        <v>11649</v>
      </c>
      <c r="D1014" t="s">
        <v>3355</v>
      </c>
      <c r="F1014" t="s">
        <v>9447</v>
      </c>
      <c r="G1014" t="s">
        <v>11650</v>
      </c>
      <c r="H1014" t="s">
        <v>11045</v>
      </c>
      <c r="I1014">
        <v>10040</v>
      </c>
      <c r="J1014" t="s">
        <v>81</v>
      </c>
      <c r="K1014" t="s">
        <v>10458</v>
      </c>
      <c r="L1014">
        <v>7.4993814884477299</v>
      </c>
      <c r="M1014">
        <v>45.019979584613203</v>
      </c>
    </row>
    <row r="1015" spans="1:13">
      <c r="A1015" t="s">
        <v>5790</v>
      </c>
      <c r="B1015">
        <v>1201001422</v>
      </c>
      <c r="C1015" t="s">
        <v>11651</v>
      </c>
      <c r="D1015" t="s">
        <v>5791</v>
      </c>
      <c r="F1015" t="s">
        <v>9447</v>
      </c>
      <c r="G1015" t="s">
        <v>11652</v>
      </c>
      <c r="H1015" t="s">
        <v>11620</v>
      </c>
      <c r="I1015">
        <v>37135</v>
      </c>
      <c r="J1015" t="s">
        <v>157</v>
      </c>
      <c r="K1015" t="s">
        <v>10458</v>
      </c>
      <c r="L1015">
        <v>10.982019628935999</v>
      </c>
      <c r="M1015">
        <v>45.410866543453601</v>
      </c>
    </row>
    <row r="1016" spans="1:13">
      <c r="A1016" t="s">
        <v>787</v>
      </c>
      <c r="B1016">
        <v>1201001429</v>
      </c>
      <c r="C1016" t="s">
        <v>11653</v>
      </c>
      <c r="D1016" t="s">
        <v>788</v>
      </c>
      <c r="E1016">
        <v>1</v>
      </c>
      <c r="F1016" t="s">
        <v>9447</v>
      </c>
      <c r="G1016" t="s">
        <v>11654</v>
      </c>
      <c r="H1016" t="s">
        <v>11095</v>
      </c>
      <c r="I1016">
        <v>12040</v>
      </c>
      <c r="J1016" t="s">
        <v>163</v>
      </c>
      <c r="K1016" t="s">
        <v>10458</v>
      </c>
      <c r="L1016">
        <v>7.8284157847395397</v>
      </c>
      <c r="M1016">
        <v>44.669593830783803</v>
      </c>
    </row>
    <row r="1017" spans="1:13">
      <c r="A1017" t="s">
        <v>6203</v>
      </c>
      <c r="B1017">
        <v>1201001509</v>
      </c>
      <c r="C1017" t="s">
        <v>11655</v>
      </c>
      <c r="D1017" t="s">
        <v>6204</v>
      </c>
      <c r="E1017">
        <v>2</v>
      </c>
      <c r="F1017" t="s">
        <v>9447</v>
      </c>
      <c r="G1017" t="s">
        <v>11656</v>
      </c>
      <c r="H1017" t="s">
        <v>11657</v>
      </c>
      <c r="I1017">
        <v>31020</v>
      </c>
      <c r="J1017" t="s">
        <v>341</v>
      </c>
      <c r="K1017" t="s">
        <v>10458</v>
      </c>
      <c r="L1017">
        <v>12.230667540590799</v>
      </c>
      <c r="M1017">
        <v>45.883568481617303</v>
      </c>
    </row>
    <row r="1018" spans="1:13">
      <c r="A1018" t="s">
        <v>8383</v>
      </c>
      <c r="B1018">
        <v>1201001593</v>
      </c>
      <c r="C1018" t="s">
        <v>11658</v>
      </c>
      <c r="D1018" t="s">
        <v>8384</v>
      </c>
      <c r="E1018">
        <v>1</v>
      </c>
      <c r="F1018" t="s">
        <v>9447</v>
      </c>
      <c r="G1018" t="s">
        <v>11659</v>
      </c>
      <c r="H1018" t="s">
        <v>11660</v>
      </c>
      <c r="I1018">
        <v>64020</v>
      </c>
      <c r="J1018" t="s">
        <v>1991</v>
      </c>
      <c r="K1018" t="s">
        <v>10458</v>
      </c>
      <c r="L1018">
        <v>13.8666254153783</v>
      </c>
      <c r="M1018">
        <v>42.698396009002302</v>
      </c>
    </row>
    <row r="1019" spans="1:13">
      <c r="A1019" t="s">
        <v>5493</v>
      </c>
      <c r="B1019">
        <v>1201001263</v>
      </c>
      <c r="C1019" t="s">
        <v>11661</v>
      </c>
      <c r="D1019" t="s">
        <v>5494</v>
      </c>
      <c r="F1019" t="s">
        <v>9447</v>
      </c>
      <c r="G1019" t="s">
        <v>11662</v>
      </c>
      <c r="H1019" t="s">
        <v>11663</v>
      </c>
      <c r="I1019">
        <v>60034</v>
      </c>
      <c r="J1019" t="s">
        <v>111</v>
      </c>
      <c r="K1019" t="s">
        <v>10458</v>
      </c>
      <c r="L1019">
        <v>13.172601416179299</v>
      </c>
      <c r="M1019">
        <v>43.474828065894897</v>
      </c>
    </row>
    <row r="1020" spans="1:13">
      <c r="A1020" t="s">
        <v>2048</v>
      </c>
      <c r="B1020">
        <v>1201001654</v>
      </c>
      <c r="C1020" t="s">
        <v>11664</v>
      </c>
      <c r="D1020" t="s">
        <v>2049</v>
      </c>
      <c r="F1020" t="s">
        <v>9447</v>
      </c>
      <c r="G1020" t="s">
        <v>11665</v>
      </c>
      <c r="H1020" t="s">
        <v>11666</v>
      </c>
      <c r="I1020">
        <v>20013</v>
      </c>
      <c r="J1020" t="s">
        <v>151</v>
      </c>
      <c r="K1020" t="s">
        <v>10458</v>
      </c>
      <c r="L1020">
        <v>8.8691109982516707</v>
      </c>
      <c r="M1020">
        <v>45.458018515778903</v>
      </c>
    </row>
    <row r="1021" spans="1:13">
      <c r="A1021" t="s">
        <v>9056</v>
      </c>
      <c r="B1021">
        <v>1201000812</v>
      </c>
      <c r="C1021" t="s">
        <v>11488</v>
      </c>
      <c r="D1021" t="s">
        <v>9057</v>
      </c>
      <c r="F1021" t="s">
        <v>9447</v>
      </c>
      <c r="G1021" t="s">
        <v>11489</v>
      </c>
      <c r="H1021" t="s">
        <v>11490</v>
      </c>
      <c r="I1021">
        <v>31021</v>
      </c>
      <c r="J1021" t="s">
        <v>341</v>
      </c>
      <c r="K1021" t="s">
        <v>10458</v>
      </c>
      <c r="L1021">
        <v>12.2323377933256</v>
      </c>
      <c r="M1021">
        <v>45.554328802947097</v>
      </c>
    </row>
    <row r="1022" spans="1:13">
      <c r="A1022" t="s">
        <v>6413</v>
      </c>
      <c r="B1022">
        <v>1201000703</v>
      </c>
      <c r="C1022" t="s">
        <v>10971</v>
      </c>
      <c r="D1022" t="s">
        <v>6414</v>
      </c>
      <c r="F1022" t="s">
        <v>9447</v>
      </c>
      <c r="G1022" t="s">
        <v>10972</v>
      </c>
      <c r="H1022" t="s">
        <v>10973</v>
      </c>
      <c r="I1022">
        <v>35011</v>
      </c>
      <c r="J1022" t="s">
        <v>438</v>
      </c>
      <c r="K1022" t="s">
        <v>10458</v>
      </c>
      <c r="L1022">
        <v>11.9630175671904</v>
      </c>
      <c r="M1022">
        <v>45.521118206146802</v>
      </c>
    </row>
    <row r="1023" spans="1:13">
      <c r="A1023" t="s">
        <v>1627</v>
      </c>
      <c r="B1023">
        <v>1201000346</v>
      </c>
      <c r="C1023" t="s">
        <v>11667</v>
      </c>
      <c r="D1023" t="s">
        <v>1628</v>
      </c>
      <c r="F1023" t="s">
        <v>9447</v>
      </c>
      <c r="G1023" t="s">
        <v>11668</v>
      </c>
      <c r="H1023" t="s">
        <v>11669</v>
      </c>
      <c r="I1023">
        <v>20900</v>
      </c>
      <c r="J1023" t="s">
        <v>1632</v>
      </c>
      <c r="K1023" t="s">
        <v>10458</v>
      </c>
      <c r="L1023">
        <v>9.2636029694189208</v>
      </c>
      <c r="M1023">
        <v>45.576255876646997</v>
      </c>
    </row>
    <row r="1024" spans="1:13">
      <c r="A1024" t="s">
        <v>2906</v>
      </c>
      <c r="B1024">
        <v>1201000920</v>
      </c>
      <c r="C1024" t="s">
        <v>11670</v>
      </c>
      <c r="D1024" t="s">
        <v>2907</v>
      </c>
      <c r="E1024">
        <v>1</v>
      </c>
      <c r="F1024" t="s">
        <v>9447</v>
      </c>
      <c r="G1024" t="s">
        <v>11671</v>
      </c>
      <c r="H1024" t="s">
        <v>11672</v>
      </c>
      <c r="I1024">
        <v>3012</v>
      </c>
      <c r="J1024" t="s">
        <v>105</v>
      </c>
      <c r="K1024" t="s">
        <v>10458</v>
      </c>
      <c r="L1024">
        <v>13.1567573693277</v>
      </c>
      <c r="M1024">
        <v>41.725783355827602</v>
      </c>
    </row>
    <row r="1025" spans="1:13">
      <c r="A1025" t="s">
        <v>5305</v>
      </c>
      <c r="B1025">
        <v>1201000961</v>
      </c>
      <c r="C1025" t="s">
        <v>11673</v>
      </c>
      <c r="D1025" t="s">
        <v>5306</v>
      </c>
      <c r="F1025" t="s">
        <v>9447</v>
      </c>
      <c r="G1025" t="s">
        <v>11674</v>
      </c>
      <c r="H1025" t="s">
        <v>11675</v>
      </c>
      <c r="I1025">
        <v>63100</v>
      </c>
      <c r="J1025" t="s">
        <v>99</v>
      </c>
      <c r="K1025" t="s">
        <v>10458</v>
      </c>
      <c r="L1025">
        <v>13.705791398189399</v>
      </c>
      <c r="M1025">
        <v>42.855148037487901</v>
      </c>
    </row>
    <row r="1026" spans="1:13">
      <c r="A1026" t="s">
        <v>6497</v>
      </c>
      <c r="B1026">
        <v>1201000974</v>
      </c>
      <c r="C1026" t="s">
        <v>11676</v>
      </c>
      <c r="D1026" t="s">
        <v>6498</v>
      </c>
      <c r="F1026" t="s">
        <v>9447</v>
      </c>
      <c r="G1026" t="s">
        <v>11677</v>
      </c>
      <c r="H1026" t="s">
        <v>11678</v>
      </c>
      <c r="I1026">
        <v>36066</v>
      </c>
      <c r="J1026" t="s">
        <v>16</v>
      </c>
      <c r="K1026" t="s">
        <v>10458</v>
      </c>
      <c r="L1026">
        <v>11.583857</v>
      </c>
      <c r="M1026">
        <v>45.653328100000003</v>
      </c>
    </row>
    <row r="1027" spans="1:13">
      <c r="A1027" t="s">
        <v>8413</v>
      </c>
      <c r="B1027">
        <v>1201000079</v>
      </c>
      <c r="C1027" t="s">
        <v>11052</v>
      </c>
      <c r="D1027" t="s">
        <v>8414</v>
      </c>
      <c r="F1027" t="s">
        <v>9447</v>
      </c>
      <c r="G1027" t="s">
        <v>11053</v>
      </c>
      <c r="H1027" t="s">
        <v>11054</v>
      </c>
      <c r="I1027">
        <v>35010</v>
      </c>
      <c r="J1027" t="s">
        <v>438</v>
      </c>
      <c r="K1027" t="s">
        <v>10458</v>
      </c>
      <c r="L1027">
        <v>11.9751535289399</v>
      </c>
      <c r="M1027">
        <v>45.5682234608499</v>
      </c>
    </row>
    <row r="1028" spans="1:13">
      <c r="A1028" t="s">
        <v>6371</v>
      </c>
      <c r="B1028">
        <v>1201001378</v>
      </c>
      <c r="C1028" t="s">
        <v>11679</v>
      </c>
      <c r="D1028" t="s">
        <v>6372</v>
      </c>
      <c r="F1028" t="s">
        <v>9447</v>
      </c>
      <c r="G1028" t="s">
        <v>11680</v>
      </c>
      <c r="H1028" t="s">
        <v>11681</v>
      </c>
      <c r="I1028">
        <v>14045</v>
      </c>
      <c r="J1028" t="s">
        <v>364</v>
      </c>
      <c r="K1028" t="s">
        <v>10458</v>
      </c>
      <c r="L1028">
        <v>8.3753554017414995</v>
      </c>
      <c r="M1028">
        <v>44.802202108143597</v>
      </c>
    </row>
    <row r="1029" spans="1:13">
      <c r="A1029" t="s">
        <v>3058</v>
      </c>
      <c r="B1029">
        <v>1201000963</v>
      </c>
      <c r="C1029" t="s">
        <v>10989</v>
      </c>
      <c r="D1029" t="s">
        <v>3059</v>
      </c>
      <c r="E1029">
        <v>1</v>
      </c>
      <c r="F1029" t="s">
        <v>9447</v>
      </c>
      <c r="G1029" t="s">
        <v>10990</v>
      </c>
      <c r="H1029" t="s">
        <v>10991</v>
      </c>
      <c r="I1029">
        <v>64010</v>
      </c>
      <c r="J1029" t="s">
        <v>1991</v>
      </c>
      <c r="K1029" t="s">
        <v>10458</v>
      </c>
      <c r="L1029">
        <v>13.8079691442179</v>
      </c>
      <c r="M1029">
        <v>42.8675842216592</v>
      </c>
    </row>
    <row r="1030" spans="1:13">
      <c r="A1030" t="s">
        <v>8617</v>
      </c>
      <c r="B1030">
        <v>1201001096</v>
      </c>
      <c r="C1030" t="s">
        <v>10986</v>
      </c>
      <c r="D1030" t="s">
        <v>8618</v>
      </c>
      <c r="F1030" t="s">
        <v>9447</v>
      </c>
      <c r="G1030" t="s">
        <v>10987</v>
      </c>
      <c r="H1030" t="s">
        <v>10988</v>
      </c>
      <c r="I1030">
        <v>60030</v>
      </c>
      <c r="J1030" t="s">
        <v>111</v>
      </c>
      <c r="K1030" t="s">
        <v>10458</v>
      </c>
      <c r="L1030">
        <v>13.2859702847131</v>
      </c>
      <c r="M1030">
        <v>43.568023750078801</v>
      </c>
    </row>
    <row r="1031" spans="1:13">
      <c r="A1031" t="s">
        <v>2911</v>
      </c>
      <c r="B1031">
        <v>1201000920</v>
      </c>
      <c r="C1031" t="s">
        <v>11670</v>
      </c>
      <c r="D1031" t="s">
        <v>2912</v>
      </c>
      <c r="E1031">
        <v>1</v>
      </c>
      <c r="F1031" t="s">
        <v>9447</v>
      </c>
      <c r="G1031" t="s">
        <v>11671</v>
      </c>
      <c r="H1031" t="s">
        <v>11672</v>
      </c>
      <c r="I1031">
        <v>3012</v>
      </c>
      <c r="J1031" t="s">
        <v>105</v>
      </c>
      <c r="K1031" t="s">
        <v>10458</v>
      </c>
      <c r="L1031">
        <v>13.1567573693277</v>
      </c>
      <c r="M1031">
        <v>41.725783355827602</v>
      </c>
    </row>
    <row r="1032" spans="1:13">
      <c r="A1032" t="s">
        <v>1007</v>
      </c>
      <c r="B1032">
        <v>1201001120</v>
      </c>
      <c r="C1032" t="s">
        <v>11682</v>
      </c>
      <c r="D1032" t="s">
        <v>1008</v>
      </c>
      <c r="F1032" t="s">
        <v>9447</v>
      </c>
      <c r="G1032" t="s">
        <v>11683</v>
      </c>
      <c r="H1032" t="s">
        <v>11684</v>
      </c>
      <c r="I1032">
        <v>13876</v>
      </c>
      <c r="J1032" t="s">
        <v>1012</v>
      </c>
      <c r="K1032" t="s">
        <v>10458</v>
      </c>
      <c r="L1032">
        <v>8.0759542670240094</v>
      </c>
      <c r="M1032">
        <v>45.529015513995397</v>
      </c>
    </row>
    <row r="1033" spans="1:13">
      <c r="A1033" t="s">
        <v>7754</v>
      </c>
      <c r="B1033">
        <v>1201001172</v>
      </c>
      <c r="C1033" t="s">
        <v>11685</v>
      </c>
      <c r="D1033" t="s">
        <v>7755</v>
      </c>
      <c r="E1033">
        <v>1</v>
      </c>
      <c r="F1033" t="s">
        <v>9447</v>
      </c>
      <c r="G1033" t="s">
        <v>11686</v>
      </c>
      <c r="H1033" t="s">
        <v>11687</v>
      </c>
      <c r="I1033">
        <v>47827</v>
      </c>
      <c r="J1033" t="s">
        <v>7759</v>
      </c>
      <c r="K1033" t="s">
        <v>10458</v>
      </c>
      <c r="L1033">
        <v>12.4212419242418</v>
      </c>
      <c r="M1033">
        <v>43.994960347369499</v>
      </c>
    </row>
    <row r="1034" spans="1:13">
      <c r="A1034" t="s">
        <v>1994</v>
      </c>
      <c r="B1034">
        <v>1201000639</v>
      </c>
      <c r="C1034" t="s">
        <v>11688</v>
      </c>
      <c r="D1034">
        <v>2795</v>
      </c>
      <c r="F1034" t="s">
        <v>9504</v>
      </c>
      <c r="G1034" t="s">
        <v>11689</v>
      </c>
      <c r="H1034" t="s">
        <v>11690</v>
      </c>
      <c r="I1034">
        <v>21015</v>
      </c>
      <c r="J1034" t="s">
        <v>662</v>
      </c>
      <c r="K1034" t="s">
        <v>10458</v>
      </c>
      <c r="L1034">
        <v>8.7781526270907797</v>
      </c>
      <c r="M1034">
        <v>45.596533828388097</v>
      </c>
    </row>
    <row r="1035" spans="1:13">
      <c r="A1035" t="s">
        <v>6750</v>
      </c>
      <c r="B1035">
        <v>1201001625</v>
      </c>
      <c r="C1035" t="s">
        <v>11691</v>
      </c>
      <c r="D1035" t="s">
        <v>6751</v>
      </c>
      <c r="F1035" t="s">
        <v>9513</v>
      </c>
      <c r="G1035" t="s">
        <v>11692</v>
      </c>
      <c r="H1035" t="s">
        <v>11693</v>
      </c>
      <c r="I1035">
        <v>36015</v>
      </c>
      <c r="J1035" t="s">
        <v>16</v>
      </c>
      <c r="K1035" t="s">
        <v>10458</v>
      </c>
      <c r="L1035">
        <v>11.387702600000001</v>
      </c>
      <c r="M1035">
        <v>45.719996799999997</v>
      </c>
    </row>
    <row r="1036" spans="1:13">
      <c r="A1036" t="s">
        <v>9070</v>
      </c>
      <c r="B1036">
        <v>1201000896</v>
      </c>
      <c r="C1036" t="s">
        <v>11694</v>
      </c>
      <c r="D1036" t="s">
        <v>9071</v>
      </c>
      <c r="F1036" t="s">
        <v>9513</v>
      </c>
      <c r="G1036" t="s">
        <v>11695</v>
      </c>
      <c r="H1036" t="s">
        <v>11006</v>
      </c>
      <c r="I1036">
        <v>40012</v>
      </c>
      <c r="J1036" t="s">
        <v>591</v>
      </c>
      <c r="K1036" t="s">
        <v>10458</v>
      </c>
      <c r="L1036">
        <v>11.259907667441899</v>
      </c>
      <c r="M1036">
        <v>44.549955854951698</v>
      </c>
    </row>
    <row r="1037" spans="1:13">
      <c r="A1037" t="s">
        <v>879</v>
      </c>
      <c r="B1037">
        <v>1201000937</v>
      </c>
      <c r="C1037" t="s">
        <v>11696</v>
      </c>
      <c r="D1037" t="s">
        <v>880</v>
      </c>
      <c r="F1037" t="s">
        <v>9464</v>
      </c>
      <c r="G1037" t="s">
        <v>11697</v>
      </c>
      <c r="H1037" t="s">
        <v>11698</v>
      </c>
      <c r="I1037">
        <v>36065</v>
      </c>
      <c r="J1037" t="s">
        <v>16</v>
      </c>
      <c r="K1037" t="s">
        <v>10458</v>
      </c>
      <c r="L1037">
        <v>11.7911412694238</v>
      </c>
      <c r="M1037">
        <v>45.773065113396598</v>
      </c>
    </row>
    <row r="1038" spans="1:13">
      <c r="A1038" t="s">
        <v>2643</v>
      </c>
      <c r="B1038">
        <v>1201001233</v>
      </c>
      <c r="C1038" t="s">
        <v>11699</v>
      </c>
      <c r="D1038" t="s">
        <v>2644</v>
      </c>
      <c r="F1038" t="s">
        <v>9504</v>
      </c>
      <c r="G1038" t="s">
        <v>11700</v>
      </c>
      <c r="H1038" t="s">
        <v>11701</v>
      </c>
      <c r="I1038">
        <v>35042</v>
      </c>
      <c r="J1038" t="s">
        <v>438</v>
      </c>
      <c r="K1038" t="s">
        <v>10458</v>
      </c>
      <c r="L1038">
        <v>11.6817729542522</v>
      </c>
      <c r="M1038">
        <v>45.221035218712998</v>
      </c>
    </row>
    <row r="1039" spans="1:13">
      <c r="A1039" t="s">
        <v>7977</v>
      </c>
      <c r="B1039">
        <v>1201000090</v>
      </c>
      <c r="C1039" t="s">
        <v>10953</v>
      </c>
      <c r="D1039" t="s">
        <v>7978</v>
      </c>
      <c r="G1039" t="s">
        <v>10954</v>
      </c>
      <c r="H1039" t="s">
        <v>10955</v>
      </c>
      <c r="I1039">
        <v>31030</v>
      </c>
      <c r="J1039" t="s">
        <v>341</v>
      </c>
      <c r="K1039" t="s">
        <v>10458</v>
      </c>
      <c r="L1039">
        <v>11.876809298257401</v>
      </c>
      <c r="M1039">
        <v>45.690664290179399</v>
      </c>
    </row>
    <row r="1040" spans="1:13">
      <c r="A1040" t="s">
        <v>7264</v>
      </c>
      <c r="B1040">
        <v>1201001291</v>
      </c>
      <c r="C1040" t="s">
        <v>11702</v>
      </c>
      <c r="D1040" t="s">
        <v>7265</v>
      </c>
      <c r="F1040" t="s">
        <v>9464</v>
      </c>
      <c r="G1040" t="s">
        <v>11703</v>
      </c>
      <c r="H1040" t="s">
        <v>11704</v>
      </c>
      <c r="I1040">
        <v>20061</v>
      </c>
      <c r="J1040" t="s">
        <v>151</v>
      </c>
      <c r="K1040" t="s">
        <v>10458</v>
      </c>
      <c r="L1040">
        <v>9.3404203999999993</v>
      </c>
      <c r="M1040">
        <v>45.559247900000003</v>
      </c>
    </row>
    <row r="1041" spans="1:13">
      <c r="A1041" t="s">
        <v>2974</v>
      </c>
      <c r="B1041">
        <v>1201000959</v>
      </c>
      <c r="C1041" t="s">
        <v>11705</v>
      </c>
      <c r="D1041" t="s">
        <v>2975</v>
      </c>
      <c r="E1041">
        <v>1</v>
      </c>
      <c r="G1041" t="s">
        <v>11706</v>
      </c>
      <c r="H1041" t="s">
        <v>11707</v>
      </c>
      <c r="I1041">
        <v>23873</v>
      </c>
      <c r="J1041" t="s">
        <v>318</v>
      </c>
      <c r="K1041" t="s">
        <v>10458</v>
      </c>
      <c r="L1041">
        <v>9.3513083136003505</v>
      </c>
      <c r="M1041">
        <v>45.698347821101102</v>
      </c>
    </row>
    <row r="1042" spans="1:13">
      <c r="A1042" t="s">
        <v>6754</v>
      </c>
      <c r="B1042">
        <v>1201001625</v>
      </c>
      <c r="C1042" t="s">
        <v>11691</v>
      </c>
      <c r="D1042" t="s">
        <v>6755</v>
      </c>
      <c r="G1042" t="s">
        <v>11692</v>
      </c>
      <c r="H1042" t="s">
        <v>11693</v>
      </c>
      <c r="I1042">
        <v>36015</v>
      </c>
      <c r="J1042" t="s">
        <v>16</v>
      </c>
      <c r="K1042" t="s">
        <v>10458</v>
      </c>
      <c r="L1042">
        <v>11.387702600000001</v>
      </c>
      <c r="M1042">
        <v>45.719996799999997</v>
      </c>
    </row>
    <row r="1043" spans="1:13">
      <c r="A1043" t="s">
        <v>7964</v>
      </c>
      <c r="B1043">
        <v>1201000186</v>
      </c>
      <c r="C1043" t="s">
        <v>11220</v>
      </c>
      <c r="D1043" t="s">
        <v>7965</v>
      </c>
      <c r="G1043" t="s">
        <v>11221</v>
      </c>
      <c r="H1043" t="s">
        <v>11133</v>
      </c>
      <c r="I1043">
        <v>21020</v>
      </c>
      <c r="J1043" t="s">
        <v>662</v>
      </c>
      <c r="K1043" t="s">
        <v>10458</v>
      </c>
      <c r="L1043">
        <v>8.7029627999999999</v>
      </c>
      <c r="M1043">
        <v>45.7882137</v>
      </c>
    </row>
    <row r="1044" spans="1:13">
      <c r="A1044" t="s">
        <v>2620</v>
      </c>
      <c r="B1044">
        <v>1201001232</v>
      </c>
      <c r="C1044" t="s">
        <v>11185</v>
      </c>
      <c r="D1044" t="s">
        <v>2621</v>
      </c>
      <c r="E1044">
        <v>1</v>
      </c>
      <c r="G1044" t="s">
        <v>11186</v>
      </c>
      <c r="H1044" t="s">
        <v>11187</v>
      </c>
      <c r="I1044">
        <v>61100</v>
      </c>
      <c r="J1044" t="s">
        <v>876</v>
      </c>
      <c r="K1044" t="s">
        <v>10458</v>
      </c>
      <c r="L1044">
        <v>12.892929799999999</v>
      </c>
      <c r="M1044">
        <v>43.905341399999998</v>
      </c>
    </row>
    <row r="1045" spans="1:13">
      <c r="A1045" t="s">
        <v>6094</v>
      </c>
      <c r="B1045">
        <v>1201000492</v>
      </c>
      <c r="C1045" t="s">
        <v>11708</v>
      </c>
      <c r="D1045" t="s">
        <v>6095</v>
      </c>
      <c r="G1045" t="s">
        <v>11709</v>
      </c>
      <c r="H1045" t="s">
        <v>11580</v>
      </c>
      <c r="I1045">
        <v>36010</v>
      </c>
      <c r="J1045" t="s">
        <v>16</v>
      </c>
      <c r="K1045" t="s">
        <v>10458</v>
      </c>
      <c r="L1045">
        <v>11.5655779506573</v>
      </c>
      <c r="M1045">
        <v>45.608048927577897</v>
      </c>
    </row>
    <row r="1046" spans="1:13">
      <c r="A1046" t="s">
        <v>5155</v>
      </c>
      <c r="B1046">
        <v>1201000486</v>
      </c>
      <c r="C1046" t="s">
        <v>11710</v>
      </c>
      <c r="D1046" t="s">
        <v>5156</v>
      </c>
      <c r="G1046" t="s">
        <v>11711</v>
      </c>
      <c r="H1046" t="s">
        <v>11712</v>
      </c>
      <c r="I1046">
        <v>22040</v>
      </c>
      <c r="J1046" t="s">
        <v>407</v>
      </c>
      <c r="K1046" t="s">
        <v>10458</v>
      </c>
      <c r="L1046">
        <v>9.2907534289449707</v>
      </c>
      <c r="M1046">
        <v>45.771061852384697</v>
      </c>
    </row>
    <row r="1047" spans="1:13">
      <c r="A1047" t="s">
        <v>5679</v>
      </c>
      <c r="B1047">
        <v>1201000496</v>
      </c>
      <c r="C1047" t="s">
        <v>11137</v>
      </c>
      <c r="D1047" t="s">
        <v>5680</v>
      </c>
      <c r="G1047" t="s">
        <v>11138</v>
      </c>
      <c r="H1047" t="s">
        <v>11139</v>
      </c>
      <c r="I1047">
        <v>25064</v>
      </c>
      <c r="J1047" t="s">
        <v>330</v>
      </c>
      <c r="K1047" t="s">
        <v>10458</v>
      </c>
      <c r="L1047">
        <v>10.151829985600299</v>
      </c>
      <c r="M1047">
        <v>45.553007562941303</v>
      </c>
    </row>
    <row r="1048" spans="1:13">
      <c r="A1048" t="s">
        <v>5320</v>
      </c>
      <c r="B1048">
        <v>1201000336</v>
      </c>
      <c r="C1048" t="s">
        <v>11713</v>
      </c>
      <c r="D1048" t="s">
        <v>5321</v>
      </c>
      <c r="G1048" t="s">
        <v>11714</v>
      </c>
      <c r="H1048" t="s">
        <v>11715</v>
      </c>
      <c r="I1048">
        <v>25081</v>
      </c>
      <c r="J1048" t="s">
        <v>330</v>
      </c>
      <c r="K1048" t="s">
        <v>10458</v>
      </c>
      <c r="L1048">
        <v>10.442756299999999</v>
      </c>
      <c r="M1048">
        <v>45.511404200000001</v>
      </c>
    </row>
    <row r="1049" spans="1:13">
      <c r="A1049" t="s">
        <v>3499</v>
      </c>
      <c r="B1049">
        <v>1201001666</v>
      </c>
      <c r="C1049" t="s">
        <v>11716</v>
      </c>
      <c r="D1049" t="s">
        <v>3500</v>
      </c>
      <c r="G1049" t="s">
        <v>11717</v>
      </c>
      <c r="H1049" t="s">
        <v>11718</v>
      </c>
      <c r="I1049">
        <v>25069</v>
      </c>
      <c r="J1049" t="s">
        <v>330</v>
      </c>
      <c r="K1049" t="s">
        <v>10458</v>
      </c>
      <c r="L1049">
        <v>10.1965916533879</v>
      </c>
      <c r="M1049">
        <v>45.623618781174997</v>
      </c>
    </row>
    <row r="1050" spans="1:13">
      <c r="A1050" t="s">
        <v>3893</v>
      </c>
      <c r="B1050">
        <v>1201000332</v>
      </c>
      <c r="C1050" t="s">
        <v>11719</v>
      </c>
      <c r="D1050" t="s">
        <v>3894</v>
      </c>
      <c r="G1050" t="s">
        <v>11720</v>
      </c>
      <c r="H1050" t="s">
        <v>11721</v>
      </c>
      <c r="I1050">
        <v>43044</v>
      </c>
      <c r="J1050" t="s">
        <v>646</v>
      </c>
      <c r="K1050" t="s">
        <v>10458</v>
      </c>
      <c r="L1050">
        <v>10.2039586478631</v>
      </c>
      <c r="M1050">
        <v>44.744619652514999</v>
      </c>
    </row>
    <row r="1051" spans="1:13">
      <c r="A1051" t="s">
        <v>8787</v>
      </c>
      <c r="B1051">
        <v>1201000553</v>
      </c>
      <c r="C1051" t="s">
        <v>11722</v>
      </c>
      <c r="D1051" t="s">
        <v>8788</v>
      </c>
      <c r="G1051" t="s">
        <v>11723</v>
      </c>
      <c r="H1051" t="s">
        <v>11724</v>
      </c>
      <c r="I1051">
        <v>46048</v>
      </c>
      <c r="J1051" t="s">
        <v>6687</v>
      </c>
      <c r="K1051" t="s">
        <v>10458</v>
      </c>
      <c r="L1051">
        <v>10.768950736874199</v>
      </c>
      <c r="M1051">
        <v>45.199150219815103</v>
      </c>
    </row>
    <row r="1052" spans="1:13">
      <c r="A1052" t="s">
        <v>753</v>
      </c>
      <c r="B1052">
        <v>1201000350</v>
      </c>
      <c r="C1052" t="s">
        <v>11575</v>
      </c>
      <c r="D1052" t="s">
        <v>754</v>
      </c>
      <c r="G1052" t="s">
        <v>11576</v>
      </c>
      <c r="H1052" t="s">
        <v>11577</v>
      </c>
      <c r="I1052">
        <v>36050</v>
      </c>
      <c r="J1052" t="s">
        <v>16</v>
      </c>
      <c r="K1052" t="s">
        <v>10458</v>
      </c>
      <c r="L1052">
        <v>11.6920230064792</v>
      </c>
      <c r="M1052">
        <v>45.696993708857399</v>
      </c>
    </row>
    <row r="1053" spans="1:13">
      <c r="A1053" t="s">
        <v>2869</v>
      </c>
      <c r="B1053">
        <v>1201001333</v>
      </c>
      <c r="C1053" t="s">
        <v>11725</v>
      </c>
      <c r="D1053" t="s">
        <v>2870</v>
      </c>
      <c r="F1053" t="s">
        <v>11082</v>
      </c>
      <c r="G1053" t="s">
        <v>11726</v>
      </c>
      <c r="H1053" t="s">
        <v>11248</v>
      </c>
      <c r="I1053">
        <v>36061</v>
      </c>
      <c r="J1053" t="s">
        <v>16</v>
      </c>
      <c r="K1053" t="s">
        <v>10458</v>
      </c>
      <c r="L1053">
        <v>11.7473463559304</v>
      </c>
      <c r="M1053">
        <v>45.757303305176301</v>
      </c>
    </row>
    <row r="1054" spans="1:13">
      <c r="A1054" t="s">
        <v>8336</v>
      </c>
      <c r="B1054">
        <v>1201000043</v>
      </c>
      <c r="C1054" t="s">
        <v>11530</v>
      </c>
      <c r="D1054" t="s">
        <v>8337</v>
      </c>
      <c r="F1054" t="s">
        <v>9460</v>
      </c>
      <c r="G1054" t="s">
        <v>11531</v>
      </c>
      <c r="H1054" t="s">
        <v>11233</v>
      </c>
      <c r="I1054">
        <v>35010</v>
      </c>
      <c r="J1054" t="s">
        <v>438</v>
      </c>
      <c r="K1054" t="s">
        <v>10458</v>
      </c>
      <c r="L1054">
        <v>11.9543128927839</v>
      </c>
      <c r="M1054">
        <v>45.432744907494801</v>
      </c>
    </row>
    <row r="1055" spans="1:13">
      <c r="A1055" t="s">
        <v>6756</v>
      </c>
      <c r="B1055">
        <v>1201001625</v>
      </c>
      <c r="C1055" t="s">
        <v>11691</v>
      </c>
      <c r="D1055" t="s">
        <v>6757</v>
      </c>
      <c r="F1055" t="s">
        <v>9460</v>
      </c>
      <c r="G1055" t="s">
        <v>11692</v>
      </c>
      <c r="H1055" t="s">
        <v>11693</v>
      </c>
      <c r="I1055">
        <v>36015</v>
      </c>
      <c r="J1055" t="s">
        <v>16</v>
      </c>
      <c r="K1055" t="s">
        <v>10458</v>
      </c>
      <c r="L1055">
        <v>11.387702600000001</v>
      </c>
      <c r="M1055">
        <v>45.719996799999997</v>
      </c>
    </row>
    <row r="1056" spans="1:13">
      <c r="A1056" t="s">
        <v>7453</v>
      </c>
      <c r="B1056">
        <v>1201000262</v>
      </c>
      <c r="C1056" t="s">
        <v>10950</v>
      </c>
      <c r="D1056" t="s">
        <v>7454</v>
      </c>
      <c r="F1056" t="s">
        <v>9460</v>
      </c>
      <c r="G1056" t="s">
        <v>10951</v>
      </c>
      <c r="H1056" t="s">
        <v>10952</v>
      </c>
      <c r="I1056">
        <v>25037</v>
      </c>
      <c r="J1056" t="s">
        <v>330</v>
      </c>
      <c r="K1056" t="s">
        <v>10458</v>
      </c>
      <c r="L1056">
        <v>9.8578113215408507</v>
      </c>
      <c r="M1056">
        <v>45.5815319508634</v>
      </c>
    </row>
    <row r="1057" spans="1:13">
      <c r="A1057" t="s">
        <v>7455</v>
      </c>
      <c r="B1057">
        <v>1201000262</v>
      </c>
      <c r="C1057" t="s">
        <v>10950</v>
      </c>
      <c r="D1057" t="s">
        <v>7456</v>
      </c>
      <c r="F1057" t="s">
        <v>9460</v>
      </c>
      <c r="G1057" t="s">
        <v>10951</v>
      </c>
      <c r="H1057" t="s">
        <v>10952</v>
      </c>
      <c r="I1057">
        <v>25037</v>
      </c>
      <c r="J1057" t="s">
        <v>330</v>
      </c>
      <c r="K1057" t="s">
        <v>10458</v>
      </c>
      <c r="L1057">
        <v>9.8578113215408507</v>
      </c>
      <c r="M1057">
        <v>45.5815319508634</v>
      </c>
    </row>
    <row r="1058" spans="1:13">
      <c r="A1058" t="s">
        <v>3041</v>
      </c>
      <c r="B1058">
        <v>1201001409</v>
      </c>
      <c r="C1058" t="s">
        <v>11639</v>
      </c>
      <c r="D1058" t="s">
        <v>3042</v>
      </c>
      <c r="E1058">
        <v>1</v>
      </c>
      <c r="F1058" t="s">
        <v>9460</v>
      </c>
      <c r="G1058" t="s">
        <v>11640</v>
      </c>
      <c r="H1058" t="s">
        <v>11095</v>
      </c>
      <c r="I1058">
        <v>12060</v>
      </c>
      <c r="J1058" t="s">
        <v>163</v>
      </c>
      <c r="K1058" t="s">
        <v>10458</v>
      </c>
      <c r="L1058">
        <v>7.8259057150626701</v>
      </c>
      <c r="M1058">
        <v>44.670289721778701</v>
      </c>
    </row>
    <row r="1059" spans="1:13">
      <c r="A1059" t="s">
        <v>851</v>
      </c>
      <c r="B1059">
        <v>1201001292</v>
      </c>
      <c r="C1059" t="s">
        <v>11727</v>
      </c>
      <c r="D1059" t="s">
        <v>852</v>
      </c>
      <c r="F1059" t="s">
        <v>9460</v>
      </c>
      <c r="G1059" t="s">
        <v>11728</v>
      </c>
      <c r="H1059" t="s">
        <v>11729</v>
      </c>
      <c r="I1059">
        <v>37050</v>
      </c>
      <c r="J1059" t="s">
        <v>157</v>
      </c>
      <c r="K1059" t="s">
        <v>10458</v>
      </c>
      <c r="L1059">
        <v>11.282509955917</v>
      </c>
      <c r="M1059">
        <v>45.214503012850301</v>
      </c>
    </row>
    <row r="1060" spans="1:13">
      <c r="A1060" t="s">
        <v>5136</v>
      </c>
      <c r="B1060">
        <v>1201000100</v>
      </c>
      <c r="C1060" t="s">
        <v>11730</v>
      </c>
      <c r="D1060" t="s">
        <v>5137</v>
      </c>
      <c r="F1060" t="s">
        <v>9460</v>
      </c>
      <c r="G1060" t="s">
        <v>11731</v>
      </c>
      <c r="H1060" t="s">
        <v>11732</v>
      </c>
      <c r="I1060">
        <v>31044</v>
      </c>
      <c r="J1060" t="s">
        <v>341</v>
      </c>
      <c r="K1060" t="s">
        <v>10458</v>
      </c>
      <c r="L1060">
        <v>12.016586657780801</v>
      </c>
      <c r="M1060">
        <v>45.779992810892303</v>
      </c>
    </row>
    <row r="1061" spans="1:13">
      <c r="A1061" t="s">
        <v>6107</v>
      </c>
      <c r="B1061">
        <v>1201000557</v>
      </c>
      <c r="C1061" t="s">
        <v>11205</v>
      </c>
      <c r="D1061" t="s">
        <v>6108</v>
      </c>
      <c r="F1061" t="s">
        <v>9460</v>
      </c>
      <c r="G1061" t="s">
        <v>11601</v>
      </c>
      <c r="H1061" t="s">
        <v>11602</v>
      </c>
      <c r="I1061">
        <v>25070</v>
      </c>
      <c r="J1061" t="s">
        <v>330</v>
      </c>
      <c r="K1061" t="s">
        <v>10458</v>
      </c>
      <c r="L1061">
        <v>10.305798200107599</v>
      </c>
      <c r="M1061">
        <v>45.704922892500498</v>
      </c>
    </row>
    <row r="1062" spans="1:13">
      <c r="A1062" t="s">
        <v>5692</v>
      </c>
      <c r="B1062">
        <v>1201000939</v>
      </c>
      <c r="C1062" t="s">
        <v>11475</v>
      </c>
      <c r="D1062" t="s">
        <v>5693</v>
      </c>
      <c r="F1062" t="s">
        <v>9491</v>
      </c>
      <c r="G1062" t="s">
        <v>11476</v>
      </c>
      <c r="H1062" t="s">
        <v>11107</v>
      </c>
      <c r="I1062">
        <v>35010</v>
      </c>
      <c r="J1062" t="s">
        <v>438</v>
      </c>
      <c r="K1062" t="s">
        <v>10458</v>
      </c>
      <c r="L1062">
        <v>11.8630594405809</v>
      </c>
      <c r="M1062">
        <v>45.485532672970599</v>
      </c>
    </row>
    <row r="1063" spans="1:13">
      <c r="A1063" t="s">
        <v>1822</v>
      </c>
      <c r="B1063">
        <v>1201001486</v>
      </c>
      <c r="C1063" t="s">
        <v>11733</v>
      </c>
      <c r="D1063" t="s">
        <v>1823</v>
      </c>
      <c r="E1063">
        <v>1</v>
      </c>
      <c r="F1063" t="s">
        <v>9491</v>
      </c>
      <c r="G1063" t="s">
        <v>11734</v>
      </c>
      <c r="H1063" t="s">
        <v>11735</v>
      </c>
      <c r="I1063">
        <v>31020</v>
      </c>
      <c r="J1063" t="s">
        <v>341</v>
      </c>
      <c r="K1063" t="s">
        <v>10458</v>
      </c>
      <c r="L1063">
        <v>12.321063700111999</v>
      </c>
      <c r="M1063">
        <v>45.885021877904798</v>
      </c>
    </row>
    <row r="1064" spans="1:13">
      <c r="A1064" t="s">
        <v>505</v>
      </c>
      <c r="B1064">
        <v>1201000191</v>
      </c>
      <c r="C1064" t="s">
        <v>11078</v>
      </c>
      <c r="D1064" t="s">
        <v>506</v>
      </c>
      <c r="F1064" t="s">
        <v>9491</v>
      </c>
      <c r="G1064" t="s">
        <v>11079</v>
      </c>
      <c r="H1064" t="s">
        <v>11080</v>
      </c>
      <c r="I1064">
        <v>35025</v>
      </c>
      <c r="J1064" t="s">
        <v>438</v>
      </c>
      <c r="K1064" t="s">
        <v>10458</v>
      </c>
      <c r="L1064">
        <v>11.863677884754299</v>
      </c>
      <c r="M1064">
        <v>45.2807051152055</v>
      </c>
    </row>
    <row r="1065" spans="1:13">
      <c r="A1065" t="s">
        <v>3240</v>
      </c>
      <c r="B1065">
        <v>1201001568</v>
      </c>
      <c r="C1065" t="s">
        <v>11736</v>
      </c>
      <c r="D1065" t="s">
        <v>3241</v>
      </c>
      <c r="F1065" t="s">
        <v>9491</v>
      </c>
      <c r="G1065" t="s">
        <v>11737</v>
      </c>
      <c r="H1065" t="s">
        <v>11463</v>
      </c>
      <c r="I1065">
        <v>35020</v>
      </c>
      <c r="J1065" t="s">
        <v>438</v>
      </c>
      <c r="K1065" t="s">
        <v>10458</v>
      </c>
      <c r="L1065">
        <v>11.9538007</v>
      </c>
      <c r="M1065">
        <v>45.353567699999999</v>
      </c>
    </row>
    <row r="1066" spans="1:13">
      <c r="A1066" t="s">
        <v>5717</v>
      </c>
      <c r="B1066">
        <v>1201000613</v>
      </c>
      <c r="C1066" t="s">
        <v>11105</v>
      </c>
      <c r="D1066" t="s">
        <v>5718</v>
      </c>
      <c r="E1066">
        <v>1</v>
      </c>
      <c r="F1066" t="s">
        <v>9491</v>
      </c>
      <c r="G1066" t="s">
        <v>11106</v>
      </c>
      <c r="H1066" t="s">
        <v>11107</v>
      </c>
      <c r="I1066">
        <v>35010</v>
      </c>
      <c r="J1066" t="s">
        <v>438</v>
      </c>
      <c r="K1066" t="s">
        <v>10458</v>
      </c>
      <c r="L1066">
        <v>11.958886311743999</v>
      </c>
      <c r="M1066">
        <v>45.437161745874498</v>
      </c>
    </row>
    <row r="1067" spans="1:13">
      <c r="A1067" t="s">
        <v>4463</v>
      </c>
      <c r="B1067">
        <v>1201001002</v>
      </c>
      <c r="C1067" t="s">
        <v>11170</v>
      </c>
      <c r="D1067" t="s">
        <v>4464</v>
      </c>
      <c r="F1067" t="s">
        <v>9491</v>
      </c>
      <c r="G1067" t="s">
        <v>11171</v>
      </c>
      <c r="H1067" t="s">
        <v>11172</v>
      </c>
      <c r="I1067">
        <v>35011</v>
      </c>
      <c r="J1067" t="s">
        <v>438</v>
      </c>
      <c r="K1067" t="s">
        <v>10458</v>
      </c>
      <c r="L1067">
        <v>11.906921499999999</v>
      </c>
      <c r="M1067">
        <v>45.483372600000003</v>
      </c>
    </row>
    <row r="1068" spans="1:13">
      <c r="A1068" t="s">
        <v>698</v>
      </c>
      <c r="B1068">
        <v>1201001573</v>
      </c>
      <c r="C1068" t="s">
        <v>11738</v>
      </c>
      <c r="D1068" t="s">
        <v>699</v>
      </c>
      <c r="F1068" t="s">
        <v>9491</v>
      </c>
      <c r="G1068" t="s">
        <v>11739</v>
      </c>
      <c r="H1068" t="s">
        <v>11740</v>
      </c>
      <c r="I1068">
        <v>25017</v>
      </c>
      <c r="J1068" t="s">
        <v>330</v>
      </c>
      <c r="K1068" t="s">
        <v>10458</v>
      </c>
      <c r="L1068">
        <v>10.4611028039371</v>
      </c>
      <c r="M1068">
        <v>45.463118238430901</v>
      </c>
    </row>
    <row r="1069" spans="1:13">
      <c r="A1069" t="s">
        <v>4764</v>
      </c>
      <c r="B1069">
        <v>1201001572</v>
      </c>
      <c r="C1069" t="s">
        <v>11741</v>
      </c>
      <c r="D1069" t="s">
        <v>4765</v>
      </c>
      <c r="F1069" t="s">
        <v>9491</v>
      </c>
      <c r="G1069" t="s">
        <v>11742</v>
      </c>
      <c r="H1069" t="s">
        <v>11145</v>
      </c>
      <c r="I1069">
        <v>60027</v>
      </c>
      <c r="J1069" t="s">
        <v>111</v>
      </c>
      <c r="K1069" t="s">
        <v>10458</v>
      </c>
      <c r="L1069">
        <v>13.4952357075907</v>
      </c>
      <c r="M1069">
        <v>43.501919895483297</v>
      </c>
    </row>
    <row r="1070" spans="1:13">
      <c r="A1070" t="s">
        <v>3310</v>
      </c>
      <c r="B1070">
        <v>1201000968</v>
      </c>
      <c r="C1070" t="s">
        <v>11073</v>
      </c>
      <c r="D1070" t="s">
        <v>3311</v>
      </c>
      <c r="F1070" t="s">
        <v>9491</v>
      </c>
      <c r="G1070" t="s">
        <v>11074</v>
      </c>
      <c r="H1070" t="s">
        <v>11075</v>
      </c>
      <c r="I1070">
        <v>14011</v>
      </c>
      <c r="J1070" t="s">
        <v>364</v>
      </c>
      <c r="K1070" t="s">
        <v>10458</v>
      </c>
      <c r="L1070">
        <v>8.0842216117309906</v>
      </c>
      <c r="M1070">
        <v>44.902346167595198</v>
      </c>
    </row>
    <row r="1071" spans="1:13">
      <c r="A1071" t="s">
        <v>8902</v>
      </c>
      <c r="B1071">
        <v>1201001586</v>
      </c>
      <c r="C1071" t="s">
        <v>11743</v>
      </c>
      <c r="D1071" t="s">
        <v>8903</v>
      </c>
      <c r="E1071">
        <v>1</v>
      </c>
      <c r="F1071" t="s">
        <v>9491</v>
      </c>
      <c r="G1071" t="s">
        <v>11744</v>
      </c>
      <c r="H1071" t="s">
        <v>11745</v>
      </c>
      <c r="I1071">
        <v>10040</v>
      </c>
      <c r="J1071" t="s">
        <v>81</v>
      </c>
      <c r="K1071" t="s">
        <v>10458</v>
      </c>
      <c r="L1071">
        <v>7.5301477847471503</v>
      </c>
      <c r="M1071">
        <v>44.983749928190399</v>
      </c>
    </row>
    <row r="1072" spans="1:13">
      <c r="A1072" t="s">
        <v>9090</v>
      </c>
      <c r="B1072">
        <v>1201001682</v>
      </c>
      <c r="C1072" t="s">
        <v>11746</v>
      </c>
      <c r="D1072" t="s">
        <v>9091</v>
      </c>
      <c r="F1072" t="s">
        <v>9491</v>
      </c>
      <c r="G1072" t="s">
        <v>11747</v>
      </c>
      <c r="H1072" t="s">
        <v>11740</v>
      </c>
      <c r="I1072">
        <v>25017</v>
      </c>
      <c r="J1072" t="s">
        <v>330</v>
      </c>
      <c r="K1072" t="s">
        <v>10458</v>
      </c>
      <c r="L1072">
        <v>10.463978911209701</v>
      </c>
      <c r="M1072">
        <v>45.458186263433099</v>
      </c>
    </row>
    <row r="1073" spans="1:13">
      <c r="A1073" t="s">
        <v>308</v>
      </c>
      <c r="B1073">
        <v>1201000548</v>
      </c>
      <c r="C1073" t="s">
        <v>11540</v>
      </c>
      <c r="D1073" t="s">
        <v>309</v>
      </c>
      <c r="F1073" t="s">
        <v>9491</v>
      </c>
      <c r="G1073" t="s">
        <v>11541</v>
      </c>
      <c r="H1073" t="s">
        <v>11423</v>
      </c>
      <c r="I1073">
        <v>60044</v>
      </c>
      <c r="J1073" t="s">
        <v>111</v>
      </c>
      <c r="K1073" t="s">
        <v>10458</v>
      </c>
      <c r="L1073">
        <v>12.9245700675154</v>
      </c>
      <c r="M1073">
        <v>43.351664908127802</v>
      </c>
    </row>
    <row r="1074" spans="1:13">
      <c r="A1074" t="s">
        <v>5719</v>
      </c>
      <c r="B1074">
        <v>1201001668</v>
      </c>
      <c r="C1074" t="s">
        <v>11748</v>
      </c>
      <c r="D1074" t="s">
        <v>5720</v>
      </c>
      <c r="F1074" t="s">
        <v>9491</v>
      </c>
      <c r="G1074" t="s">
        <v>11749</v>
      </c>
      <c r="H1074" t="s">
        <v>11750</v>
      </c>
      <c r="I1074">
        <v>30020</v>
      </c>
      <c r="J1074" t="s">
        <v>200</v>
      </c>
      <c r="K1074" t="s">
        <v>10458</v>
      </c>
      <c r="L1074">
        <v>12.4415167114543</v>
      </c>
      <c r="M1074">
        <v>45.636322622671301</v>
      </c>
    </row>
    <row r="1075" spans="1:13">
      <c r="A1075" t="s">
        <v>4529</v>
      </c>
      <c r="B1075">
        <v>1201001148</v>
      </c>
      <c r="C1075" t="s">
        <v>11578</v>
      </c>
      <c r="G1075" t="s">
        <v>11579</v>
      </c>
      <c r="H1075" t="s">
        <v>11580</v>
      </c>
      <c r="I1075">
        <v>36010</v>
      </c>
      <c r="J1075" t="s">
        <v>16</v>
      </c>
      <c r="K1075" t="s">
        <v>10458</v>
      </c>
      <c r="L1075">
        <v>11.566988055918699</v>
      </c>
      <c r="M1075">
        <v>45.607470629304999</v>
      </c>
    </row>
    <row r="1076" spans="1:13">
      <c r="A1076" t="s">
        <v>2648</v>
      </c>
      <c r="B1076">
        <v>1201000954</v>
      </c>
      <c r="C1076" t="s">
        <v>11751</v>
      </c>
      <c r="D1076" t="s">
        <v>2649</v>
      </c>
      <c r="G1076" t="s">
        <v>11752</v>
      </c>
      <c r="H1076" t="s">
        <v>11753</v>
      </c>
      <c r="I1076">
        <v>3023</v>
      </c>
      <c r="J1076" t="s">
        <v>105</v>
      </c>
      <c r="K1076" t="s">
        <v>10458</v>
      </c>
      <c r="L1076">
        <v>-80.676125401850399</v>
      </c>
      <c r="M1076">
        <v>41.109681338641003</v>
      </c>
    </row>
    <row r="1077" spans="1:13">
      <c r="A1077" t="s">
        <v>1633</v>
      </c>
      <c r="B1077">
        <v>1201000346</v>
      </c>
      <c r="C1077" t="s">
        <v>11667</v>
      </c>
      <c r="D1077" t="s">
        <v>1634</v>
      </c>
      <c r="G1077" t="s">
        <v>11668</v>
      </c>
      <c r="H1077" t="s">
        <v>11669</v>
      </c>
      <c r="I1077">
        <v>20900</v>
      </c>
      <c r="J1077" t="s">
        <v>1632</v>
      </c>
      <c r="K1077" t="s">
        <v>10458</v>
      </c>
      <c r="L1077">
        <v>9.2636029694189208</v>
      </c>
      <c r="M1077">
        <v>45.576255876646997</v>
      </c>
    </row>
    <row r="1078" spans="1:13">
      <c r="A1078" t="s">
        <v>8224</v>
      </c>
      <c r="B1078">
        <v>1201000334</v>
      </c>
      <c r="C1078" t="s">
        <v>11114</v>
      </c>
      <c r="D1078" t="s">
        <v>8225</v>
      </c>
      <c r="F1078" t="s">
        <v>9494</v>
      </c>
      <c r="G1078" t="s">
        <v>11115</v>
      </c>
      <c r="H1078" t="s">
        <v>11116</v>
      </c>
      <c r="I1078">
        <v>31030</v>
      </c>
      <c r="J1078" t="s">
        <v>341</v>
      </c>
      <c r="K1078" t="s">
        <v>10458</v>
      </c>
      <c r="L1078">
        <v>11.9630498136012</v>
      </c>
      <c r="M1078">
        <v>45.733940395248801</v>
      </c>
    </row>
    <row r="1079" spans="1:13">
      <c r="A1079" t="s">
        <v>1986</v>
      </c>
      <c r="B1079">
        <v>1201001574</v>
      </c>
      <c r="C1079" t="s">
        <v>11754</v>
      </c>
      <c r="D1079" t="s">
        <v>1987</v>
      </c>
      <c r="E1079">
        <v>1</v>
      </c>
      <c r="F1079" t="s">
        <v>9494</v>
      </c>
      <c r="G1079" t="s">
        <v>11755</v>
      </c>
      <c r="H1079" t="s">
        <v>11756</v>
      </c>
      <c r="I1079">
        <v>64010</v>
      </c>
      <c r="J1079" t="s">
        <v>1991</v>
      </c>
      <c r="K1079" t="s">
        <v>10458</v>
      </c>
      <c r="L1079">
        <v>13.7466649558606</v>
      </c>
      <c r="M1079">
        <v>42.852932347355399</v>
      </c>
    </row>
    <row r="1080" spans="1:13">
      <c r="A1080" t="s">
        <v>6214</v>
      </c>
      <c r="B1080">
        <v>1201001474</v>
      </c>
      <c r="C1080" t="s">
        <v>11757</v>
      </c>
      <c r="D1080" t="s">
        <v>6215</v>
      </c>
      <c r="F1080" t="s">
        <v>9494</v>
      </c>
      <c r="G1080" t="s">
        <v>11758</v>
      </c>
      <c r="H1080" t="s">
        <v>11009</v>
      </c>
      <c r="I1080">
        <v>24020</v>
      </c>
      <c r="J1080" t="s">
        <v>243</v>
      </c>
      <c r="K1080" t="s">
        <v>10458</v>
      </c>
      <c r="L1080">
        <v>9.8568035694248195</v>
      </c>
      <c r="M1080">
        <v>45.813514850329</v>
      </c>
    </row>
    <row r="1081" spans="1:13">
      <c r="A1081" t="s">
        <v>6406</v>
      </c>
      <c r="B1081">
        <v>1201000789</v>
      </c>
      <c r="C1081" t="s">
        <v>11025</v>
      </c>
      <c r="D1081" t="s">
        <v>6407</v>
      </c>
      <c r="F1081" t="s">
        <v>9464</v>
      </c>
      <c r="G1081" t="s">
        <v>11026</v>
      </c>
      <c r="H1081" t="s">
        <v>11027</v>
      </c>
      <c r="I1081">
        <v>31029</v>
      </c>
      <c r="J1081" t="s">
        <v>341</v>
      </c>
      <c r="K1081" t="s">
        <v>10458</v>
      </c>
      <c r="L1081">
        <v>12.312177500000001</v>
      </c>
      <c r="M1081">
        <v>45.952503299999996</v>
      </c>
    </row>
    <row r="1082" spans="1:13">
      <c r="A1082" t="s">
        <v>3195</v>
      </c>
      <c r="B1082">
        <v>1201999999</v>
      </c>
      <c r="C1082" t="s">
        <v>10944</v>
      </c>
      <c r="D1082" t="s">
        <v>216</v>
      </c>
      <c r="F1082" t="s">
        <v>9794</v>
      </c>
      <c r="G1082" t="s">
        <v>10945</v>
      </c>
      <c r="H1082" t="s">
        <v>10946</v>
      </c>
      <c r="I1082">
        <v>30036</v>
      </c>
      <c r="J1082" t="s">
        <v>200</v>
      </c>
      <c r="K1082" t="s">
        <v>10458</v>
      </c>
      <c r="L1082">
        <v>12.033986199999999</v>
      </c>
      <c r="M1082">
        <v>45.5050934</v>
      </c>
    </row>
    <row r="1083" spans="1:13">
      <c r="A1083" t="s">
        <v>3196</v>
      </c>
      <c r="B1083">
        <v>1201999999</v>
      </c>
      <c r="C1083" t="s">
        <v>10944</v>
      </c>
      <c r="D1083" t="s">
        <v>216</v>
      </c>
      <c r="F1083" t="s">
        <v>9794</v>
      </c>
      <c r="G1083" t="s">
        <v>10945</v>
      </c>
      <c r="H1083" t="s">
        <v>10946</v>
      </c>
      <c r="I1083">
        <v>30036</v>
      </c>
      <c r="J1083" t="s">
        <v>200</v>
      </c>
      <c r="K1083" t="s">
        <v>10458</v>
      </c>
      <c r="L1083">
        <v>12.033986199999999</v>
      </c>
      <c r="M1083">
        <v>45.5050934</v>
      </c>
    </row>
    <row r="1084" spans="1:13">
      <c r="A1084" t="s">
        <v>2873</v>
      </c>
      <c r="B1084">
        <v>1201001333</v>
      </c>
      <c r="C1084" t="s">
        <v>11725</v>
      </c>
      <c r="D1084" t="s">
        <v>2874</v>
      </c>
      <c r="F1084" t="s">
        <v>10005</v>
      </c>
      <c r="G1084" t="s">
        <v>11726</v>
      </c>
      <c r="H1084" t="s">
        <v>11248</v>
      </c>
      <c r="I1084">
        <v>36061</v>
      </c>
      <c r="J1084" t="s">
        <v>16</v>
      </c>
      <c r="K1084" t="s">
        <v>10458</v>
      </c>
      <c r="L1084">
        <v>11.7473463559304</v>
      </c>
      <c r="M1084">
        <v>45.757303305176301</v>
      </c>
    </row>
    <row r="1085" spans="1:13">
      <c r="A1085" t="s">
        <v>6280</v>
      </c>
      <c r="B1085">
        <v>1201001364</v>
      </c>
      <c r="C1085" t="s">
        <v>11759</v>
      </c>
      <c r="D1085" t="s">
        <v>6281</v>
      </c>
      <c r="F1085" t="s">
        <v>10005</v>
      </c>
      <c r="G1085" t="s">
        <v>11760</v>
      </c>
      <c r="H1085" t="s">
        <v>11761</v>
      </c>
      <c r="I1085">
        <v>22030</v>
      </c>
      <c r="J1085" t="s">
        <v>318</v>
      </c>
      <c r="K1085" t="s">
        <v>10458</v>
      </c>
      <c r="L1085">
        <v>9.3060118982605005</v>
      </c>
      <c r="M1085">
        <v>45.813864549202499</v>
      </c>
    </row>
    <row r="1086" spans="1:13">
      <c r="A1086" t="s">
        <v>3232</v>
      </c>
      <c r="B1086">
        <v>1201001068</v>
      </c>
      <c r="C1086" t="s">
        <v>10956</v>
      </c>
      <c r="D1086" t="s">
        <v>3233</v>
      </c>
      <c r="E1086">
        <v>1</v>
      </c>
      <c r="F1086" t="s">
        <v>10005</v>
      </c>
      <c r="G1086" t="s">
        <v>10957</v>
      </c>
      <c r="H1086" t="s">
        <v>10958</v>
      </c>
      <c r="I1086">
        <v>23968</v>
      </c>
      <c r="J1086" t="s">
        <v>318</v>
      </c>
      <c r="K1086" t="s">
        <v>10458</v>
      </c>
      <c r="L1086">
        <v>9.3602268509084698</v>
      </c>
      <c r="M1086">
        <v>45.840316096799903</v>
      </c>
    </row>
    <row r="1087" spans="1:13">
      <c r="A1087" t="s">
        <v>3197</v>
      </c>
      <c r="B1087">
        <v>1201999999</v>
      </c>
      <c r="C1087" t="s">
        <v>10944</v>
      </c>
      <c r="D1087" t="s">
        <v>3198</v>
      </c>
      <c r="F1087" t="s">
        <v>10005</v>
      </c>
      <c r="G1087" t="s">
        <v>10945</v>
      </c>
      <c r="H1087" t="s">
        <v>10946</v>
      </c>
      <c r="I1087">
        <v>30036</v>
      </c>
      <c r="J1087" t="s">
        <v>200</v>
      </c>
      <c r="K1087" t="s">
        <v>10458</v>
      </c>
      <c r="L1087">
        <v>12.033986199999999</v>
      </c>
      <c r="M1087">
        <v>45.5050934</v>
      </c>
    </row>
    <row r="1088" spans="1:13">
      <c r="A1088" t="s">
        <v>1642</v>
      </c>
      <c r="B1088">
        <v>1201001774</v>
      </c>
      <c r="C1088" t="s">
        <v>11762</v>
      </c>
      <c r="D1088" t="s">
        <v>1643</v>
      </c>
      <c r="F1088" t="s">
        <v>9418</v>
      </c>
      <c r="G1088" t="s">
        <v>11763</v>
      </c>
      <c r="H1088" t="s">
        <v>11764</v>
      </c>
      <c r="I1088">
        <v>31033</v>
      </c>
      <c r="J1088" t="s">
        <v>341</v>
      </c>
      <c r="K1088" t="s">
        <v>10458</v>
      </c>
      <c r="L1088">
        <v>11.962430307832101</v>
      </c>
      <c r="M1088">
        <v>45.674933017285802</v>
      </c>
    </row>
    <row r="1089" spans="1:13">
      <c r="A1089" t="s">
        <v>3440</v>
      </c>
      <c r="B1089">
        <v>1201001408</v>
      </c>
      <c r="C1089" t="s">
        <v>11284</v>
      </c>
      <c r="D1089" t="s">
        <v>3441</v>
      </c>
      <c r="G1089" t="s">
        <v>11285</v>
      </c>
      <c r="H1089" t="s">
        <v>11286</v>
      </c>
      <c r="I1089">
        <v>47010</v>
      </c>
      <c r="J1089" t="s">
        <v>2829</v>
      </c>
      <c r="K1089" t="s">
        <v>10458</v>
      </c>
      <c r="L1089">
        <v>11.998285274279</v>
      </c>
      <c r="M1089">
        <v>44.156738649369998</v>
      </c>
    </row>
    <row r="1090" spans="1:13">
      <c r="A1090" t="s">
        <v>5497</v>
      </c>
      <c r="B1090">
        <v>1201001263</v>
      </c>
      <c r="C1090" t="s">
        <v>11661</v>
      </c>
      <c r="D1090" t="s">
        <v>5498</v>
      </c>
      <c r="F1090" t="s">
        <v>9491</v>
      </c>
      <c r="G1090" t="s">
        <v>11662</v>
      </c>
      <c r="H1090" t="s">
        <v>11663</v>
      </c>
      <c r="I1090">
        <v>60034</v>
      </c>
      <c r="J1090" t="s">
        <v>111</v>
      </c>
      <c r="K1090" t="s">
        <v>10458</v>
      </c>
      <c r="L1090">
        <v>13.172601416179299</v>
      </c>
      <c r="M1090">
        <v>43.474828065894897</v>
      </c>
    </row>
    <row r="1091" spans="1:13">
      <c r="A1091" t="s">
        <v>2795</v>
      </c>
      <c r="B1091">
        <v>1201001728</v>
      </c>
      <c r="C1091" t="s">
        <v>11096</v>
      </c>
      <c r="D1091" t="s">
        <v>2796</v>
      </c>
      <c r="F1091" t="s">
        <v>9427</v>
      </c>
      <c r="G1091" t="s">
        <v>11097</v>
      </c>
      <c r="H1091" t="s">
        <v>11098</v>
      </c>
      <c r="I1091">
        <v>42021</v>
      </c>
      <c r="J1091" t="s">
        <v>1161</v>
      </c>
      <c r="K1091" t="s">
        <v>10458</v>
      </c>
      <c r="L1091">
        <v>10.504857286589299</v>
      </c>
      <c r="M1091">
        <v>44.667931803029703</v>
      </c>
    </row>
    <row r="1092" spans="1:13">
      <c r="A1092" t="s">
        <v>8886</v>
      </c>
      <c r="B1092">
        <v>1201001779</v>
      </c>
      <c r="C1092" t="s">
        <v>11765</v>
      </c>
      <c r="D1092" t="s">
        <v>8887</v>
      </c>
      <c r="G1092" t="s">
        <v>11766</v>
      </c>
      <c r="H1092" t="s">
        <v>11767</v>
      </c>
      <c r="I1092">
        <v>6012</v>
      </c>
      <c r="J1092" t="s">
        <v>1659</v>
      </c>
      <c r="K1092" t="s">
        <v>10458</v>
      </c>
      <c r="L1092">
        <v>12.201137599999999</v>
      </c>
      <c r="M1092">
        <v>43.5040002</v>
      </c>
    </row>
    <row r="1093" spans="1:13">
      <c r="A1093" t="s">
        <v>3442</v>
      </c>
      <c r="B1093">
        <v>1201001408</v>
      </c>
      <c r="C1093" t="s">
        <v>11284</v>
      </c>
      <c r="D1093" t="s">
        <v>3443</v>
      </c>
      <c r="F1093" t="s">
        <v>9447</v>
      </c>
      <c r="G1093" t="s">
        <v>11285</v>
      </c>
      <c r="H1093" t="s">
        <v>11286</v>
      </c>
      <c r="I1093">
        <v>47010</v>
      </c>
      <c r="J1093" t="s">
        <v>2829</v>
      </c>
      <c r="K1093" t="s">
        <v>10458</v>
      </c>
      <c r="L1093">
        <v>11.998285274279</v>
      </c>
      <c r="M1093">
        <v>44.156738649369998</v>
      </c>
    </row>
    <row r="1094" spans="1:13">
      <c r="A1094" t="s">
        <v>1772</v>
      </c>
      <c r="B1094">
        <v>1201001441</v>
      </c>
      <c r="C1094" t="s">
        <v>11768</v>
      </c>
      <c r="D1094" t="s">
        <v>1773</v>
      </c>
      <c r="E1094">
        <v>2</v>
      </c>
      <c r="F1094" t="s">
        <v>10216</v>
      </c>
      <c r="G1094" t="s">
        <v>11769</v>
      </c>
      <c r="H1094" t="s">
        <v>11054</v>
      </c>
      <c r="I1094">
        <v>35010</v>
      </c>
      <c r="J1094" t="s">
        <v>438</v>
      </c>
      <c r="K1094" t="s">
        <v>10458</v>
      </c>
      <c r="L1094">
        <v>12.0482663135974</v>
      </c>
      <c r="M1094">
        <v>45.579855199671499</v>
      </c>
    </row>
    <row r="1095" spans="1:13">
      <c r="A1095" t="s">
        <v>641</v>
      </c>
      <c r="B1095">
        <v>1201001782</v>
      </c>
      <c r="C1095" t="s">
        <v>11770</v>
      </c>
      <c r="D1095" t="s">
        <v>642</v>
      </c>
      <c r="G1095" t="s">
        <v>11771</v>
      </c>
      <c r="H1095" t="s">
        <v>11772</v>
      </c>
      <c r="I1095">
        <v>43010</v>
      </c>
      <c r="J1095" t="s">
        <v>646</v>
      </c>
      <c r="K1095" t="s">
        <v>10458</v>
      </c>
      <c r="L1095">
        <v>10.3306254847415</v>
      </c>
      <c r="M1095">
        <v>44.752460434524998</v>
      </c>
    </row>
    <row r="1096" spans="1:13">
      <c r="A1096" t="s">
        <v>7457</v>
      </c>
      <c r="B1096">
        <v>1201000262</v>
      </c>
      <c r="C1096" t="s">
        <v>10950</v>
      </c>
      <c r="D1096" t="s">
        <v>7458</v>
      </c>
      <c r="F1096" t="s">
        <v>9494</v>
      </c>
      <c r="G1096" t="s">
        <v>10951</v>
      </c>
      <c r="H1096" t="s">
        <v>10952</v>
      </c>
      <c r="I1096">
        <v>25037</v>
      </c>
      <c r="J1096" t="s">
        <v>330</v>
      </c>
      <c r="K1096" t="s">
        <v>10458</v>
      </c>
      <c r="L1096">
        <v>9.8578113215408507</v>
      </c>
      <c r="M1096">
        <v>45.5815319508634</v>
      </c>
    </row>
    <row r="1097" spans="1:13">
      <c r="A1097" t="s">
        <v>6218</v>
      </c>
      <c r="B1097">
        <v>1201001474</v>
      </c>
      <c r="C1097" t="s">
        <v>11757</v>
      </c>
      <c r="D1097" t="s">
        <v>6219</v>
      </c>
      <c r="F1097" t="s">
        <v>9427</v>
      </c>
      <c r="G1097" t="s">
        <v>11758</v>
      </c>
      <c r="H1097" t="s">
        <v>11009</v>
      </c>
      <c r="I1097">
        <v>24020</v>
      </c>
      <c r="J1097" t="s">
        <v>243</v>
      </c>
      <c r="K1097" t="s">
        <v>10458</v>
      </c>
      <c r="L1097">
        <v>9.8568035694248195</v>
      </c>
      <c r="M1097">
        <v>45.813514850329</v>
      </c>
    </row>
    <row r="1098" spans="1:13">
      <c r="A1098" t="s">
        <v>6220</v>
      </c>
      <c r="B1098">
        <v>1201001474</v>
      </c>
      <c r="C1098" t="s">
        <v>11757</v>
      </c>
      <c r="D1098" t="s">
        <v>6221</v>
      </c>
      <c r="F1098" t="s">
        <v>9494</v>
      </c>
      <c r="G1098" t="s">
        <v>11758</v>
      </c>
      <c r="H1098" t="s">
        <v>11009</v>
      </c>
      <c r="I1098">
        <v>24020</v>
      </c>
      <c r="J1098" t="s">
        <v>243</v>
      </c>
      <c r="K1098" t="s">
        <v>10458</v>
      </c>
      <c r="L1098">
        <v>9.8568035694248195</v>
      </c>
      <c r="M1098">
        <v>45.813514850329</v>
      </c>
    </row>
    <row r="1099" spans="1:13">
      <c r="A1099" t="s">
        <v>6222</v>
      </c>
      <c r="B1099">
        <v>1201001474</v>
      </c>
      <c r="C1099" t="s">
        <v>11757</v>
      </c>
      <c r="D1099" t="s">
        <v>6223</v>
      </c>
      <c r="F1099" t="s">
        <v>9491</v>
      </c>
      <c r="G1099" t="s">
        <v>11758</v>
      </c>
      <c r="H1099" t="s">
        <v>11009</v>
      </c>
      <c r="I1099">
        <v>24020</v>
      </c>
      <c r="J1099" t="s">
        <v>243</v>
      </c>
      <c r="K1099" t="s">
        <v>10458</v>
      </c>
      <c r="L1099">
        <v>9.8568035694248195</v>
      </c>
      <c r="M1099">
        <v>45.813514850329</v>
      </c>
    </row>
    <row r="1100" spans="1:13">
      <c r="A1100" t="s">
        <v>4658</v>
      </c>
      <c r="B1100">
        <v>1201001749</v>
      </c>
      <c r="C1100" t="s">
        <v>11773</v>
      </c>
      <c r="D1100" t="s">
        <v>4659</v>
      </c>
      <c r="F1100" t="s">
        <v>9447</v>
      </c>
      <c r="G1100" t="s">
        <v>11774</v>
      </c>
      <c r="H1100" t="s">
        <v>10461</v>
      </c>
      <c r="I1100">
        <v>50058</v>
      </c>
      <c r="J1100" t="s">
        <v>139</v>
      </c>
      <c r="K1100" t="s">
        <v>10458</v>
      </c>
      <c r="L1100">
        <v>11.102646200000001</v>
      </c>
      <c r="M1100">
        <v>43.792829900000001</v>
      </c>
    </row>
    <row r="1101" spans="1:13">
      <c r="A1101" t="s">
        <v>6593</v>
      </c>
      <c r="B1101">
        <v>1201000109</v>
      </c>
      <c r="C1101" t="s">
        <v>11001</v>
      </c>
      <c r="D1101" t="s">
        <v>6594</v>
      </c>
      <c r="F1101" t="s">
        <v>10764</v>
      </c>
      <c r="G1101" t="s">
        <v>11002</v>
      </c>
      <c r="H1101" t="s">
        <v>11003</v>
      </c>
      <c r="I1101">
        <v>31052</v>
      </c>
      <c r="J1101" t="s">
        <v>341</v>
      </c>
      <c r="K1101" t="s">
        <v>10458</v>
      </c>
      <c r="L1101">
        <v>12.306353400000001</v>
      </c>
      <c r="M1101">
        <v>45.761620800000003</v>
      </c>
    </row>
    <row r="1102" spans="1:13">
      <c r="A1102" t="s">
        <v>861</v>
      </c>
      <c r="B1102">
        <v>1201001770</v>
      </c>
      <c r="C1102" t="s">
        <v>11775</v>
      </c>
      <c r="D1102" t="s">
        <v>862</v>
      </c>
      <c r="G1102" t="s">
        <v>11776</v>
      </c>
      <c r="H1102" t="s">
        <v>11777</v>
      </c>
      <c r="I1102">
        <v>28040</v>
      </c>
      <c r="J1102" t="s">
        <v>866</v>
      </c>
      <c r="K1102" t="s">
        <v>10458</v>
      </c>
      <c r="L1102">
        <v>8.6080892000000002</v>
      </c>
      <c r="M1102">
        <v>45.6961145</v>
      </c>
    </row>
    <row r="1103" spans="1:13">
      <c r="A1103" t="s">
        <v>1802</v>
      </c>
      <c r="B1103">
        <v>1201001852</v>
      </c>
      <c r="C1103" t="s">
        <v>11778</v>
      </c>
      <c r="D1103" t="s">
        <v>1803</v>
      </c>
      <c r="F1103" t="s">
        <v>9418</v>
      </c>
      <c r="G1103" t="s">
        <v>11779</v>
      </c>
      <c r="H1103" t="s">
        <v>11780</v>
      </c>
      <c r="I1103">
        <v>48011</v>
      </c>
      <c r="J1103" t="s">
        <v>1807</v>
      </c>
      <c r="K1103" t="s">
        <v>10458</v>
      </c>
      <c r="L1103">
        <v>12.018180857811601</v>
      </c>
      <c r="M1103">
        <v>44.509260093532099</v>
      </c>
    </row>
    <row r="1104" spans="1:13">
      <c r="A1104">
        <v>93506177</v>
      </c>
      <c r="B1104">
        <v>1201000896</v>
      </c>
      <c r="C1104" t="s">
        <v>11553</v>
      </c>
      <c r="D1104" t="s">
        <v>9074</v>
      </c>
      <c r="E1104">
        <v>1</v>
      </c>
      <c r="G1104" t="s">
        <v>11554</v>
      </c>
      <c r="H1104" t="s">
        <v>11006</v>
      </c>
      <c r="I1104">
        <v>40012</v>
      </c>
      <c r="J1104" t="s">
        <v>591</v>
      </c>
      <c r="K1104" t="s">
        <v>10458</v>
      </c>
      <c r="L1104">
        <v>11.259907667441899</v>
      </c>
      <c r="M1104">
        <v>44.549955854951698</v>
      </c>
    </row>
    <row r="1105" spans="1:13">
      <c r="A1105" t="s">
        <v>2403</v>
      </c>
      <c r="B1105">
        <v>1201001761</v>
      </c>
      <c r="C1105" t="s">
        <v>11781</v>
      </c>
      <c r="D1105" t="s">
        <v>2404</v>
      </c>
      <c r="F1105" t="s">
        <v>10764</v>
      </c>
      <c r="G1105" t="s">
        <v>11782</v>
      </c>
      <c r="H1105" t="s">
        <v>11693</v>
      </c>
      <c r="I1105">
        <v>36015</v>
      </c>
      <c r="J1105" t="s">
        <v>16</v>
      </c>
      <c r="K1105" t="s">
        <v>10458</v>
      </c>
      <c r="L1105">
        <v>11.4163637</v>
      </c>
      <c r="M1105">
        <v>45.7208702</v>
      </c>
    </row>
    <row r="1106" spans="1:13">
      <c r="A1106" t="s">
        <v>7826</v>
      </c>
      <c r="B1106">
        <v>1201001278</v>
      </c>
      <c r="C1106" t="s">
        <v>11783</v>
      </c>
      <c r="D1106" t="s">
        <v>7827</v>
      </c>
      <c r="G1106" t="s">
        <v>11784</v>
      </c>
      <c r="H1106" t="s">
        <v>11732</v>
      </c>
      <c r="I1106">
        <v>31044</v>
      </c>
      <c r="J1106" t="s">
        <v>341</v>
      </c>
      <c r="K1106" t="s">
        <v>10458</v>
      </c>
      <c r="L1106">
        <v>12.0795740450257</v>
      </c>
      <c r="M1106">
        <v>45.766490000512199</v>
      </c>
    </row>
    <row r="1107" spans="1:13">
      <c r="A1107" t="s">
        <v>3844</v>
      </c>
      <c r="B1107">
        <v>1201001861</v>
      </c>
      <c r="C1107" t="s">
        <v>11785</v>
      </c>
      <c r="D1107" t="s">
        <v>3845</v>
      </c>
      <c r="G1107" t="s">
        <v>11786</v>
      </c>
      <c r="H1107" t="s">
        <v>11787</v>
      </c>
      <c r="I1107">
        <v>14018</v>
      </c>
      <c r="J1107" t="s">
        <v>364</v>
      </c>
      <c r="K1107" t="s">
        <v>10458</v>
      </c>
      <c r="L1107">
        <v>8.0123431834754193</v>
      </c>
      <c r="M1107">
        <v>44.947989093899103</v>
      </c>
    </row>
    <row r="1108" spans="1:13">
      <c r="A1108" t="s">
        <v>7766</v>
      </c>
      <c r="B1108">
        <v>1201000544</v>
      </c>
      <c r="C1108" t="s">
        <v>11581</v>
      </c>
      <c r="D1108" t="s">
        <v>7767</v>
      </c>
      <c r="F1108" t="s">
        <v>9443</v>
      </c>
      <c r="G1108" t="s">
        <v>11582</v>
      </c>
      <c r="H1108" t="s">
        <v>10988</v>
      </c>
      <c r="I1108">
        <v>60030</v>
      </c>
      <c r="J1108" t="s">
        <v>111</v>
      </c>
      <c r="K1108" t="s">
        <v>10458</v>
      </c>
      <c r="L1108">
        <v>13.2863214</v>
      </c>
      <c r="M1108">
        <v>43.564850900000003</v>
      </c>
    </row>
    <row r="1109" spans="1:13">
      <c r="A1109" t="s">
        <v>2141</v>
      </c>
      <c r="B1109">
        <v>1201001866</v>
      </c>
      <c r="C1109" t="s">
        <v>2143</v>
      </c>
      <c r="D1109" t="s">
        <v>2142</v>
      </c>
      <c r="G1109" t="s">
        <v>11788</v>
      </c>
      <c r="H1109" t="s">
        <v>11789</v>
      </c>
      <c r="I1109">
        <v>33036</v>
      </c>
      <c r="J1109" t="s">
        <v>640</v>
      </c>
      <c r="K1109" t="s">
        <v>10458</v>
      </c>
      <c r="L1109">
        <v>13.058616233589801</v>
      </c>
      <c r="M1109">
        <v>46.053740537622502</v>
      </c>
    </row>
    <row r="1110" spans="1:13">
      <c r="A1110" t="s">
        <v>683</v>
      </c>
      <c r="B1110">
        <v>1201001867</v>
      </c>
      <c r="C1110" t="s">
        <v>11790</v>
      </c>
      <c r="D1110" t="s">
        <v>684</v>
      </c>
      <c r="E1110">
        <v>1</v>
      </c>
      <c r="F1110" t="s">
        <v>9447</v>
      </c>
      <c r="G1110" t="s">
        <v>11791</v>
      </c>
      <c r="H1110" t="s">
        <v>11175</v>
      </c>
      <c r="I1110">
        <v>10032</v>
      </c>
      <c r="J1110" t="s">
        <v>81</v>
      </c>
      <c r="K1110" t="s">
        <v>10458</v>
      </c>
      <c r="L1110">
        <v>7.8284152405732499</v>
      </c>
      <c r="M1110">
        <v>45.170448336668002</v>
      </c>
    </row>
    <row r="1111" spans="1:13">
      <c r="A1111" t="s">
        <v>4970</v>
      </c>
      <c r="B1111">
        <v>1201001769</v>
      </c>
      <c r="C1111" t="s">
        <v>11792</v>
      </c>
      <c r="D1111" t="s">
        <v>4971</v>
      </c>
      <c r="F1111" t="s">
        <v>9418</v>
      </c>
      <c r="G1111" t="s">
        <v>11793</v>
      </c>
      <c r="H1111" t="s">
        <v>11693</v>
      </c>
      <c r="I1111">
        <v>36015</v>
      </c>
      <c r="J1111" t="s">
        <v>16</v>
      </c>
      <c r="K1111" t="s">
        <v>10458</v>
      </c>
      <c r="L1111">
        <v>11.4172908</v>
      </c>
      <c r="M1111">
        <v>45.718557799999999</v>
      </c>
    </row>
    <row r="1112" spans="1:13">
      <c r="A1112" t="s">
        <v>4903</v>
      </c>
      <c r="B1112">
        <v>1201001872</v>
      </c>
      <c r="C1112" t="s">
        <v>11794</v>
      </c>
      <c r="D1112" t="s">
        <v>4904</v>
      </c>
      <c r="E1112">
        <v>1</v>
      </c>
      <c r="F1112" t="s">
        <v>9460</v>
      </c>
      <c r="G1112" t="s">
        <v>11795</v>
      </c>
      <c r="H1112" t="s">
        <v>11574</v>
      </c>
      <c r="I1112">
        <v>10040</v>
      </c>
      <c r="J1112" t="s">
        <v>81</v>
      </c>
      <c r="K1112" t="s">
        <v>10458</v>
      </c>
      <c r="L1112">
        <v>7.6708617694013101</v>
      </c>
      <c r="M1112">
        <v>44.9617282815965</v>
      </c>
    </row>
    <row r="1113" spans="1:13">
      <c r="A1113" t="s">
        <v>7092</v>
      </c>
      <c r="B1113">
        <v>1201000596</v>
      </c>
      <c r="C1113" t="s">
        <v>11542</v>
      </c>
      <c r="D1113" t="s">
        <v>7093</v>
      </c>
      <c r="E1113">
        <v>1</v>
      </c>
      <c r="F1113" t="s">
        <v>9427</v>
      </c>
      <c r="G1113" t="s">
        <v>11543</v>
      </c>
      <c r="H1113" t="s">
        <v>11544</v>
      </c>
      <c r="I1113">
        <v>20081</v>
      </c>
      <c r="J1113" t="s">
        <v>151</v>
      </c>
      <c r="K1113" t="s">
        <v>10458</v>
      </c>
      <c r="L1113">
        <v>8.9105873117435497</v>
      </c>
      <c r="M1113">
        <v>45.414779020615299</v>
      </c>
    </row>
    <row r="1114" spans="1:13">
      <c r="A1114" t="s">
        <v>2683</v>
      </c>
      <c r="B1114">
        <v>1201001873</v>
      </c>
      <c r="C1114" t="s">
        <v>11796</v>
      </c>
      <c r="D1114" t="s">
        <v>2684</v>
      </c>
      <c r="E1114">
        <v>1</v>
      </c>
      <c r="F1114" t="s">
        <v>9443</v>
      </c>
      <c r="G1114" t="s">
        <v>11797</v>
      </c>
      <c r="H1114" t="s">
        <v>11363</v>
      </c>
      <c r="I1114">
        <v>36056</v>
      </c>
      <c r="J1114" t="s">
        <v>16</v>
      </c>
      <c r="K1114" t="s">
        <v>10458</v>
      </c>
      <c r="L1114">
        <v>11.7747475001075</v>
      </c>
      <c r="M1114">
        <v>45.699603957518299</v>
      </c>
    </row>
    <row r="1115" spans="1:13">
      <c r="A1115" t="s">
        <v>2687</v>
      </c>
      <c r="B1115">
        <v>1201001873</v>
      </c>
      <c r="C1115" t="s">
        <v>11796</v>
      </c>
      <c r="D1115" t="s">
        <v>2688</v>
      </c>
      <c r="E1115">
        <v>1</v>
      </c>
      <c r="G1115" t="s">
        <v>11797</v>
      </c>
      <c r="H1115" t="s">
        <v>11363</v>
      </c>
      <c r="I1115">
        <v>36056</v>
      </c>
      <c r="J1115" t="s">
        <v>16</v>
      </c>
      <c r="K1115" t="s">
        <v>10458</v>
      </c>
      <c r="L1115">
        <v>11.7747475001075</v>
      </c>
      <c r="M1115">
        <v>45.699603957518299</v>
      </c>
    </row>
    <row r="1116" spans="1:13">
      <c r="A1116" t="s">
        <v>2667</v>
      </c>
      <c r="B1116">
        <v>1201001150</v>
      </c>
      <c r="C1116" t="s">
        <v>11586</v>
      </c>
      <c r="D1116" t="s">
        <v>2668</v>
      </c>
      <c r="G1116" t="s">
        <v>11587</v>
      </c>
      <c r="H1116" t="s">
        <v>11588</v>
      </c>
      <c r="I1116">
        <v>60035</v>
      </c>
      <c r="J1116" t="s">
        <v>111</v>
      </c>
      <c r="K1116" t="s">
        <v>10458</v>
      </c>
      <c r="L1116">
        <v>13.278778604935701</v>
      </c>
      <c r="M1116">
        <v>43.544020201287701</v>
      </c>
    </row>
    <row r="1117" spans="1:13">
      <c r="A1117" t="s">
        <v>8490</v>
      </c>
      <c r="B1117">
        <v>1201001883</v>
      </c>
      <c r="C1117" t="s">
        <v>11798</v>
      </c>
      <c r="D1117" t="s">
        <v>8491</v>
      </c>
      <c r="G1117" t="s">
        <v>11799</v>
      </c>
      <c r="H1117" t="s">
        <v>11800</v>
      </c>
      <c r="I1117">
        <v>10076</v>
      </c>
      <c r="J1117" t="s">
        <v>81</v>
      </c>
      <c r="K1117" t="s">
        <v>10458</v>
      </c>
      <c r="L1117">
        <v>7.5650590418950001</v>
      </c>
      <c r="M1117">
        <v>45.231557087208003</v>
      </c>
    </row>
    <row r="1118" spans="1:13">
      <c r="A1118" t="s">
        <v>5265</v>
      </c>
      <c r="B1118">
        <v>1201001844</v>
      </c>
      <c r="C1118" t="s">
        <v>11801</v>
      </c>
      <c r="D1118">
        <v>895</v>
      </c>
      <c r="F1118" t="s">
        <v>9504</v>
      </c>
      <c r="G1118" t="s">
        <v>11802</v>
      </c>
      <c r="H1118" t="s">
        <v>11803</v>
      </c>
      <c r="I1118">
        <v>63811</v>
      </c>
      <c r="J1118" t="s">
        <v>99</v>
      </c>
      <c r="K1118" t="s">
        <v>10458</v>
      </c>
      <c r="L1118">
        <v>13.7224810397121</v>
      </c>
      <c r="M1118">
        <v>43.275905621170999</v>
      </c>
    </row>
    <row r="1119" spans="1:13">
      <c r="A1119" t="s">
        <v>4540</v>
      </c>
      <c r="B1119">
        <v>1201001891</v>
      </c>
      <c r="C1119" t="s">
        <v>11804</v>
      </c>
      <c r="D1119" t="s">
        <v>4541</v>
      </c>
      <c r="F1119" t="s">
        <v>9443</v>
      </c>
      <c r="G1119" t="s">
        <v>11805</v>
      </c>
      <c r="H1119" t="s">
        <v>11806</v>
      </c>
      <c r="I1119">
        <v>23807</v>
      </c>
      <c r="J1119" t="s">
        <v>318</v>
      </c>
      <c r="K1119" t="s">
        <v>10458</v>
      </c>
      <c r="L1119">
        <v>9.4132367664924494</v>
      </c>
      <c r="M1119">
        <v>45.687752689848601</v>
      </c>
    </row>
    <row r="1120" spans="1:13">
      <c r="A1120" t="s">
        <v>8508</v>
      </c>
      <c r="B1120">
        <v>1201001827</v>
      </c>
      <c r="C1120" t="s">
        <v>11807</v>
      </c>
      <c r="D1120" t="s">
        <v>8509</v>
      </c>
      <c r="E1120">
        <v>1</v>
      </c>
      <c r="G1120" t="s">
        <v>11808</v>
      </c>
      <c r="H1120" t="s">
        <v>11809</v>
      </c>
      <c r="I1120">
        <v>4202</v>
      </c>
      <c r="K1120" t="s">
        <v>10440</v>
      </c>
      <c r="L1120">
        <v>14.3188448289572</v>
      </c>
      <c r="M1120">
        <v>46.265070104030002</v>
      </c>
    </row>
    <row r="1121" spans="1:13">
      <c r="A1121" t="s">
        <v>652</v>
      </c>
      <c r="B1121">
        <v>1201001821</v>
      </c>
      <c r="C1121" t="s">
        <v>11810</v>
      </c>
      <c r="D1121" t="s">
        <v>653</v>
      </c>
      <c r="G1121" t="s">
        <v>11811</v>
      </c>
      <c r="H1121" t="s">
        <v>11812</v>
      </c>
      <c r="I1121">
        <v>43029</v>
      </c>
      <c r="J1121" t="s">
        <v>646</v>
      </c>
      <c r="K1121" t="s">
        <v>10458</v>
      </c>
      <c r="L1121">
        <v>10.3869883000817</v>
      </c>
      <c r="M1121">
        <v>44.649257701179003</v>
      </c>
    </row>
    <row r="1122" spans="1:13">
      <c r="A1122" t="s">
        <v>4964</v>
      </c>
      <c r="B1122">
        <v>1201000123</v>
      </c>
      <c r="C1122" t="s">
        <v>11813</v>
      </c>
      <c r="D1122" t="s">
        <v>4965</v>
      </c>
      <c r="G1122" t="s">
        <v>11814</v>
      </c>
      <c r="H1122" t="s">
        <v>11815</v>
      </c>
      <c r="I1122">
        <v>36070</v>
      </c>
      <c r="J1122" t="s">
        <v>16</v>
      </c>
      <c r="K1122" t="s">
        <v>10458</v>
      </c>
      <c r="L1122">
        <v>11.3817272</v>
      </c>
      <c r="M1122">
        <v>45.589871600000002</v>
      </c>
    </row>
    <row r="1123" spans="1:13">
      <c r="A1123" t="s">
        <v>4968</v>
      </c>
      <c r="B1123">
        <v>1201000123</v>
      </c>
      <c r="C1123" t="s">
        <v>11813</v>
      </c>
      <c r="D1123" t="s">
        <v>4969</v>
      </c>
      <c r="G1123" t="s">
        <v>11814</v>
      </c>
      <c r="H1123" t="s">
        <v>11815</v>
      </c>
      <c r="I1123">
        <v>36070</v>
      </c>
      <c r="J1123" t="s">
        <v>16</v>
      </c>
      <c r="K1123" t="s">
        <v>10458</v>
      </c>
      <c r="L1123">
        <v>11.3817272</v>
      </c>
      <c r="M1123">
        <v>45.589871600000002</v>
      </c>
    </row>
    <row r="1124" spans="1:13">
      <c r="A1124" t="s">
        <v>8207</v>
      </c>
      <c r="B1124">
        <v>1201001836</v>
      </c>
      <c r="C1124" t="s">
        <v>11816</v>
      </c>
      <c r="D1124" t="s">
        <v>8208</v>
      </c>
      <c r="F1124" t="s">
        <v>9491</v>
      </c>
      <c r="G1124" t="s">
        <v>11817</v>
      </c>
      <c r="H1124" t="s">
        <v>11818</v>
      </c>
      <c r="I1124">
        <v>30027</v>
      </c>
      <c r="J1124" t="s">
        <v>200</v>
      </c>
      <c r="K1124" t="s">
        <v>10458</v>
      </c>
      <c r="L1124">
        <v>12.6046627218319</v>
      </c>
      <c r="M1124">
        <v>45.596009600231</v>
      </c>
    </row>
    <row r="1125" spans="1:13">
      <c r="A1125" t="s">
        <v>2669</v>
      </c>
      <c r="B1125">
        <v>1201001150</v>
      </c>
      <c r="C1125" t="s">
        <v>11586</v>
      </c>
      <c r="D1125" t="s">
        <v>2670</v>
      </c>
      <c r="G1125" t="s">
        <v>11587</v>
      </c>
      <c r="H1125" t="s">
        <v>11588</v>
      </c>
      <c r="I1125">
        <v>60035</v>
      </c>
      <c r="J1125" t="s">
        <v>111</v>
      </c>
      <c r="K1125" t="s">
        <v>10458</v>
      </c>
      <c r="L1125">
        <v>13.278778604935701</v>
      </c>
      <c r="M1125">
        <v>43.544020201287701</v>
      </c>
    </row>
    <row r="1126" spans="1:13">
      <c r="A1126" t="s">
        <v>5472</v>
      </c>
      <c r="B1126">
        <v>1201001930</v>
      </c>
      <c r="C1126" t="s">
        <v>11819</v>
      </c>
      <c r="D1126" t="s">
        <v>5473</v>
      </c>
      <c r="G1126" t="s">
        <v>11820</v>
      </c>
      <c r="H1126" t="s">
        <v>11821</v>
      </c>
      <c r="I1126">
        <v>37050</v>
      </c>
      <c r="J1126" t="s">
        <v>157</v>
      </c>
      <c r="K1126" t="s">
        <v>10458</v>
      </c>
      <c r="L1126">
        <v>11.078952554985401</v>
      </c>
      <c r="M1126">
        <v>45.327418889433403</v>
      </c>
    </row>
    <row r="1127" spans="1:13">
      <c r="A1127" t="s">
        <v>9046</v>
      </c>
      <c r="B1127">
        <v>1201001938</v>
      </c>
      <c r="C1127" t="s">
        <v>11822</v>
      </c>
      <c r="D1127" t="s">
        <v>9047</v>
      </c>
      <c r="G1127" t="s">
        <v>11823</v>
      </c>
      <c r="H1127" t="s">
        <v>11824</v>
      </c>
      <c r="I1127">
        <v>22035</v>
      </c>
      <c r="J1127" t="s">
        <v>407</v>
      </c>
      <c r="K1127" t="s">
        <v>10458</v>
      </c>
      <c r="L1127">
        <v>9.2694185859872906</v>
      </c>
      <c r="M1127">
        <v>45.854037324135803</v>
      </c>
    </row>
    <row r="1128" spans="1:13">
      <c r="A1128" t="s">
        <v>1363</v>
      </c>
      <c r="B1128">
        <v>1201000687</v>
      </c>
      <c r="C1128" t="s">
        <v>10980</v>
      </c>
      <c r="D1128" t="s">
        <v>1364</v>
      </c>
      <c r="G1128" t="s">
        <v>10981</v>
      </c>
      <c r="H1128" t="s">
        <v>10982</v>
      </c>
      <c r="I1128">
        <v>28025</v>
      </c>
      <c r="J1128" t="s">
        <v>1362</v>
      </c>
      <c r="K1128" t="s">
        <v>10458</v>
      </c>
      <c r="L1128">
        <v>8.4368469000000008</v>
      </c>
      <c r="M1128">
        <v>45.926621799999999</v>
      </c>
    </row>
    <row r="1129" spans="1:13">
      <c r="A1129" t="s">
        <v>4229</v>
      </c>
      <c r="B1129">
        <v>1201001820</v>
      </c>
      <c r="C1129" t="s">
        <v>11825</v>
      </c>
      <c r="D1129" t="s">
        <v>4230</v>
      </c>
      <c r="G1129" t="s">
        <v>11826</v>
      </c>
      <c r="H1129" t="s">
        <v>11827</v>
      </c>
      <c r="I1129">
        <v>31010</v>
      </c>
      <c r="J1129" t="s">
        <v>341</v>
      </c>
      <c r="K1129" t="s">
        <v>10458</v>
      </c>
      <c r="L1129">
        <v>12.332964388376601</v>
      </c>
      <c r="M1129">
        <v>45.865814689750501</v>
      </c>
    </row>
    <row r="1130" spans="1:13">
      <c r="A1130" t="s">
        <v>3350</v>
      </c>
      <c r="B1130">
        <v>1201001626</v>
      </c>
      <c r="C1130" t="s">
        <v>11188</v>
      </c>
      <c r="D1130" t="s">
        <v>3351</v>
      </c>
      <c r="G1130" t="s">
        <v>11189</v>
      </c>
      <c r="H1130" t="s">
        <v>11092</v>
      </c>
      <c r="I1130">
        <v>10156</v>
      </c>
      <c r="J1130" t="s">
        <v>81</v>
      </c>
      <c r="K1130" t="s">
        <v>10458</v>
      </c>
      <c r="L1130">
        <v>8.8655837694247506</v>
      </c>
      <c r="M1130">
        <v>45.814265514278503</v>
      </c>
    </row>
    <row r="1131" spans="1:13">
      <c r="A1131" t="s">
        <v>5990</v>
      </c>
      <c r="B1131">
        <v>1201001843</v>
      </c>
      <c r="C1131" t="s">
        <v>11828</v>
      </c>
      <c r="D1131" t="s">
        <v>5991</v>
      </c>
      <c r="G1131" t="s">
        <v>11829</v>
      </c>
      <c r="H1131" t="s">
        <v>11732</v>
      </c>
      <c r="I1131">
        <v>31044</v>
      </c>
      <c r="J1131" t="s">
        <v>341</v>
      </c>
      <c r="K1131" t="s">
        <v>10458</v>
      </c>
      <c r="L1131">
        <v>12.0709696710245</v>
      </c>
      <c r="M1131">
        <v>45.767990740579002</v>
      </c>
    </row>
    <row r="1132" spans="1:13">
      <c r="A1132" t="s">
        <v>4778</v>
      </c>
      <c r="B1132">
        <v>1201001857</v>
      </c>
      <c r="C1132" t="s">
        <v>11830</v>
      </c>
      <c r="D1132" t="s">
        <v>4779</v>
      </c>
      <c r="G1132" t="s">
        <v>11831</v>
      </c>
      <c r="H1132" t="s">
        <v>11145</v>
      </c>
      <c r="I1132">
        <v>60027</v>
      </c>
      <c r="J1132" t="s">
        <v>111</v>
      </c>
      <c r="K1132" t="s">
        <v>10458</v>
      </c>
      <c r="L1132">
        <v>13.4904501</v>
      </c>
      <c r="M1132">
        <v>43.460236799999997</v>
      </c>
    </row>
    <row r="1133" spans="1:13">
      <c r="A1133" t="s">
        <v>1808</v>
      </c>
      <c r="B1133">
        <v>1201001852</v>
      </c>
      <c r="C1133" t="s">
        <v>11778</v>
      </c>
      <c r="D1133" t="s">
        <v>1809</v>
      </c>
      <c r="G1133" t="s">
        <v>11779</v>
      </c>
      <c r="H1133" t="s">
        <v>11780</v>
      </c>
      <c r="I1133">
        <v>48011</v>
      </c>
      <c r="J1133" t="s">
        <v>1807</v>
      </c>
      <c r="K1133" t="s">
        <v>10458</v>
      </c>
      <c r="L1133">
        <v>12.018180857811601</v>
      </c>
      <c r="M1133">
        <v>44.509260093532099</v>
      </c>
    </row>
    <row r="1134" spans="1:13">
      <c r="A1134" t="s">
        <v>4976</v>
      </c>
      <c r="B1134">
        <v>1201001806</v>
      </c>
      <c r="C1134" t="s">
        <v>11832</v>
      </c>
      <c r="D1134" t="s">
        <v>4977</v>
      </c>
      <c r="G1134" t="s">
        <v>11833</v>
      </c>
      <c r="H1134" t="s">
        <v>11145</v>
      </c>
      <c r="I1134">
        <v>60027</v>
      </c>
      <c r="J1134" t="s">
        <v>111</v>
      </c>
      <c r="K1134" t="s">
        <v>10458</v>
      </c>
      <c r="L1134">
        <v>13.525782994504</v>
      </c>
      <c r="M1134">
        <v>43.471100209876703</v>
      </c>
    </row>
    <row r="1135" spans="1:13">
      <c r="A1135" t="s">
        <v>4980</v>
      </c>
      <c r="B1135">
        <v>1201001806</v>
      </c>
      <c r="C1135" t="s">
        <v>11832</v>
      </c>
      <c r="D1135" t="s">
        <v>4981</v>
      </c>
      <c r="G1135" t="s">
        <v>11833</v>
      </c>
      <c r="H1135" t="s">
        <v>11145</v>
      </c>
      <c r="I1135">
        <v>60027</v>
      </c>
      <c r="J1135" t="s">
        <v>111</v>
      </c>
      <c r="K1135" t="s">
        <v>10458</v>
      </c>
      <c r="L1135">
        <v>13.525782994504</v>
      </c>
      <c r="M1135">
        <v>43.471100209876703</v>
      </c>
    </row>
    <row r="1136" spans="1:13">
      <c r="A1136">
        <v>174805</v>
      </c>
      <c r="B1136">
        <v>1201001897</v>
      </c>
      <c r="C1136" t="s">
        <v>11834</v>
      </c>
      <c r="D1136" t="s">
        <v>4061</v>
      </c>
      <c r="G1136" t="s">
        <v>11835</v>
      </c>
      <c r="H1136" t="s">
        <v>11836</v>
      </c>
      <c r="I1136">
        <v>23841</v>
      </c>
      <c r="J1136" t="s">
        <v>318</v>
      </c>
      <c r="K1136" t="s">
        <v>10458</v>
      </c>
      <c r="L1136">
        <v>9.3286602817624598</v>
      </c>
      <c r="M1136">
        <v>45.79672672601</v>
      </c>
    </row>
    <row r="1137" spans="1:13">
      <c r="A1137" t="s">
        <v>6224</v>
      </c>
      <c r="B1137">
        <v>1201001474</v>
      </c>
      <c r="C1137" t="s">
        <v>11757</v>
      </c>
      <c r="D1137" t="s">
        <v>6225</v>
      </c>
      <c r="G1137" t="s">
        <v>11758</v>
      </c>
      <c r="H1137" t="s">
        <v>11009</v>
      </c>
      <c r="I1137">
        <v>24020</v>
      </c>
      <c r="J1137" t="s">
        <v>243</v>
      </c>
      <c r="K1137" t="s">
        <v>10458</v>
      </c>
      <c r="L1137">
        <v>9.8568035694248195</v>
      </c>
      <c r="M1137">
        <v>45.813514850329</v>
      </c>
    </row>
    <row r="1138" spans="1:13">
      <c r="A1138" t="s">
        <v>7029</v>
      </c>
      <c r="B1138">
        <v>1201001978</v>
      </c>
      <c r="C1138" t="s">
        <v>11837</v>
      </c>
      <c r="D1138" t="s">
        <v>7030</v>
      </c>
      <c r="F1138" t="s">
        <v>9460</v>
      </c>
      <c r="G1138" t="s">
        <v>11838</v>
      </c>
      <c r="H1138" t="s">
        <v>10988</v>
      </c>
      <c r="I1138">
        <v>60030</v>
      </c>
      <c r="J1138" t="s">
        <v>111</v>
      </c>
      <c r="K1138" t="s">
        <v>10458</v>
      </c>
      <c r="L1138">
        <v>13.2891163</v>
      </c>
      <c r="M1138">
        <v>43.566199599999997</v>
      </c>
    </row>
    <row r="1139" spans="1:13">
      <c r="A1139" t="s">
        <v>337</v>
      </c>
      <c r="B1139">
        <v>1201001982</v>
      </c>
      <c r="C1139" t="s">
        <v>11839</v>
      </c>
      <c r="D1139">
        <v>7194</v>
      </c>
      <c r="F1139" t="s">
        <v>9504</v>
      </c>
      <c r="G1139" t="s">
        <v>11840</v>
      </c>
      <c r="H1139" t="s">
        <v>11394</v>
      </c>
      <c r="I1139">
        <v>31045</v>
      </c>
      <c r="J1139" t="s">
        <v>341</v>
      </c>
      <c r="K1139" t="s">
        <v>10458</v>
      </c>
      <c r="L1139">
        <v>12.613944613601699</v>
      </c>
      <c r="M1139">
        <v>45.753821208954399</v>
      </c>
    </row>
    <row r="1140" spans="1:13">
      <c r="A1140" t="s">
        <v>342</v>
      </c>
      <c r="B1140">
        <v>1201001982</v>
      </c>
      <c r="C1140" t="s">
        <v>11839</v>
      </c>
      <c r="D1140" t="s">
        <v>343</v>
      </c>
      <c r="G1140" t="s">
        <v>11840</v>
      </c>
      <c r="H1140" t="s">
        <v>11394</v>
      </c>
      <c r="I1140">
        <v>31045</v>
      </c>
      <c r="J1140" t="s">
        <v>341</v>
      </c>
      <c r="K1140" t="s">
        <v>10458</v>
      </c>
      <c r="L1140">
        <v>12.613944613601699</v>
      </c>
      <c r="M1140">
        <v>45.753821208954399</v>
      </c>
    </row>
    <row r="1141" spans="1:13">
      <c r="A1141" t="s">
        <v>2299</v>
      </c>
      <c r="B1141">
        <v>1201000580</v>
      </c>
      <c r="C1141" t="s">
        <v>11013</v>
      </c>
      <c r="D1141" t="s">
        <v>2300</v>
      </c>
      <c r="G1141" t="s">
        <v>11014</v>
      </c>
      <c r="H1141" t="s">
        <v>11015</v>
      </c>
      <c r="I1141">
        <v>26020</v>
      </c>
      <c r="J1141" t="s">
        <v>1111</v>
      </c>
      <c r="K1141" t="s">
        <v>10458</v>
      </c>
      <c r="L1141">
        <v>9.8749020312988307</v>
      </c>
      <c r="M1141">
        <v>45.3273391662268</v>
      </c>
    </row>
    <row r="1142" spans="1:13">
      <c r="A1142">
        <v>93606178</v>
      </c>
      <c r="B1142">
        <v>1201000820</v>
      </c>
      <c r="C1142" t="s">
        <v>11841</v>
      </c>
      <c r="D1142" t="s">
        <v>6744</v>
      </c>
      <c r="G1142" t="s">
        <v>11842</v>
      </c>
      <c r="H1142" t="s">
        <v>11843</v>
      </c>
      <c r="I1142">
        <v>36034</v>
      </c>
      <c r="J1142" t="s">
        <v>16</v>
      </c>
      <c r="K1142" t="s">
        <v>10458</v>
      </c>
      <c r="L1142">
        <v>11.4046638</v>
      </c>
      <c r="M1142">
        <v>45.673303199999999</v>
      </c>
    </row>
    <row r="1143" spans="1:13">
      <c r="A1143" t="s">
        <v>7221</v>
      </c>
      <c r="B1143">
        <v>1201001997</v>
      </c>
      <c r="C1143" t="s">
        <v>11844</v>
      </c>
      <c r="D1143" t="s">
        <v>7222</v>
      </c>
      <c r="G1143" t="s">
        <v>11845</v>
      </c>
      <c r="H1143" t="s">
        <v>11846</v>
      </c>
      <c r="I1143">
        <v>61100</v>
      </c>
      <c r="J1143" t="s">
        <v>170</v>
      </c>
      <c r="K1143" t="s">
        <v>10458</v>
      </c>
      <c r="L1143">
        <v>10.9541360332697</v>
      </c>
      <c r="M1143">
        <v>43.930448475729897</v>
      </c>
    </row>
    <row r="1144" spans="1:13">
      <c r="A1144" t="s">
        <v>667</v>
      </c>
      <c r="B1144">
        <v>1201001945</v>
      </c>
      <c r="C1144" t="s">
        <v>11847</v>
      </c>
      <c r="D1144" t="s">
        <v>668</v>
      </c>
      <c r="G1144" t="s">
        <v>11848</v>
      </c>
      <c r="H1144" t="s">
        <v>11815</v>
      </c>
      <c r="I1144">
        <v>36070</v>
      </c>
      <c r="J1144" t="s">
        <v>16</v>
      </c>
      <c r="K1144" t="s">
        <v>10458</v>
      </c>
      <c r="L1144">
        <v>11.382376369148099</v>
      </c>
      <c r="M1144">
        <v>45.594132000818803</v>
      </c>
    </row>
    <row r="1145" spans="1:13">
      <c r="A1145" t="s">
        <v>7387</v>
      </c>
      <c r="B1145">
        <v>1201001939</v>
      </c>
      <c r="C1145" t="s">
        <v>11849</v>
      </c>
      <c r="D1145" t="s">
        <v>7388</v>
      </c>
      <c r="E1145">
        <v>1</v>
      </c>
      <c r="G1145" t="s">
        <v>11850</v>
      </c>
      <c r="H1145" t="s">
        <v>11851</v>
      </c>
      <c r="I1145">
        <v>25014</v>
      </c>
      <c r="J1145" t="s">
        <v>330</v>
      </c>
      <c r="K1145" t="s">
        <v>10458</v>
      </c>
      <c r="L1145">
        <v>10.286224811745001</v>
      </c>
      <c r="M1145">
        <v>45.478544549554599</v>
      </c>
    </row>
    <row r="1146" spans="1:13">
      <c r="A1146" t="s">
        <v>1992</v>
      </c>
      <c r="B1146">
        <v>1201001574</v>
      </c>
      <c r="C1146" t="s">
        <v>11754</v>
      </c>
      <c r="D1146" t="s">
        <v>1993</v>
      </c>
      <c r="E1146">
        <v>1</v>
      </c>
      <c r="G1146" t="s">
        <v>11755</v>
      </c>
      <c r="H1146" t="s">
        <v>11756</v>
      </c>
      <c r="I1146">
        <v>64010</v>
      </c>
      <c r="J1146" t="s">
        <v>1991</v>
      </c>
      <c r="K1146" t="s">
        <v>10458</v>
      </c>
      <c r="L1146">
        <v>13.7466649558606</v>
      </c>
      <c r="M1146">
        <v>42.852932347355399</v>
      </c>
    </row>
    <row r="1147" spans="1:13">
      <c r="A1147" t="s">
        <v>8273</v>
      </c>
      <c r="B1147">
        <v>1201002014</v>
      </c>
      <c r="C1147" t="s">
        <v>11852</v>
      </c>
      <c r="D1147" t="s">
        <v>8274</v>
      </c>
      <c r="E1147">
        <v>1</v>
      </c>
      <c r="F1147" t="s">
        <v>9447</v>
      </c>
      <c r="G1147" t="s">
        <v>11853</v>
      </c>
      <c r="H1147" t="s">
        <v>11854</v>
      </c>
      <c r="I1147">
        <v>33050</v>
      </c>
      <c r="J1147" t="s">
        <v>640</v>
      </c>
      <c r="K1147" t="s">
        <v>10458</v>
      </c>
      <c r="L1147">
        <v>13.0477101829193</v>
      </c>
      <c r="M1147">
        <v>45.879817536543896</v>
      </c>
    </row>
    <row r="1148" spans="1:13">
      <c r="A1148" t="s">
        <v>2830</v>
      </c>
      <c r="B1148">
        <v>1201002018</v>
      </c>
      <c r="C1148" t="s">
        <v>11855</v>
      </c>
      <c r="D1148">
        <v>7032</v>
      </c>
      <c r="F1148" t="s">
        <v>9504</v>
      </c>
      <c r="G1148" t="s">
        <v>11856</v>
      </c>
      <c r="H1148" t="s">
        <v>11857</v>
      </c>
      <c r="I1148">
        <v>5100</v>
      </c>
      <c r="J1148" t="s">
        <v>2009</v>
      </c>
      <c r="K1148" t="s">
        <v>10458</v>
      </c>
      <c r="L1148">
        <v>12.600057700000001</v>
      </c>
      <c r="M1148">
        <v>42.565481900000002</v>
      </c>
    </row>
    <row r="1149" spans="1:13">
      <c r="A1149" t="s">
        <v>6724</v>
      </c>
      <c r="B1149">
        <v>1201002019</v>
      </c>
      <c r="C1149" t="s">
        <v>11858</v>
      </c>
      <c r="D1149" t="s">
        <v>6725</v>
      </c>
      <c r="F1149" t="s">
        <v>9460</v>
      </c>
      <c r="G1149" t="s">
        <v>11859</v>
      </c>
      <c r="H1149" t="s">
        <v>11860</v>
      </c>
      <c r="I1149">
        <v>10090</v>
      </c>
      <c r="J1149" t="s">
        <v>81</v>
      </c>
      <c r="K1149" t="s">
        <v>10458</v>
      </c>
      <c r="L1149">
        <v>7.4865926529326101</v>
      </c>
      <c r="M1149">
        <v>45.003710112837503</v>
      </c>
    </row>
    <row r="1150" spans="1:13">
      <c r="A1150" t="s">
        <v>8260</v>
      </c>
      <c r="B1150">
        <v>1201001183</v>
      </c>
      <c r="C1150" t="s">
        <v>11043</v>
      </c>
      <c r="D1150" t="s">
        <v>8261</v>
      </c>
      <c r="F1150" t="s">
        <v>9447</v>
      </c>
      <c r="G1150" t="s">
        <v>11044</v>
      </c>
      <c r="H1150" t="s">
        <v>11045</v>
      </c>
      <c r="I1150">
        <v>10040</v>
      </c>
      <c r="J1150" t="s">
        <v>81</v>
      </c>
      <c r="K1150" t="s">
        <v>10458</v>
      </c>
      <c r="L1150">
        <v>7.5570574678531903</v>
      </c>
      <c r="M1150">
        <v>45.004925792106903</v>
      </c>
    </row>
    <row r="1151" spans="1:13">
      <c r="A1151" t="s">
        <v>867</v>
      </c>
      <c r="B1151">
        <v>1201001770</v>
      </c>
      <c r="C1151" t="s">
        <v>11775</v>
      </c>
      <c r="D1151" t="s">
        <v>868</v>
      </c>
      <c r="G1151" t="s">
        <v>11776</v>
      </c>
      <c r="H1151" t="s">
        <v>11777</v>
      </c>
      <c r="I1151">
        <v>28040</v>
      </c>
      <c r="J1151" t="s">
        <v>866</v>
      </c>
      <c r="K1151" t="s">
        <v>10458</v>
      </c>
      <c r="L1151">
        <v>8.6080892000000002</v>
      </c>
      <c r="M1151">
        <v>45.6961145</v>
      </c>
    </row>
    <row r="1152" spans="1:13">
      <c r="A1152" t="s">
        <v>6376</v>
      </c>
      <c r="B1152">
        <v>1201001974</v>
      </c>
      <c r="C1152" t="s">
        <v>11861</v>
      </c>
      <c r="D1152" t="s">
        <v>6377</v>
      </c>
      <c r="G1152" t="s">
        <v>11862</v>
      </c>
      <c r="H1152" t="s">
        <v>10457</v>
      </c>
      <c r="I1152">
        <v>35013</v>
      </c>
      <c r="J1152" t="s">
        <v>438</v>
      </c>
      <c r="K1152" t="s">
        <v>10458</v>
      </c>
      <c r="L1152">
        <v>11.7922928</v>
      </c>
      <c r="M1152">
        <v>45.626597099999998</v>
      </c>
    </row>
    <row r="1153" spans="1:13">
      <c r="A1153" t="s">
        <v>8797</v>
      </c>
      <c r="B1153">
        <v>1201001904</v>
      </c>
      <c r="C1153" t="s">
        <v>11863</v>
      </c>
      <c r="D1153" t="s">
        <v>8798</v>
      </c>
      <c r="E1153">
        <v>1</v>
      </c>
      <c r="G1153" t="s">
        <v>11864</v>
      </c>
      <c r="H1153" t="s">
        <v>11865</v>
      </c>
      <c r="I1153">
        <v>29010</v>
      </c>
      <c r="J1153" t="s">
        <v>2082</v>
      </c>
      <c r="K1153" t="s">
        <v>10458</v>
      </c>
      <c r="L1153">
        <v>9.8381872000000001</v>
      </c>
      <c r="M1153">
        <v>44.971851200000003</v>
      </c>
    </row>
    <row r="1154" spans="1:13">
      <c r="A1154" t="s">
        <v>1450</v>
      </c>
      <c r="B1154">
        <v>1201000796</v>
      </c>
      <c r="C1154" t="s">
        <v>11007</v>
      </c>
      <c r="D1154" t="s">
        <v>1451</v>
      </c>
      <c r="G1154" t="s">
        <v>11008</v>
      </c>
      <c r="H1154" t="s">
        <v>11009</v>
      </c>
      <c r="I1154">
        <v>24020</v>
      </c>
      <c r="J1154" t="s">
        <v>243</v>
      </c>
      <c r="K1154" t="s">
        <v>10458</v>
      </c>
      <c r="L1154">
        <v>9.8586774866173297</v>
      </c>
      <c r="M1154">
        <v>45.812063576832202</v>
      </c>
    </row>
    <row r="1155" spans="1:13">
      <c r="A1155" t="s">
        <v>5768</v>
      </c>
      <c r="B1155">
        <v>1201000427</v>
      </c>
      <c r="C1155" t="s">
        <v>11866</v>
      </c>
      <c r="D1155" t="s">
        <v>5769</v>
      </c>
      <c r="G1155" t="s">
        <v>11642</v>
      </c>
      <c r="H1155" t="s">
        <v>11317</v>
      </c>
      <c r="I1155">
        <v>36060</v>
      </c>
      <c r="J1155" t="s">
        <v>16</v>
      </c>
      <c r="K1155" t="s">
        <v>10458</v>
      </c>
      <c r="L1155">
        <v>11.6425286</v>
      </c>
      <c r="M1155">
        <v>45.693663000000001</v>
      </c>
    </row>
    <row r="1156" spans="1:13">
      <c r="A1156" t="s">
        <v>8226</v>
      </c>
      <c r="B1156">
        <v>1201000334</v>
      </c>
      <c r="C1156" t="s">
        <v>11114</v>
      </c>
      <c r="D1156" t="s">
        <v>8227</v>
      </c>
      <c r="G1156" t="s">
        <v>11115</v>
      </c>
      <c r="H1156" t="s">
        <v>11116</v>
      </c>
      <c r="I1156">
        <v>31030</v>
      </c>
      <c r="J1156" t="s">
        <v>341</v>
      </c>
      <c r="K1156" t="s">
        <v>10458</v>
      </c>
      <c r="L1156">
        <v>11.9630498136012</v>
      </c>
      <c r="M1156">
        <v>45.733940395248801</v>
      </c>
    </row>
    <row r="1157" spans="1:13">
      <c r="A1157" t="s">
        <v>7502</v>
      </c>
      <c r="B1157">
        <v>1201001955</v>
      </c>
      <c r="C1157" t="s">
        <v>11867</v>
      </c>
      <c r="D1157" t="s">
        <v>7503</v>
      </c>
      <c r="G1157" t="s">
        <v>11868</v>
      </c>
      <c r="H1157" t="s">
        <v>11869</v>
      </c>
      <c r="I1157">
        <v>24020</v>
      </c>
      <c r="J1157" t="s">
        <v>243</v>
      </c>
      <c r="K1157" t="s">
        <v>10458</v>
      </c>
      <c r="L1157">
        <v>9.7235161181534409</v>
      </c>
      <c r="M1157">
        <v>45.7129649241176</v>
      </c>
    </row>
    <row r="1158" spans="1:13">
      <c r="A1158" t="s">
        <v>6226</v>
      </c>
      <c r="B1158">
        <v>1201001474</v>
      </c>
      <c r="C1158" t="s">
        <v>11757</v>
      </c>
      <c r="D1158" t="s">
        <v>6227</v>
      </c>
      <c r="G1158" t="s">
        <v>11758</v>
      </c>
      <c r="H1158" t="s">
        <v>11009</v>
      </c>
      <c r="I1158">
        <v>24020</v>
      </c>
      <c r="J1158" t="s">
        <v>243</v>
      </c>
      <c r="K1158" t="s">
        <v>10458</v>
      </c>
      <c r="L1158">
        <v>9.8568035694248195</v>
      </c>
      <c r="M1158">
        <v>45.813514850329</v>
      </c>
    </row>
    <row r="1159" spans="1:13">
      <c r="A1159" t="s">
        <v>5034</v>
      </c>
      <c r="B1159">
        <v>1201001953</v>
      </c>
      <c r="C1159" t="s">
        <v>11870</v>
      </c>
      <c r="D1159" t="s">
        <v>5035</v>
      </c>
      <c r="F1159" t="s">
        <v>9491</v>
      </c>
      <c r="G1159" t="s">
        <v>11871</v>
      </c>
      <c r="H1159" t="s">
        <v>11872</v>
      </c>
      <c r="I1159">
        <v>24029</v>
      </c>
      <c r="J1159" t="s">
        <v>243</v>
      </c>
      <c r="K1159" t="s">
        <v>10458</v>
      </c>
      <c r="L1159">
        <v>9.8508109000000008</v>
      </c>
      <c r="M1159">
        <v>45.806057899999999</v>
      </c>
    </row>
    <row r="1160" spans="1:13">
      <c r="A1160" t="s">
        <v>7391</v>
      </c>
      <c r="B1160">
        <v>1201001939</v>
      </c>
      <c r="C1160" t="s">
        <v>11849</v>
      </c>
      <c r="D1160" t="s">
        <v>7392</v>
      </c>
      <c r="E1160">
        <v>1</v>
      </c>
      <c r="F1160" t="s">
        <v>9460</v>
      </c>
      <c r="G1160" t="s">
        <v>11850</v>
      </c>
      <c r="H1160" t="s">
        <v>11851</v>
      </c>
      <c r="I1160">
        <v>25014</v>
      </c>
      <c r="J1160" t="s">
        <v>330</v>
      </c>
      <c r="K1160" t="s">
        <v>10458</v>
      </c>
      <c r="L1160">
        <v>10.286224811745001</v>
      </c>
      <c r="M1160">
        <v>45.478544549554599</v>
      </c>
    </row>
    <row r="1161" spans="1:13">
      <c r="A1161" t="s">
        <v>9290</v>
      </c>
      <c r="B1161">
        <v>1201001991</v>
      </c>
      <c r="C1161" t="s">
        <v>11873</v>
      </c>
      <c r="D1161" t="s">
        <v>9291</v>
      </c>
      <c r="G1161" t="s">
        <v>11874</v>
      </c>
      <c r="H1161" t="s">
        <v>11875</v>
      </c>
      <c r="I1161">
        <v>6055</v>
      </c>
      <c r="J1161" t="s">
        <v>1659</v>
      </c>
      <c r="K1161" t="s">
        <v>10458</v>
      </c>
      <c r="L1161">
        <v>12.349810884698</v>
      </c>
      <c r="M1161">
        <v>42.923116507062097</v>
      </c>
    </row>
    <row r="1162" spans="1:13">
      <c r="A1162" t="s">
        <v>4045</v>
      </c>
      <c r="B1162">
        <v>1201002073</v>
      </c>
      <c r="C1162" t="s">
        <v>11876</v>
      </c>
      <c r="D1162" t="s">
        <v>4046</v>
      </c>
      <c r="F1162" t="s">
        <v>9447</v>
      </c>
      <c r="G1162" t="s">
        <v>11877</v>
      </c>
      <c r="H1162" t="s">
        <v>11827</v>
      </c>
      <c r="I1162">
        <v>31010</v>
      </c>
      <c r="J1162" t="s">
        <v>341</v>
      </c>
      <c r="K1162" t="s">
        <v>10458</v>
      </c>
      <c r="L1162">
        <v>12.3364839074109</v>
      </c>
      <c r="M1162">
        <v>45.865611337405802</v>
      </c>
    </row>
    <row r="1163" spans="1:13">
      <c r="A1163" t="s">
        <v>4050</v>
      </c>
      <c r="B1163">
        <v>1201002073</v>
      </c>
      <c r="C1163" t="s">
        <v>11876</v>
      </c>
      <c r="D1163" t="s">
        <v>4051</v>
      </c>
      <c r="F1163" t="s">
        <v>9443</v>
      </c>
      <c r="G1163" t="s">
        <v>11877</v>
      </c>
      <c r="H1163" t="s">
        <v>11827</v>
      </c>
      <c r="I1163">
        <v>31010</v>
      </c>
      <c r="J1163" t="s">
        <v>341</v>
      </c>
      <c r="K1163" t="s">
        <v>10458</v>
      </c>
      <c r="L1163">
        <v>12.3364839074109</v>
      </c>
      <c r="M1163">
        <v>45.865611337405802</v>
      </c>
    </row>
    <row r="1164" spans="1:13">
      <c r="A1164" t="s">
        <v>4052</v>
      </c>
      <c r="B1164">
        <v>1201002073</v>
      </c>
      <c r="C1164" t="s">
        <v>11876</v>
      </c>
      <c r="D1164" t="s">
        <v>4053</v>
      </c>
      <c r="F1164" t="s">
        <v>9808</v>
      </c>
      <c r="G1164" t="s">
        <v>11877</v>
      </c>
      <c r="H1164" t="s">
        <v>11827</v>
      </c>
      <c r="I1164">
        <v>31010</v>
      </c>
      <c r="J1164" t="s">
        <v>341</v>
      </c>
      <c r="K1164" t="s">
        <v>10458</v>
      </c>
      <c r="L1164">
        <v>12.3364839074109</v>
      </c>
      <c r="M1164">
        <v>45.865611337405802</v>
      </c>
    </row>
    <row r="1165" spans="1:13">
      <c r="A1165" t="s">
        <v>2584</v>
      </c>
      <c r="B1165">
        <v>1201001889</v>
      </c>
      <c r="C1165" t="s">
        <v>11878</v>
      </c>
      <c r="D1165" t="s">
        <v>2585</v>
      </c>
      <c r="G1165" t="s">
        <v>11879</v>
      </c>
      <c r="H1165" t="s">
        <v>11880</v>
      </c>
      <c r="I1165">
        <v>31032</v>
      </c>
      <c r="J1165" t="s">
        <v>341</v>
      </c>
      <c r="K1165" t="s">
        <v>10458</v>
      </c>
      <c r="L1165">
        <v>12.2891102485552</v>
      </c>
      <c r="M1165">
        <v>45.600429557770198</v>
      </c>
    </row>
    <row r="1166" spans="1:13">
      <c r="A1166" t="s">
        <v>8278</v>
      </c>
      <c r="B1166">
        <v>1201002014</v>
      </c>
      <c r="C1166" t="s">
        <v>11852</v>
      </c>
      <c r="D1166" t="s">
        <v>8279</v>
      </c>
      <c r="E1166">
        <v>1</v>
      </c>
      <c r="G1166" t="s">
        <v>11853</v>
      </c>
      <c r="H1166" t="s">
        <v>11854</v>
      </c>
      <c r="I1166">
        <v>33050</v>
      </c>
      <c r="J1166" t="s">
        <v>640</v>
      </c>
      <c r="K1166" t="s">
        <v>10458</v>
      </c>
      <c r="L1166">
        <v>13.0477101829193</v>
      </c>
      <c r="M1166">
        <v>45.879817536543896</v>
      </c>
    </row>
    <row r="1167" spans="1:13">
      <c r="A1167" t="s">
        <v>937</v>
      </c>
      <c r="B1167">
        <v>1201002080</v>
      </c>
      <c r="C1167" t="s">
        <v>11881</v>
      </c>
      <c r="D1167" t="s">
        <v>938</v>
      </c>
      <c r="G1167" t="s">
        <v>11882</v>
      </c>
      <c r="H1167" t="s">
        <v>11883</v>
      </c>
      <c r="I1167">
        <v>35026</v>
      </c>
      <c r="J1167" t="s">
        <v>438</v>
      </c>
      <c r="K1167" t="s">
        <v>10458</v>
      </c>
      <c r="L1167">
        <v>11.8957985</v>
      </c>
      <c r="M1167">
        <v>45.209331300000002</v>
      </c>
    </row>
    <row r="1168" spans="1:13">
      <c r="A1168" t="s">
        <v>6841</v>
      </c>
      <c r="B1168">
        <v>1201002085</v>
      </c>
      <c r="C1168" t="s">
        <v>11884</v>
      </c>
      <c r="D1168" t="s">
        <v>6842</v>
      </c>
      <c r="F1168" t="s">
        <v>9447</v>
      </c>
      <c r="G1168" t="s">
        <v>11885</v>
      </c>
      <c r="H1168" t="s">
        <v>11268</v>
      </c>
      <c r="I1168">
        <v>31055</v>
      </c>
      <c r="J1168" t="s">
        <v>341</v>
      </c>
      <c r="K1168" t="s">
        <v>10458</v>
      </c>
      <c r="L1168">
        <v>12.164972499999999</v>
      </c>
      <c r="M1168">
        <v>45.629742</v>
      </c>
    </row>
    <row r="1169" spans="1:13">
      <c r="A1169" t="s">
        <v>6845</v>
      </c>
      <c r="B1169">
        <v>1201002085</v>
      </c>
      <c r="C1169" t="s">
        <v>11884</v>
      </c>
      <c r="D1169">
        <v>4795</v>
      </c>
      <c r="F1169" t="s">
        <v>9504</v>
      </c>
      <c r="G1169" t="s">
        <v>11885</v>
      </c>
      <c r="H1169" t="s">
        <v>11268</v>
      </c>
      <c r="I1169">
        <v>31055</v>
      </c>
      <c r="J1169" t="s">
        <v>341</v>
      </c>
      <c r="K1169" t="s">
        <v>10458</v>
      </c>
      <c r="L1169">
        <v>12.164972499999999</v>
      </c>
      <c r="M1169">
        <v>45.629742</v>
      </c>
    </row>
    <row r="1170" spans="1:13">
      <c r="A1170" t="s">
        <v>6846</v>
      </c>
      <c r="B1170">
        <v>1201002085</v>
      </c>
      <c r="C1170" t="s">
        <v>11884</v>
      </c>
      <c r="D1170" t="s">
        <v>6847</v>
      </c>
      <c r="F1170" t="s">
        <v>9504</v>
      </c>
      <c r="G1170" t="s">
        <v>11885</v>
      </c>
      <c r="H1170" t="s">
        <v>11268</v>
      </c>
      <c r="I1170">
        <v>31055</v>
      </c>
      <c r="J1170" t="s">
        <v>341</v>
      </c>
      <c r="K1170" t="s">
        <v>10458</v>
      </c>
      <c r="L1170">
        <v>12.164972499999999</v>
      </c>
      <c r="M1170">
        <v>45.629742</v>
      </c>
    </row>
    <row r="1171" spans="1:13">
      <c r="A1171" t="s">
        <v>8004</v>
      </c>
      <c r="B1171">
        <v>1201001989</v>
      </c>
      <c r="C1171" t="s">
        <v>11886</v>
      </c>
      <c r="D1171" t="s">
        <v>8005</v>
      </c>
      <c r="G1171" t="s">
        <v>11887</v>
      </c>
      <c r="H1171" t="s">
        <v>11027</v>
      </c>
      <c r="I1171">
        <v>31029</v>
      </c>
      <c r="J1171" t="s">
        <v>341</v>
      </c>
      <c r="K1171" t="s">
        <v>10458</v>
      </c>
      <c r="L1171">
        <v>12.3167110598032</v>
      </c>
      <c r="M1171">
        <v>45.9453896928433</v>
      </c>
    </row>
    <row r="1172" spans="1:13">
      <c r="A1172" t="s">
        <v>8430</v>
      </c>
      <c r="B1172">
        <v>1201001937</v>
      </c>
      <c r="C1172" t="s">
        <v>11888</v>
      </c>
      <c r="D1172" t="s">
        <v>8431</v>
      </c>
      <c r="G1172" t="s">
        <v>11889</v>
      </c>
      <c r="H1172" t="s">
        <v>11890</v>
      </c>
      <c r="I1172">
        <v>50028</v>
      </c>
      <c r="J1172" t="s">
        <v>139</v>
      </c>
      <c r="K1172" t="s">
        <v>10458</v>
      </c>
      <c r="L1172">
        <v>11.205796811928</v>
      </c>
      <c r="M1172">
        <v>43.582147129518901</v>
      </c>
    </row>
    <row r="1173" spans="1:13">
      <c r="A1173" t="s">
        <v>8590</v>
      </c>
      <c r="B1173">
        <v>1201001925</v>
      </c>
      <c r="C1173" t="s">
        <v>11891</v>
      </c>
      <c r="D1173" t="s">
        <v>8591</v>
      </c>
      <c r="G1173" t="s">
        <v>11892</v>
      </c>
      <c r="H1173" t="s">
        <v>11893</v>
      </c>
      <c r="I1173">
        <v>21040</v>
      </c>
      <c r="J1173" t="s">
        <v>662</v>
      </c>
      <c r="K1173" t="s">
        <v>10458</v>
      </c>
      <c r="L1173">
        <v>8.8560603559300599</v>
      </c>
      <c r="M1173">
        <v>45.742780540558897</v>
      </c>
    </row>
    <row r="1174" spans="1:13">
      <c r="A1174" t="s">
        <v>6665</v>
      </c>
      <c r="B1174">
        <v>1201001692</v>
      </c>
      <c r="C1174" t="s">
        <v>11894</v>
      </c>
      <c r="D1174" t="s">
        <v>6666</v>
      </c>
      <c r="E1174">
        <v>3</v>
      </c>
      <c r="F1174" t="s">
        <v>9447</v>
      </c>
      <c r="G1174" t="s">
        <v>11895</v>
      </c>
      <c r="H1174" t="s">
        <v>11896</v>
      </c>
      <c r="I1174">
        <v>40100</v>
      </c>
      <c r="J1174" t="s">
        <v>591</v>
      </c>
      <c r="K1174" t="s">
        <v>10458</v>
      </c>
      <c r="L1174">
        <v>10.9739218032104</v>
      </c>
      <c r="M1174">
        <v>44.2584393154156</v>
      </c>
    </row>
    <row r="1175" spans="1:13">
      <c r="A1175" t="s">
        <v>3380</v>
      </c>
      <c r="B1175">
        <v>1201001943</v>
      </c>
      <c r="C1175" t="s">
        <v>11897</v>
      </c>
      <c r="D1175" t="s">
        <v>3381</v>
      </c>
      <c r="G1175" t="s">
        <v>11898</v>
      </c>
      <c r="H1175" t="s">
        <v>11857</v>
      </c>
      <c r="I1175">
        <v>5100</v>
      </c>
      <c r="J1175" t="s">
        <v>2009</v>
      </c>
      <c r="K1175" t="s">
        <v>10458</v>
      </c>
      <c r="L1175">
        <v>12.595509</v>
      </c>
      <c r="M1175">
        <v>42.547118699999999</v>
      </c>
    </row>
    <row r="1176" spans="1:13">
      <c r="A1176" t="s">
        <v>5915</v>
      </c>
      <c r="B1176">
        <v>1201002094</v>
      </c>
      <c r="C1176" t="s">
        <v>11899</v>
      </c>
      <c r="D1176" t="s">
        <v>5916</v>
      </c>
      <c r="G1176" t="s">
        <v>11900</v>
      </c>
      <c r="H1176" t="s">
        <v>11901</v>
      </c>
      <c r="I1176">
        <v>35014</v>
      </c>
      <c r="J1176" t="s">
        <v>438</v>
      </c>
      <c r="K1176" t="s">
        <v>10458</v>
      </c>
      <c r="L1176">
        <v>11.7412170912942</v>
      </c>
      <c r="M1176">
        <v>45.633048860308499</v>
      </c>
    </row>
    <row r="1177" spans="1:13">
      <c r="A1177" t="s">
        <v>5538</v>
      </c>
      <c r="B1177">
        <v>1201002103</v>
      </c>
      <c r="C1177" t="s">
        <v>11902</v>
      </c>
      <c r="D1177" t="s">
        <v>5539</v>
      </c>
      <c r="G1177" t="s">
        <v>11903</v>
      </c>
      <c r="H1177" t="s">
        <v>11904</v>
      </c>
      <c r="I1177">
        <v>35010</v>
      </c>
      <c r="J1177" t="s">
        <v>438</v>
      </c>
      <c r="K1177" t="s">
        <v>10458</v>
      </c>
      <c r="L1177">
        <v>11.7578410982525</v>
      </c>
      <c r="M1177">
        <v>45.491649695575603</v>
      </c>
    </row>
    <row r="1178" spans="1:13">
      <c r="A1178" t="s">
        <v>5543</v>
      </c>
      <c r="B1178">
        <v>1201002103</v>
      </c>
      <c r="C1178" t="s">
        <v>11902</v>
      </c>
      <c r="D1178" t="s">
        <v>5544</v>
      </c>
      <c r="F1178" t="s">
        <v>9491</v>
      </c>
      <c r="G1178" t="s">
        <v>11903</v>
      </c>
      <c r="H1178" t="s">
        <v>11904</v>
      </c>
      <c r="I1178">
        <v>35010</v>
      </c>
      <c r="J1178" t="s">
        <v>438</v>
      </c>
      <c r="K1178" t="s">
        <v>10458</v>
      </c>
      <c r="L1178">
        <v>11.7578410982525</v>
      </c>
      <c r="M1178">
        <v>45.491649695575603</v>
      </c>
    </row>
    <row r="1179" spans="1:13">
      <c r="A1179" t="s">
        <v>7465</v>
      </c>
      <c r="B1179">
        <v>1201002115</v>
      </c>
      <c r="C1179" t="s">
        <v>11905</v>
      </c>
      <c r="D1179" t="s">
        <v>7466</v>
      </c>
      <c r="E1179">
        <v>1</v>
      </c>
      <c r="G1179" t="s">
        <v>11906</v>
      </c>
      <c r="H1179" t="s">
        <v>11907</v>
      </c>
      <c r="I1179">
        <v>27051</v>
      </c>
      <c r="J1179" t="s">
        <v>580</v>
      </c>
      <c r="K1179" t="s">
        <v>10458</v>
      </c>
      <c r="L1179">
        <v>9.1211897270794893</v>
      </c>
      <c r="M1179">
        <v>45.135830216273803</v>
      </c>
    </row>
    <row r="1180" spans="1:13">
      <c r="A1180" t="s">
        <v>2093</v>
      </c>
      <c r="B1180">
        <v>1201002101</v>
      </c>
      <c r="C1180" t="s">
        <v>11908</v>
      </c>
      <c r="D1180" t="s">
        <v>2094</v>
      </c>
      <c r="G1180" t="s">
        <v>11909</v>
      </c>
      <c r="H1180" t="s">
        <v>11910</v>
      </c>
      <c r="I1180">
        <v>41043</v>
      </c>
      <c r="J1180" t="s">
        <v>2098</v>
      </c>
      <c r="K1180" t="s">
        <v>10458</v>
      </c>
      <c r="L1180">
        <v>10.861156599999999</v>
      </c>
      <c r="M1180">
        <v>44.559324500000002</v>
      </c>
    </row>
    <row r="1181" spans="1:13">
      <c r="A1181" t="s">
        <v>6607</v>
      </c>
      <c r="B1181">
        <v>1201001968</v>
      </c>
      <c r="C1181" t="s">
        <v>11911</v>
      </c>
      <c r="D1181" t="s">
        <v>6608</v>
      </c>
      <c r="E1181">
        <v>1</v>
      </c>
      <c r="G1181" t="s">
        <v>11912</v>
      </c>
      <c r="H1181" t="s">
        <v>11913</v>
      </c>
      <c r="I1181">
        <v>43030</v>
      </c>
      <c r="J1181" t="s">
        <v>646</v>
      </c>
      <c r="K1181" t="s">
        <v>10458</v>
      </c>
      <c r="L1181">
        <v>10.261001884198899</v>
      </c>
      <c r="M1181">
        <v>44.6913626328164</v>
      </c>
    </row>
    <row r="1182" spans="1:13">
      <c r="A1182" t="s">
        <v>6938</v>
      </c>
      <c r="B1182">
        <v>1201001757</v>
      </c>
      <c r="C1182" t="s">
        <v>11547</v>
      </c>
      <c r="D1182" t="s">
        <v>6939</v>
      </c>
      <c r="F1182" t="s">
        <v>9808</v>
      </c>
      <c r="G1182" t="s">
        <v>11548</v>
      </c>
      <c r="H1182" t="s">
        <v>11549</v>
      </c>
      <c r="I1182">
        <v>36010</v>
      </c>
      <c r="J1182" t="s">
        <v>16</v>
      </c>
      <c r="K1182" t="s">
        <v>10458</v>
      </c>
      <c r="L1182">
        <v>11.464760142436999</v>
      </c>
      <c r="M1182">
        <v>45.733745539336297</v>
      </c>
    </row>
    <row r="1183" spans="1:13">
      <c r="A1183" t="s">
        <v>1810</v>
      </c>
      <c r="B1183">
        <v>1201001852</v>
      </c>
      <c r="C1183" t="s">
        <v>11778</v>
      </c>
      <c r="D1183" t="s">
        <v>1811</v>
      </c>
      <c r="G1183" t="s">
        <v>11779</v>
      </c>
      <c r="H1183" t="s">
        <v>11780</v>
      </c>
      <c r="I1183">
        <v>48011</v>
      </c>
      <c r="J1183" t="s">
        <v>1807</v>
      </c>
      <c r="K1183" t="s">
        <v>10458</v>
      </c>
      <c r="L1183">
        <v>12.018180857811601</v>
      </c>
      <c r="M1183">
        <v>44.509260093532099</v>
      </c>
    </row>
    <row r="1184" spans="1:13">
      <c r="A1184" t="s">
        <v>2901</v>
      </c>
      <c r="B1184">
        <v>1201001954</v>
      </c>
      <c r="C1184" t="s">
        <v>11914</v>
      </c>
      <c r="D1184" t="s">
        <v>2902</v>
      </c>
      <c r="G1184" t="s">
        <v>11915</v>
      </c>
      <c r="H1184" t="s">
        <v>11916</v>
      </c>
      <c r="I1184">
        <v>10051</v>
      </c>
      <c r="J1184" t="s">
        <v>81</v>
      </c>
      <c r="K1184" t="s">
        <v>10458</v>
      </c>
      <c r="L1184">
        <v>7.3799976999999997</v>
      </c>
      <c r="M1184">
        <v>45.084489099999999</v>
      </c>
    </row>
    <row r="1185" spans="1:13">
      <c r="A1185" t="s">
        <v>1467</v>
      </c>
      <c r="B1185">
        <v>1201001023</v>
      </c>
      <c r="C1185" t="s">
        <v>11917</v>
      </c>
      <c r="D1185" t="s">
        <v>1468</v>
      </c>
      <c r="G1185" t="s">
        <v>11918</v>
      </c>
      <c r="H1185" t="s">
        <v>11919</v>
      </c>
      <c r="I1185">
        <v>24048</v>
      </c>
      <c r="J1185" t="s">
        <v>243</v>
      </c>
      <c r="K1185" t="s">
        <v>10458</v>
      </c>
      <c r="L1185">
        <v>9.6012265405854897</v>
      </c>
      <c r="M1185">
        <v>45.669048841822502</v>
      </c>
    </row>
    <row r="1186" spans="1:13">
      <c r="A1186" t="s">
        <v>9390</v>
      </c>
      <c r="B1186">
        <v>1201002134</v>
      </c>
      <c r="C1186" t="s">
        <v>11920</v>
      </c>
      <c r="D1186" t="s">
        <v>9391</v>
      </c>
      <c r="G1186" t="s">
        <v>11921</v>
      </c>
      <c r="H1186" t="s">
        <v>11922</v>
      </c>
      <c r="I1186">
        <v>20144</v>
      </c>
      <c r="J1186" t="s">
        <v>151</v>
      </c>
      <c r="K1186" t="s">
        <v>10458</v>
      </c>
      <c r="L1186">
        <v>9.1529275982515195</v>
      </c>
      <c r="M1186">
        <v>45.450586403828197</v>
      </c>
    </row>
    <row r="1187" spans="1:13">
      <c r="A1187" t="s">
        <v>3917</v>
      </c>
      <c r="B1187">
        <v>1201001352</v>
      </c>
      <c r="C1187" t="s">
        <v>11923</v>
      </c>
      <c r="D1187" t="s">
        <v>3918</v>
      </c>
      <c r="G1187" t="s">
        <v>11924</v>
      </c>
      <c r="H1187" t="s">
        <v>11925</v>
      </c>
      <c r="I1187">
        <v>21026</v>
      </c>
      <c r="J1187" t="s">
        <v>662</v>
      </c>
      <c r="K1187" t="s">
        <v>10458</v>
      </c>
      <c r="L1187">
        <v>8.7410257712751207</v>
      </c>
      <c r="M1187">
        <v>45.8322310617678</v>
      </c>
    </row>
    <row r="1188" spans="1:13">
      <c r="A1188" t="s">
        <v>530</v>
      </c>
      <c r="B1188">
        <v>1201002142</v>
      </c>
      <c r="C1188" t="s">
        <v>11926</v>
      </c>
      <c r="D1188" t="s">
        <v>531</v>
      </c>
      <c r="G1188" t="s">
        <v>11927</v>
      </c>
      <c r="H1188" t="s">
        <v>11928</v>
      </c>
      <c r="I1188">
        <v>31011</v>
      </c>
      <c r="J1188" t="s">
        <v>341</v>
      </c>
      <c r="K1188" t="s">
        <v>10458</v>
      </c>
      <c r="L1188">
        <v>11.9275031110845</v>
      </c>
      <c r="M1188">
        <v>45.785243644979602</v>
      </c>
    </row>
    <row r="1189" spans="1:13">
      <c r="A1189" t="s">
        <v>6081</v>
      </c>
      <c r="B1189">
        <v>1201002138</v>
      </c>
      <c r="C1189" t="s">
        <v>11929</v>
      </c>
      <c r="D1189" t="s">
        <v>6082</v>
      </c>
      <c r="F1189" t="s">
        <v>9443</v>
      </c>
      <c r="G1189" t="s">
        <v>11930</v>
      </c>
      <c r="H1189" t="s">
        <v>11245</v>
      </c>
      <c r="I1189">
        <v>10044</v>
      </c>
      <c r="J1189" t="s">
        <v>81</v>
      </c>
      <c r="K1189" t="s">
        <v>10458</v>
      </c>
      <c r="L1189">
        <v>7.5631319000000001</v>
      </c>
      <c r="M1189">
        <v>45.096829499999998</v>
      </c>
    </row>
    <row r="1190" spans="1:13">
      <c r="A1190" t="s">
        <v>7191</v>
      </c>
      <c r="B1190">
        <v>1201002000</v>
      </c>
      <c r="C1190" t="s">
        <v>11931</v>
      </c>
      <c r="D1190" t="s">
        <v>7192</v>
      </c>
      <c r="G1190" t="s">
        <v>11932</v>
      </c>
      <c r="H1190" t="s">
        <v>11933</v>
      </c>
      <c r="I1190">
        <v>36022</v>
      </c>
      <c r="J1190" t="s">
        <v>16</v>
      </c>
      <c r="K1190" t="s">
        <v>10458</v>
      </c>
      <c r="L1190">
        <v>11.818840399999999</v>
      </c>
      <c r="M1190">
        <v>45.724271000000002</v>
      </c>
    </row>
    <row r="1191" spans="1:13">
      <c r="A1191" t="s">
        <v>7650</v>
      </c>
      <c r="B1191">
        <v>1201001995</v>
      </c>
      <c r="C1191" t="s">
        <v>11934</v>
      </c>
      <c r="D1191" t="s">
        <v>7651</v>
      </c>
      <c r="G1191" t="s">
        <v>11935</v>
      </c>
      <c r="H1191" t="s">
        <v>11936</v>
      </c>
      <c r="I1191">
        <v>32035</v>
      </c>
      <c r="J1191" t="s">
        <v>1784</v>
      </c>
      <c r="K1191" t="s">
        <v>10458</v>
      </c>
      <c r="L1191">
        <v>12.0165992056662</v>
      </c>
      <c r="M1191">
        <v>46.069147258293903</v>
      </c>
    </row>
    <row r="1192" spans="1:13">
      <c r="A1192" t="s">
        <v>3569</v>
      </c>
      <c r="B1192">
        <v>1201002160</v>
      </c>
      <c r="C1192" t="s">
        <v>11937</v>
      </c>
      <c r="D1192" t="s">
        <v>3570</v>
      </c>
      <c r="F1192" t="s">
        <v>9443</v>
      </c>
      <c r="G1192" t="s">
        <v>11938</v>
      </c>
      <c r="H1192" t="s">
        <v>11939</v>
      </c>
      <c r="I1192">
        <v>36060</v>
      </c>
      <c r="J1192" t="s">
        <v>16</v>
      </c>
      <c r="K1192" t="s">
        <v>10458</v>
      </c>
      <c r="L1192">
        <v>11.645199911751099</v>
      </c>
      <c r="M1192">
        <v>45.721275272811603</v>
      </c>
    </row>
    <row r="1193" spans="1:13">
      <c r="A1193" t="s">
        <v>7484</v>
      </c>
      <c r="B1193">
        <v>1201002123</v>
      </c>
      <c r="C1193" t="s">
        <v>11940</v>
      </c>
      <c r="D1193" t="s">
        <v>7485</v>
      </c>
      <c r="G1193" t="s">
        <v>11941</v>
      </c>
      <c r="H1193" t="s">
        <v>11942</v>
      </c>
      <c r="I1193">
        <v>40024</v>
      </c>
      <c r="J1193" t="s">
        <v>591</v>
      </c>
      <c r="K1193" t="s">
        <v>10458</v>
      </c>
      <c r="L1193">
        <v>11.5792124958808</v>
      </c>
      <c r="M1193">
        <v>44.402925651830003</v>
      </c>
    </row>
    <row r="1194" spans="1:13">
      <c r="A1194" t="s">
        <v>4465</v>
      </c>
      <c r="B1194">
        <v>1201002010</v>
      </c>
      <c r="C1194" t="s">
        <v>11943</v>
      </c>
      <c r="D1194" t="s">
        <v>4466</v>
      </c>
      <c r="G1194" t="s">
        <v>11944</v>
      </c>
      <c r="H1194" t="s">
        <v>11945</v>
      </c>
      <c r="I1194">
        <v>12037</v>
      </c>
      <c r="J1194" t="s">
        <v>163</v>
      </c>
      <c r="K1194" t="s">
        <v>10458</v>
      </c>
      <c r="L1194">
        <v>7.5039474000816497</v>
      </c>
      <c r="M1194">
        <v>44.643119713266699</v>
      </c>
    </row>
    <row r="1195" spans="1:13">
      <c r="A1195" t="s">
        <v>4469</v>
      </c>
      <c r="B1195">
        <v>1201002010</v>
      </c>
      <c r="C1195" t="s">
        <v>11943</v>
      </c>
      <c r="D1195" t="s">
        <v>4470</v>
      </c>
      <c r="G1195" t="s">
        <v>11944</v>
      </c>
      <c r="H1195" t="s">
        <v>11945</v>
      </c>
      <c r="I1195">
        <v>12037</v>
      </c>
      <c r="J1195" t="s">
        <v>163</v>
      </c>
      <c r="K1195" t="s">
        <v>10458</v>
      </c>
      <c r="L1195">
        <v>7.5039474000816497</v>
      </c>
      <c r="M1195">
        <v>44.643119713266699</v>
      </c>
    </row>
    <row r="1196" spans="1:13">
      <c r="A1196" t="s">
        <v>6318</v>
      </c>
      <c r="B1196">
        <v>1201001934</v>
      </c>
      <c r="C1196" t="s">
        <v>11946</v>
      </c>
      <c r="D1196" t="s">
        <v>6319</v>
      </c>
      <c r="F1196" t="s">
        <v>10068</v>
      </c>
      <c r="G1196" t="s">
        <v>11947</v>
      </c>
      <c r="H1196" t="s">
        <v>11948</v>
      </c>
      <c r="I1196">
        <v>23851</v>
      </c>
      <c r="J1196" t="s">
        <v>318</v>
      </c>
      <c r="K1196" t="s">
        <v>10458</v>
      </c>
      <c r="L1196">
        <v>9.3828899000000003</v>
      </c>
      <c r="M1196">
        <v>45.812545700000001</v>
      </c>
    </row>
    <row r="1197" spans="1:13">
      <c r="A1197" t="s">
        <v>6903</v>
      </c>
      <c r="B1197">
        <v>1201002183</v>
      </c>
      <c r="C1197" t="s">
        <v>11949</v>
      </c>
      <c r="D1197" t="s">
        <v>6904</v>
      </c>
      <c r="E1197">
        <v>1</v>
      </c>
      <c r="F1197" t="s">
        <v>9808</v>
      </c>
      <c r="G1197" t="s">
        <v>11950</v>
      </c>
      <c r="H1197" t="s">
        <v>11951</v>
      </c>
      <c r="I1197">
        <v>20847</v>
      </c>
      <c r="J1197" t="s">
        <v>151</v>
      </c>
      <c r="K1197" t="s">
        <v>10458</v>
      </c>
      <c r="L1197">
        <v>9.2428871982565397</v>
      </c>
      <c r="M1197">
        <v>45.655257665258098</v>
      </c>
    </row>
    <row r="1198" spans="1:13">
      <c r="A1198" t="s">
        <v>3960</v>
      </c>
      <c r="B1198">
        <v>1201002184</v>
      </c>
      <c r="C1198" t="s">
        <v>11952</v>
      </c>
      <c r="D1198">
        <v>5972</v>
      </c>
      <c r="E1198">
        <v>1</v>
      </c>
      <c r="G1198" t="s">
        <v>11953</v>
      </c>
      <c r="H1198" t="s">
        <v>11954</v>
      </c>
      <c r="I1198">
        <v>25080</v>
      </c>
      <c r="J1198" t="s">
        <v>330</v>
      </c>
      <c r="K1198" t="s">
        <v>10458</v>
      </c>
      <c r="L1198">
        <v>10.4104069339313</v>
      </c>
      <c r="M1198">
        <v>45.555077615976401</v>
      </c>
    </row>
    <row r="1199" spans="1:13">
      <c r="A1199" t="s">
        <v>6739</v>
      </c>
      <c r="B1199">
        <v>1201002188</v>
      </c>
      <c r="C1199" t="s">
        <v>11955</v>
      </c>
      <c r="D1199" t="s">
        <v>6740</v>
      </c>
      <c r="F1199" t="s">
        <v>9808</v>
      </c>
      <c r="G1199" t="s">
        <v>11956</v>
      </c>
      <c r="H1199" t="s">
        <v>11957</v>
      </c>
      <c r="I1199">
        <v>26015</v>
      </c>
      <c r="J1199" t="s">
        <v>1111</v>
      </c>
      <c r="K1199" t="s">
        <v>10458</v>
      </c>
      <c r="L1199">
        <v>9.8710091000000002</v>
      </c>
      <c r="M1199">
        <v>45.288930000000001</v>
      </c>
    </row>
    <row r="1200" spans="1:13">
      <c r="A1200" t="s">
        <v>8290</v>
      </c>
      <c r="B1200">
        <v>1201001088</v>
      </c>
      <c r="C1200" t="s">
        <v>11633</v>
      </c>
      <c r="D1200" t="s">
        <v>8291</v>
      </c>
      <c r="G1200" t="s">
        <v>11634</v>
      </c>
      <c r="H1200" t="s">
        <v>11635</v>
      </c>
      <c r="I1200">
        <v>23890</v>
      </c>
      <c r="J1200" t="s">
        <v>318</v>
      </c>
      <c r="K1200" t="s">
        <v>10458</v>
      </c>
      <c r="L1200">
        <v>9.3172650982589609</v>
      </c>
      <c r="M1200">
        <v>45.750627771413001</v>
      </c>
    </row>
    <row r="1201" spans="1:13">
      <c r="A1201" t="s">
        <v>6278</v>
      </c>
      <c r="B1201">
        <v>1201000785</v>
      </c>
      <c r="C1201" t="s">
        <v>11140</v>
      </c>
      <c r="D1201" t="s">
        <v>6279</v>
      </c>
      <c r="G1201" t="s">
        <v>11141</v>
      </c>
      <c r="H1201" t="s">
        <v>11142</v>
      </c>
      <c r="I1201">
        <v>33030</v>
      </c>
      <c r="J1201" t="s">
        <v>640</v>
      </c>
      <c r="K1201" t="s">
        <v>10458</v>
      </c>
      <c r="L1201">
        <v>13.220031681073101</v>
      </c>
      <c r="M1201">
        <v>46.028024064840999</v>
      </c>
    </row>
    <row r="1202" spans="1:13">
      <c r="A1202" t="s">
        <v>4827</v>
      </c>
      <c r="B1202">
        <v>1201002195</v>
      </c>
      <c r="C1202" t="s">
        <v>11958</v>
      </c>
      <c r="D1202" t="s">
        <v>4828</v>
      </c>
      <c r="F1202" t="s">
        <v>9494</v>
      </c>
      <c r="G1202" t="s">
        <v>11959</v>
      </c>
      <c r="H1202" t="s">
        <v>11960</v>
      </c>
      <c r="I1202">
        <v>23896</v>
      </c>
      <c r="J1202" t="s">
        <v>318</v>
      </c>
      <c r="K1202" t="s">
        <v>10458</v>
      </c>
      <c r="L1202">
        <v>9.3339423000000004</v>
      </c>
      <c r="M1202">
        <v>45.747418699999997</v>
      </c>
    </row>
    <row r="1203" spans="1:13">
      <c r="A1203" t="s">
        <v>3067</v>
      </c>
      <c r="B1203">
        <v>1201001994</v>
      </c>
      <c r="C1203" t="s">
        <v>11961</v>
      </c>
      <c r="D1203" t="s">
        <v>3068</v>
      </c>
      <c r="G1203" t="s">
        <v>11579</v>
      </c>
      <c r="H1203" t="s">
        <v>11962</v>
      </c>
      <c r="I1203">
        <v>23897</v>
      </c>
      <c r="J1203" t="s">
        <v>318</v>
      </c>
      <c r="K1203" t="s">
        <v>10458</v>
      </c>
      <c r="L1203">
        <v>9.3233414000000003</v>
      </c>
      <c r="M1203">
        <v>45.717832899999998</v>
      </c>
    </row>
    <row r="1204" spans="1:13">
      <c r="A1204" t="s">
        <v>6193</v>
      </c>
      <c r="B1204">
        <v>1201002030</v>
      </c>
      <c r="C1204" t="s">
        <v>11963</v>
      </c>
      <c r="D1204" t="s">
        <v>6194</v>
      </c>
      <c r="G1204" t="s">
        <v>11964</v>
      </c>
      <c r="H1204" t="s">
        <v>11965</v>
      </c>
      <c r="I1204">
        <v>20010</v>
      </c>
      <c r="J1204" t="s">
        <v>151</v>
      </c>
      <c r="K1204" t="s">
        <v>10458</v>
      </c>
      <c r="L1204">
        <v>8.8599462353673495</v>
      </c>
      <c r="M1204">
        <v>45.493521232682099</v>
      </c>
    </row>
    <row r="1205" spans="1:13">
      <c r="A1205" t="s">
        <v>6940</v>
      </c>
      <c r="B1205">
        <v>1201001757</v>
      </c>
      <c r="C1205" t="s">
        <v>11547</v>
      </c>
      <c r="D1205" t="s">
        <v>6941</v>
      </c>
      <c r="G1205" t="s">
        <v>11548</v>
      </c>
      <c r="H1205" t="s">
        <v>11549</v>
      </c>
      <c r="I1205">
        <v>36010</v>
      </c>
      <c r="J1205" t="s">
        <v>16</v>
      </c>
      <c r="K1205" t="s">
        <v>10458</v>
      </c>
      <c r="L1205">
        <v>11.464760142436999</v>
      </c>
      <c r="M1205">
        <v>45.733745539336297</v>
      </c>
    </row>
    <row r="1206" spans="1:13">
      <c r="A1206" t="s">
        <v>7273</v>
      </c>
      <c r="B1206">
        <v>1201002218</v>
      </c>
      <c r="C1206" t="s">
        <v>11966</v>
      </c>
      <c r="D1206" t="s">
        <v>7274</v>
      </c>
      <c r="G1206" t="s">
        <v>11967</v>
      </c>
      <c r="H1206" t="s">
        <v>11968</v>
      </c>
      <c r="I1206">
        <v>25070</v>
      </c>
      <c r="J1206" t="s">
        <v>330</v>
      </c>
      <c r="K1206" t="s">
        <v>10458</v>
      </c>
      <c r="L1206">
        <v>10.393174847256899</v>
      </c>
      <c r="M1206">
        <v>45.655265271860003</v>
      </c>
    </row>
    <row r="1207" spans="1:13">
      <c r="A1207" t="s">
        <v>6263</v>
      </c>
      <c r="B1207">
        <v>1201002053</v>
      </c>
      <c r="C1207" t="s">
        <v>11969</v>
      </c>
      <c r="D1207" t="s">
        <v>6264</v>
      </c>
      <c r="G1207" t="s">
        <v>11970</v>
      </c>
      <c r="H1207" t="s">
        <v>11971</v>
      </c>
      <c r="I1207">
        <v>36100</v>
      </c>
      <c r="J1207" t="s">
        <v>16</v>
      </c>
      <c r="K1207" t="s">
        <v>10458</v>
      </c>
      <c r="L1207">
        <v>11.5948575356283</v>
      </c>
      <c r="M1207">
        <v>45.442937999999998</v>
      </c>
    </row>
    <row r="1208" spans="1:13">
      <c r="A1208" t="s">
        <v>1370</v>
      </c>
      <c r="B1208">
        <v>1201002223</v>
      </c>
      <c r="C1208" t="s">
        <v>11972</v>
      </c>
      <c r="D1208" t="s">
        <v>1371</v>
      </c>
      <c r="G1208" t="s">
        <v>11973</v>
      </c>
      <c r="H1208" t="s">
        <v>11974</v>
      </c>
      <c r="I1208">
        <v>36028</v>
      </c>
      <c r="J1208" t="s">
        <v>16</v>
      </c>
      <c r="K1208" t="s">
        <v>10458</v>
      </c>
      <c r="L1208">
        <v>11.7946096424361</v>
      </c>
      <c r="M1208">
        <v>45.701113339983003</v>
      </c>
    </row>
    <row r="1209" spans="1:13">
      <c r="A1209" t="s">
        <v>1372</v>
      </c>
      <c r="B1209">
        <v>1201002223</v>
      </c>
      <c r="C1209" t="s">
        <v>11972</v>
      </c>
      <c r="D1209" t="s">
        <v>1373</v>
      </c>
      <c r="F1209" t="s">
        <v>9447</v>
      </c>
      <c r="G1209" t="s">
        <v>11973</v>
      </c>
      <c r="H1209" t="s">
        <v>11974</v>
      </c>
      <c r="I1209">
        <v>36028</v>
      </c>
      <c r="J1209" t="s">
        <v>16</v>
      </c>
      <c r="K1209" t="s">
        <v>10458</v>
      </c>
      <c r="L1209">
        <v>11.7946096424361</v>
      </c>
      <c r="M1209">
        <v>45.701113339983003</v>
      </c>
    </row>
    <row r="1210" spans="1:13">
      <c r="A1210" t="s">
        <v>5244</v>
      </c>
      <c r="B1210">
        <v>1201002224</v>
      </c>
      <c r="C1210" t="s">
        <v>11975</v>
      </c>
      <c r="D1210" t="s">
        <v>5245</v>
      </c>
      <c r="G1210" t="s">
        <v>11976</v>
      </c>
      <c r="H1210" t="s">
        <v>11977</v>
      </c>
      <c r="I1210">
        <v>31040</v>
      </c>
      <c r="J1210" t="s">
        <v>341</v>
      </c>
      <c r="K1210" t="s">
        <v>10458</v>
      </c>
      <c r="L1210">
        <v>12.129667684765501</v>
      </c>
      <c r="M1210">
        <v>45.733973429181098</v>
      </c>
    </row>
    <row r="1211" spans="1:13">
      <c r="A1211" t="s">
        <v>4856</v>
      </c>
      <c r="B1211">
        <v>1201002226</v>
      </c>
      <c r="C1211" t="s">
        <v>11978</v>
      </c>
      <c r="D1211" t="s">
        <v>4857</v>
      </c>
      <c r="F1211" t="s">
        <v>9808</v>
      </c>
      <c r="G1211" t="s">
        <v>10990</v>
      </c>
      <c r="H1211" t="s">
        <v>11979</v>
      </c>
      <c r="I1211">
        <v>64027</v>
      </c>
      <c r="J1211" t="s">
        <v>1991</v>
      </c>
      <c r="K1211" t="s">
        <v>10458</v>
      </c>
      <c r="L1211">
        <v>13.7859750558593</v>
      </c>
      <c r="M1211">
        <v>42.793959944662497</v>
      </c>
    </row>
    <row r="1212" spans="1:13">
      <c r="A1212" t="s">
        <v>4860</v>
      </c>
      <c r="B1212">
        <v>1201002226</v>
      </c>
      <c r="C1212" t="s">
        <v>11978</v>
      </c>
      <c r="D1212" t="s">
        <v>4861</v>
      </c>
      <c r="F1212" t="s">
        <v>9808</v>
      </c>
      <c r="G1212" t="s">
        <v>10990</v>
      </c>
      <c r="H1212" t="s">
        <v>11979</v>
      </c>
      <c r="I1212">
        <v>64027</v>
      </c>
      <c r="J1212" t="s">
        <v>1991</v>
      </c>
      <c r="K1212" t="s">
        <v>10458</v>
      </c>
      <c r="L1212">
        <v>13.7859750558593</v>
      </c>
      <c r="M1212">
        <v>42.793959944662497</v>
      </c>
    </row>
    <row r="1213" spans="1:13">
      <c r="A1213" t="s">
        <v>4862</v>
      </c>
      <c r="B1213">
        <v>1201002226</v>
      </c>
      <c r="C1213" t="s">
        <v>11978</v>
      </c>
      <c r="D1213" t="s">
        <v>4863</v>
      </c>
      <c r="F1213" t="s">
        <v>9443</v>
      </c>
      <c r="G1213" t="s">
        <v>10990</v>
      </c>
      <c r="H1213" t="s">
        <v>11979</v>
      </c>
      <c r="I1213">
        <v>64027</v>
      </c>
      <c r="J1213" t="s">
        <v>1991</v>
      </c>
      <c r="K1213" t="s">
        <v>10458</v>
      </c>
      <c r="L1213">
        <v>13.7859750558593</v>
      </c>
      <c r="M1213">
        <v>42.793959944662497</v>
      </c>
    </row>
    <row r="1214" spans="1:13">
      <c r="A1214" t="s">
        <v>5934</v>
      </c>
      <c r="B1214">
        <v>1201002060</v>
      </c>
      <c r="C1214" t="s">
        <v>11980</v>
      </c>
      <c r="D1214" t="s">
        <v>5935</v>
      </c>
      <c r="G1214" t="s">
        <v>11981</v>
      </c>
      <c r="H1214" t="s">
        <v>11982</v>
      </c>
      <c r="I1214">
        <v>31030</v>
      </c>
      <c r="J1214" t="s">
        <v>341</v>
      </c>
      <c r="K1214" t="s">
        <v>10458</v>
      </c>
      <c r="L1214">
        <v>12.3227232</v>
      </c>
      <c r="M1214">
        <v>45.676553800000001</v>
      </c>
    </row>
    <row r="1215" spans="1:13">
      <c r="A1215" t="s">
        <v>8535</v>
      </c>
      <c r="B1215">
        <v>1201002177</v>
      </c>
      <c r="C1215" t="s">
        <v>11983</v>
      </c>
      <c r="D1215" t="s">
        <v>8536</v>
      </c>
      <c r="F1215" t="s">
        <v>9418</v>
      </c>
      <c r="G1215" t="s">
        <v>11984</v>
      </c>
      <c r="H1215" t="s">
        <v>11985</v>
      </c>
      <c r="I1215">
        <v>54100</v>
      </c>
      <c r="J1215" t="s">
        <v>3406</v>
      </c>
      <c r="K1215" t="s">
        <v>10458</v>
      </c>
      <c r="L1215">
        <v>10.099132300000001</v>
      </c>
      <c r="M1215">
        <v>44.0287474</v>
      </c>
    </row>
    <row r="1216" spans="1:13">
      <c r="A1216" t="s">
        <v>8292</v>
      </c>
      <c r="B1216">
        <v>1201001088</v>
      </c>
      <c r="C1216" t="s">
        <v>11633</v>
      </c>
      <c r="D1216" t="s">
        <v>8293</v>
      </c>
      <c r="G1216" t="s">
        <v>11634</v>
      </c>
      <c r="H1216" t="s">
        <v>11635</v>
      </c>
      <c r="I1216">
        <v>23890</v>
      </c>
      <c r="J1216" t="s">
        <v>318</v>
      </c>
      <c r="K1216" t="s">
        <v>10458</v>
      </c>
      <c r="L1216">
        <v>9.3172650982589609</v>
      </c>
      <c r="M1216">
        <v>45.750627771413001</v>
      </c>
    </row>
    <row r="1217" spans="1:13">
      <c r="A1217" t="s">
        <v>7788</v>
      </c>
      <c r="B1217">
        <v>1201002228</v>
      </c>
      <c r="C1217" t="s">
        <v>11986</v>
      </c>
      <c r="D1217" t="s">
        <v>7789</v>
      </c>
      <c r="E1217">
        <v>1</v>
      </c>
      <c r="G1217" t="s">
        <v>11987</v>
      </c>
      <c r="H1217" t="s">
        <v>11988</v>
      </c>
      <c r="I1217">
        <v>50013</v>
      </c>
      <c r="J1217" t="s">
        <v>139</v>
      </c>
      <c r="K1217" t="s">
        <v>10458</v>
      </c>
      <c r="L1217">
        <v>11.132326173535001</v>
      </c>
      <c r="M1217">
        <v>43.847303736206896</v>
      </c>
    </row>
    <row r="1218" spans="1:13">
      <c r="A1218" t="s">
        <v>2931</v>
      </c>
      <c r="B1218">
        <v>1201002158</v>
      </c>
      <c r="C1218" t="s">
        <v>11989</v>
      </c>
      <c r="D1218" t="s">
        <v>2932</v>
      </c>
      <c r="E1218">
        <v>2</v>
      </c>
      <c r="G1218" t="s">
        <v>11990</v>
      </c>
      <c r="H1218" t="s">
        <v>11092</v>
      </c>
      <c r="I1218">
        <v>10135</v>
      </c>
      <c r="J1218" t="s">
        <v>81</v>
      </c>
      <c r="K1218" t="s">
        <v>10458</v>
      </c>
      <c r="L1218">
        <v>7.5752238235502602</v>
      </c>
      <c r="M1218">
        <v>45.05148535</v>
      </c>
    </row>
    <row r="1219" spans="1:13">
      <c r="A1219" t="s">
        <v>1189</v>
      </c>
      <c r="B1219">
        <v>1201002230</v>
      </c>
      <c r="C1219" t="s">
        <v>11991</v>
      </c>
      <c r="D1219" t="s">
        <v>1190</v>
      </c>
      <c r="F1219" t="s">
        <v>9808</v>
      </c>
      <c r="G1219" t="s">
        <v>11992</v>
      </c>
      <c r="H1219" t="s">
        <v>11993</v>
      </c>
      <c r="I1219">
        <v>35010</v>
      </c>
      <c r="J1219" t="s">
        <v>438</v>
      </c>
      <c r="K1219" t="s">
        <v>10458</v>
      </c>
      <c r="L1219">
        <v>11.849448199999999</v>
      </c>
      <c r="M1219">
        <v>45.604979499999999</v>
      </c>
    </row>
    <row r="1220" spans="1:13">
      <c r="A1220" t="s">
        <v>9058</v>
      </c>
      <c r="B1220">
        <v>1201000812</v>
      </c>
      <c r="C1220" t="s">
        <v>11488</v>
      </c>
      <c r="D1220" t="s">
        <v>9059</v>
      </c>
      <c r="G1220" t="s">
        <v>11489</v>
      </c>
      <c r="H1220" t="s">
        <v>11490</v>
      </c>
      <c r="I1220">
        <v>31021</v>
      </c>
      <c r="J1220" t="s">
        <v>341</v>
      </c>
      <c r="K1220" t="s">
        <v>10458</v>
      </c>
      <c r="L1220">
        <v>12.2323377933256</v>
      </c>
      <c r="M1220">
        <v>45.554328802947097</v>
      </c>
    </row>
    <row r="1221" spans="1:13">
      <c r="A1221" t="s">
        <v>4875</v>
      </c>
      <c r="B1221">
        <v>1201001946</v>
      </c>
      <c r="C1221" t="s">
        <v>11994</v>
      </c>
      <c r="D1221" t="s">
        <v>4876</v>
      </c>
      <c r="F1221" t="s">
        <v>9447</v>
      </c>
      <c r="G1221" t="s">
        <v>11995</v>
      </c>
      <c r="H1221" t="s">
        <v>11996</v>
      </c>
      <c r="I1221">
        <v>25040</v>
      </c>
      <c r="J1221" t="s">
        <v>330</v>
      </c>
      <c r="K1221" t="s">
        <v>10458</v>
      </c>
      <c r="L1221">
        <v>10.254369669959701</v>
      </c>
      <c r="M1221">
        <v>45.9384281689535</v>
      </c>
    </row>
    <row r="1222" spans="1:13">
      <c r="A1222" t="s">
        <v>5300</v>
      </c>
      <c r="B1222">
        <v>1201002017</v>
      </c>
      <c r="C1222" t="s">
        <v>11997</v>
      </c>
      <c r="D1222" t="s">
        <v>5301</v>
      </c>
      <c r="G1222" t="s">
        <v>11998</v>
      </c>
      <c r="H1222" t="s">
        <v>11999</v>
      </c>
      <c r="I1222">
        <v>41012</v>
      </c>
      <c r="J1222" t="s">
        <v>2098</v>
      </c>
      <c r="K1222" t="s">
        <v>10458</v>
      </c>
      <c r="L1222">
        <v>10.8541115191278</v>
      </c>
      <c r="M1222">
        <v>44.796632728006998</v>
      </c>
    </row>
    <row r="1223" spans="1:13">
      <c r="A1223" t="s">
        <v>6285</v>
      </c>
      <c r="B1223">
        <v>1201001364</v>
      </c>
      <c r="C1223" t="s">
        <v>11759</v>
      </c>
      <c r="D1223" t="s">
        <v>6286</v>
      </c>
      <c r="G1223" t="s">
        <v>11760</v>
      </c>
      <c r="H1223" t="s">
        <v>11761</v>
      </c>
      <c r="I1223">
        <v>22030</v>
      </c>
      <c r="J1223" t="s">
        <v>318</v>
      </c>
      <c r="K1223" t="s">
        <v>10458</v>
      </c>
      <c r="L1223">
        <v>9.3060118982605005</v>
      </c>
      <c r="M1223">
        <v>45.813864549202499</v>
      </c>
    </row>
    <row r="1224" spans="1:13">
      <c r="A1224" t="s">
        <v>5701</v>
      </c>
      <c r="B1224">
        <v>1201002037</v>
      </c>
      <c r="C1224" t="s">
        <v>12000</v>
      </c>
      <c r="D1224" t="s">
        <v>5702</v>
      </c>
      <c r="G1224" t="s">
        <v>12001</v>
      </c>
      <c r="H1224" t="s">
        <v>12002</v>
      </c>
      <c r="I1224">
        <v>41122</v>
      </c>
      <c r="J1224" t="s">
        <v>2098</v>
      </c>
      <c r="K1224" t="s">
        <v>10458</v>
      </c>
      <c r="L1224">
        <v>10.9765190049176</v>
      </c>
      <c r="M1224">
        <v>44.638391248481703</v>
      </c>
    </row>
    <row r="1225" spans="1:13">
      <c r="A1225" t="s">
        <v>1654</v>
      </c>
      <c r="B1225">
        <v>1201002241</v>
      </c>
      <c r="C1225" t="s">
        <v>12003</v>
      </c>
      <c r="D1225" t="s">
        <v>1655</v>
      </c>
      <c r="F1225" t="s">
        <v>9491</v>
      </c>
      <c r="G1225" t="s">
        <v>12004</v>
      </c>
      <c r="H1225" t="s">
        <v>12005</v>
      </c>
      <c r="I1225">
        <v>6132</v>
      </c>
      <c r="J1225" t="s">
        <v>1659</v>
      </c>
      <c r="K1225" t="s">
        <v>10458</v>
      </c>
      <c r="L1225">
        <v>12.325057640522999</v>
      </c>
      <c r="M1225">
        <v>43.071153703980301</v>
      </c>
    </row>
    <row r="1226" spans="1:13">
      <c r="A1226" t="s">
        <v>1660</v>
      </c>
      <c r="B1226">
        <v>1201002241</v>
      </c>
      <c r="C1226" t="s">
        <v>12003</v>
      </c>
      <c r="D1226" t="s">
        <v>1661</v>
      </c>
      <c r="F1226" t="s">
        <v>9491</v>
      </c>
      <c r="G1226" t="s">
        <v>12004</v>
      </c>
      <c r="H1226" t="s">
        <v>12005</v>
      </c>
      <c r="I1226">
        <v>6132</v>
      </c>
      <c r="J1226" t="s">
        <v>1659</v>
      </c>
      <c r="K1226" t="s">
        <v>10458</v>
      </c>
      <c r="L1226">
        <v>12.325057640522999</v>
      </c>
      <c r="M1226">
        <v>43.071153703980301</v>
      </c>
    </row>
    <row r="1227" spans="1:13">
      <c r="A1227" t="s">
        <v>5223</v>
      </c>
      <c r="B1227">
        <v>1201001899</v>
      </c>
      <c r="C1227" t="s">
        <v>12006</v>
      </c>
      <c r="D1227" t="s">
        <v>5224</v>
      </c>
      <c r="E1227">
        <v>2</v>
      </c>
      <c r="F1227" t="s">
        <v>10068</v>
      </c>
      <c r="G1227" t="s">
        <v>12007</v>
      </c>
      <c r="H1227" t="s">
        <v>12008</v>
      </c>
      <c r="I1227">
        <v>19020</v>
      </c>
      <c r="J1227" t="s">
        <v>2810</v>
      </c>
      <c r="K1227" t="s">
        <v>10458</v>
      </c>
      <c r="L1227">
        <v>9.8663572540417004</v>
      </c>
      <c r="M1227">
        <v>44.161943124562001</v>
      </c>
    </row>
    <row r="1228" spans="1:13">
      <c r="A1228" t="s">
        <v>5228</v>
      </c>
      <c r="B1228">
        <v>1201001899</v>
      </c>
      <c r="C1228" t="s">
        <v>12009</v>
      </c>
      <c r="D1228" t="s">
        <v>5229</v>
      </c>
      <c r="E1228">
        <v>1</v>
      </c>
      <c r="G1228" t="s">
        <v>12010</v>
      </c>
      <c r="H1228" t="s">
        <v>12011</v>
      </c>
      <c r="I1228">
        <v>19020</v>
      </c>
      <c r="J1228" t="s">
        <v>2810</v>
      </c>
      <c r="K1228" t="s">
        <v>10458</v>
      </c>
      <c r="L1228">
        <v>9.8663465252060103</v>
      </c>
      <c r="M1228">
        <v>44.161989304040397</v>
      </c>
    </row>
    <row r="1229" spans="1:13">
      <c r="A1229" t="s">
        <v>7428</v>
      </c>
      <c r="B1229">
        <v>1201002044</v>
      </c>
      <c r="C1229" t="s">
        <v>12012</v>
      </c>
      <c r="D1229" t="s">
        <v>7429</v>
      </c>
      <c r="G1229" t="s">
        <v>12013</v>
      </c>
      <c r="H1229" t="s">
        <v>12014</v>
      </c>
      <c r="I1229">
        <v>33084</v>
      </c>
      <c r="J1229" t="s">
        <v>462</v>
      </c>
      <c r="K1229" t="s">
        <v>10458</v>
      </c>
      <c r="L1229">
        <v>12.703062392901201</v>
      </c>
      <c r="M1229">
        <v>45.960469252192397</v>
      </c>
    </row>
    <row r="1230" spans="1:13">
      <c r="A1230" t="s">
        <v>5785</v>
      </c>
      <c r="B1230">
        <v>1201002122</v>
      </c>
      <c r="C1230" t="s">
        <v>12015</v>
      </c>
      <c r="D1230" t="s">
        <v>5786</v>
      </c>
      <c r="G1230" t="s">
        <v>12016</v>
      </c>
      <c r="H1230" t="s">
        <v>12017</v>
      </c>
      <c r="I1230">
        <v>32026</v>
      </c>
      <c r="J1230" t="s">
        <v>1784</v>
      </c>
      <c r="K1230" t="s">
        <v>10458</v>
      </c>
      <c r="L1230">
        <v>12.102575669431101</v>
      </c>
      <c r="M1230">
        <v>46.070786615956699</v>
      </c>
    </row>
    <row r="1231" spans="1:13">
      <c r="A1231" t="s">
        <v>3105</v>
      </c>
      <c r="B1231">
        <v>1201002049</v>
      </c>
      <c r="C1231" t="s">
        <v>12018</v>
      </c>
      <c r="D1231" t="s">
        <v>3106</v>
      </c>
      <c r="G1231" t="s">
        <v>12019</v>
      </c>
      <c r="H1231" t="s">
        <v>12020</v>
      </c>
      <c r="I1231">
        <v>36010</v>
      </c>
      <c r="J1231" t="s">
        <v>16</v>
      </c>
      <c r="K1231" t="s">
        <v>10458</v>
      </c>
      <c r="L1231">
        <v>11.369899711753099</v>
      </c>
      <c r="M1231">
        <v>45.799714776345802</v>
      </c>
    </row>
    <row r="1232" spans="1:13">
      <c r="A1232" t="s">
        <v>6670</v>
      </c>
      <c r="B1232">
        <v>1201001692</v>
      </c>
      <c r="C1232" t="s">
        <v>11894</v>
      </c>
      <c r="D1232" t="s">
        <v>6671</v>
      </c>
      <c r="E1232">
        <v>1</v>
      </c>
      <c r="G1232" t="s">
        <v>12021</v>
      </c>
      <c r="H1232" t="s">
        <v>11896</v>
      </c>
      <c r="I1232">
        <v>40041</v>
      </c>
      <c r="J1232" t="s">
        <v>591</v>
      </c>
      <c r="K1232" t="s">
        <v>10458</v>
      </c>
      <c r="L1232">
        <v>10.9739218032104</v>
      </c>
      <c r="M1232">
        <v>44.2584393154156</v>
      </c>
    </row>
    <row r="1233" spans="1:13">
      <c r="A1233" t="s">
        <v>7149</v>
      </c>
      <c r="B1233">
        <v>1201002109</v>
      </c>
      <c r="C1233" t="s">
        <v>12022</v>
      </c>
      <c r="D1233" t="s">
        <v>7150</v>
      </c>
      <c r="G1233" t="s">
        <v>12023</v>
      </c>
      <c r="H1233" t="s">
        <v>12024</v>
      </c>
      <c r="I1233">
        <v>20025</v>
      </c>
      <c r="J1233" t="s">
        <v>151</v>
      </c>
      <c r="K1233" t="s">
        <v>10458</v>
      </c>
      <c r="L1233">
        <v>8.9082018999999999</v>
      </c>
      <c r="M1233">
        <v>45.588286099999998</v>
      </c>
    </row>
    <row r="1234" spans="1:13">
      <c r="A1234" t="s">
        <v>6246</v>
      </c>
      <c r="B1234">
        <v>1201001780</v>
      </c>
      <c r="C1234" t="s">
        <v>12025</v>
      </c>
      <c r="D1234" t="s">
        <v>6247</v>
      </c>
      <c r="F1234" t="s">
        <v>9504</v>
      </c>
      <c r="G1234" t="s">
        <v>12026</v>
      </c>
      <c r="H1234" t="s">
        <v>12027</v>
      </c>
      <c r="I1234">
        <v>23018</v>
      </c>
      <c r="J1234" t="s">
        <v>2361</v>
      </c>
      <c r="K1234" t="s">
        <v>10458</v>
      </c>
      <c r="L1234">
        <v>9.6004886000000003</v>
      </c>
      <c r="M1234">
        <v>46.138376999999998</v>
      </c>
    </row>
    <row r="1235" spans="1:13">
      <c r="A1235" t="s">
        <v>7216</v>
      </c>
      <c r="B1235">
        <v>1201002268</v>
      </c>
      <c r="C1235" t="s">
        <v>12028</v>
      </c>
      <c r="D1235" t="s">
        <v>7217</v>
      </c>
      <c r="G1235" t="s">
        <v>12029</v>
      </c>
      <c r="H1235" t="s">
        <v>12030</v>
      </c>
      <c r="I1235">
        <v>40129</v>
      </c>
      <c r="J1235" t="s">
        <v>591</v>
      </c>
      <c r="K1235" t="s">
        <v>10458</v>
      </c>
      <c r="L1235">
        <v>11.3469259</v>
      </c>
      <c r="M1235">
        <v>44.536059000000002</v>
      </c>
    </row>
    <row r="1236" spans="1:13">
      <c r="A1236" t="s">
        <v>884</v>
      </c>
      <c r="B1236">
        <v>1201000937</v>
      </c>
      <c r="C1236" t="s">
        <v>11696</v>
      </c>
      <c r="D1236" t="s">
        <v>885</v>
      </c>
      <c r="G1236" t="s">
        <v>11697</v>
      </c>
      <c r="H1236" t="s">
        <v>11698</v>
      </c>
      <c r="I1236">
        <v>36065</v>
      </c>
      <c r="J1236" t="s">
        <v>16</v>
      </c>
      <c r="K1236" t="s">
        <v>10458</v>
      </c>
      <c r="L1236">
        <v>11.7911412694238</v>
      </c>
      <c r="M1236">
        <v>45.773065113396598</v>
      </c>
    </row>
    <row r="1237" spans="1:13">
      <c r="A1237" t="s">
        <v>7627</v>
      </c>
      <c r="B1237">
        <v>1201002261</v>
      </c>
      <c r="C1237" t="s">
        <v>12031</v>
      </c>
      <c r="D1237" t="s">
        <v>7628</v>
      </c>
      <c r="F1237" t="s">
        <v>9464</v>
      </c>
      <c r="G1237" t="s">
        <v>12032</v>
      </c>
      <c r="H1237" t="s">
        <v>11901</v>
      </c>
      <c r="I1237">
        <v>35014</v>
      </c>
      <c r="J1237" t="s">
        <v>438</v>
      </c>
      <c r="K1237" t="s">
        <v>10458</v>
      </c>
      <c r="L1237">
        <v>11.7651934270914</v>
      </c>
      <c r="M1237">
        <v>45.624394838825701</v>
      </c>
    </row>
    <row r="1238" spans="1:13">
      <c r="A1238" t="s">
        <v>7631</v>
      </c>
      <c r="B1238">
        <v>1201002261</v>
      </c>
      <c r="C1238" t="s">
        <v>12031</v>
      </c>
      <c r="D1238" t="s">
        <v>7632</v>
      </c>
      <c r="F1238" t="s">
        <v>9447</v>
      </c>
      <c r="G1238" t="s">
        <v>12032</v>
      </c>
      <c r="H1238" t="s">
        <v>11901</v>
      </c>
      <c r="I1238">
        <v>35014</v>
      </c>
      <c r="J1238" t="s">
        <v>438</v>
      </c>
      <c r="K1238" t="s">
        <v>10458</v>
      </c>
      <c r="L1238">
        <v>11.7651934270914</v>
      </c>
      <c r="M1238">
        <v>45.624394838825701</v>
      </c>
    </row>
    <row r="1239" spans="1:13">
      <c r="A1239" t="s">
        <v>7633</v>
      </c>
      <c r="B1239">
        <v>1201002261</v>
      </c>
      <c r="C1239" t="s">
        <v>12031</v>
      </c>
      <c r="D1239" t="s">
        <v>7634</v>
      </c>
      <c r="F1239" t="s">
        <v>9418</v>
      </c>
      <c r="G1239" t="s">
        <v>12032</v>
      </c>
      <c r="H1239" t="s">
        <v>11901</v>
      </c>
      <c r="I1239">
        <v>35014</v>
      </c>
      <c r="J1239" t="s">
        <v>438</v>
      </c>
      <c r="K1239" t="s">
        <v>10458</v>
      </c>
      <c r="L1239">
        <v>11.7651934270914</v>
      </c>
      <c r="M1239">
        <v>45.624394838825701</v>
      </c>
    </row>
    <row r="1240" spans="1:13">
      <c r="A1240" t="s">
        <v>7635</v>
      </c>
      <c r="B1240">
        <v>1201002261</v>
      </c>
      <c r="C1240" t="s">
        <v>12031</v>
      </c>
      <c r="D1240" t="s">
        <v>7636</v>
      </c>
      <c r="F1240" t="s">
        <v>9418</v>
      </c>
      <c r="G1240" t="s">
        <v>12032</v>
      </c>
      <c r="H1240" t="s">
        <v>11901</v>
      </c>
      <c r="I1240">
        <v>35014</v>
      </c>
      <c r="J1240" t="s">
        <v>438</v>
      </c>
      <c r="K1240" t="s">
        <v>10458</v>
      </c>
      <c r="L1240">
        <v>11.7651934270914</v>
      </c>
      <c r="M1240">
        <v>45.624394838825701</v>
      </c>
    </row>
    <row r="1241" spans="1:13">
      <c r="A1241" t="s">
        <v>7637</v>
      </c>
      <c r="B1241">
        <v>1201002261</v>
      </c>
      <c r="C1241" t="s">
        <v>12031</v>
      </c>
      <c r="D1241" t="s">
        <v>7638</v>
      </c>
      <c r="F1241" t="s">
        <v>9418</v>
      </c>
      <c r="G1241" t="s">
        <v>12032</v>
      </c>
      <c r="H1241" t="s">
        <v>11901</v>
      </c>
      <c r="I1241">
        <v>35014</v>
      </c>
      <c r="J1241" t="s">
        <v>438</v>
      </c>
      <c r="K1241" t="s">
        <v>10458</v>
      </c>
      <c r="L1241">
        <v>11.7651934270914</v>
      </c>
      <c r="M1241">
        <v>45.624394838825701</v>
      </c>
    </row>
    <row r="1242" spans="1:13">
      <c r="A1242" t="s">
        <v>2993</v>
      </c>
      <c r="B1242">
        <v>1201002154</v>
      </c>
      <c r="C1242" t="s">
        <v>12033</v>
      </c>
      <c r="D1242" t="s">
        <v>2994</v>
      </c>
      <c r="E1242">
        <v>2</v>
      </c>
      <c r="G1242" t="s">
        <v>12034</v>
      </c>
      <c r="H1242" t="s">
        <v>12035</v>
      </c>
      <c r="I1242">
        <v>41100</v>
      </c>
      <c r="J1242" t="s">
        <v>2098</v>
      </c>
      <c r="K1242" t="s">
        <v>10458</v>
      </c>
      <c r="L1242">
        <v>10.8674001284494</v>
      </c>
      <c r="M1242">
        <v>44.532965309261598</v>
      </c>
    </row>
    <row r="1243" spans="1:13">
      <c r="A1243" t="s">
        <v>2998</v>
      </c>
      <c r="B1243">
        <v>1201002154</v>
      </c>
      <c r="C1243" t="s">
        <v>12033</v>
      </c>
      <c r="D1243" t="s">
        <v>2999</v>
      </c>
      <c r="E1243">
        <v>2</v>
      </c>
      <c r="G1243" t="s">
        <v>12034</v>
      </c>
      <c r="H1243" t="s">
        <v>12035</v>
      </c>
      <c r="I1243">
        <v>41100</v>
      </c>
      <c r="J1243" t="s">
        <v>2098</v>
      </c>
      <c r="K1243" t="s">
        <v>10458</v>
      </c>
      <c r="L1243">
        <v>10.8674001284494</v>
      </c>
      <c r="M1243">
        <v>44.532965309261598</v>
      </c>
    </row>
    <row r="1244" spans="1:13">
      <c r="A1244" t="s">
        <v>7773</v>
      </c>
      <c r="B1244">
        <v>1201000092</v>
      </c>
      <c r="C1244" t="s">
        <v>11378</v>
      </c>
      <c r="D1244" t="s">
        <v>7774</v>
      </c>
      <c r="G1244" t="s">
        <v>11379</v>
      </c>
      <c r="H1244" t="s">
        <v>11380</v>
      </c>
      <c r="I1244">
        <v>48018</v>
      </c>
      <c r="J1244" t="s">
        <v>1807</v>
      </c>
      <c r="K1244" t="s">
        <v>10458</v>
      </c>
      <c r="L1244">
        <v>11.8639532847307</v>
      </c>
      <c r="M1244">
        <v>44.308048029253101</v>
      </c>
    </row>
    <row r="1245" spans="1:13">
      <c r="A1245" t="s">
        <v>7489</v>
      </c>
      <c r="B1245">
        <v>1201002275</v>
      </c>
      <c r="C1245" t="s">
        <v>12036</v>
      </c>
      <c r="D1245" t="s">
        <v>7490</v>
      </c>
      <c r="G1245" t="s">
        <v>12037</v>
      </c>
      <c r="H1245" t="s">
        <v>11414</v>
      </c>
      <c r="I1245">
        <v>36014</v>
      </c>
      <c r="J1245" t="s">
        <v>16</v>
      </c>
      <c r="K1245" t="s">
        <v>10458</v>
      </c>
      <c r="L1245">
        <v>11.3978854149948</v>
      </c>
      <c r="M1245">
        <v>45.723390440115203</v>
      </c>
    </row>
    <row r="1246" spans="1:13">
      <c r="A1246" t="s">
        <v>4077</v>
      </c>
      <c r="B1246">
        <v>1201002086</v>
      </c>
      <c r="C1246" t="s">
        <v>12038</v>
      </c>
      <c r="D1246" t="s">
        <v>4078</v>
      </c>
      <c r="G1246" t="s">
        <v>12039</v>
      </c>
      <c r="H1246" t="s">
        <v>12040</v>
      </c>
      <c r="I1246">
        <v>24030</v>
      </c>
      <c r="J1246" t="s">
        <v>243</v>
      </c>
      <c r="K1246" t="s">
        <v>10458</v>
      </c>
      <c r="L1246">
        <v>9.5480584136010709</v>
      </c>
      <c r="M1246">
        <v>45.726041093730998</v>
      </c>
    </row>
    <row r="1247" spans="1:13">
      <c r="A1247" t="s">
        <v>7424</v>
      </c>
      <c r="B1247">
        <v>1201002263</v>
      </c>
      <c r="C1247" t="s">
        <v>12041</v>
      </c>
      <c r="D1247" t="s">
        <v>7425</v>
      </c>
      <c r="G1247" t="s">
        <v>12042</v>
      </c>
      <c r="H1247" t="s">
        <v>12043</v>
      </c>
      <c r="I1247">
        <v>74016</v>
      </c>
      <c r="J1247" t="s">
        <v>358</v>
      </c>
      <c r="K1247" t="s">
        <v>10458</v>
      </c>
      <c r="L1247">
        <v>17.1062225011217</v>
      </c>
      <c r="M1247">
        <v>40.580258114908098</v>
      </c>
    </row>
    <row r="1248" spans="1:13">
      <c r="A1248" t="s">
        <v>6049</v>
      </c>
      <c r="B1248">
        <v>1201002041</v>
      </c>
      <c r="C1248" t="s">
        <v>12044</v>
      </c>
      <c r="D1248" t="s">
        <v>6050</v>
      </c>
      <c r="G1248" t="s">
        <v>12045</v>
      </c>
      <c r="H1248" t="s">
        <v>12046</v>
      </c>
      <c r="I1248">
        <v>15069</v>
      </c>
      <c r="J1248" t="s">
        <v>936</v>
      </c>
      <c r="K1248" t="s">
        <v>10458</v>
      </c>
      <c r="L1248">
        <v>8.8567450999999995</v>
      </c>
      <c r="M1248">
        <v>44.726632199999997</v>
      </c>
    </row>
    <row r="1249" spans="1:13">
      <c r="A1249" t="s">
        <v>82</v>
      </c>
      <c r="B1249">
        <v>1201002200</v>
      </c>
      <c r="C1249" t="s">
        <v>12047</v>
      </c>
      <c r="D1249" t="s">
        <v>83</v>
      </c>
      <c r="G1249" t="s">
        <v>12048</v>
      </c>
      <c r="H1249" t="s">
        <v>11571</v>
      </c>
      <c r="I1249">
        <v>10090</v>
      </c>
      <c r="J1249" t="s">
        <v>81</v>
      </c>
      <c r="K1249" t="s">
        <v>10458</v>
      </c>
      <c r="L1249">
        <v>7.6288901847503503</v>
      </c>
      <c r="M1249">
        <v>45.114779261217798</v>
      </c>
    </row>
    <row r="1250" spans="1:13">
      <c r="A1250" t="s">
        <v>2216</v>
      </c>
      <c r="B1250">
        <v>1201002282</v>
      </c>
      <c r="C1250" t="s">
        <v>12049</v>
      </c>
      <c r="D1250" t="s">
        <v>2217</v>
      </c>
      <c r="F1250" t="s">
        <v>9443</v>
      </c>
      <c r="G1250" t="s">
        <v>12050</v>
      </c>
      <c r="H1250" t="s">
        <v>11715</v>
      </c>
      <c r="I1250">
        <v>25081</v>
      </c>
      <c r="J1250" t="s">
        <v>330</v>
      </c>
      <c r="K1250" t="s">
        <v>10458</v>
      </c>
      <c r="L1250">
        <v>10.4258179</v>
      </c>
      <c r="M1250">
        <v>45.494487300000003</v>
      </c>
    </row>
    <row r="1251" spans="1:13">
      <c r="A1251" t="s">
        <v>2221</v>
      </c>
      <c r="B1251">
        <v>1201002282</v>
      </c>
      <c r="C1251" t="s">
        <v>12049</v>
      </c>
      <c r="D1251" t="s">
        <v>2222</v>
      </c>
      <c r="F1251" t="s">
        <v>9443</v>
      </c>
      <c r="G1251" t="s">
        <v>12050</v>
      </c>
      <c r="H1251" t="s">
        <v>11715</v>
      </c>
      <c r="I1251">
        <v>25081</v>
      </c>
      <c r="J1251" t="s">
        <v>330</v>
      </c>
      <c r="K1251" t="s">
        <v>10458</v>
      </c>
      <c r="L1251">
        <v>10.4258179</v>
      </c>
      <c r="M1251">
        <v>45.494487300000003</v>
      </c>
    </row>
    <row r="1252" spans="1:13">
      <c r="A1252" t="s">
        <v>1002</v>
      </c>
      <c r="B1252">
        <v>1201002162</v>
      </c>
      <c r="C1252" t="s">
        <v>12051</v>
      </c>
      <c r="D1252" t="s">
        <v>1003</v>
      </c>
      <c r="E1252">
        <v>1</v>
      </c>
      <c r="G1252" t="s">
        <v>12052</v>
      </c>
      <c r="H1252" t="s">
        <v>12040</v>
      </c>
      <c r="I1252">
        <v>24030</v>
      </c>
      <c r="J1252" t="s">
        <v>243</v>
      </c>
      <c r="L1252">
        <v>9.5505916950486895</v>
      </c>
      <c r="M1252">
        <v>45.725305124409999</v>
      </c>
    </row>
    <row r="1253" spans="1:13">
      <c r="A1253" t="s">
        <v>6887</v>
      </c>
      <c r="B1253">
        <v>1201002201</v>
      </c>
      <c r="C1253" t="s">
        <v>12053</v>
      </c>
      <c r="D1253" t="s">
        <v>6888</v>
      </c>
      <c r="G1253" t="s">
        <v>12054</v>
      </c>
      <c r="H1253" t="s">
        <v>12055</v>
      </c>
      <c r="I1253">
        <v>24049</v>
      </c>
      <c r="J1253" t="s">
        <v>243</v>
      </c>
      <c r="K1253" t="s">
        <v>10458</v>
      </c>
      <c r="L1253">
        <v>9.6447927669157298</v>
      </c>
      <c r="M1253">
        <v>45.593916243214998</v>
      </c>
    </row>
    <row r="1254" spans="1:13">
      <c r="A1254" t="s">
        <v>8635</v>
      </c>
      <c r="B1254">
        <v>1201001418</v>
      </c>
      <c r="C1254" t="s">
        <v>12056</v>
      </c>
      <c r="D1254" t="s">
        <v>8636</v>
      </c>
      <c r="F1254" t="s">
        <v>9443</v>
      </c>
      <c r="G1254" t="s">
        <v>11579</v>
      </c>
      <c r="H1254" t="s">
        <v>12057</v>
      </c>
      <c r="I1254">
        <v>72017</v>
      </c>
      <c r="J1254" t="s">
        <v>231</v>
      </c>
      <c r="K1254" t="s">
        <v>10458</v>
      </c>
      <c r="L1254">
        <v>17.579609600000001</v>
      </c>
      <c r="M1254">
        <v>40.755513800000003</v>
      </c>
    </row>
    <row r="1255" spans="1:13">
      <c r="A1255" t="s">
        <v>871</v>
      </c>
      <c r="B1255">
        <v>1201002168</v>
      </c>
      <c r="C1255" t="s">
        <v>12058</v>
      </c>
      <c r="D1255" t="s">
        <v>872</v>
      </c>
      <c r="G1255" t="s">
        <v>12059</v>
      </c>
      <c r="H1255" t="s">
        <v>11187</v>
      </c>
      <c r="I1255">
        <v>61100</v>
      </c>
      <c r="J1255" t="s">
        <v>876</v>
      </c>
      <c r="K1255" t="s">
        <v>10458</v>
      </c>
      <c r="L1255">
        <v>12.889064599999999</v>
      </c>
      <c r="M1255">
        <v>43.905056600000002</v>
      </c>
    </row>
    <row r="1256" spans="1:13">
      <c r="A1256" t="s">
        <v>7775</v>
      </c>
      <c r="B1256">
        <v>1201000092</v>
      </c>
      <c r="C1256" t="s">
        <v>11378</v>
      </c>
      <c r="D1256" t="s">
        <v>7776</v>
      </c>
      <c r="G1256" t="s">
        <v>11379</v>
      </c>
      <c r="H1256" t="s">
        <v>11380</v>
      </c>
      <c r="I1256">
        <v>48018</v>
      </c>
      <c r="J1256" t="s">
        <v>1807</v>
      </c>
      <c r="K1256" t="s">
        <v>10458</v>
      </c>
      <c r="L1256">
        <v>11.8639532847307</v>
      </c>
      <c r="M1256">
        <v>44.308048029253101</v>
      </c>
    </row>
    <row r="1257" spans="1:13">
      <c r="A1257" t="s">
        <v>7777</v>
      </c>
      <c r="B1257">
        <v>1201000092</v>
      </c>
      <c r="C1257" t="s">
        <v>12060</v>
      </c>
      <c r="D1257" t="s">
        <v>7778</v>
      </c>
      <c r="E1257">
        <v>1</v>
      </c>
      <c r="G1257" t="s">
        <v>12061</v>
      </c>
      <c r="H1257" t="s">
        <v>11380</v>
      </c>
      <c r="I1257">
        <v>48018</v>
      </c>
      <c r="J1257" t="s">
        <v>1807</v>
      </c>
      <c r="K1257" t="s">
        <v>10458</v>
      </c>
      <c r="L1257">
        <v>11.8639532847307</v>
      </c>
      <c r="M1257">
        <v>44.308048029253101</v>
      </c>
    </row>
    <row r="1258" spans="1:13">
      <c r="A1258" t="s">
        <v>1482</v>
      </c>
      <c r="B1258">
        <v>1201002294</v>
      </c>
      <c r="C1258" t="s">
        <v>12062</v>
      </c>
      <c r="D1258" t="s">
        <v>1483</v>
      </c>
      <c r="E1258">
        <v>1</v>
      </c>
      <c r="G1258" t="s">
        <v>12063</v>
      </c>
      <c r="H1258" t="s">
        <v>11574</v>
      </c>
      <c r="I1258">
        <v>10040</v>
      </c>
      <c r="J1258" t="s">
        <v>81</v>
      </c>
      <c r="K1258" t="s">
        <v>10458</v>
      </c>
      <c r="L1258">
        <v>7.6699838424180298</v>
      </c>
      <c r="M1258">
        <v>44.962574193015897</v>
      </c>
    </row>
    <row r="1259" spans="1:13">
      <c r="A1259" t="s">
        <v>208</v>
      </c>
      <c r="B1259">
        <v>1201002187</v>
      </c>
      <c r="C1259" t="s">
        <v>12064</v>
      </c>
      <c r="D1259" t="s">
        <v>209</v>
      </c>
      <c r="G1259" t="s">
        <v>12065</v>
      </c>
      <c r="H1259" t="s">
        <v>12066</v>
      </c>
      <c r="I1259">
        <v>2311</v>
      </c>
      <c r="K1259" t="s">
        <v>10440</v>
      </c>
      <c r="L1259">
        <v>15.6594879424559</v>
      </c>
      <c r="M1259">
        <v>46.495210024022398</v>
      </c>
    </row>
    <row r="1260" spans="1:13">
      <c r="A1260" t="s">
        <v>3060</v>
      </c>
      <c r="B1260">
        <v>1201000963</v>
      </c>
      <c r="C1260" t="s">
        <v>10989</v>
      </c>
      <c r="D1260" t="s">
        <v>3061</v>
      </c>
      <c r="E1260">
        <v>1</v>
      </c>
      <c r="G1260" t="s">
        <v>10990</v>
      </c>
      <c r="H1260" t="s">
        <v>10991</v>
      </c>
      <c r="I1260">
        <v>64010</v>
      </c>
      <c r="J1260" t="s">
        <v>1991</v>
      </c>
      <c r="K1260" t="s">
        <v>10458</v>
      </c>
      <c r="L1260">
        <v>13.8079691442179</v>
      </c>
      <c r="M1260">
        <v>42.8675842216592</v>
      </c>
    </row>
    <row r="1261" spans="1:13">
      <c r="A1261" t="s">
        <v>7299</v>
      </c>
      <c r="B1261">
        <v>1201000016</v>
      </c>
      <c r="C1261" t="s">
        <v>12067</v>
      </c>
      <c r="D1261" t="s">
        <v>7300</v>
      </c>
      <c r="G1261" t="s">
        <v>12068</v>
      </c>
      <c r="H1261" t="s">
        <v>12069</v>
      </c>
      <c r="I1261">
        <v>39055</v>
      </c>
      <c r="J1261" t="s">
        <v>2435</v>
      </c>
      <c r="K1261" t="s">
        <v>10458</v>
      </c>
      <c r="L1261">
        <v>11.327734331661199</v>
      </c>
      <c r="M1261">
        <v>46.4176536261824</v>
      </c>
    </row>
    <row r="1262" spans="1:13">
      <c r="A1262" t="s">
        <v>7304</v>
      </c>
      <c r="B1262">
        <v>1201000016</v>
      </c>
      <c r="C1262" t="s">
        <v>12067</v>
      </c>
      <c r="D1262" t="s">
        <v>7305</v>
      </c>
      <c r="F1262" t="s">
        <v>9443</v>
      </c>
      <c r="G1262" t="s">
        <v>12068</v>
      </c>
      <c r="H1262" t="s">
        <v>12069</v>
      </c>
      <c r="I1262">
        <v>39055</v>
      </c>
      <c r="J1262" t="s">
        <v>2435</v>
      </c>
      <c r="K1262" t="s">
        <v>10458</v>
      </c>
      <c r="L1262">
        <v>11.327734331661199</v>
      </c>
      <c r="M1262">
        <v>46.4176536261824</v>
      </c>
    </row>
    <row r="1263" spans="1:13">
      <c r="A1263" t="s">
        <v>7306</v>
      </c>
      <c r="B1263">
        <v>1201000016</v>
      </c>
      <c r="C1263" t="s">
        <v>12067</v>
      </c>
      <c r="D1263" t="s">
        <v>7307</v>
      </c>
      <c r="G1263" t="s">
        <v>12068</v>
      </c>
      <c r="H1263" t="s">
        <v>12069</v>
      </c>
      <c r="I1263">
        <v>39055</v>
      </c>
      <c r="J1263" t="s">
        <v>2435</v>
      </c>
      <c r="K1263" t="s">
        <v>10458</v>
      </c>
      <c r="L1263">
        <v>11.327734331661199</v>
      </c>
      <c r="M1263">
        <v>46.4176536261824</v>
      </c>
    </row>
    <row r="1264" spans="1:13">
      <c r="A1264" t="s">
        <v>2947</v>
      </c>
      <c r="B1264">
        <v>1201000696</v>
      </c>
      <c r="C1264" t="s">
        <v>12070</v>
      </c>
      <c r="D1264" t="s">
        <v>2948</v>
      </c>
      <c r="G1264" t="s">
        <v>12071</v>
      </c>
      <c r="H1264" t="s">
        <v>12072</v>
      </c>
      <c r="I1264">
        <v>33030</v>
      </c>
      <c r="J1264" t="s">
        <v>640</v>
      </c>
      <c r="K1264" t="s">
        <v>10458</v>
      </c>
      <c r="L1264">
        <v>12.9907705175765</v>
      </c>
      <c r="M1264">
        <v>45.879530445089102</v>
      </c>
    </row>
    <row r="1265" spans="1:13">
      <c r="A1265" t="s">
        <v>2952</v>
      </c>
      <c r="B1265">
        <v>1201000696</v>
      </c>
      <c r="C1265" t="s">
        <v>12070</v>
      </c>
      <c r="D1265">
        <v>4495</v>
      </c>
      <c r="F1265" t="s">
        <v>9504</v>
      </c>
      <c r="G1265" t="s">
        <v>12071</v>
      </c>
      <c r="H1265" t="s">
        <v>12072</v>
      </c>
      <c r="I1265">
        <v>33030</v>
      </c>
      <c r="J1265" t="s">
        <v>640</v>
      </c>
      <c r="K1265" t="s">
        <v>10458</v>
      </c>
      <c r="L1265">
        <v>12.9907705175765</v>
      </c>
      <c r="M1265">
        <v>45.879530445089102</v>
      </c>
    </row>
    <row r="1266" spans="1:13">
      <c r="A1266" t="s">
        <v>2953</v>
      </c>
      <c r="B1266">
        <v>1201000696</v>
      </c>
      <c r="C1266" t="s">
        <v>12070</v>
      </c>
      <c r="D1266" t="s">
        <v>2954</v>
      </c>
      <c r="F1266" t="s">
        <v>9443</v>
      </c>
      <c r="G1266" t="s">
        <v>12071</v>
      </c>
      <c r="H1266" t="s">
        <v>12072</v>
      </c>
      <c r="I1266">
        <v>33030</v>
      </c>
      <c r="J1266" t="s">
        <v>640</v>
      </c>
      <c r="K1266" t="s">
        <v>10458</v>
      </c>
      <c r="L1266">
        <v>12.9907705175765</v>
      </c>
      <c r="M1266">
        <v>45.879530445089102</v>
      </c>
    </row>
    <row r="1267" spans="1:13">
      <c r="A1267" t="s">
        <v>2955</v>
      </c>
      <c r="B1267">
        <v>1201000696</v>
      </c>
      <c r="C1267" t="s">
        <v>12070</v>
      </c>
      <c r="D1267" t="s">
        <v>2956</v>
      </c>
      <c r="G1267" t="s">
        <v>12071</v>
      </c>
      <c r="H1267" t="s">
        <v>12072</v>
      </c>
      <c r="I1267">
        <v>33030</v>
      </c>
      <c r="J1267" t="s">
        <v>640</v>
      </c>
      <c r="K1267" t="s">
        <v>10458</v>
      </c>
      <c r="L1267">
        <v>12.9907705175765</v>
      </c>
      <c r="M1267">
        <v>45.879530445089102</v>
      </c>
    </row>
    <row r="1268" spans="1:13">
      <c r="A1268" t="s">
        <v>2957</v>
      </c>
      <c r="B1268">
        <v>1201000696</v>
      </c>
      <c r="C1268" t="s">
        <v>12070</v>
      </c>
      <c r="D1268" t="s">
        <v>2958</v>
      </c>
      <c r="G1268" t="s">
        <v>12071</v>
      </c>
      <c r="H1268" t="s">
        <v>12072</v>
      </c>
      <c r="I1268">
        <v>33030</v>
      </c>
      <c r="J1268" t="s">
        <v>640</v>
      </c>
      <c r="K1268" t="s">
        <v>10458</v>
      </c>
      <c r="L1268">
        <v>12.9907705175765</v>
      </c>
      <c r="M1268">
        <v>45.879530445089102</v>
      </c>
    </row>
    <row r="1269" spans="1:13">
      <c r="A1269" t="s">
        <v>2959</v>
      </c>
      <c r="B1269">
        <v>1201000696</v>
      </c>
      <c r="C1269" t="s">
        <v>12070</v>
      </c>
      <c r="D1269" t="s">
        <v>2960</v>
      </c>
      <c r="F1269" t="s">
        <v>9447</v>
      </c>
      <c r="G1269" t="s">
        <v>12071</v>
      </c>
      <c r="H1269" t="s">
        <v>12072</v>
      </c>
      <c r="I1269">
        <v>33030</v>
      </c>
      <c r="J1269" t="s">
        <v>640</v>
      </c>
      <c r="K1269" t="s">
        <v>10458</v>
      </c>
      <c r="L1269">
        <v>12.9907705175765</v>
      </c>
      <c r="M1269">
        <v>45.879530445089102</v>
      </c>
    </row>
    <row r="1270" spans="1:13">
      <c r="A1270" t="s">
        <v>2961</v>
      </c>
      <c r="B1270">
        <v>1201000696</v>
      </c>
      <c r="C1270" t="s">
        <v>12070</v>
      </c>
      <c r="D1270" t="s">
        <v>2962</v>
      </c>
      <c r="F1270" t="s">
        <v>9443</v>
      </c>
      <c r="G1270" t="s">
        <v>12071</v>
      </c>
      <c r="H1270" t="s">
        <v>12072</v>
      </c>
      <c r="I1270">
        <v>33030</v>
      </c>
      <c r="J1270" t="s">
        <v>640</v>
      </c>
      <c r="K1270" t="s">
        <v>10458</v>
      </c>
      <c r="L1270">
        <v>12.9907705175765</v>
      </c>
      <c r="M1270">
        <v>45.879530445089102</v>
      </c>
    </row>
    <row r="1271" spans="1:13">
      <c r="A1271" t="s">
        <v>2963</v>
      </c>
      <c r="B1271">
        <v>1201000696</v>
      </c>
      <c r="C1271" t="s">
        <v>12070</v>
      </c>
      <c r="D1271" t="s">
        <v>2964</v>
      </c>
      <c r="F1271" t="s">
        <v>9808</v>
      </c>
      <c r="G1271" t="s">
        <v>12071</v>
      </c>
      <c r="H1271" t="s">
        <v>12072</v>
      </c>
      <c r="I1271">
        <v>33030</v>
      </c>
      <c r="J1271" t="s">
        <v>640</v>
      </c>
      <c r="K1271" t="s">
        <v>10458</v>
      </c>
      <c r="L1271">
        <v>12.9907705175765</v>
      </c>
      <c r="M1271">
        <v>45.879530445089102</v>
      </c>
    </row>
    <row r="1272" spans="1:13">
      <c r="A1272" t="s">
        <v>372</v>
      </c>
      <c r="B1272">
        <v>1201002305</v>
      </c>
      <c r="C1272" t="s">
        <v>12073</v>
      </c>
      <c r="D1272" t="s">
        <v>373</v>
      </c>
      <c r="F1272" t="s">
        <v>9808</v>
      </c>
      <c r="G1272" t="s">
        <v>12074</v>
      </c>
      <c r="H1272" t="s">
        <v>12075</v>
      </c>
      <c r="I1272">
        <v>63016</v>
      </c>
      <c r="J1272" t="s">
        <v>99</v>
      </c>
      <c r="K1272" t="s">
        <v>10458</v>
      </c>
      <c r="L1272">
        <v>13.799263382851599</v>
      </c>
      <c r="M1272">
        <v>43.072386310248099</v>
      </c>
    </row>
    <row r="1273" spans="1:13">
      <c r="A1273" t="s">
        <v>2137</v>
      </c>
      <c r="B1273">
        <v>1201000655</v>
      </c>
      <c r="C1273" t="s">
        <v>10977</v>
      </c>
      <c r="D1273" t="s">
        <v>2138</v>
      </c>
      <c r="G1273" t="s">
        <v>10978</v>
      </c>
      <c r="H1273" t="s">
        <v>10979</v>
      </c>
      <c r="I1273">
        <v>48014</v>
      </c>
      <c r="J1273" t="s">
        <v>1807</v>
      </c>
      <c r="K1273" t="s">
        <v>10458</v>
      </c>
      <c r="L1273">
        <v>11.7841482663279</v>
      </c>
      <c r="M1273">
        <v>44.326825818839097</v>
      </c>
    </row>
    <row r="1274" spans="1:13">
      <c r="A1274" t="s">
        <v>2256</v>
      </c>
      <c r="B1274">
        <v>1201001702</v>
      </c>
      <c r="C1274" t="s">
        <v>12076</v>
      </c>
      <c r="D1274" t="s">
        <v>2257</v>
      </c>
      <c r="G1274" t="s">
        <v>12077</v>
      </c>
      <c r="H1274" t="s">
        <v>11018</v>
      </c>
      <c r="I1274">
        <v>84084</v>
      </c>
      <c r="J1274" t="s">
        <v>1267</v>
      </c>
      <c r="K1274" t="s">
        <v>10458</v>
      </c>
      <c r="L1274">
        <v>14.7709406411178</v>
      </c>
      <c r="M1274">
        <v>40.785834800449202</v>
      </c>
    </row>
    <row r="1275" spans="1:13">
      <c r="A1275" t="s">
        <v>7459</v>
      </c>
      <c r="B1275">
        <v>1201000262</v>
      </c>
      <c r="C1275" t="s">
        <v>10950</v>
      </c>
      <c r="D1275" t="s">
        <v>7460</v>
      </c>
      <c r="F1275" t="s">
        <v>9447</v>
      </c>
      <c r="G1275" t="s">
        <v>10951</v>
      </c>
      <c r="H1275" t="s">
        <v>10952</v>
      </c>
      <c r="I1275">
        <v>25037</v>
      </c>
      <c r="J1275" t="s">
        <v>330</v>
      </c>
      <c r="K1275" t="s">
        <v>10458</v>
      </c>
      <c r="L1275">
        <v>9.8578113215408507</v>
      </c>
      <c r="M1275">
        <v>45.5815319508634</v>
      </c>
    </row>
    <row r="1276" spans="1:13">
      <c r="A1276" t="s">
        <v>3143</v>
      </c>
      <c r="B1276">
        <v>1201000984</v>
      </c>
      <c r="C1276" t="s">
        <v>11179</v>
      </c>
      <c r="D1276" t="s">
        <v>3144</v>
      </c>
      <c r="G1276" t="s">
        <v>11180</v>
      </c>
      <c r="H1276" t="s">
        <v>11181</v>
      </c>
      <c r="I1276">
        <v>32034</v>
      </c>
      <c r="J1276" t="s">
        <v>1784</v>
      </c>
      <c r="K1276" t="s">
        <v>10458</v>
      </c>
      <c r="L1276">
        <v>11.8864673712801</v>
      </c>
      <c r="M1276">
        <v>46.034462640466003</v>
      </c>
    </row>
    <row r="1277" spans="1:13">
      <c r="A1277" t="s">
        <v>7433</v>
      </c>
      <c r="B1277">
        <v>1201001266</v>
      </c>
      <c r="C1277" t="s">
        <v>12078</v>
      </c>
      <c r="D1277">
        <v>6694</v>
      </c>
      <c r="F1277" t="s">
        <v>9504</v>
      </c>
      <c r="G1277" t="s">
        <v>12079</v>
      </c>
      <c r="H1277" t="s">
        <v>12080</v>
      </c>
      <c r="I1277">
        <v>42014</v>
      </c>
      <c r="J1277" t="s">
        <v>1161</v>
      </c>
      <c r="K1277" t="s">
        <v>10458</v>
      </c>
      <c r="L1277">
        <v>10.739397572252599</v>
      </c>
      <c r="M1277">
        <v>44.519370016616598</v>
      </c>
    </row>
    <row r="1278" spans="1:13">
      <c r="A1278" t="s">
        <v>4512</v>
      </c>
      <c r="B1278">
        <v>1201001225</v>
      </c>
      <c r="C1278" t="s">
        <v>11102</v>
      </c>
      <c r="D1278" t="s">
        <v>4513</v>
      </c>
      <c r="F1278" t="s">
        <v>9447</v>
      </c>
      <c r="G1278" t="s">
        <v>11103</v>
      </c>
      <c r="H1278" t="s">
        <v>11104</v>
      </c>
      <c r="I1278">
        <v>35010</v>
      </c>
      <c r="J1278" t="s">
        <v>438</v>
      </c>
      <c r="K1278" t="s">
        <v>10458</v>
      </c>
      <c r="L1278">
        <v>11.8312499</v>
      </c>
      <c r="M1278">
        <v>45.536105300000003</v>
      </c>
    </row>
    <row r="1279" spans="1:13">
      <c r="A1279" t="s">
        <v>2318</v>
      </c>
      <c r="B1279">
        <v>1201002348</v>
      </c>
      <c r="C1279" t="s">
        <v>12081</v>
      </c>
      <c r="D1279" t="s">
        <v>2319</v>
      </c>
      <c r="F1279" t="s">
        <v>9443</v>
      </c>
      <c r="G1279" t="s">
        <v>12082</v>
      </c>
      <c r="H1279" t="s">
        <v>12083</v>
      </c>
      <c r="I1279">
        <v>35010</v>
      </c>
      <c r="J1279" t="s">
        <v>438</v>
      </c>
      <c r="K1279" t="s">
        <v>10458</v>
      </c>
      <c r="L1279">
        <v>11.975991499999999</v>
      </c>
      <c r="M1279">
        <v>45.473882199999998</v>
      </c>
    </row>
    <row r="1280" spans="1:13">
      <c r="A1280" t="s">
        <v>2323</v>
      </c>
      <c r="B1280">
        <v>1201002348</v>
      </c>
      <c r="C1280" t="s">
        <v>12081</v>
      </c>
      <c r="D1280" t="s">
        <v>2324</v>
      </c>
      <c r="F1280" t="s">
        <v>9460</v>
      </c>
      <c r="G1280" t="s">
        <v>12082</v>
      </c>
      <c r="H1280" t="s">
        <v>12083</v>
      </c>
      <c r="I1280">
        <v>35010</v>
      </c>
      <c r="J1280" t="s">
        <v>438</v>
      </c>
      <c r="K1280" t="s">
        <v>10458</v>
      </c>
      <c r="L1280">
        <v>11.975991499999999</v>
      </c>
      <c r="M1280">
        <v>45.473882199999998</v>
      </c>
    </row>
    <row r="1281" spans="1:13">
      <c r="A1281" t="s">
        <v>6311</v>
      </c>
      <c r="B1281">
        <v>1201002358</v>
      </c>
      <c r="C1281" t="s">
        <v>12084</v>
      </c>
      <c r="D1281" t="s">
        <v>6312</v>
      </c>
      <c r="E1281">
        <v>1</v>
      </c>
      <c r="F1281" t="s">
        <v>9443</v>
      </c>
      <c r="G1281" t="s">
        <v>12085</v>
      </c>
      <c r="H1281" t="s">
        <v>12086</v>
      </c>
      <c r="I1281">
        <v>48026</v>
      </c>
      <c r="J1281" t="s">
        <v>1807</v>
      </c>
      <c r="K1281" t="s">
        <v>10458</v>
      </c>
      <c r="L1281">
        <v>12.027636312241899</v>
      </c>
      <c r="M1281">
        <v>44.3752974191584</v>
      </c>
    </row>
    <row r="1282" spans="1:13">
      <c r="A1282" t="s">
        <v>4832</v>
      </c>
      <c r="B1282">
        <v>1201002195</v>
      </c>
      <c r="C1282" t="s">
        <v>11958</v>
      </c>
      <c r="D1282" t="s">
        <v>4833</v>
      </c>
      <c r="G1282" t="s">
        <v>11959</v>
      </c>
      <c r="H1282" t="s">
        <v>11960</v>
      </c>
      <c r="I1282">
        <v>23896</v>
      </c>
      <c r="J1282" t="s">
        <v>318</v>
      </c>
      <c r="K1282" t="s">
        <v>10458</v>
      </c>
      <c r="L1282">
        <v>9.3339423000000004</v>
      </c>
      <c r="M1282">
        <v>45.747418699999997</v>
      </c>
    </row>
    <row r="1283" spans="1:13">
      <c r="A1283" t="s">
        <v>5694</v>
      </c>
      <c r="B1283">
        <v>1201001591</v>
      </c>
      <c r="C1283" t="s">
        <v>12087</v>
      </c>
      <c r="D1283" t="s">
        <v>5695</v>
      </c>
      <c r="G1283" t="s">
        <v>12088</v>
      </c>
      <c r="H1283" t="s">
        <v>11632</v>
      </c>
      <c r="I1283">
        <v>35020</v>
      </c>
      <c r="J1283" t="s">
        <v>438</v>
      </c>
      <c r="K1283" t="s">
        <v>10458</v>
      </c>
      <c r="L1283">
        <v>11.855775899999999</v>
      </c>
      <c r="M1283">
        <v>45.484002400000001</v>
      </c>
    </row>
    <row r="1284" spans="1:13">
      <c r="A1284" t="s">
        <v>3510</v>
      </c>
      <c r="B1284">
        <v>1201002376</v>
      </c>
      <c r="C1284" t="s">
        <v>12089</v>
      </c>
      <c r="D1284" t="s">
        <v>3511</v>
      </c>
      <c r="F1284" t="s">
        <v>9808</v>
      </c>
      <c r="G1284" t="s">
        <v>12090</v>
      </c>
      <c r="H1284" t="s">
        <v>12091</v>
      </c>
      <c r="I1284">
        <v>24030</v>
      </c>
      <c r="J1284" t="s">
        <v>243</v>
      </c>
      <c r="K1284" t="s">
        <v>10458</v>
      </c>
      <c r="L1284">
        <v>9.5850906698624208</v>
      </c>
      <c r="M1284">
        <v>45.705541549904702</v>
      </c>
    </row>
    <row r="1285" spans="1:13">
      <c r="A1285" t="s">
        <v>7601</v>
      </c>
      <c r="B1285">
        <v>1201002262</v>
      </c>
      <c r="C1285" t="s">
        <v>12092</v>
      </c>
      <c r="D1285" t="s">
        <v>7602</v>
      </c>
      <c r="G1285" t="s">
        <v>12093</v>
      </c>
      <c r="H1285" t="s">
        <v>12094</v>
      </c>
      <c r="I1285">
        <v>21017</v>
      </c>
      <c r="J1285" t="s">
        <v>662</v>
      </c>
      <c r="K1285" t="s">
        <v>10458</v>
      </c>
      <c r="L1285">
        <v>8.7855574000000001</v>
      </c>
      <c r="M1285">
        <v>45.606147399999998</v>
      </c>
    </row>
    <row r="1286" spans="1:13">
      <c r="A1286" t="s">
        <v>6848</v>
      </c>
      <c r="B1286">
        <v>1201002085</v>
      </c>
      <c r="C1286" t="s">
        <v>11884</v>
      </c>
      <c r="D1286" t="s">
        <v>6849</v>
      </c>
      <c r="G1286" t="s">
        <v>11885</v>
      </c>
      <c r="H1286" t="s">
        <v>11268</v>
      </c>
      <c r="I1286">
        <v>31055</v>
      </c>
      <c r="J1286" t="s">
        <v>341</v>
      </c>
      <c r="K1286" t="s">
        <v>10458</v>
      </c>
      <c r="L1286">
        <v>12.164972499999999</v>
      </c>
      <c r="M1286">
        <v>45.629742</v>
      </c>
    </row>
    <row r="1287" spans="1:13">
      <c r="A1287" t="s">
        <v>1374</v>
      </c>
      <c r="B1287">
        <v>1201002223</v>
      </c>
      <c r="C1287" t="s">
        <v>11972</v>
      </c>
      <c r="D1287" t="s">
        <v>1375</v>
      </c>
      <c r="E1287">
        <v>1</v>
      </c>
      <c r="G1287" t="s">
        <v>12095</v>
      </c>
      <c r="H1287" t="s">
        <v>11974</v>
      </c>
      <c r="I1287">
        <v>36028</v>
      </c>
      <c r="J1287" t="s">
        <v>16</v>
      </c>
      <c r="K1287" t="s">
        <v>10458</v>
      </c>
      <c r="L1287">
        <v>11.8203114</v>
      </c>
      <c r="M1287">
        <v>45.704802999999998</v>
      </c>
    </row>
    <row r="1288" spans="1:13">
      <c r="A1288" t="s">
        <v>6156</v>
      </c>
      <c r="B1288">
        <v>1201002333</v>
      </c>
      <c r="C1288" t="s">
        <v>12096</v>
      </c>
      <c r="D1288" t="s">
        <v>6157</v>
      </c>
      <c r="G1288" t="s">
        <v>12097</v>
      </c>
      <c r="H1288" t="s">
        <v>12098</v>
      </c>
      <c r="I1288">
        <v>12042</v>
      </c>
      <c r="J1288" t="s">
        <v>163</v>
      </c>
      <c r="K1288" t="s">
        <v>10458</v>
      </c>
      <c r="L1288">
        <v>7.8158639000000001</v>
      </c>
      <c r="M1288">
        <v>44.733986799999997</v>
      </c>
    </row>
    <row r="1289" spans="1:13">
      <c r="A1289" t="s">
        <v>2416</v>
      </c>
      <c r="B1289">
        <v>1201002296</v>
      </c>
      <c r="C1289" t="s">
        <v>12099</v>
      </c>
      <c r="D1289" t="s">
        <v>2417</v>
      </c>
      <c r="G1289" t="s">
        <v>12100</v>
      </c>
      <c r="H1289" t="s">
        <v>11594</v>
      </c>
      <c r="I1289">
        <v>6039</v>
      </c>
      <c r="J1289" t="s">
        <v>1659</v>
      </c>
      <c r="K1289" t="s">
        <v>10458</v>
      </c>
      <c r="L1289">
        <v>12.7250779116833</v>
      </c>
      <c r="M1289">
        <v>42.898957006609997</v>
      </c>
    </row>
    <row r="1290" spans="1:13">
      <c r="A1290" t="s">
        <v>3583</v>
      </c>
      <c r="B1290">
        <v>1201001253</v>
      </c>
      <c r="C1290" t="s">
        <v>11058</v>
      </c>
      <c r="D1290" t="s">
        <v>3584</v>
      </c>
      <c r="G1290" t="s">
        <v>12101</v>
      </c>
      <c r="H1290" t="s">
        <v>12102</v>
      </c>
      <c r="I1290">
        <v>12084</v>
      </c>
      <c r="J1290" t="s">
        <v>163</v>
      </c>
      <c r="K1290" t="s">
        <v>10458</v>
      </c>
      <c r="L1290">
        <v>7.6665861960099297</v>
      </c>
      <c r="M1290">
        <v>45.076777719058803</v>
      </c>
    </row>
    <row r="1291" spans="1:13">
      <c r="A1291" t="s">
        <v>1018</v>
      </c>
      <c r="B1291">
        <v>1201002394</v>
      </c>
      <c r="C1291" t="s">
        <v>12103</v>
      </c>
      <c r="D1291" t="s">
        <v>1019</v>
      </c>
      <c r="F1291" t="s">
        <v>9447</v>
      </c>
      <c r="G1291" t="s">
        <v>12104</v>
      </c>
      <c r="H1291" t="s">
        <v>12105</v>
      </c>
      <c r="I1291">
        <v>60030</v>
      </c>
      <c r="J1291" t="s">
        <v>111</v>
      </c>
      <c r="K1291" t="s">
        <v>10458</v>
      </c>
      <c r="L1291">
        <v>13.1632832982046</v>
      </c>
      <c r="M1291">
        <v>43.506829915297097</v>
      </c>
    </row>
    <row r="1292" spans="1:13">
      <c r="A1292" t="s">
        <v>4233</v>
      </c>
      <c r="B1292">
        <v>1201001820</v>
      </c>
      <c r="C1292" t="s">
        <v>11825</v>
      </c>
      <c r="D1292" t="s">
        <v>4234</v>
      </c>
      <c r="G1292" t="s">
        <v>11826</v>
      </c>
      <c r="H1292" t="s">
        <v>11827</v>
      </c>
      <c r="I1292">
        <v>31010</v>
      </c>
      <c r="J1292" t="s">
        <v>341</v>
      </c>
      <c r="K1292" t="s">
        <v>10458</v>
      </c>
      <c r="L1292">
        <v>12.332964388376601</v>
      </c>
      <c r="M1292">
        <v>45.865814689750501</v>
      </c>
    </row>
    <row r="1293" spans="1:13">
      <c r="A1293" t="s">
        <v>823</v>
      </c>
      <c r="B1293">
        <v>1201002214</v>
      </c>
      <c r="C1293" t="s">
        <v>12106</v>
      </c>
      <c r="D1293" t="s">
        <v>824</v>
      </c>
      <c r="G1293" t="s">
        <v>12107</v>
      </c>
      <c r="H1293" t="s">
        <v>12108</v>
      </c>
      <c r="I1293">
        <v>31040</v>
      </c>
      <c r="J1293" t="s">
        <v>341</v>
      </c>
      <c r="K1293" t="s">
        <v>10458</v>
      </c>
      <c r="L1293">
        <v>12.613333182914801</v>
      </c>
      <c r="M1293">
        <v>45.7012739744033</v>
      </c>
    </row>
    <row r="1294" spans="1:13">
      <c r="A1294" t="s">
        <v>4954</v>
      </c>
      <c r="B1294">
        <v>1201002242</v>
      </c>
      <c r="C1294" t="s">
        <v>12109</v>
      </c>
      <c r="D1294" t="s">
        <v>4955</v>
      </c>
      <c r="E1294">
        <v>1</v>
      </c>
      <c r="G1294" t="s">
        <v>12110</v>
      </c>
      <c r="H1294" t="s">
        <v>12111</v>
      </c>
      <c r="I1294">
        <v>25045</v>
      </c>
      <c r="J1294" t="s">
        <v>330</v>
      </c>
      <c r="K1294" t="s">
        <v>10458</v>
      </c>
      <c r="L1294">
        <v>10.136522899999999</v>
      </c>
      <c r="M1294">
        <v>45.556395100000003</v>
      </c>
    </row>
    <row r="1295" spans="1:13">
      <c r="A1295" t="s">
        <v>8604</v>
      </c>
      <c r="B1295">
        <v>1201002410</v>
      </c>
      <c r="C1295" t="s">
        <v>12112</v>
      </c>
      <c r="D1295" t="s">
        <v>8605</v>
      </c>
      <c r="E1295">
        <v>1</v>
      </c>
      <c r="F1295" t="s">
        <v>9504</v>
      </c>
      <c r="G1295" t="s">
        <v>12113</v>
      </c>
      <c r="H1295" t="s">
        <v>11380</v>
      </c>
      <c r="I1295">
        <v>48018</v>
      </c>
      <c r="J1295" t="s">
        <v>1807</v>
      </c>
      <c r="K1295" t="s">
        <v>10458</v>
      </c>
      <c r="L1295">
        <v>11.884073369730199</v>
      </c>
      <c r="M1295">
        <v>44.289389469227103</v>
      </c>
    </row>
    <row r="1296" spans="1:13">
      <c r="A1296" t="s">
        <v>1280</v>
      </c>
      <c r="B1296">
        <v>1201002414</v>
      </c>
      <c r="C1296" t="s">
        <v>12114</v>
      </c>
      <c r="D1296" t="s">
        <v>1281</v>
      </c>
      <c r="F1296" t="s">
        <v>9808</v>
      </c>
      <c r="G1296" t="s">
        <v>12115</v>
      </c>
      <c r="H1296" t="s">
        <v>12116</v>
      </c>
      <c r="I1296">
        <v>10022</v>
      </c>
      <c r="J1296" t="s">
        <v>81</v>
      </c>
      <c r="K1296" t="s">
        <v>10458</v>
      </c>
      <c r="L1296">
        <v>7.7381001847438098</v>
      </c>
      <c r="M1296">
        <v>44.845538837076198</v>
      </c>
    </row>
    <row r="1297" spans="1:13">
      <c r="A1297" t="s">
        <v>7781</v>
      </c>
      <c r="B1297">
        <v>1201000092</v>
      </c>
      <c r="C1297" t="s">
        <v>11378</v>
      </c>
      <c r="D1297" t="s">
        <v>7782</v>
      </c>
      <c r="G1297" t="s">
        <v>11379</v>
      </c>
      <c r="H1297" t="s">
        <v>11380</v>
      </c>
      <c r="I1297">
        <v>48018</v>
      </c>
      <c r="J1297" t="s">
        <v>1807</v>
      </c>
      <c r="K1297" t="s">
        <v>10458</v>
      </c>
      <c r="L1297">
        <v>11.8639532847307</v>
      </c>
      <c r="M1297">
        <v>44.308048029253101</v>
      </c>
    </row>
    <row r="1298" spans="1:13">
      <c r="A1298" t="s">
        <v>7554</v>
      </c>
      <c r="B1298">
        <v>1201002418</v>
      </c>
      <c r="C1298" t="s">
        <v>12117</v>
      </c>
      <c r="D1298" t="s">
        <v>7555</v>
      </c>
      <c r="G1298" t="s">
        <v>12118</v>
      </c>
      <c r="H1298" t="s">
        <v>12119</v>
      </c>
      <c r="I1298">
        <v>38089</v>
      </c>
      <c r="J1298" t="s">
        <v>3788</v>
      </c>
      <c r="K1298" t="s">
        <v>10458</v>
      </c>
      <c r="L1298">
        <v>10.5664041811924</v>
      </c>
      <c r="M1298">
        <v>45.840058213595</v>
      </c>
    </row>
    <row r="1299" spans="1:13">
      <c r="A1299" t="s">
        <v>439</v>
      </c>
      <c r="B1299">
        <v>1201002249</v>
      </c>
      <c r="C1299" t="s">
        <v>12120</v>
      </c>
      <c r="D1299" t="s">
        <v>440</v>
      </c>
      <c r="G1299" t="s">
        <v>12121</v>
      </c>
      <c r="H1299" t="s">
        <v>12122</v>
      </c>
      <c r="I1299">
        <v>80030</v>
      </c>
      <c r="J1299" t="s">
        <v>444</v>
      </c>
      <c r="K1299" t="s">
        <v>10458</v>
      </c>
      <c r="L1299">
        <v>14.4122045</v>
      </c>
      <c r="M1299">
        <v>40.921510499999997</v>
      </c>
    </row>
    <row r="1300" spans="1:13">
      <c r="A1300" t="s">
        <v>2782</v>
      </c>
      <c r="B1300">
        <v>1201002420</v>
      </c>
      <c r="C1300" t="s">
        <v>2784</v>
      </c>
      <c r="D1300" t="s">
        <v>2783</v>
      </c>
      <c r="E1300">
        <v>1</v>
      </c>
      <c r="F1300" t="s">
        <v>9443</v>
      </c>
      <c r="G1300" t="s">
        <v>12123</v>
      </c>
      <c r="H1300" t="s">
        <v>11860</v>
      </c>
      <c r="I1300">
        <v>10090</v>
      </c>
      <c r="J1300" t="s">
        <v>81</v>
      </c>
      <c r="K1300" t="s">
        <v>10458</v>
      </c>
      <c r="L1300">
        <v>7.4833802405691596</v>
      </c>
      <c r="M1300">
        <v>45.0038395821379</v>
      </c>
    </row>
    <row r="1301" spans="1:13">
      <c r="A1301" t="s">
        <v>8586</v>
      </c>
      <c r="B1301">
        <v>1201002421</v>
      </c>
      <c r="C1301" t="s">
        <v>12124</v>
      </c>
      <c r="D1301" t="s">
        <v>8587</v>
      </c>
      <c r="G1301" t="s">
        <v>12125</v>
      </c>
      <c r="H1301" t="s">
        <v>11051</v>
      </c>
      <c r="I1301">
        <v>35017</v>
      </c>
      <c r="J1301" t="s">
        <v>438</v>
      </c>
      <c r="K1301" t="s">
        <v>10458</v>
      </c>
      <c r="L1301">
        <v>11.9887525694198</v>
      </c>
      <c r="M1301">
        <v>45.614085896629298</v>
      </c>
    </row>
    <row r="1302" spans="1:13">
      <c r="A1302" t="s">
        <v>5586</v>
      </c>
      <c r="B1302">
        <v>1201002435</v>
      </c>
      <c r="C1302" t="s">
        <v>12126</v>
      </c>
      <c r="D1302" t="s">
        <v>5587</v>
      </c>
      <c r="F1302" t="s">
        <v>9491</v>
      </c>
      <c r="G1302" t="s">
        <v>12127</v>
      </c>
      <c r="H1302" t="s">
        <v>11860</v>
      </c>
      <c r="I1302">
        <v>10090</v>
      </c>
      <c r="J1302" t="s">
        <v>81</v>
      </c>
      <c r="K1302" t="s">
        <v>10458</v>
      </c>
      <c r="L1302">
        <v>7.4839458314348404</v>
      </c>
      <c r="M1302">
        <v>45.0121075157262</v>
      </c>
    </row>
    <row r="1303" spans="1:13">
      <c r="A1303" t="s">
        <v>5736</v>
      </c>
      <c r="B1303">
        <v>1201002312</v>
      </c>
      <c r="C1303" t="s">
        <v>12128</v>
      </c>
      <c r="D1303" t="s">
        <v>5737</v>
      </c>
      <c r="G1303" t="s">
        <v>12129</v>
      </c>
      <c r="H1303" t="s">
        <v>12130</v>
      </c>
      <c r="I1303">
        <v>50016</v>
      </c>
      <c r="K1303" t="s">
        <v>10739</v>
      </c>
      <c r="L1303">
        <v>-0.79907502293866095</v>
      </c>
      <c r="M1303">
        <v>41.6596955841948</v>
      </c>
    </row>
    <row r="1304" spans="1:13">
      <c r="A1304" t="s">
        <v>3401</v>
      </c>
      <c r="B1304">
        <v>1201002289</v>
      </c>
      <c r="C1304" t="s">
        <v>12131</v>
      </c>
      <c r="D1304" t="s">
        <v>3402</v>
      </c>
      <c r="G1304" t="s">
        <v>12132</v>
      </c>
      <c r="H1304" t="s">
        <v>11922</v>
      </c>
      <c r="I1304">
        <v>20121</v>
      </c>
      <c r="J1304" t="s">
        <v>151</v>
      </c>
      <c r="K1304" t="s">
        <v>10458</v>
      </c>
      <c r="L1304">
        <v>9.9149068074697393</v>
      </c>
      <c r="M1304">
        <v>44.173501566093101</v>
      </c>
    </row>
    <row r="1305" spans="1:13">
      <c r="A1305" t="s">
        <v>4567</v>
      </c>
      <c r="B1305">
        <v>1201002436</v>
      </c>
      <c r="C1305" t="s">
        <v>12133</v>
      </c>
      <c r="D1305" t="s">
        <v>4568</v>
      </c>
      <c r="F1305" t="s">
        <v>9418</v>
      </c>
      <c r="G1305" t="s">
        <v>12134</v>
      </c>
      <c r="H1305" t="s">
        <v>12135</v>
      </c>
      <c r="I1305">
        <v>51100</v>
      </c>
      <c r="J1305" t="s">
        <v>170</v>
      </c>
      <c r="K1305" t="s">
        <v>10458</v>
      </c>
      <c r="L1305">
        <v>10.9164366178885</v>
      </c>
      <c r="M1305">
        <v>43.897318768906104</v>
      </c>
    </row>
    <row r="1306" spans="1:13">
      <c r="A1306" t="s">
        <v>4840</v>
      </c>
      <c r="B1306">
        <v>1201002445</v>
      </c>
      <c r="C1306" t="s">
        <v>12136</v>
      </c>
      <c r="D1306" t="s">
        <v>4841</v>
      </c>
      <c r="E1306">
        <v>1</v>
      </c>
      <c r="F1306" t="s">
        <v>9443</v>
      </c>
      <c r="G1306" t="s">
        <v>12137</v>
      </c>
      <c r="H1306" t="s">
        <v>12138</v>
      </c>
      <c r="I1306">
        <v>32020</v>
      </c>
      <c r="J1306" t="s">
        <v>1784</v>
      </c>
      <c r="K1306" t="s">
        <v>10458</v>
      </c>
      <c r="L1306">
        <v>12.1562043413279</v>
      </c>
      <c r="M1306">
        <v>46.097829522241597</v>
      </c>
    </row>
    <row r="1307" spans="1:13">
      <c r="A1307" t="s">
        <v>4845</v>
      </c>
      <c r="B1307">
        <v>1201002445</v>
      </c>
      <c r="C1307" t="s">
        <v>12136</v>
      </c>
      <c r="D1307" t="s">
        <v>4846</v>
      </c>
      <c r="E1307">
        <v>1</v>
      </c>
      <c r="G1307" t="s">
        <v>12137</v>
      </c>
      <c r="H1307" t="s">
        <v>12138</v>
      </c>
      <c r="I1307">
        <v>32020</v>
      </c>
      <c r="J1307" t="s">
        <v>1784</v>
      </c>
      <c r="K1307" t="s">
        <v>10458</v>
      </c>
      <c r="L1307">
        <v>12.1562043413279</v>
      </c>
      <c r="M1307">
        <v>46.097829522241597</v>
      </c>
    </row>
    <row r="1308" spans="1:13">
      <c r="A1308" t="s">
        <v>3312</v>
      </c>
      <c r="B1308">
        <v>1201000968</v>
      </c>
      <c r="C1308" t="s">
        <v>11073</v>
      </c>
      <c r="D1308" t="s">
        <v>3313</v>
      </c>
      <c r="F1308" t="s">
        <v>9460</v>
      </c>
      <c r="G1308" t="s">
        <v>11074</v>
      </c>
      <c r="H1308" t="s">
        <v>11075</v>
      </c>
      <c r="I1308">
        <v>14011</v>
      </c>
      <c r="J1308" t="s">
        <v>364</v>
      </c>
      <c r="K1308" t="s">
        <v>10458</v>
      </c>
      <c r="L1308">
        <v>8.0842216117309906</v>
      </c>
      <c r="M1308">
        <v>44.902346167595198</v>
      </c>
    </row>
    <row r="1309" spans="1:13">
      <c r="A1309" t="s">
        <v>5594</v>
      </c>
      <c r="B1309">
        <v>1201002452</v>
      </c>
      <c r="C1309" t="s">
        <v>12139</v>
      </c>
      <c r="D1309" t="s">
        <v>5595</v>
      </c>
      <c r="G1309" t="s">
        <v>12140</v>
      </c>
      <c r="H1309" t="s">
        <v>11520</v>
      </c>
      <c r="I1309">
        <v>25046</v>
      </c>
      <c r="J1309" t="s">
        <v>330</v>
      </c>
      <c r="K1309" t="s">
        <v>10458</v>
      </c>
      <c r="L1309">
        <v>10.035833925587999</v>
      </c>
      <c r="M1309">
        <v>45.566170850670602</v>
      </c>
    </row>
    <row r="1310" spans="1:13">
      <c r="A1310" t="s">
        <v>586</v>
      </c>
      <c r="B1310">
        <v>1201002475</v>
      </c>
      <c r="C1310" t="s">
        <v>12141</v>
      </c>
      <c r="D1310" t="s">
        <v>587</v>
      </c>
      <c r="E1310">
        <v>1</v>
      </c>
      <c r="G1310" t="s">
        <v>12142</v>
      </c>
      <c r="H1310" t="s">
        <v>12143</v>
      </c>
      <c r="I1310">
        <v>40019</v>
      </c>
      <c r="J1310" t="s">
        <v>591</v>
      </c>
      <c r="K1310" t="s">
        <v>10458</v>
      </c>
      <c r="L1310">
        <v>11.1181966706983</v>
      </c>
      <c r="M1310">
        <v>44.657539780979498</v>
      </c>
    </row>
    <row r="1311" spans="1:13">
      <c r="A1311" t="s">
        <v>7470</v>
      </c>
      <c r="B1311">
        <v>1201002392</v>
      </c>
      <c r="C1311" t="s">
        <v>12144</v>
      </c>
      <c r="D1311" t="s">
        <v>7471</v>
      </c>
      <c r="G1311" t="s">
        <v>12145</v>
      </c>
      <c r="H1311" t="s">
        <v>12146</v>
      </c>
      <c r="I1311">
        <v>40017</v>
      </c>
      <c r="J1311" t="s">
        <v>591</v>
      </c>
      <c r="K1311" t="s">
        <v>10458</v>
      </c>
      <c r="L1311">
        <v>11.1732548817451</v>
      </c>
      <c r="M1311">
        <v>44.636309725050999</v>
      </c>
    </row>
    <row r="1312" spans="1:13">
      <c r="A1312" t="s">
        <v>5339</v>
      </c>
      <c r="B1312">
        <v>1201002483</v>
      </c>
      <c r="C1312" t="s">
        <v>12147</v>
      </c>
      <c r="D1312" t="s">
        <v>5340</v>
      </c>
      <c r="E1312">
        <v>1</v>
      </c>
      <c r="G1312" t="s">
        <v>12148</v>
      </c>
      <c r="H1312" t="s">
        <v>11549</v>
      </c>
      <c r="I1312">
        <v>36010</v>
      </c>
      <c r="J1312" t="s">
        <v>16</v>
      </c>
      <c r="K1312" t="s">
        <v>10458</v>
      </c>
      <c r="L1312">
        <v>11.467755220732</v>
      </c>
      <c r="M1312">
        <v>45.734454092758398</v>
      </c>
    </row>
    <row r="1313" spans="1:13">
      <c r="A1313" t="s">
        <v>18</v>
      </c>
      <c r="B1313">
        <v>1201002484</v>
      </c>
      <c r="C1313" t="s">
        <v>12149</v>
      </c>
      <c r="D1313" t="s">
        <v>19</v>
      </c>
      <c r="F1313" t="s">
        <v>10216</v>
      </c>
      <c r="G1313" t="s">
        <v>12150</v>
      </c>
      <c r="H1313" t="s">
        <v>12151</v>
      </c>
      <c r="I1313">
        <v>53036</v>
      </c>
      <c r="J1313" t="s">
        <v>23</v>
      </c>
      <c r="K1313" t="s">
        <v>10458</v>
      </c>
      <c r="L1313">
        <v>11.1212816405324</v>
      </c>
      <c r="M1313">
        <v>43.470302004321397</v>
      </c>
    </row>
    <row r="1314" spans="1:13">
      <c r="A1314" t="s">
        <v>8753</v>
      </c>
      <c r="B1314">
        <v>1201002344</v>
      </c>
      <c r="C1314" t="s">
        <v>12152</v>
      </c>
      <c r="D1314" t="s">
        <v>8754</v>
      </c>
      <c r="G1314" t="s">
        <v>12153</v>
      </c>
      <c r="H1314" t="s">
        <v>12154</v>
      </c>
      <c r="I1314">
        <v>25022</v>
      </c>
      <c r="J1314" t="s">
        <v>330</v>
      </c>
      <c r="K1314" t="s">
        <v>10458</v>
      </c>
      <c r="L1314">
        <v>9.9865968337431994</v>
      </c>
      <c r="M1314">
        <v>45.346066092838498</v>
      </c>
    </row>
    <row r="1315" spans="1:13">
      <c r="A1315" t="s">
        <v>2139</v>
      </c>
      <c r="B1315">
        <v>1201000655</v>
      </c>
      <c r="C1315" t="s">
        <v>10977</v>
      </c>
      <c r="D1315" t="s">
        <v>2140</v>
      </c>
      <c r="G1315" t="s">
        <v>10978</v>
      </c>
      <c r="H1315" t="s">
        <v>10979</v>
      </c>
      <c r="I1315">
        <v>48014</v>
      </c>
      <c r="J1315" t="s">
        <v>1807</v>
      </c>
      <c r="K1315" t="s">
        <v>10458</v>
      </c>
      <c r="L1315">
        <v>11.7841482663279</v>
      </c>
      <c r="M1315">
        <v>44.326825818839097</v>
      </c>
    </row>
    <row r="1316" spans="1:13">
      <c r="A1316" t="s">
        <v>8202</v>
      </c>
      <c r="B1316">
        <v>1201002504</v>
      </c>
      <c r="C1316" t="s">
        <v>12155</v>
      </c>
      <c r="D1316" t="s">
        <v>8203</v>
      </c>
      <c r="E1316">
        <v>1</v>
      </c>
      <c r="F1316" t="s">
        <v>9443</v>
      </c>
      <c r="G1316" t="s">
        <v>12156</v>
      </c>
      <c r="H1316" t="s">
        <v>12157</v>
      </c>
      <c r="I1316">
        <v>24030</v>
      </c>
      <c r="J1316" t="s">
        <v>243</v>
      </c>
      <c r="K1316" t="s">
        <v>10458</v>
      </c>
      <c r="L1316">
        <v>9.4971461165008204</v>
      </c>
      <c r="M1316">
        <v>45.673548199999999</v>
      </c>
    </row>
    <row r="1317" spans="1:13">
      <c r="A1317" t="s">
        <v>8574</v>
      </c>
      <c r="B1317">
        <v>1201002511</v>
      </c>
      <c r="C1317" t="s">
        <v>12158</v>
      </c>
      <c r="D1317" t="s">
        <v>8575</v>
      </c>
      <c r="G1317" t="s">
        <v>12159</v>
      </c>
      <c r="H1317" t="s">
        <v>12160</v>
      </c>
      <c r="I1317">
        <v>10011</v>
      </c>
      <c r="J1317" t="s">
        <v>81</v>
      </c>
      <c r="K1317" t="s">
        <v>10458</v>
      </c>
      <c r="L1317">
        <v>7.7668585999999999</v>
      </c>
      <c r="M1317">
        <v>45.358887299999999</v>
      </c>
    </row>
    <row r="1318" spans="1:13">
      <c r="A1318" t="s">
        <v>8138</v>
      </c>
      <c r="B1318">
        <v>1201002507</v>
      </c>
      <c r="C1318" t="s">
        <v>12161</v>
      </c>
      <c r="D1318" t="s">
        <v>8139</v>
      </c>
      <c r="G1318" t="s">
        <v>12162</v>
      </c>
      <c r="H1318" t="s">
        <v>12163</v>
      </c>
      <c r="I1318">
        <v>10075</v>
      </c>
      <c r="J1318" t="s">
        <v>81</v>
      </c>
      <c r="K1318" t="s">
        <v>10458</v>
      </c>
      <c r="L1318">
        <v>7.5473545577679797</v>
      </c>
      <c r="M1318">
        <v>45.256082059537597</v>
      </c>
    </row>
    <row r="1319" spans="1:13">
      <c r="A1319" t="s">
        <v>4555</v>
      </c>
      <c r="B1319">
        <v>1201000445</v>
      </c>
      <c r="C1319" t="s">
        <v>12164</v>
      </c>
      <c r="D1319" t="s">
        <v>4556</v>
      </c>
      <c r="E1319">
        <v>1</v>
      </c>
      <c r="F1319" t="s">
        <v>9447</v>
      </c>
      <c r="G1319" t="s">
        <v>12165</v>
      </c>
      <c r="H1319" t="s">
        <v>12166</v>
      </c>
      <c r="I1319">
        <v>73100</v>
      </c>
      <c r="J1319" t="s">
        <v>268</v>
      </c>
      <c r="K1319" t="s">
        <v>10458</v>
      </c>
      <c r="L1319">
        <v>18.105133211626502</v>
      </c>
      <c r="M1319">
        <v>40.390668495896797</v>
      </c>
    </row>
    <row r="1320" spans="1:13">
      <c r="A1320" t="s">
        <v>4559</v>
      </c>
      <c r="B1320">
        <v>1201000445</v>
      </c>
      <c r="C1320" t="s">
        <v>12164</v>
      </c>
      <c r="D1320" t="s">
        <v>4560</v>
      </c>
      <c r="E1320">
        <v>1</v>
      </c>
      <c r="G1320" t="s">
        <v>12165</v>
      </c>
      <c r="H1320" t="s">
        <v>12166</v>
      </c>
      <c r="I1320">
        <v>73100</v>
      </c>
      <c r="J1320" t="s">
        <v>268</v>
      </c>
      <c r="K1320" t="s">
        <v>10458</v>
      </c>
      <c r="L1320">
        <v>18.105133211626502</v>
      </c>
      <c r="M1320">
        <v>40.390668495896797</v>
      </c>
    </row>
    <row r="1321" spans="1:13">
      <c r="A1321" t="s">
        <v>6469</v>
      </c>
      <c r="B1321">
        <v>1201002528</v>
      </c>
      <c r="C1321" t="s">
        <v>12167</v>
      </c>
      <c r="D1321" t="s">
        <v>6470</v>
      </c>
      <c r="F1321" t="s">
        <v>9447</v>
      </c>
      <c r="G1321" t="s">
        <v>12168</v>
      </c>
      <c r="H1321" t="s">
        <v>12169</v>
      </c>
      <c r="I1321">
        <v>15020</v>
      </c>
      <c r="J1321" t="s">
        <v>936</v>
      </c>
      <c r="K1321" t="s">
        <v>10458</v>
      </c>
      <c r="L1321">
        <v>8.2256430274554404</v>
      </c>
      <c r="M1321">
        <v>45.118013537926501</v>
      </c>
    </row>
    <row r="1322" spans="1:13">
      <c r="A1322" t="s">
        <v>3980</v>
      </c>
      <c r="B1322">
        <v>1201002334</v>
      </c>
      <c r="C1322" t="s">
        <v>12170</v>
      </c>
      <c r="D1322" t="s">
        <v>3981</v>
      </c>
      <c r="E1322">
        <v>1</v>
      </c>
      <c r="G1322" t="s">
        <v>12171</v>
      </c>
      <c r="H1322" t="s">
        <v>12172</v>
      </c>
      <c r="I1322">
        <v>41300</v>
      </c>
      <c r="K1322" t="s">
        <v>10739</v>
      </c>
      <c r="L1322">
        <v>-5.8615458378919802</v>
      </c>
      <c r="M1322">
        <v>37.4349651611426</v>
      </c>
    </row>
    <row r="1323" spans="1:13">
      <c r="A1323" t="s">
        <v>152</v>
      </c>
      <c r="B1323">
        <v>1201002546</v>
      </c>
      <c r="C1323" t="s">
        <v>12173</v>
      </c>
      <c r="D1323" t="s">
        <v>153</v>
      </c>
      <c r="F1323" t="s">
        <v>9808</v>
      </c>
      <c r="G1323" t="s">
        <v>12174</v>
      </c>
      <c r="H1323" t="s">
        <v>11620</v>
      </c>
      <c r="I1323">
        <v>37136</v>
      </c>
      <c r="J1323" t="s">
        <v>157</v>
      </c>
      <c r="K1323" t="s">
        <v>10458</v>
      </c>
      <c r="L1323">
        <v>10.956985299999999</v>
      </c>
      <c r="M1323">
        <v>45.410452800000002</v>
      </c>
    </row>
    <row r="1324" spans="1:13">
      <c r="A1324" t="s">
        <v>3922</v>
      </c>
      <c r="B1324">
        <v>1201001352</v>
      </c>
      <c r="C1324" t="s">
        <v>11923</v>
      </c>
      <c r="D1324" t="s">
        <v>3923</v>
      </c>
      <c r="G1324" t="s">
        <v>11924</v>
      </c>
      <c r="H1324" t="s">
        <v>11925</v>
      </c>
      <c r="I1324">
        <v>21026</v>
      </c>
      <c r="J1324" t="s">
        <v>662</v>
      </c>
      <c r="K1324" t="s">
        <v>10458</v>
      </c>
      <c r="L1324">
        <v>8.7410257712751207</v>
      </c>
      <c r="M1324">
        <v>45.8322310617678</v>
      </c>
    </row>
    <row r="1325" spans="1:13">
      <c r="A1325" t="s">
        <v>6487</v>
      </c>
      <c r="B1325">
        <v>1201002471</v>
      </c>
      <c r="C1325" t="s">
        <v>12175</v>
      </c>
      <c r="D1325" t="s">
        <v>6488</v>
      </c>
      <c r="G1325" t="s">
        <v>12176</v>
      </c>
      <c r="H1325" t="s">
        <v>12177</v>
      </c>
      <c r="I1325">
        <v>40026</v>
      </c>
      <c r="J1325" t="s">
        <v>591</v>
      </c>
      <c r="K1325" t="s">
        <v>10458</v>
      </c>
      <c r="L1325">
        <v>11.7206047881033</v>
      </c>
      <c r="M1325">
        <v>44.366076343636998</v>
      </c>
    </row>
    <row r="1326" spans="1:13">
      <c r="A1326" t="s">
        <v>4820</v>
      </c>
      <c r="B1326">
        <v>1201002513</v>
      </c>
      <c r="C1326" t="s">
        <v>12178</v>
      </c>
      <c r="D1326" t="s">
        <v>4821</v>
      </c>
      <c r="G1326" t="s">
        <v>12179</v>
      </c>
      <c r="H1326" t="s">
        <v>12180</v>
      </c>
      <c r="I1326">
        <v>25070</v>
      </c>
      <c r="J1326" t="s">
        <v>330</v>
      </c>
      <c r="K1326" t="s">
        <v>10458</v>
      </c>
      <c r="L1326">
        <v>10.364768076557199</v>
      </c>
      <c r="M1326">
        <v>45.702081011128101</v>
      </c>
    </row>
    <row r="1327" spans="1:13">
      <c r="A1327" t="s">
        <v>5477</v>
      </c>
      <c r="B1327">
        <v>1201002555</v>
      </c>
      <c r="C1327" t="s">
        <v>12181</v>
      </c>
      <c r="D1327" t="s">
        <v>5478</v>
      </c>
      <c r="G1327" t="s">
        <v>12182</v>
      </c>
      <c r="H1327" t="s">
        <v>11732</v>
      </c>
      <c r="I1327">
        <v>31044</v>
      </c>
      <c r="J1327" t="s">
        <v>341</v>
      </c>
      <c r="K1327" t="s">
        <v>10458</v>
      </c>
      <c r="L1327">
        <v>12.0176010810363</v>
      </c>
      <c r="M1327">
        <v>45.777628374814498</v>
      </c>
    </row>
    <row r="1328" spans="1:13">
      <c r="A1328" t="s">
        <v>4040</v>
      </c>
      <c r="B1328">
        <v>1201002290</v>
      </c>
      <c r="C1328" t="s">
        <v>12183</v>
      </c>
      <c r="D1328" t="s">
        <v>4041</v>
      </c>
      <c r="G1328" t="s">
        <v>12184</v>
      </c>
      <c r="H1328" t="s">
        <v>12185</v>
      </c>
      <c r="I1328">
        <v>74020</v>
      </c>
      <c r="J1328" t="s">
        <v>358</v>
      </c>
      <c r="K1328" t="s">
        <v>10458</v>
      </c>
      <c r="L1328">
        <v>17.486200698133199</v>
      </c>
      <c r="M1328">
        <v>40.369430387991599</v>
      </c>
    </row>
    <row r="1329" spans="1:13">
      <c r="A1329" t="s">
        <v>8824</v>
      </c>
      <c r="B1329">
        <v>1201002380</v>
      </c>
      <c r="C1329" t="s">
        <v>12186</v>
      </c>
      <c r="D1329" t="s">
        <v>8825</v>
      </c>
      <c r="G1329" t="s">
        <v>12187</v>
      </c>
      <c r="H1329" t="s">
        <v>12188</v>
      </c>
      <c r="I1329">
        <v>10068</v>
      </c>
      <c r="J1329" t="s">
        <v>81</v>
      </c>
      <c r="K1329" t="s">
        <v>10458</v>
      </c>
      <c r="L1329">
        <v>7.5062157117283599</v>
      </c>
      <c r="M1329">
        <v>44.792155901676203</v>
      </c>
    </row>
    <row r="1330" spans="1:13">
      <c r="A1330" t="s">
        <v>6612</v>
      </c>
      <c r="B1330">
        <v>1201001968</v>
      </c>
      <c r="C1330" t="s">
        <v>11911</v>
      </c>
      <c r="D1330" t="s">
        <v>6613</v>
      </c>
      <c r="E1330">
        <v>1</v>
      </c>
      <c r="G1330" t="s">
        <v>11912</v>
      </c>
      <c r="H1330" t="s">
        <v>11913</v>
      </c>
      <c r="I1330">
        <v>43030</v>
      </c>
      <c r="J1330" t="s">
        <v>646</v>
      </c>
      <c r="K1330" t="s">
        <v>10458</v>
      </c>
      <c r="L1330">
        <v>10.261001884198899</v>
      </c>
      <c r="M1330">
        <v>44.6913626328164</v>
      </c>
    </row>
    <row r="1331" spans="1:13">
      <c r="A1331" t="s">
        <v>3234</v>
      </c>
      <c r="B1331">
        <v>1201001068</v>
      </c>
      <c r="C1331" t="s">
        <v>10956</v>
      </c>
      <c r="D1331" t="s">
        <v>3235</v>
      </c>
      <c r="E1331">
        <v>1</v>
      </c>
      <c r="G1331" t="s">
        <v>10957</v>
      </c>
      <c r="H1331" t="s">
        <v>10958</v>
      </c>
      <c r="I1331">
        <v>23968</v>
      </c>
      <c r="J1331" t="s">
        <v>318</v>
      </c>
      <c r="K1331" t="s">
        <v>10458</v>
      </c>
      <c r="L1331">
        <v>9.3602268509084698</v>
      </c>
      <c r="M1331">
        <v>45.840316096799903</v>
      </c>
    </row>
    <row r="1332" spans="1:13">
      <c r="A1332" t="s">
        <v>4959</v>
      </c>
      <c r="B1332">
        <v>1201002413</v>
      </c>
      <c r="C1332" t="s">
        <v>12189</v>
      </c>
      <c r="D1332" t="s">
        <v>4960</v>
      </c>
      <c r="G1332" t="s">
        <v>12190</v>
      </c>
      <c r="H1332" t="s">
        <v>12191</v>
      </c>
      <c r="I1332">
        <v>14100</v>
      </c>
      <c r="J1332" t="s">
        <v>364</v>
      </c>
      <c r="K1332" t="s">
        <v>10458</v>
      </c>
      <c r="L1332">
        <v>8.2203313999999992</v>
      </c>
      <c r="M1332">
        <v>44.904872400000002</v>
      </c>
    </row>
    <row r="1333" spans="1:13">
      <c r="A1333" t="s">
        <v>3898</v>
      </c>
      <c r="B1333">
        <v>1201002570</v>
      </c>
      <c r="C1333" t="s">
        <v>12192</v>
      </c>
      <c r="D1333" t="s">
        <v>3899</v>
      </c>
      <c r="G1333" t="s">
        <v>12193</v>
      </c>
      <c r="H1333" t="s">
        <v>12194</v>
      </c>
      <c r="I1333">
        <v>41013</v>
      </c>
      <c r="J1333" t="s">
        <v>2098</v>
      </c>
      <c r="K1333" t="s">
        <v>10458</v>
      </c>
      <c r="L1333">
        <v>11.058680849474699</v>
      </c>
      <c r="M1333">
        <v>44.550348335028197</v>
      </c>
    </row>
    <row r="1334" spans="1:13">
      <c r="A1334" t="s">
        <v>8392</v>
      </c>
      <c r="B1334">
        <v>1201002572</v>
      </c>
      <c r="C1334" t="s">
        <v>12195</v>
      </c>
      <c r="D1334" t="s">
        <v>8393</v>
      </c>
      <c r="F1334" t="s">
        <v>10764</v>
      </c>
      <c r="G1334" t="s">
        <v>12196</v>
      </c>
      <c r="H1334" t="s">
        <v>11340</v>
      </c>
      <c r="I1334">
        <v>36075</v>
      </c>
      <c r="J1334" t="s">
        <v>16</v>
      </c>
      <c r="K1334" t="s">
        <v>10458</v>
      </c>
      <c r="L1334">
        <v>11.415999100000001</v>
      </c>
      <c r="M1334">
        <v>45.487634800000002</v>
      </c>
    </row>
    <row r="1335" spans="1:13">
      <c r="A1335" t="s">
        <v>4638</v>
      </c>
      <c r="B1335">
        <v>1201002438</v>
      </c>
      <c r="C1335" t="s">
        <v>12197</v>
      </c>
      <c r="D1335" t="s">
        <v>4639</v>
      </c>
      <c r="G1335" t="s">
        <v>12198</v>
      </c>
      <c r="H1335" t="s">
        <v>12199</v>
      </c>
      <c r="I1335">
        <v>31047</v>
      </c>
      <c r="J1335" t="s">
        <v>341</v>
      </c>
      <c r="K1335" t="s">
        <v>10458</v>
      </c>
      <c r="L1335">
        <v>12.4718029291799</v>
      </c>
      <c r="M1335">
        <v>45.739779314621998</v>
      </c>
    </row>
    <row r="1336" spans="1:13">
      <c r="A1336" t="s">
        <v>677</v>
      </c>
      <c r="B1336">
        <v>1201001187</v>
      </c>
      <c r="C1336" t="s">
        <v>12200</v>
      </c>
      <c r="D1336" t="s">
        <v>678</v>
      </c>
      <c r="F1336" t="s">
        <v>9808</v>
      </c>
      <c r="G1336" t="s">
        <v>12201</v>
      </c>
      <c r="H1336" t="s">
        <v>12202</v>
      </c>
      <c r="I1336">
        <v>34070</v>
      </c>
      <c r="J1336" t="s">
        <v>682</v>
      </c>
      <c r="K1336" t="s">
        <v>10458</v>
      </c>
      <c r="L1336">
        <v>13.475016578320099</v>
      </c>
      <c r="M1336">
        <v>45.859499641164902</v>
      </c>
    </row>
    <row r="1337" spans="1:13">
      <c r="A1337" t="s">
        <v>6644</v>
      </c>
      <c r="B1337">
        <v>1201002514</v>
      </c>
      <c r="C1337" t="s">
        <v>12203</v>
      </c>
      <c r="D1337" t="s">
        <v>6645</v>
      </c>
      <c r="G1337" t="s">
        <v>12204</v>
      </c>
      <c r="H1337" t="s">
        <v>12205</v>
      </c>
      <c r="I1337">
        <v>6013</v>
      </c>
      <c r="J1337" t="s">
        <v>1659</v>
      </c>
      <c r="K1337" t="s">
        <v>10458</v>
      </c>
      <c r="L1337">
        <v>12.2222462419398</v>
      </c>
      <c r="M1337">
        <v>43.516071515634401</v>
      </c>
    </row>
    <row r="1338" spans="1:13">
      <c r="A1338" t="s">
        <v>9005</v>
      </c>
      <c r="B1338">
        <v>1201002419</v>
      </c>
      <c r="C1338" t="s">
        <v>12206</v>
      </c>
      <c r="D1338" t="s">
        <v>9006</v>
      </c>
      <c r="E1338">
        <v>1</v>
      </c>
      <c r="G1338" t="s">
        <v>12207</v>
      </c>
      <c r="H1338" t="s">
        <v>12208</v>
      </c>
      <c r="I1338">
        <v>33050</v>
      </c>
      <c r="J1338" t="s">
        <v>640</v>
      </c>
      <c r="K1338" t="s">
        <v>10458</v>
      </c>
      <c r="L1338">
        <v>13.2550224050352</v>
      </c>
      <c r="M1338">
        <v>45.900713738722402</v>
      </c>
    </row>
    <row r="1339" spans="1:13">
      <c r="A1339" t="s">
        <v>5311</v>
      </c>
      <c r="B1339">
        <v>1201002347</v>
      </c>
      <c r="C1339" t="s">
        <v>12209</v>
      </c>
      <c r="D1339" t="s">
        <v>5312</v>
      </c>
      <c r="G1339" t="s">
        <v>12210</v>
      </c>
      <c r="H1339" t="s">
        <v>12211</v>
      </c>
      <c r="I1339">
        <v>45039</v>
      </c>
      <c r="J1339" t="s">
        <v>2392</v>
      </c>
      <c r="K1339" t="s">
        <v>10458</v>
      </c>
      <c r="L1339">
        <v>11.5594840357469</v>
      </c>
      <c r="M1339">
        <v>44.933185488075097</v>
      </c>
    </row>
    <row r="1340" spans="1:13">
      <c r="A1340" t="s">
        <v>6287</v>
      </c>
      <c r="B1340">
        <v>1201001364</v>
      </c>
      <c r="C1340" t="s">
        <v>11759</v>
      </c>
      <c r="D1340" t="s">
        <v>6288</v>
      </c>
      <c r="G1340" t="s">
        <v>11760</v>
      </c>
      <c r="H1340" t="s">
        <v>11761</v>
      </c>
      <c r="I1340">
        <v>22030</v>
      </c>
      <c r="J1340" t="s">
        <v>318</v>
      </c>
      <c r="K1340" t="s">
        <v>10458</v>
      </c>
      <c r="L1340">
        <v>9.3060118982605005</v>
      </c>
      <c r="M1340">
        <v>45.813864549202499</v>
      </c>
    </row>
    <row r="1341" spans="1:13">
      <c r="A1341" t="s">
        <v>1170</v>
      </c>
      <c r="B1341">
        <v>1201002586</v>
      </c>
      <c r="C1341" t="s">
        <v>12212</v>
      </c>
      <c r="D1341" t="s">
        <v>1171</v>
      </c>
      <c r="E1341">
        <v>1</v>
      </c>
      <c r="G1341" t="s">
        <v>12213</v>
      </c>
      <c r="H1341" t="s">
        <v>12214</v>
      </c>
      <c r="I1341">
        <v>21020</v>
      </c>
      <c r="J1341" t="s">
        <v>662</v>
      </c>
      <c r="K1341" t="s">
        <v>10458</v>
      </c>
      <c r="L1341">
        <v>8.7432508999999996</v>
      </c>
      <c r="M1341">
        <v>45.7376875</v>
      </c>
    </row>
    <row r="1342" spans="1:13">
      <c r="A1342" t="s">
        <v>513</v>
      </c>
      <c r="B1342">
        <v>1201002493</v>
      </c>
      <c r="C1342" t="s">
        <v>12215</v>
      </c>
      <c r="D1342" t="s">
        <v>514</v>
      </c>
      <c r="G1342" t="s">
        <v>12216</v>
      </c>
      <c r="H1342" t="s">
        <v>11172</v>
      </c>
      <c r="I1342">
        <v>35011</v>
      </c>
      <c r="J1342" t="s">
        <v>438</v>
      </c>
      <c r="K1342" t="s">
        <v>10458</v>
      </c>
      <c r="L1342">
        <v>11.9217161522959</v>
      </c>
      <c r="M1342">
        <v>45.497507578754302</v>
      </c>
    </row>
    <row r="1343" spans="1:13">
      <c r="A1343" t="s">
        <v>7461</v>
      </c>
      <c r="B1343">
        <v>1201000262</v>
      </c>
      <c r="C1343" t="s">
        <v>10950</v>
      </c>
      <c r="D1343" t="s">
        <v>7462</v>
      </c>
      <c r="G1343" t="s">
        <v>10951</v>
      </c>
      <c r="H1343" t="s">
        <v>10952</v>
      </c>
      <c r="I1343">
        <v>25037</v>
      </c>
      <c r="J1343" t="s">
        <v>330</v>
      </c>
      <c r="K1343" t="s">
        <v>10458</v>
      </c>
      <c r="L1343">
        <v>9.8578113215408507</v>
      </c>
      <c r="M1343">
        <v>45.5815319508634</v>
      </c>
    </row>
    <row r="1344" spans="1:13">
      <c r="A1344" t="s">
        <v>4882</v>
      </c>
      <c r="B1344">
        <v>1201002608</v>
      </c>
      <c r="C1344" t="s">
        <v>12217</v>
      </c>
      <c r="D1344" t="s">
        <v>4883</v>
      </c>
      <c r="F1344" t="s">
        <v>9483</v>
      </c>
      <c r="G1344" t="s">
        <v>12218</v>
      </c>
      <c r="H1344" t="s">
        <v>12219</v>
      </c>
      <c r="I1344">
        <v>10080</v>
      </c>
      <c r="J1344" t="s">
        <v>81</v>
      </c>
      <c r="K1344" t="s">
        <v>10458</v>
      </c>
      <c r="L1344">
        <v>7.7673476829039299</v>
      </c>
      <c r="M1344">
        <v>45.256470965182203</v>
      </c>
    </row>
    <row r="1345" spans="1:13">
      <c r="A1345" t="s">
        <v>6815</v>
      </c>
      <c r="B1345">
        <v>1201002527</v>
      </c>
      <c r="C1345" t="s">
        <v>12220</v>
      </c>
      <c r="D1345" t="s">
        <v>6816</v>
      </c>
      <c r="E1345">
        <v>1</v>
      </c>
      <c r="G1345" t="s">
        <v>12221</v>
      </c>
      <c r="H1345" t="s">
        <v>12222</v>
      </c>
      <c r="I1345">
        <v>6019</v>
      </c>
      <c r="J1345" t="s">
        <v>1659</v>
      </c>
      <c r="K1345" t="s">
        <v>10458</v>
      </c>
      <c r="L1345">
        <v>12.340395504241201</v>
      </c>
      <c r="M1345">
        <v>43.295306826717201</v>
      </c>
    </row>
    <row r="1346" spans="1:13">
      <c r="A1346" t="s">
        <v>213</v>
      </c>
      <c r="B1346">
        <v>1201002187</v>
      </c>
      <c r="C1346" t="s">
        <v>12064</v>
      </c>
      <c r="D1346" t="s">
        <v>214</v>
      </c>
      <c r="G1346" t="s">
        <v>12065</v>
      </c>
      <c r="H1346" t="s">
        <v>12066</v>
      </c>
      <c r="I1346">
        <v>2311</v>
      </c>
      <c r="K1346" t="s">
        <v>10440</v>
      </c>
      <c r="L1346">
        <v>15.6594879424559</v>
      </c>
      <c r="M1346">
        <v>46.495210024022398</v>
      </c>
    </row>
    <row r="1347" spans="1:13">
      <c r="A1347" t="s">
        <v>325</v>
      </c>
      <c r="B1347">
        <v>1201002095</v>
      </c>
      <c r="C1347" t="s">
        <v>12223</v>
      </c>
      <c r="D1347" t="s">
        <v>326</v>
      </c>
      <c r="F1347" t="s">
        <v>9460</v>
      </c>
      <c r="G1347" t="s">
        <v>12224</v>
      </c>
      <c r="H1347" t="s">
        <v>12225</v>
      </c>
      <c r="I1347">
        <v>25080</v>
      </c>
      <c r="J1347" t="s">
        <v>330</v>
      </c>
      <c r="K1347" t="s">
        <v>10458</v>
      </c>
      <c r="L1347">
        <v>10.348216031912299</v>
      </c>
      <c r="M1347">
        <v>45.5108139324239</v>
      </c>
    </row>
    <row r="1348" spans="1:13">
      <c r="A1348" t="s">
        <v>4006</v>
      </c>
      <c r="B1348">
        <v>1201002619</v>
      </c>
      <c r="C1348" t="s">
        <v>12226</v>
      </c>
      <c r="D1348" t="s">
        <v>4007</v>
      </c>
      <c r="E1348">
        <v>1</v>
      </c>
      <c r="F1348" t="s">
        <v>9443</v>
      </c>
      <c r="G1348" t="s">
        <v>11953</v>
      </c>
      <c r="H1348" t="s">
        <v>11954</v>
      </c>
      <c r="I1348">
        <v>25080</v>
      </c>
      <c r="J1348" t="s">
        <v>330</v>
      </c>
      <c r="K1348" t="s">
        <v>10458</v>
      </c>
      <c r="L1348">
        <v>10.41155901308</v>
      </c>
      <c r="M1348">
        <v>45.555692466801297</v>
      </c>
    </row>
    <row r="1349" spans="1:13">
      <c r="A1349" t="s">
        <v>592</v>
      </c>
      <c r="B1349">
        <v>1201002475</v>
      </c>
      <c r="C1349" t="s">
        <v>12141</v>
      </c>
      <c r="D1349" t="s">
        <v>593</v>
      </c>
      <c r="E1349">
        <v>1</v>
      </c>
      <c r="G1349" t="s">
        <v>12142</v>
      </c>
      <c r="H1349" t="s">
        <v>12143</v>
      </c>
      <c r="I1349">
        <v>40019</v>
      </c>
      <c r="J1349" t="s">
        <v>591</v>
      </c>
      <c r="K1349" t="s">
        <v>10458</v>
      </c>
      <c r="L1349">
        <v>11.1181966706983</v>
      </c>
      <c r="M1349">
        <v>44.657539780979498</v>
      </c>
    </row>
    <row r="1350" spans="1:13">
      <c r="A1350" t="s">
        <v>6452</v>
      </c>
      <c r="B1350">
        <v>1201000511</v>
      </c>
      <c r="C1350" t="s">
        <v>11441</v>
      </c>
      <c r="D1350" t="s">
        <v>6453</v>
      </c>
      <c r="F1350" t="s">
        <v>10216</v>
      </c>
      <c r="G1350" t="s">
        <v>11442</v>
      </c>
      <c r="H1350" t="s">
        <v>11443</v>
      </c>
      <c r="I1350">
        <v>24050</v>
      </c>
      <c r="J1350" t="s">
        <v>243</v>
      </c>
      <c r="K1350" t="s">
        <v>10458</v>
      </c>
      <c r="L1350">
        <v>9.7069183999999993</v>
      </c>
      <c r="M1350">
        <v>45.654486900000002</v>
      </c>
    </row>
    <row r="1351" spans="1:13">
      <c r="A1351" t="s">
        <v>1777</v>
      </c>
      <c r="B1351">
        <v>1201001441</v>
      </c>
      <c r="C1351" t="s">
        <v>11768</v>
      </c>
      <c r="D1351" t="s">
        <v>1778</v>
      </c>
      <c r="E1351">
        <v>2</v>
      </c>
      <c r="G1351" t="s">
        <v>11769</v>
      </c>
      <c r="H1351" t="s">
        <v>11054</v>
      </c>
      <c r="I1351">
        <v>35010</v>
      </c>
      <c r="J1351" t="s">
        <v>438</v>
      </c>
      <c r="K1351" t="s">
        <v>10458</v>
      </c>
      <c r="L1351">
        <v>12.0482663135974</v>
      </c>
      <c r="M1351">
        <v>45.579855199671499</v>
      </c>
    </row>
    <row r="1352" spans="1:13">
      <c r="A1352" t="s">
        <v>3388</v>
      </c>
      <c r="B1352">
        <v>1201002634</v>
      </c>
      <c r="C1352" t="s">
        <v>12227</v>
      </c>
      <c r="D1352" t="s">
        <v>3389</v>
      </c>
      <c r="G1352" t="s">
        <v>12228</v>
      </c>
      <c r="H1352" t="s">
        <v>12229</v>
      </c>
      <c r="I1352">
        <v>31036</v>
      </c>
      <c r="J1352" t="s">
        <v>341</v>
      </c>
      <c r="K1352" t="s">
        <v>10458</v>
      </c>
      <c r="L1352">
        <v>12.0879469</v>
      </c>
      <c r="M1352">
        <v>45.669103499999999</v>
      </c>
    </row>
    <row r="1353" spans="1:13">
      <c r="A1353" t="s">
        <v>1682</v>
      </c>
      <c r="B1353">
        <v>1201002635</v>
      </c>
      <c r="C1353" t="s">
        <v>12230</v>
      </c>
      <c r="D1353" t="s">
        <v>1683</v>
      </c>
      <c r="F1353" t="s">
        <v>9443</v>
      </c>
      <c r="G1353" t="s">
        <v>12231</v>
      </c>
      <c r="H1353" t="s">
        <v>12232</v>
      </c>
      <c r="I1353">
        <v>63065</v>
      </c>
      <c r="J1353" t="s">
        <v>99</v>
      </c>
      <c r="K1353" t="s">
        <v>10458</v>
      </c>
      <c r="L1353">
        <v>13.758010811685001</v>
      </c>
      <c r="M1353">
        <v>42.972923479968998</v>
      </c>
    </row>
    <row r="1354" spans="1:13">
      <c r="A1354" t="s">
        <v>1687</v>
      </c>
      <c r="B1354">
        <v>1201002635</v>
      </c>
      <c r="C1354" t="s">
        <v>12230</v>
      </c>
      <c r="D1354" t="s">
        <v>1688</v>
      </c>
      <c r="G1354" t="s">
        <v>12231</v>
      </c>
      <c r="H1354" t="s">
        <v>12232</v>
      </c>
      <c r="I1354">
        <v>63065</v>
      </c>
      <c r="J1354" t="s">
        <v>99</v>
      </c>
      <c r="K1354" t="s">
        <v>10458</v>
      </c>
      <c r="L1354">
        <v>13.758010811685001</v>
      </c>
      <c r="M1354">
        <v>42.972923479968998</v>
      </c>
    </row>
    <row r="1355" spans="1:13">
      <c r="A1355" t="s">
        <v>9032</v>
      </c>
      <c r="B1355">
        <v>1201000577</v>
      </c>
      <c r="C1355" t="s">
        <v>11315</v>
      </c>
      <c r="D1355" t="s">
        <v>9033</v>
      </c>
      <c r="F1355" t="s">
        <v>9427</v>
      </c>
      <c r="G1355" t="s">
        <v>11321</v>
      </c>
      <c r="H1355" t="s">
        <v>11322</v>
      </c>
      <c r="I1355">
        <v>30022</v>
      </c>
      <c r="J1355" t="s">
        <v>200</v>
      </c>
      <c r="K1355" t="s">
        <v>10458</v>
      </c>
      <c r="L1355">
        <v>12.630377482069999</v>
      </c>
      <c r="M1355">
        <v>45.677381184539101</v>
      </c>
    </row>
    <row r="1356" spans="1:13">
      <c r="A1356" t="s">
        <v>9075</v>
      </c>
      <c r="B1356">
        <v>1201000896</v>
      </c>
      <c r="C1356" t="s">
        <v>11694</v>
      </c>
      <c r="D1356" t="s">
        <v>9076</v>
      </c>
      <c r="G1356" t="s">
        <v>11695</v>
      </c>
      <c r="H1356" t="s">
        <v>11006</v>
      </c>
      <c r="I1356">
        <v>40012</v>
      </c>
      <c r="J1356" t="s">
        <v>591</v>
      </c>
      <c r="K1356" t="s">
        <v>10458</v>
      </c>
      <c r="L1356">
        <v>11.259907667441899</v>
      </c>
      <c r="M1356">
        <v>44.549955854951698</v>
      </c>
    </row>
    <row r="1357" spans="1:13">
      <c r="A1357" t="s">
        <v>3449</v>
      </c>
      <c r="B1357">
        <v>1201002648</v>
      </c>
      <c r="C1357" t="s">
        <v>12233</v>
      </c>
      <c r="D1357" t="s">
        <v>3450</v>
      </c>
      <c r="F1357" t="s">
        <v>9513</v>
      </c>
      <c r="G1357" t="s">
        <v>12234</v>
      </c>
      <c r="H1357" t="s">
        <v>12235</v>
      </c>
      <c r="I1357">
        <v>60030</v>
      </c>
      <c r="J1357" t="s">
        <v>111</v>
      </c>
      <c r="K1357" t="s">
        <v>10458</v>
      </c>
      <c r="L1357">
        <v>13.183631284711099</v>
      </c>
      <c r="M1357">
        <v>43.4831805096834</v>
      </c>
    </row>
    <row r="1358" spans="1:13">
      <c r="A1358" t="s">
        <v>6331</v>
      </c>
      <c r="B1358">
        <v>1201000155</v>
      </c>
      <c r="C1358" t="s">
        <v>11076</v>
      </c>
      <c r="D1358" t="s">
        <v>6332</v>
      </c>
      <c r="G1358" t="s">
        <v>11077</v>
      </c>
      <c r="H1358" t="s">
        <v>11006</v>
      </c>
      <c r="I1358">
        <v>40012</v>
      </c>
      <c r="J1358" t="s">
        <v>591</v>
      </c>
      <c r="K1358" t="s">
        <v>10458</v>
      </c>
      <c r="L1358">
        <v>11.2774646175793</v>
      </c>
      <c r="M1358">
        <v>44.565061311911201</v>
      </c>
    </row>
    <row r="1359" spans="1:13">
      <c r="A1359" t="s">
        <v>7393</v>
      </c>
      <c r="B1359">
        <v>1201001939</v>
      </c>
      <c r="C1359" t="s">
        <v>11849</v>
      </c>
      <c r="D1359" t="s">
        <v>7394</v>
      </c>
      <c r="E1359">
        <v>1</v>
      </c>
      <c r="G1359" t="s">
        <v>11850</v>
      </c>
      <c r="H1359" t="s">
        <v>11851</v>
      </c>
      <c r="I1359">
        <v>25014</v>
      </c>
      <c r="J1359" t="s">
        <v>330</v>
      </c>
      <c r="K1359" t="s">
        <v>10458</v>
      </c>
      <c r="L1359">
        <v>10.286224811745001</v>
      </c>
      <c r="M1359">
        <v>45.478544549554599</v>
      </c>
    </row>
    <row r="1360" spans="1:13">
      <c r="A1360" t="s">
        <v>6323</v>
      </c>
      <c r="B1360">
        <v>1201002663</v>
      </c>
      <c r="C1360" t="s">
        <v>12236</v>
      </c>
      <c r="D1360">
        <v>4195</v>
      </c>
      <c r="F1360" t="s">
        <v>9504</v>
      </c>
      <c r="G1360" t="s">
        <v>12237</v>
      </c>
      <c r="H1360" t="s">
        <v>12238</v>
      </c>
      <c r="I1360">
        <v>20831</v>
      </c>
      <c r="J1360" t="s">
        <v>1632</v>
      </c>
      <c r="K1360" t="s">
        <v>10458</v>
      </c>
      <c r="L1360">
        <v>9.1878274593494105</v>
      </c>
      <c r="M1360">
        <v>45.66327605</v>
      </c>
    </row>
    <row r="1361" spans="1:13">
      <c r="A1361" t="s">
        <v>6337</v>
      </c>
      <c r="B1361">
        <v>1201002675</v>
      </c>
      <c r="C1361" t="s">
        <v>12239</v>
      </c>
      <c r="D1361" t="s">
        <v>6338</v>
      </c>
      <c r="F1361" t="s">
        <v>9808</v>
      </c>
      <c r="G1361" t="s">
        <v>12240</v>
      </c>
      <c r="H1361" t="s">
        <v>12241</v>
      </c>
      <c r="I1361">
        <v>27010</v>
      </c>
      <c r="J1361" t="s">
        <v>580</v>
      </c>
      <c r="K1361" t="s">
        <v>10458</v>
      </c>
      <c r="L1361">
        <v>9.3176044999999998</v>
      </c>
      <c r="M1361">
        <v>45.202090499999997</v>
      </c>
    </row>
    <row r="1362" spans="1:13">
      <c r="A1362" t="s">
        <v>755</v>
      </c>
      <c r="B1362">
        <v>1201000350</v>
      </c>
      <c r="C1362" t="s">
        <v>11575</v>
      </c>
      <c r="D1362" t="s">
        <v>756</v>
      </c>
      <c r="G1362" t="s">
        <v>11576</v>
      </c>
      <c r="H1362" t="s">
        <v>11577</v>
      </c>
      <c r="I1362">
        <v>36050</v>
      </c>
      <c r="J1362" t="s">
        <v>16</v>
      </c>
      <c r="K1362" t="s">
        <v>10458</v>
      </c>
      <c r="L1362">
        <v>11.6920230064792</v>
      </c>
      <c r="M1362">
        <v>45.696993708857399</v>
      </c>
    </row>
    <row r="1363" spans="1:13">
      <c r="A1363" t="s">
        <v>8148</v>
      </c>
      <c r="B1363">
        <v>1201002682</v>
      </c>
      <c r="C1363" t="s">
        <v>12242</v>
      </c>
      <c r="D1363">
        <v>4895</v>
      </c>
      <c r="F1363" t="s">
        <v>9504</v>
      </c>
      <c r="G1363" t="s">
        <v>12243</v>
      </c>
      <c r="H1363" t="s">
        <v>12244</v>
      </c>
      <c r="I1363">
        <v>62029</v>
      </c>
      <c r="J1363" t="s">
        <v>5114</v>
      </c>
      <c r="K1363" t="s">
        <v>10458</v>
      </c>
      <c r="L1363">
        <v>13.3436741373565</v>
      </c>
      <c r="M1363">
        <v>43.224772182979997</v>
      </c>
    </row>
    <row r="1364" spans="1:13">
      <c r="A1364" t="s">
        <v>8193</v>
      </c>
      <c r="B1364">
        <v>1201002587</v>
      </c>
      <c r="C1364" t="s">
        <v>11287</v>
      </c>
      <c r="D1364" t="s">
        <v>8194</v>
      </c>
      <c r="G1364" t="s">
        <v>12245</v>
      </c>
      <c r="H1364" t="s">
        <v>12246</v>
      </c>
      <c r="I1364">
        <v>31050</v>
      </c>
      <c r="J1364" t="s">
        <v>341</v>
      </c>
      <c r="K1364" t="s">
        <v>10458</v>
      </c>
      <c r="L1364">
        <v>12.2173914812882</v>
      </c>
      <c r="M1364">
        <v>45.703624196206498</v>
      </c>
    </row>
    <row r="1365" spans="1:13">
      <c r="A1365" t="s">
        <v>9000</v>
      </c>
      <c r="B1365">
        <v>1201002695</v>
      </c>
      <c r="C1365" t="s">
        <v>12247</v>
      </c>
      <c r="D1365" t="s">
        <v>9001</v>
      </c>
      <c r="G1365" t="s">
        <v>12248</v>
      </c>
      <c r="H1365" t="s">
        <v>12249</v>
      </c>
      <c r="I1365">
        <v>31048</v>
      </c>
      <c r="J1365" t="s">
        <v>341</v>
      </c>
      <c r="K1365" t="s">
        <v>10458</v>
      </c>
      <c r="L1365">
        <v>12.366915199999999</v>
      </c>
      <c r="M1365">
        <v>45.679107000000002</v>
      </c>
    </row>
    <row r="1366" spans="1:13">
      <c r="A1366" t="s">
        <v>475</v>
      </c>
      <c r="B1366">
        <v>1201002696</v>
      </c>
      <c r="C1366" t="s">
        <v>12250</v>
      </c>
      <c r="D1366" t="s">
        <v>476</v>
      </c>
      <c r="E1366">
        <v>1</v>
      </c>
      <c r="F1366" t="s">
        <v>9808</v>
      </c>
      <c r="G1366" t="s">
        <v>12251</v>
      </c>
      <c r="H1366" t="s">
        <v>12252</v>
      </c>
      <c r="I1366">
        <v>10040</v>
      </c>
      <c r="J1366" t="s">
        <v>81</v>
      </c>
      <c r="K1366" t="s">
        <v>10458</v>
      </c>
      <c r="L1366">
        <v>7.7157113059516798</v>
      </c>
      <c r="M1366">
        <v>45.158082607550398</v>
      </c>
    </row>
    <row r="1367" spans="1:13">
      <c r="A1367" t="s">
        <v>3968</v>
      </c>
      <c r="B1367">
        <v>1201002701</v>
      </c>
      <c r="C1367" t="s">
        <v>12253</v>
      </c>
      <c r="D1367" t="s">
        <v>3969</v>
      </c>
      <c r="F1367" t="s">
        <v>9808</v>
      </c>
      <c r="G1367" t="s">
        <v>12254</v>
      </c>
      <c r="H1367" t="s">
        <v>12255</v>
      </c>
      <c r="I1367">
        <v>24050</v>
      </c>
      <c r="J1367" t="s">
        <v>243</v>
      </c>
      <c r="K1367" t="s">
        <v>10458</v>
      </c>
      <c r="L1367">
        <v>9.7802810994775893</v>
      </c>
      <c r="M1367">
        <v>45.620100957358503</v>
      </c>
    </row>
    <row r="1368" spans="1:13">
      <c r="A1368" t="s">
        <v>1827</v>
      </c>
      <c r="B1368">
        <v>1201001486</v>
      </c>
      <c r="C1368" t="s">
        <v>11733</v>
      </c>
      <c r="D1368" t="s">
        <v>1828</v>
      </c>
      <c r="E1368">
        <v>1</v>
      </c>
      <c r="F1368" t="s">
        <v>9443</v>
      </c>
      <c r="G1368" t="s">
        <v>11734</v>
      </c>
      <c r="H1368" t="s">
        <v>11735</v>
      </c>
      <c r="I1368">
        <v>31020</v>
      </c>
      <c r="J1368" t="s">
        <v>341</v>
      </c>
      <c r="K1368" t="s">
        <v>10458</v>
      </c>
      <c r="L1368">
        <v>12.321063700111999</v>
      </c>
      <c r="M1368">
        <v>45.885021877904798</v>
      </c>
    </row>
    <row r="1369" spans="1:13">
      <c r="A1369" t="s">
        <v>1285</v>
      </c>
      <c r="B1369">
        <v>1201002414</v>
      </c>
      <c r="C1369" t="s">
        <v>12114</v>
      </c>
      <c r="D1369" t="s">
        <v>1286</v>
      </c>
      <c r="F1369" t="s">
        <v>9443</v>
      </c>
      <c r="G1369" t="s">
        <v>12115</v>
      </c>
      <c r="H1369" t="s">
        <v>12116</v>
      </c>
      <c r="I1369">
        <v>10022</v>
      </c>
      <c r="J1369" t="s">
        <v>81</v>
      </c>
      <c r="K1369" t="s">
        <v>10458</v>
      </c>
      <c r="L1369">
        <v>7.7381001847438098</v>
      </c>
      <c r="M1369">
        <v>44.845538837076198</v>
      </c>
    </row>
    <row r="1370" spans="1:13">
      <c r="A1370" t="s">
        <v>3236</v>
      </c>
      <c r="B1370">
        <v>1201001068</v>
      </c>
      <c r="C1370" t="s">
        <v>10956</v>
      </c>
      <c r="D1370" t="s">
        <v>3237</v>
      </c>
      <c r="E1370">
        <v>1</v>
      </c>
      <c r="G1370" t="s">
        <v>10957</v>
      </c>
      <c r="H1370" t="s">
        <v>10958</v>
      </c>
      <c r="I1370">
        <v>23968</v>
      </c>
      <c r="J1370" t="s">
        <v>318</v>
      </c>
      <c r="K1370" t="s">
        <v>10458</v>
      </c>
      <c r="L1370">
        <v>9.3602268509084698</v>
      </c>
      <c r="M1370">
        <v>45.840316096799903</v>
      </c>
    </row>
    <row r="1371" spans="1:13">
      <c r="A1371" t="s">
        <v>6942</v>
      </c>
      <c r="B1371">
        <v>1201001757</v>
      </c>
      <c r="C1371" t="s">
        <v>11547</v>
      </c>
      <c r="D1371" t="s">
        <v>6943</v>
      </c>
      <c r="G1371" t="s">
        <v>11548</v>
      </c>
      <c r="H1371" t="s">
        <v>11549</v>
      </c>
      <c r="I1371">
        <v>36010</v>
      </c>
      <c r="J1371" t="s">
        <v>16</v>
      </c>
      <c r="K1371" t="s">
        <v>10458</v>
      </c>
      <c r="L1371">
        <v>11.464760142436999</v>
      </c>
      <c r="M1371">
        <v>45.733745539336297</v>
      </c>
    </row>
    <row r="1372" spans="1:13">
      <c r="A1372" t="s">
        <v>3973</v>
      </c>
      <c r="B1372">
        <v>1201002580</v>
      </c>
      <c r="C1372" t="s">
        <v>12256</v>
      </c>
      <c r="D1372" t="s">
        <v>3974</v>
      </c>
      <c r="G1372" t="s">
        <v>12257</v>
      </c>
      <c r="H1372" t="s">
        <v>9700</v>
      </c>
      <c r="I1372" t="s">
        <v>3977</v>
      </c>
      <c r="K1372" t="s">
        <v>9567</v>
      </c>
      <c r="L1372">
        <v>-51.130577877696297</v>
      </c>
      <c r="M1372">
        <v>-29.136015985363201</v>
      </c>
    </row>
    <row r="1373" spans="1:13">
      <c r="A1373" t="s">
        <v>5488</v>
      </c>
      <c r="B1373">
        <v>1201002738</v>
      </c>
      <c r="C1373" t="s">
        <v>12258</v>
      </c>
      <c r="D1373" t="s">
        <v>5489</v>
      </c>
      <c r="G1373" t="s">
        <v>12259</v>
      </c>
      <c r="H1373" t="s">
        <v>12260</v>
      </c>
      <c r="I1373">
        <v>55031</v>
      </c>
      <c r="J1373" t="s">
        <v>3345</v>
      </c>
      <c r="K1373" t="s">
        <v>10458</v>
      </c>
      <c r="L1373">
        <v>10.3696403779775</v>
      </c>
      <c r="M1373">
        <v>44.135757867400599</v>
      </c>
    </row>
    <row r="1374" spans="1:13">
      <c r="A1374" t="s">
        <v>997</v>
      </c>
      <c r="B1374">
        <v>1201002755</v>
      </c>
      <c r="C1374" t="s">
        <v>12261</v>
      </c>
      <c r="D1374" t="s">
        <v>998</v>
      </c>
      <c r="E1374">
        <v>1</v>
      </c>
      <c r="F1374" t="s">
        <v>11082</v>
      </c>
      <c r="G1374" t="s">
        <v>12262</v>
      </c>
      <c r="H1374" t="s">
        <v>12263</v>
      </c>
      <c r="I1374">
        <v>24024</v>
      </c>
      <c r="J1374" t="s">
        <v>243</v>
      </c>
      <c r="K1374" t="s">
        <v>10458</v>
      </c>
      <c r="L1374">
        <v>9.8943032014673609</v>
      </c>
      <c r="M1374">
        <v>45.809783455189603</v>
      </c>
    </row>
    <row r="1375" spans="1:13">
      <c r="A1375" t="s">
        <v>8608</v>
      </c>
      <c r="B1375">
        <v>1201002761</v>
      </c>
      <c r="C1375" t="s">
        <v>12264</v>
      </c>
      <c r="D1375" t="s">
        <v>8609</v>
      </c>
      <c r="F1375" t="s">
        <v>9808</v>
      </c>
      <c r="G1375" t="s">
        <v>12265</v>
      </c>
      <c r="H1375" t="s">
        <v>12266</v>
      </c>
      <c r="I1375">
        <v>31010</v>
      </c>
      <c r="J1375" t="s">
        <v>341</v>
      </c>
      <c r="K1375" t="s">
        <v>10458</v>
      </c>
      <c r="L1375">
        <v>12.347055900000001</v>
      </c>
      <c r="M1375">
        <v>45.982321599999999</v>
      </c>
    </row>
    <row r="1376" spans="1:13">
      <c r="A1376" t="s">
        <v>6481</v>
      </c>
      <c r="B1376">
        <v>1201002763</v>
      </c>
      <c r="C1376" t="s">
        <v>12267</v>
      </c>
      <c r="D1376" t="s">
        <v>6482</v>
      </c>
      <c r="F1376" t="s">
        <v>9447</v>
      </c>
      <c r="G1376" t="s">
        <v>12268</v>
      </c>
      <c r="H1376" t="s">
        <v>11312</v>
      </c>
      <c r="I1376">
        <v>36027</v>
      </c>
      <c r="J1376" t="s">
        <v>16</v>
      </c>
      <c r="K1376" t="s">
        <v>10458</v>
      </c>
      <c r="L1376">
        <v>11.754712890274201</v>
      </c>
      <c r="M1376">
        <v>45.727406841716203</v>
      </c>
    </row>
    <row r="1377" spans="1:13">
      <c r="A1377" t="s">
        <v>7102</v>
      </c>
      <c r="B1377">
        <v>1201002667</v>
      </c>
      <c r="C1377" t="s">
        <v>12269</v>
      </c>
      <c r="D1377" t="s">
        <v>7103</v>
      </c>
      <c r="G1377" t="s">
        <v>12270</v>
      </c>
      <c r="H1377" t="s">
        <v>12271</v>
      </c>
      <c r="I1377">
        <v>41014</v>
      </c>
      <c r="J1377" t="s">
        <v>2098</v>
      </c>
      <c r="K1377" t="s">
        <v>10458</v>
      </c>
      <c r="L1377">
        <v>10.949888700000001</v>
      </c>
      <c r="M1377">
        <v>44.500038400000001</v>
      </c>
    </row>
    <row r="1378" spans="1:13">
      <c r="A1378" t="s">
        <v>6366</v>
      </c>
      <c r="B1378">
        <v>1201002765</v>
      </c>
      <c r="C1378" t="s">
        <v>12272</v>
      </c>
      <c r="D1378" t="s">
        <v>6367</v>
      </c>
      <c r="F1378" t="s">
        <v>9443</v>
      </c>
      <c r="G1378" t="s">
        <v>12273</v>
      </c>
      <c r="H1378" t="s">
        <v>12274</v>
      </c>
      <c r="I1378">
        <v>62019</v>
      </c>
      <c r="J1378" t="s">
        <v>5114</v>
      </c>
      <c r="K1378" t="s">
        <v>10458</v>
      </c>
      <c r="L1378">
        <v>13.5232647</v>
      </c>
      <c r="M1378">
        <v>43.377632400000003</v>
      </c>
    </row>
    <row r="1379" spans="1:13">
      <c r="A1379" t="s">
        <v>6167</v>
      </c>
      <c r="B1379">
        <v>1201002762</v>
      </c>
      <c r="C1379" t="s">
        <v>12275</v>
      </c>
      <c r="D1379" t="s">
        <v>6168</v>
      </c>
      <c r="F1379" t="s">
        <v>9443</v>
      </c>
      <c r="G1379" t="s">
        <v>12276</v>
      </c>
      <c r="H1379" t="s">
        <v>12277</v>
      </c>
      <c r="I1379">
        <v>76014</v>
      </c>
      <c r="J1379" t="s">
        <v>6172</v>
      </c>
      <c r="K1379" t="s">
        <v>10458</v>
      </c>
      <c r="L1379">
        <v>16.107307245589499</v>
      </c>
      <c r="M1379">
        <v>40.955202631092703</v>
      </c>
    </row>
    <row r="1380" spans="1:13">
      <c r="A1380" t="s">
        <v>2209</v>
      </c>
      <c r="B1380">
        <v>1201002497</v>
      </c>
      <c r="C1380" t="s">
        <v>12278</v>
      </c>
      <c r="D1380" t="s">
        <v>2210</v>
      </c>
      <c r="G1380" t="s">
        <v>12279</v>
      </c>
      <c r="H1380" t="s">
        <v>12280</v>
      </c>
      <c r="I1380">
        <v>33042</v>
      </c>
      <c r="J1380" t="s">
        <v>640</v>
      </c>
      <c r="K1380" t="s">
        <v>10458</v>
      </c>
      <c r="L1380">
        <v>13.338554999999999</v>
      </c>
      <c r="M1380">
        <v>46.004603899999999</v>
      </c>
    </row>
    <row r="1381" spans="1:13">
      <c r="A1381" t="s">
        <v>2214</v>
      </c>
      <c r="B1381">
        <v>1201002497</v>
      </c>
      <c r="C1381" t="s">
        <v>12278</v>
      </c>
      <c r="D1381" t="s">
        <v>2215</v>
      </c>
      <c r="G1381" t="s">
        <v>12279</v>
      </c>
      <c r="H1381" t="s">
        <v>12280</v>
      </c>
      <c r="I1381">
        <v>33042</v>
      </c>
      <c r="J1381" t="s">
        <v>640</v>
      </c>
      <c r="K1381" t="s">
        <v>10458</v>
      </c>
      <c r="L1381">
        <v>13.338554999999999</v>
      </c>
      <c r="M1381">
        <v>46.004603899999999</v>
      </c>
    </row>
    <row r="1382" spans="1:13">
      <c r="A1382" t="s">
        <v>2811</v>
      </c>
      <c r="B1382">
        <v>1201002774</v>
      </c>
      <c r="C1382" t="s">
        <v>12281</v>
      </c>
      <c r="D1382" t="s">
        <v>2812</v>
      </c>
      <c r="G1382" t="s">
        <v>12282</v>
      </c>
      <c r="H1382" t="s">
        <v>12283</v>
      </c>
      <c r="I1382">
        <v>43015</v>
      </c>
      <c r="J1382" t="s">
        <v>646</v>
      </c>
      <c r="K1382" t="s">
        <v>10458</v>
      </c>
      <c r="L1382">
        <v>10.161291296385899</v>
      </c>
      <c r="M1382">
        <v>44.807625992774398</v>
      </c>
    </row>
    <row r="1383" spans="1:13">
      <c r="A1383" t="s">
        <v>2816</v>
      </c>
      <c r="B1383">
        <v>1201002774</v>
      </c>
      <c r="C1383" t="s">
        <v>12281</v>
      </c>
      <c r="D1383" t="s">
        <v>2817</v>
      </c>
      <c r="G1383" t="s">
        <v>12282</v>
      </c>
      <c r="H1383" t="s">
        <v>12283</v>
      </c>
      <c r="I1383">
        <v>43015</v>
      </c>
      <c r="J1383" t="s">
        <v>646</v>
      </c>
      <c r="K1383" t="s">
        <v>10458</v>
      </c>
      <c r="L1383">
        <v>10.161291296385899</v>
      </c>
      <c r="M1383">
        <v>44.807625992774398</v>
      </c>
    </row>
    <row r="1384" spans="1:13">
      <c r="A1384" t="s">
        <v>2818</v>
      </c>
      <c r="B1384">
        <v>1201002774</v>
      </c>
      <c r="C1384" t="s">
        <v>12281</v>
      </c>
      <c r="D1384" t="s">
        <v>2819</v>
      </c>
      <c r="F1384" t="s">
        <v>9447</v>
      </c>
      <c r="G1384" t="s">
        <v>12282</v>
      </c>
      <c r="H1384" t="s">
        <v>12283</v>
      </c>
      <c r="I1384">
        <v>43015</v>
      </c>
      <c r="J1384" t="s">
        <v>646</v>
      </c>
      <c r="K1384" t="s">
        <v>10458</v>
      </c>
      <c r="L1384">
        <v>10.161291296385899</v>
      </c>
      <c r="M1384">
        <v>44.807625992774398</v>
      </c>
    </row>
    <row r="1385" spans="1:13">
      <c r="A1385" t="s">
        <v>2820</v>
      </c>
      <c r="B1385">
        <v>1201002774</v>
      </c>
      <c r="C1385" t="s">
        <v>12281</v>
      </c>
      <c r="D1385" t="s">
        <v>2821</v>
      </c>
      <c r="F1385" t="s">
        <v>9447</v>
      </c>
      <c r="G1385" t="s">
        <v>12282</v>
      </c>
      <c r="H1385" t="s">
        <v>12283</v>
      </c>
      <c r="I1385">
        <v>43015</v>
      </c>
      <c r="J1385" t="s">
        <v>646</v>
      </c>
      <c r="K1385" t="s">
        <v>10458</v>
      </c>
      <c r="L1385">
        <v>10.161291296385899</v>
      </c>
      <c r="M1385">
        <v>44.807625992774398</v>
      </c>
    </row>
    <row r="1386" spans="1:13">
      <c r="A1386" t="s">
        <v>2822</v>
      </c>
      <c r="B1386">
        <v>1201002774</v>
      </c>
      <c r="C1386" t="s">
        <v>12281</v>
      </c>
      <c r="D1386" t="s">
        <v>2823</v>
      </c>
      <c r="F1386" t="s">
        <v>9513</v>
      </c>
      <c r="G1386" t="s">
        <v>12282</v>
      </c>
      <c r="H1386" t="s">
        <v>12283</v>
      </c>
      <c r="I1386">
        <v>43015</v>
      </c>
      <c r="J1386" t="s">
        <v>646</v>
      </c>
      <c r="K1386" t="s">
        <v>10458</v>
      </c>
      <c r="L1386">
        <v>10.161291296385899</v>
      </c>
      <c r="M1386">
        <v>44.807625992774398</v>
      </c>
    </row>
    <row r="1387" spans="1:13">
      <c r="A1387" t="s">
        <v>8648</v>
      </c>
      <c r="B1387">
        <v>1201002801</v>
      </c>
      <c r="C1387" t="s">
        <v>12284</v>
      </c>
      <c r="D1387" t="s">
        <v>8649</v>
      </c>
      <c r="F1387" t="s">
        <v>9808</v>
      </c>
      <c r="G1387" t="s">
        <v>12285</v>
      </c>
      <c r="H1387" t="s">
        <v>12286</v>
      </c>
      <c r="I1387">
        <v>25086</v>
      </c>
      <c r="J1387" t="s">
        <v>330</v>
      </c>
      <c r="K1387" t="s">
        <v>10458</v>
      </c>
      <c r="L1387">
        <v>10.3075196289382</v>
      </c>
      <c r="M1387">
        <v>45.500716056336699</v>
      </c>
    </row>
    <row r="1388" spans="1:13">
      <c r="A1388" t="s">
        <v>7493</v>
      </c>
      <c r="B1388">
        <v>1201002275</v>
      </c>
      <c r="C1388" t="s">
        <v>12036</v>
      </c>
      <c r="D1388" t="s">
        <v>7494</v>
      </c>
      <c r="G1388" t="s">
        <v>12037</v>
      </c>
      <c r="H1388" t="s">
        <v>11414</v>
      </c>
      <c r="I1388">
        <v>36014</v>
      </c>
      <c r="J1388" t="s">
        <v>16</v>
      </c>
      <c r="K1388" t="s">
        <v>10458</v>
      </c>
      <c r="L1388">
        <v>11.3978854149948</v>
      </c>
      <c r="M1388">
        <v>45.723390440115203</v>
      </c>
    </row>
    <row r="1389" spans="1:13">
      <c r="A1389" t="s">
        <v>8241</v>
      </c>
      <c r="B1389">
        <v>1201002731</v>
      </c>
      <c r="C1389" t="s">
        <v>12287</v>
      </c>
      <c r="D1389" t="s">
        <v>8242</v>
      </c>
      <c r="G1389" t="s">
        <v>12288</v>
      </c>
      <c r="H1389" t="s">
        <v>12289</v>
      </c>
      <c r="I1389">
        <v>35037</v>
      </c>
      <c r="J1389" t="s">
        <v>438</v>
      </c>
      <c r="K1389" t="s">
        <v>10458</v>
      </c>
      <c r="L1389">
        <v>11.7195330809163</v>
      </c>
      <c r="M1389">
        <v>45.389326286143998</v>
      </c>
    </row>
    <row r="1390" spans="1:13">
      <c r="A1390" t="s">
        <v>5866</v>
      </c>
      <c r="B1390">
        <v>1201002591</v>
      </c>
      <c r="C1390" t="s">
        <v>12290</v>
      </c>
      <c r="D1390" t="s">
        <v>5867</v>
      </c>
      <c r="G1390" t="s">
        <v>12291</v>
      </c>
      <c r="H1390" t="s">
        <v>12225</v>
      </c>
      <c r="I1390">
        <v>25080</v>
      </c>
      <c r="J1390" t="s">
        <v>330</v>
      </c>
      <c r="K1390" t="s">
        <v>10458</v>
      </c>
      <c r="L1390">
        <v>10.3487731442812</v>
      </c>
      <c r="M1390">
        <v>45.511224189769599</v>
      </c>
    </row>
    <row r="1391" spans="1:13">
      <c r="A1391" t="s">
        <v>225</v>
      </c>
      <c r="B1391">
        <v>1201002723</v>
      </c>
      <c r="C1391" t="s">
        <v>12292</v>
      </c>
      <c r="D1391" t="s">
        <v>226</v>
      </c>
      <c r="G1391" t="s">
        <v>12293</v>
      </c>
      <c r="H1391" t="s">
        <v>9700</v>
      </c>
      <c r="I1391" t="s">
        <v>229</v>
      </c>
      <c r="K1391" t="s">
        <v>9567</v>
      </c>
      <c r="L1391">
        <v>-51.152559942356</v>
      </c>
      <c r="M1391">
        <v>-29.156379324581302</v>
      </c>
    </row>
    <row r="1392" spans="1:13">
      <c r="A1392" t="s">
        <v>1271</v>
      </c>
      <c r="B1392">
        <v>1201002650</v>
      </c>
      <c r="C1392" t="s">
        <v>12294</v>
      </c>
      <c r="D1392" t="s">
        <v>1272</v>
      </c>
      <c r="E1392">
        <v>2</v>
      </c>
      <c r="G1392" t="s">
        <v>12295</v>
      </c>
      <c r="H1392" t="s">
        <v>11018</v>
      </c>
      <c r="I1392">
        <v>84084</v>
      </c>
      <c r="J1392" t="s">
        <v>1267</v>
      </c>
      <c r="K1392" t="s">
        <v>10458</v>
      </c>
      <c r="L1392">
        <v>14.7725669558137</v>
      </c>
      <c r="M1392">
        <v>40.788535525908003</v>
      </c>
    </row>
    <row r="1393" spans="1:13">
      <c r="A1393" t="s">
        <v>6767</v>
      </c>
      <c r="B1393">
        <v>1201002665</v>
      </c>
      <c r="C1393" t="s">
        <v>12296</v>
      </c>
      <c r="D1393" t="s">
        <v>6768</v>
      </c>
      <c r="E1393">
        <v>1</v>
      </c>
      <c r="G1393" t="s">
        <v>12297</v>
      </c>
      <c r="H1393" t="s">
        <v>12298</v>
      </c>
      <c r="I1393">
        <v>24027</v>
      </c>
      <c r="J1393" t="s">
        <v>243</v>
      </c>
      <c r="K1393" t="s">
        <v>10458</v>
      </c>
      <c r="L1393">
        <v>9.7651743712728507</v>
      </c>
      <c r="M1393">
        <v>45.741978630411403</v>
      </c>
    </row>
    <row r="1394" spans="1:13">
      <c r="A1394" t="s">
        <v>6772</v>
      </c>
      <c r="B1394">
        <v>1201002665</v>
      </c>
      <c r="C1394" t="s">
        <v>12296</v>
      </c>
      <c r="D1394" t="s">
        <v>6773</v>
      </c>
      <c r="E1394">
        <v>1</v>
      </c>
      <c r="G1394" t="s">
        <v>12297</v>
      </c>
      <c r="H1394" t="s">
        <v>12298</v>
      </c>
      <c r="I1394">
        <v>24027</v>
      </c>
      <c r="J1394" t="s">
        <v>243</v>
      </c>
      <c r="K1394" t="s">
        <v>10458</v>
      </c>
      <c r="L1394">
        <v>9.7651743712728507</v>
      </c>
      <c r="M1394">
        <v>45.741978630411403</v>
      </c>
    </row>
    <row r="1395" spans="1:13">
      <c r="A1395" t="s">
        <v>6359</v>
      </c>
      <c r="B1395">
        <v>1201002834</v>
      </c>
      <c r="C1395" t="s">
        <v>12299</v>
      </c>
      <c r="D1395" t="s">
        <v>6360</v>
      </c>
      <c r="G1395" t="s">
        <v>12300</v>
      </c>
      <c r="H1395" t="s">
        <v>12301</v>
      </c>
      <c r="I1395">
        <v>36011</v>
      </c>
      <c r="J1395" t="s">
        <v>16</v>
      </c>
      <c r="K1395" t="s">
        <v>10458</v>
      </c>
      <c r="L1395">
        <v>11.371934400000001</v>
      </c>
      <c r="M1395">
        <v>45.803462699999997</v>
      </c>
    </row>
    <row r="1396" spans="1:13">
      <c r="A1396" t="s">
        <v>201</v>
      </c>
      <c r="B1396">
        <v>1201000146</v>
      </c>
      <c r="C1396" t="s">
        <v>11356</v>
      </c>
      <c r="D1396" t="s">
        <v>202</v>
      </c>
      <c r="G1396" t="s">
        <v>11357</v>
      </c>
      <c r="H1396" t="s">
        <v>11358</v>
      </c>
      <c r="I1396">
        <v>30037</v>
      </c>
      <c r="J1396" t="s">
        <v>200</v>
      </c>
      <c r="K1396" t="s">
        <v>10458</v>
      </c>
      <c r="L1396">
        <v>12.109438825240501</v>
      </c>
      <c r="M1396">
        <v>45.580206771363201</v>
      </c>
    </row>
    <row r="1397" spans="1:13">
      <c r="A1397" t="s">
        <v>2187</v>
      </c>
      <c r="B1397">
        <v>1201002838</v>
      </c>
      <c r="C1397" t="s">
        <v>12302</v>
      </c>
      <c r="D1397" t="s">
        <v>2188</v>
      </c>
      <c r="E1397">
        <v>1</v>
      </c>
      <c r="F1397" t="s">
        <v>9443</v>
      </c>
      <c r="G1397" t="s">
        <v>12303</v>
      </c>
      <c r="H1397" t="s">
        <v>11764</v>
      </c>
      <c r="I1397">
        <v>31033</v>
      </c>
      <c r="J1397" t="s">
        <v>341</v>
      </c>
      <c r="K1397" t="s">
        <v>10458</v>
      </c>
      <c r="L1397">
        <v>11.9602942</v>
      </c>
      <c r="M1397">
        <v>45.676406200000002</v>
      </c>
    </row>
    <row r="1398" spans="1:13">
      <c r="A1398" t="s">
        <v>1076</v>
      </c>
      <c r="B1398">
        <v>1201002795</v>
      </c>
      <c r="C1398" t="s">
        <v>12304</v>
      </c>
      <c r="D1398" t="s">
        <v>1077</v>
      </c>
      <c r="G1398" t="s">
        <v>12305</v>
      </c>
      <c r="H1398" t="s">
        <v>11340</v>
      </c>
      <c r="I1398">
        <v>36075</v>
      </c>
      <c r="J1398" t="s">
        <v>16</v>
      </c>
      <c r="K1398" t="s">
        <v>10458</v>
      </c>
      <c r="L1398">
        <v>11.413912099999999</v>
      </c>
      <c r="M1398">
        <v>45.485784600000002</v>
      </c>
    </row>
    <row r="1399" spans="1:13">
      <c r="A1399" t="s">
        <v>2264</v>
      </c>
      <c r="B1399">
        <v>1201002840</v>
      </c>
      <c r="C1399" t="s">
        <v>12306</v>
      </c>
      <c r="D1399">
        <v>7294</v>
      </c>
      <c r="F1399" t="s">
        <v>9504</v>
      </c>
      <c r="G1399" t="s">
        <v>12307</v>
      </c>
      <c r="H1399" t="s">
        <v>12308</v>
      </c>
      <c r="I1399">
        <v>30030</v>
      </c>
      <c r="J1399" t="s">
        <v>200</v>
      </c>
      <c r="K1399" t="s">
        <v>10458</v>
      </c>
      <c r="L1399">
        <v>12.0831263</v>
      </c>
      <c r="M1399">
        <v>45.529266200000002</v>
      </c>
    </row>
    <row r="1400" spans="1:13">
      <c r="A1400" t="s">
        <v>2839</v>
      </c>
      <c r="B1400">
        <v>1201002806</v>
      </c>
      <c r="C1400" t="s">
        <v>2841</v>
      </c>
      <c r="D1400" t="s">
        <v>2840</v>
      </c>
      <c r="G1400" t="s">
        <v>12309</v>
      </c>
      <c r="H1400" t="s">
        <v>12310</v>
      </c>
      <c r="I1400">
        <v>6081</v>
      </c>
      <c r="J1400" t="s">
        <v>1659</v>
      </c>
      <c r="K1400" t="s">
        <v>10458</v>
      </c>
      <c r="L1400">
        <v>12.528413340523599</v>
      </c>
      <c r="M1400">
        <v>43.100224489735403</v>
      </c>
    </row>
    <row r="1401" spans="1:13">
      <c r="A1401" t="s">
        <v>7900</v>
      </c>
      <c r="B1401">
        <v>1201002846</v>
      </c>
      <c r="C1401" t="s">
        <v>12311</v>
      </c>
      <c r="D1401" t="s">
        <v>7901</v>
      </c>
      <c r="E1401">
        <v>2</v>
      </c>
      <c r="G1401" t="s">
        <v>12312</v>
      </c>
      <c r="H1401" t="s">
        <v>12313</v>
      </c>
      <c r="I1401">
        <v>10080</v>
      </c>
      <c r="J1401" t="s">
        <v>81</v>
      </c>
      <c r="K1401" t="s">
        <v>10458</v>
      </c>
      <c r="L1401">
        <v>7.6660011982485301</v>
      </c>
      <c r="M1401">
        <v>45.329650789800603</v>
      </c>
    </row>
    <row r="1402" spans="1:13">
      <c r="A1402" t="s">
        <v>7905</v>
      </c>
      <c r="B1402">
        <v>1201002846</v>
      </c>
      <c r="C1402" t="s">
        <v>12311</v>
      </c>
      <c r="D1402" t="s">
        <v>7906</v>
      </c>
      <c r="E1402">
        <v>3</v>
      </c>
      <c r="G1402" t="s">
        <v>12314</v>
      </c>
      <c r="H1402" t="s">
        <v>12315</v>
      </c>
      <c r="I1402">
        <v>36010</v>
      </c>
      <c r="J1402" t="s">
        <v>16</v>
      </c>
      <c r="K1402" t="s">
        <v>10458</v>
      </c>
      <c r="L1402">
        <v>11.382100700000001</v>
      </c>
      <c r="M1402">
        <v>45.7956158</v>
      </c>
    </row>
    <row r="1403" spans="1:13">
      <c r="A1403" t="s">
        <v>7909</v>
      </c>
      <c r="B1403">
        <v>1201002846</v>
      </c>
      <c r="C1403" t="s">
        <v>12311</v>
      </c>
      <c r="D1403" t="s">
        <v>7910</v>
      </c>
      <c r="E1403">
        <v>2</v>
      </c>
      <c r="F1403" t="s">
        <v>9443</v>
      </c>
      <c r="G1403" t="s">
        <v>12312</v>
      </c>
      <c r="H1403" t="s">
        <v>12313</v>
      </c>
      <c r="I1403">
        <v>10080</v>
      </c>
      <c r="J1403" t="s">
        <v>81</v>
      </c>
      <c r="K1403" t="s">
        <v>10458</v>
      </c>
      <c r="L1403">
        <v>7.6660011982485301</v>
      </c>
      <c r="M1403">
        <v>45.329650789800603</v>
      </c>
    </row>
    <row r="1404" spans="1:13">
      <c r="A1404" t="s">
        <v>7911</v>
      </c>
      <c r="B1404">
        <v>1201002846</v>
      </c>
      <c r="C1404" t="s">
        <v>12311</v>
      </c>
      <c r="D1404">
        <v>2395</v>
      </c>
      <c r="E1404">
        <v>1</v>
      </c>
      <c r="F1404" t="s">
        <v>9504</v>
      </c>
      <c r="G1404" t="s">
        <v>12316</v>
      </c>
      <c r="H1404" t="s">
        <v>10949</v>
      </c>
      <c r="I1404">
        <v>36010</v>
      </c>
      <c r="J1404" t="s">
        <v>16</v>
      </c>
      <c r="K1404" t="s">
        <v>10458</v>
      </c>
      <c r="L1404">
        <v>11.3831193694243</v>
      </c>
      <c r="M1404">
        <v>45.799569787407997</v>
      </c>
    </row>
    <row r="1405" spans="1:13">
      <c r="A1405" t="s">
        <v>757</v>
      </c>
      <c r="B1405">
        <v>1201000350</v>
      </c>
      <c r="C1405" t="s">
        <v>11575</v>
      </c>
      <c r="D1405" t="s">
        <v>758</v>
      </c>
      <c r="F1405" t="s">
        <v>9491</v>
      </c>
      <c r="G1405" t="s">
        <v>11576</v>
      </c>
      <c r="H1405" t="s">
        <v>11577</v>
      </c>
      <c r="I1405">
        <v>36050</v>
      </c>
      <c r="J1405" t="s">
        <v>16</v>
      </c>
      <c r="K1405" t="s">
        <v>10458</v>
      </c>
      <c r="L1405">
        <v>11.6920230064792</v>
      </c>
      <c r="M1405">
        <v>45.696993708857399</v>
      </c>
    </row>
    <row r="1406" spans="1:13">
      <c r="A1406" t="s">
        <v>6354</v>
      </c>
      <c r="B1406">
        <v>1201002869</v>
      </c>
      <c r="C1406" t="s">
        <v>12317</v>
      </c>
      <c r="D1406" t="s">
        <v>6355</v>
      </c>
      <c r="G1406" t="s">
        <v>12318</v>
      </c>
      <c r="H1406" t="s">
        <v>12319</v>
      </c>
      <c r="I1406">
        <v>36078</v>
      </c>
      <c r="J1406" t="s">
        <v>16</v>
      </c>
      <c r="K1406" t="s">
        <v>10458</v>
      </c>
      <c r="L1406">
        <v>11.308632346532599</v>
      </c>
      <c r="M1406">
        <v>45.638690085784297</v>
      </c>
    </row>
    <row r="1407" spans="1:13">
      <c r="A1407" t="s">
        <v>7998</v>
      </c>
      <c r="B1407">
        <v>1201002796</v>
      </c>
      <c r="C1407" t="s">
        <v>12320</v>
      </c>
      <c r="D1407" t="s">
        <v>7999</v>
      </c>
      <c r="G1407" t="s">
        <v>12321</v>
      </c>
      <c r="H1407" t="s">
        <v>12322</v>
      </c>
      <c r="I1407" t="s">
        <v>8002</v>
      </c>
      <c r="K1407" t="s">
        <v>10682</v>
      </c>
      <c r="L1407">
        <v>-8.5015774378575699</v>
      </c>
      <c r="M1407">
        <v>41.3506752652819</v>
      </c>
    </row>
    <row r="1408" spans="1:13">
      <c r="A1408" t="s">
        <v>8097</v>
      </c>
      <c r="B1408">
        <v>1201002773</v>
      </c>
      <c r="C1408" t="s">
        <v>12323</v>
      </c>
      <c r="D1408" t="s">
        <v>8098</v>
      </c>
      <c r="G1408" t="s">
        <v>12324</v>
      </c>
      <c r="H1408" t="s">
        <v>12325</v>
      </c>
      <c r="I1408" t="s">
        <v>8101</v>
      </c>
      <c r="K1408" t="s">
        <v>10682</v>
      </c>
      <c r="L1408">
        <v>-8.9459679172244702</v>
      </c>
      <c r="M1408">
        <v>39.684822458451201</v>
      </c>
    </row>
    <row r="1409" spans="1:13">
      <c r="A1409" t="s">
        <v>1199</v>
      </c>
      <c r="B1409">
        <v>1201002367</v>
      </c>
      <c r="C1409" t="s">
        <v>12326</v>
      </c>
      <c r="D1409" t="s">
        <v>1200</v>
      </c>
      <c r="G1409" t="s">
        <v>12327</v>
      </c>
      <c r="H1409" t="s">
        <v>12328</v>
      </c>
      <c r="I1409">
        <v>21020</v>
      </c>
      <c r="J1409" t="s">
        <v>662</v>
      </c>
      <c r="K1409" t="s">
        <v>10458</v>
      </c>
      <c r="L1409">
        <v>8.6463217187780099</v>
      </c>
      <c r="M1409">
        <v>45.822780079355198</v>
      </c>
    </row>
    <row r="1410" spans="1:13">
      <c r="A1410" t="s">
        <v>8152</v>
      </c>
      <c r="B1410">
        <v>1201002682</v>
      </c>
      <c r="C1410" t="s">
        <v>12242</v>
      </c>
      <c r="D1410">
        <v>4595</v>
      </c>
      <c r="F1410" t="s">
        <v>9504</v>
      </c>
      <c r="G1410" t="s">
        <v>12243</v>
      </c>
      <c r="H1410" t="s">
        <v>12244</v>
      </c>
      <c r="I1410">
        <v>62029</v>
      </c>
      <c r="J1410" t="s">
        <v>5114</v>
      </c>
      <c r="K1410" t="s">
        <v>10458</v>
      </c>
      <c r="L1410">
        <v>13.3436741373565</v>
      </c>
      <c r="M1410">
        <v>43.224772182979997</v>
      </c>
    </row>
    <row r="1411" spans="1:13">
      <c r="A1411" t="s">
        <v>7645</v>
      </c>
      <c r="B1411">
        <v>1201002688</v>
      </c>
      <c r="C1411" t="s">
        <v>12329</v>
      </c>
      <c r="D1411" t="s">
        <v>7646</v>
      </c>
      <c r="G1411" t="s">
        <v>12330</v>
      </c>
      <c r="H1411" t="s">
        <v>12331</v>
      </c>
      <c r="I1411">
        <v>20010</v>
      </c>
      <c r="J1411" t="s">
        <v>151</v>
      </c>
      <c r="K1411" t="s">
        <v>10458</v>
      </c>
      <c r="L1411">
        <v>8.9421983419117606</v>
      </c>
      <c r="M1411">
        <v>45.484290364804103</v>
      </c>
    </row>
    <row r="1412" spans="1:13">
      <c r="A1412" t="s">
        <v>2985</v>
      </c>
      <c r="B1412">
        <v>1201002879</v>
      </c>
      <c r="C1412" t="s">
        <v>12332</v>
      </c>
      <c r="D1412">
        <v>2055</v>
      </c>
      <c r="E1412">
        <v>1</v>
      </c>
      <c r="G1412" t="s">
        <v>12333</v>
      </c>
      <c r="H1412" t="s">
        <v>12334</v>
      </c>
      <c r="I1412">
        <v>36060</v>
      </c>
      <c r="J1412" t="s">
        <v>16</v>
      </c>
      <c r="K1412" t="s">
        <v>10458</v>
      </c>
      <c r="L1412">
        <v>11.6223651815457</v>
      </c>
      <c r="M1412">
        <v>45.735382163164999</v>
      </c>
    </row>
    <row r="1413" spans="1:13">
      <c r="A1413" t="s">
        <v>1962</v>
      </c>
      <c r="B1413">
        <v>1201001177</v>
      </c>
      <c r="C1413" t="s">
        <v>12335</v>
      </c>
      <c r="D1413" t="s">
        <v>1963</v>
      </c>
      <c r="G1413" t="s">
        <v>12336</v>
      </c>
      <c r="H1413" t="s">
        <v>12337</v>
      </c>
      <c r="I1413">
        <v>26858</v>
      </c>
      <c r="J1413" t="s">
        <v>1961</v>
      </c>
      <c r="K1413" t="s">
        <v>10458</v>
      </c>
      <c r="L1413">
        <v>9.3599642000000003</v>
      </c>
      <c r="M1413">
        <v>45.342618199999997</v>
      </c>
    </row>
    <row r="1414" spans="1:13">
      <c r="A1414" t="s">
        <v>3720</v>
      </c>
      <c r="B1414">
        <v>1201002887</v>
      </c>
      <c r="C1414" t="s">
        <v>12338</v>
      </c>
      <c r="D1414">
        <v>5294</v>
      </c>
      <c r="E1414">
        <v>1</v>
      </c>
      <c r="F1414" t="s">
        <v>9504</v>
      </c>
      <c r="G1414" t="s">
        <v>12339</v>
      </c>
      <c r="H1414" t="s">
        <v>12340</v>
      </c>
      <c r="I1414">
        <v>34071</v>
      </c>
      <c r="J1414" t="s">
        <v>682</v>
      </c>
      <c r="K1414" t="s">
        <v>10458</v>
      </c>
      <c r="L1414">
        <v>13.4437507799235</v>
      </c>
      <c r="M1414">
        <v>45.943207823827201</v>
      </c>
    </row>
    <row r="1415" spans="1:13">
      <c r="A1415" t="s">
        <v>2430</v>
      </c>
      <c r="B1415">
        <v>1201002830</v>
      </c>
      <c r="C1415" t="s">
        <v>12341</v>
      </c>
      <c r="D1415" t="s">
        <v>2431</v>
      </c>
      <c r="G1415" t="s">
        <v>12342</v>
      </c>
      <c r="H1415" t="s">
        <v>12343</v>
      </c>
      <c r="I1415">
        <v>39011</v>
      </c>
      <c r="J1415" t="s">
        <v>2435</v>
      </c>
      <c r="K1415" t="s">
        <v>10458</v>
      </c>
      <c r="L1415">
        <v>11.1719099982808</v>
      </c>
      <c r="M1415">
        <v>46.6298324339541</v>
      </c>
    </row>
    <row r="1416" spans="1:13">
      <c r="A1416" t="s">
        <v>2773</v>
      </c>
      <c r="B1416">
        <v>1201002889</v>
      </c>
      <c r="C1416" t="s">
        <v>12344</v>
      </c>
      <c r="D1416" t="s">
        <v>2774</v>
      </c>
      <c r="F1416" t="s">
        <v>9447</v>
      </c>
      <c r="G1416" t="s">
        <v>12345</v>
      </c>
      <c r="H1416" t="s">
        <v>11815</v>
      </c>
      <c r="I1416">
        <v>36070</v>
      </c>
      <c r="J1416" t="s">
        <v>16</v>
      </c>
      <c r="K1416" t="s">
        <v>10458</v>
      </c>
      <c r="L1416">
        <v>11.3875732114779</v>
      </c>
      <c r="M1416">
        <v>45.568661149999997</v>
      </c>
    </row>
    <row r="1417" spans="1:13">
      <c r="A1417" t="s">
        <v>6173</v>
      </c>
      <c r="B1417">
        <v>1201002762</v>
      </c>
      <c r="C1417" t="s">
        <v>12275</v>
      </c>
      <c r="D1417" t="s">
        <v>6174</v>
      </c>
      <c r="G1417" t="s">
        <v>12276</v>
      </c>
      <c r="H1417" t="s">
        <v>12277</v>
      </c>
      <c r="I1417">
        <v>76014</v>
      </c>
      <c r="J1417" t="s">
        <v>6172</v>
      </c>
      <c r="K1417" t="s">
        <v>10458</v>
      </c>
      <c r="L1417">
        <v>16.107307245589499</v>
      </c>
      <c r="M1417">
        <v>40.955202631092703</v>
      </c>
    </row>
    <row r="1418" spans="1:13">
      <c r="A1418" t="s">
        <v>4496</v>
      </c>
      <c r="B1418">
        <v>1201002161</v>
      </c>
      <c r="C1418" t="s">
        <v>11120</v>
      </c>
      <c r="D1418" t="s">
        <v>4497</v>
      </c>
      <c r="G1418" t="s">
        <v>12346</v>
      </c>
      <c r="H1418" t="s">
        <v>12347</v>
      </c>
      <c r="I1418">
        <v>36022</v>
      </c>
      <c r="J1418" t="s">
        <v>16</v>
      </c>
      <c r="K1418" t="s">
        <v>10458</v>
      </c>
      <c r="L1418">
        <v>11.7583576462893</v>
      </c>
      <c r="M1418">
        <v>45.753756838571299</v>
      </c>
    </row>
    <row r="1419" spans="1:13">
      <c r="A1419" t="s">
        <v>1274</v>
      </c>
      <c r="B1419">
        <v>1201002650</v>
      </c>
      <c r="C1419" t="s">
        <v>12294</v>
      </c>
      <c r="D1419" t="s">
        <v>1275</v>
      </c>
      <c r="E1419">
        <v>2</v>
      </c>
      <c r="G1419" t="s">
        <v>12295</v>
      </c>
      <c r="H1419" t="s">
        <v>11018</v>
      </c>
      <c r="I1419">
        <v>84084</v>
      </c>
      <c r="J1419" t="s">
        <v>1267</v>
      </c>
      <c r="K1419" t="s">
        <v>10458</v>
      </c>
      <c r="L1419">
        <v>14.7725669558137</v>
      </c>
      <c r="M1419">
        <v>40.788535525908003</v>
      </c>
    </row>
    <row r="1420" spans="1:13">
      <c r="A1420" t="s">
        <v>3626</v>
      </c>
      <c r="B1420">
        <v>1201001919</v>
      </c>
      <c r="C1420" t="s">
        <v>12348</v>
      </c>
      <c r="D1420" t="s">
        <v>3627</v>
      </c>
      <c r="F1420" t="s">
        <v>9494</v>
      </c>
      <c r="G1420" t="s">
        <v>12349</v>
      </c>
      <c r="H1420" t="s">
        <v>11309</v>
      </c>
      <c r="I1420">
        <v>25032</v>
      </c>
      <c r="J1420" t="s">
        <v>330</v>
      </c>
      <c r="K1420" t="s">
        <v>10458</v>
      </c>
      <c r="L1420">
        <v>9.9229991999999996</v>
      </c>
      <c r="M1420">
        <v>45.534054699999999</v>
      </c>
    </row>
    <row r="1421" spans="1:13">
      <c r="A1421" t="s">
        <v>2083</v>
      </c>
      <c r="B1421">
        <v>1201002913</v>
      </c>
      <c r="C1421" t="s">
        <v>12350</v>
      </c>
      <c r="D1421">
        <v>6894</v>
      </c>
      <c r="F1421" t="s">
        <v>9504</v>
      </c>
      <c r="G1421" t="s">
        <v>12351</v>
      </c>
      <c r="H1421" t="s">
        <v>11145</v>
      </c>
      <c r="I1421">
        <v>60027</v>
      </c>
      <c r="J1421" t="s">
        <v>111</v>
      </c>
      <c r="K1421" t="s">
        <v>10458</v>
      </c>
      <c r="L1421">
        <v>13.3987201445527</v>
      </c>
      <c r="M1421">
        <v>43.486938043362002</v>
      </c>
    </row>
    <row r="1422" spans="1:13">
      <c r="A1422" t="s">
        <v>5857</v>
      </c>
      <c r="B1422">
        <v>1201002918</v>
      </c>
      <c r="C1422" t="s">
        <v>12352</v>
      </c>
      <c r="D1422" t="s">
        <v>5858</v>
      </c>
      <c r="F1422" t="s">
        <v>10216</v>
      </c>
      <c r="G1422" t="s">
        <v>12353</v>
      </c>
      <c r="H1422" t="s">
        <v>11740</v>
      </c>
      <c r="I1422">
        <v>25017</v>
      </c>
      <c r="J1422" t="s">
        <v>330</v>
      </c>
      <c r="K1422" t="s">
        <v>10458</v>
      </c>
      <c r="L1422">
        <v>10.539430400000001</v>
      </c>
      <c r="M1422">
        <v>45.427886100000002</v>
      </c>
    </row>
    <row r="1423" spans="1:13">
      <c r="A1423" t="s">
        <v>1975</v>
      </c>
      <c r="B1423">
        <v>1201002876</v>
      </c>
      <c r="C1423" t="s">
        <v>12354</v>
      </c>
      <c r="D1423" t="s">
        <v>1976</v>
      </c>
      <c r="G1423" t="s">
        <v>12355</v>
      </c>
      <c r="H1423" t="s">
        <v>11069</v>
      </c>
      <c r="I1423">
        <v>36030</v>
      </c>
      <c r="J1423" t="s">
        <v>16</v>
      </c>
      <c r="K1423" t="s">
        <v>10458</v>
      </c>
      <c r="L1423">
        <v>11.5028204964051</v>
      </c>
      <c r="M1423">
        <v>45.5914319414331</v>
      </c>
    </row>
    <row r="1424" spans="1:13">
      <c r="A1424" t="s">
        <v>6819</v>
      </c>
      <c r="B1424">
        <v>1201002527</v>
      </c>
      <c r="C1424" t="s">
        <v>12356</v>
      </c>
      <c r="D1424" t="s">
        <v>6820</v>
      </c>
      <c r="G1424" t="s">
        <v>12357</v>
      </c>
      <c r="H1424" t="s">
        <v>12222</v>
      </c>
      <c r="I1424">
        <v>6019</v>
      </c>
      <c r="J1424" t="s">
        <v>1659</v>
      </c>
      <c r="K1424" t="s">
        <v>10458</v>
      </c>
      <c r="L1424">
        <v>12.336991481007001</v>
      </c>
      <c r="M1424">
        <v>43.298303803828198</v>
      </c>
    </row>
    <row r="1425" spans="1:13">
      <c r="A1425" t="s">
        <v>2599</v>
      </c>
      <c r="B1425">
        <v>1201002920</v>
      </c>
      <c r="C1425" t="s">
        <v>12358</v>
      </c>
      <c r="D1425" t="s">
        <v>2600</v>
      </c>
      <c r="E1425">
        <v>1</v>
      </c>
      <c r="G1425" t="s">
        <v>12359</v>
      </c>
      <c r="H1425" t="s">
        <v>12360</v>
      </c>
      <c r="I1425">
        <v>30020</v>
      </c>
      <c r="J1425" t="s">
        <v>200</v>
      </c>
      <c r="K1425" t="s">
        <v>10458</v>
      </c>
      <c r="L1425">
        <v>12.687245993891899</v>
      </c>
      <c r="M1425">
        <v>45.703175101880497</v>
      </c>
    </row>
    <row r="1426" spans="1:13">
      <c r="A1426" t="s">
        <v>5054</v>
      </c>
      <c r="B1426">
        <v>1201002922</v>
      </c>
      <c r="C1426" t="s">
        <v>12361</v>
      </c>
      <c r="D1426" t="s">
        <v>5055</v>
      </c>
      <c r="F1426" t="s">
        <v>9808</v>
      </c>
      <c r="G1426" t="s">
        <v>12362</v>
      </c>
      <c r="H1426" t="s">
        <v>12363</v>
      </c>
      <c r="I1426">
        <v>60131</v>
      </c>
      <c r="J1426" t="s">
        <v>111</v>
      </c>
      <c r="K1426" t="s">
        <v>10458</v>
      </c>
      <c r="L1426">
        <v>13.5110488299458</v>
      </c>
      <c r="M1426">
        <v>43.549823937325002</v>
      </c>
    </row>
    <row r="1427" spans="1:13">
      <c r="A1427" t="s">
        <v>1637</v>
      </c>
      <c r="B1427">
        <v>1201002921</v>
      </c>
      <c r="C1427" t="s">
        <v>12364</v>
      </c>
      <c r="D1427" t="s">
        <v>1638</v>
      </c>
      <c r="F1427" t="s">
        <v>9427</v>
      </c>
      <c r="G1427" t="s">
        <v>12365</v>
      </c>
      <c r="H1427" t="s">
        <v>12366</v>
      </c>
      <c r="I1427">
        <v>61034</v>
      </c>
      <c r="J1427" t="s">
        <v>876</v>
      </c>
      <c r="K1427" t="s">
        <v>10458</v>
      </c>
      <c r="L1427">
        <v>12.8385472135519</v>
      </c>
      <c r="M1427">
        <v>43.700835774561199</v>
      </c>
    </row>
    <row r="1428" spans="1:13">
      <c r="A1428" t="s">
        <v>4974</v>
      </c>
      <c r="B1428">
        <v>1201001769</v>
      </c>
      <c r="C1428" t="s">
        <v>11792</v>
      </c>
      <c r="D1428" t="s">
        <v>4975</v>
      </c>
      <c r="G1428" t="s">
        <v>11793</v>
      </c>
      <c r="H1428" t="s">
        <v>11693</v>
      </c>
      <c r="I1428">
        <v>36015</v>
      </c>
      <c r="J1428" t="s">
        <v>16</v>
      </c>
      <c r="K1428" t="s">
        <v>10458</v>
      </c>
      <c r="L1428">
        <v>11.4172908</v>
      </c>
      <c r="M1428">
        <v>45.718557799999999</v>
      </c>
    </row>
    <row r="1429" spans="1:13">
      <c r="A1429" t="s">
        <v>7260</v>
      </c>
      <c r="B1429">
        <v>1201001470</v>
      </c>
      <c r="C1429" t="s">
        <v>10558</v>
      </c>
      <c r="D1429" t="s">
        <v>7261</v>
      </c>
      <c r="F1429" t="s">
        <v>9447</v>
      </c>
      <c r="G1429" t="s">
        <v>10559</v>
      </c>
      <c r="H1429" t="s">
        <v>10560</v>
      </c>
      <c r="I1429">
        <v>31039</v>
      </c>
      <c r="J1429" t="s">
        <v>341</v>
      </c>
      <c r="K1429" t="s">
        <v>10458</v>
      </c>
      <c r="L1429">
        <v>11.923473096408101</v>
      </c>
      <c r="M1429">
        <v>45.715734282979</v>
      </c>
    </row>
    <row r="1430" spans="1:13">
      <c r="A1430" t="s">
        <v>6581</v>
      </c>
      <c r="B1430">
        <v>1201002779</v>
      </c>
      <c r="C1430" t="s">
        <v>12367</v>
      </c>
      <c r="D1430" t="s">
        <v>6582</v>
      </c>
      <c r="G1430" t="s">
        <v>12368</v>
      </c>
      <c r="H1430" t="s">
        <v>12369</v>
      </c>
      <c r="I1430">
        <v>43012</v>
      </c>
      <c r="J1430" t="s">
        <v>646</v>
      </c>
      <c r="K1430" t="s">
        <v>10458</v>
      </c>
      <c r="L1430">
        <v>10.1224384065551</v>
      </c>
      <c r="M1430">
        <v>44.851411770936998</v>
      </c>
    </row>
    <row r="1431" spans="1:13">
      <c r="A1431" t="s">
        <v>5049</v>
      </c>
      <c r="B1431">
        <v>1201002775</v>
      </c>
      <c r="C1431" t="s">
        <v>12370</v>
      </c>
      <c r="D1431" t="s">
        <v>5050</v>
      </c>
      <c r="E1431">
        <v>1</v>
      </c>
      <c r="G1431" t="s">
        <v>12371</v>
      </c>
      <c r="H1431" t="s">
        <v>12372</v>
      </c>
      <c r="I1431">
        <v>23847</v>
      </c>
      <c r="J1431" t="s">
        <v>318</v>
      </c>
      <c r="K1431" t="s">
        <v>10458</v>
      </c>
      <c r="L1431">
        <v>9.2901681847667508</v>
      </c>
      <c r="M1431">
        <v>45.781545688784</v>
      </c>
    </row>
    <row r="1432" spans="1:13">
      <c r="A1432" t="s">
        <v>7565</v>
      </c>
      <c r="B1432">
        <v>1201001519</v>
      </c>
      <c r="C1432" t="s">
        <v>11555</v>
      </c>
      <c r="D1432" t="s">
        <v>7566</v>
      </c>
      <c r="G1432" t="s">
        <v>11556</v>
      </c>
      <c r="H1432" t="s">
        <v>11557</v>
      </c>
      <c r="I1432">
        <v>36057</v>
      </c>
      <c r="J1432" t="s">
        <v>16</v>
      </c>
      <c r="K1432" t="s">
        <v>10458</v>
      </c>
      <c r="L1432">
        <v>11.661071</v>
      </c>
      <c r="M1432">
        <v>45.524678799999997</v>
      </c>
    </row>
    <row r="1433" spans="1:13">
      <c r="A1433" t="s">
        <v>9077</v>
      </c>
      <c r="B1433">
        <v>1201000896</v>
      </c>
      <c r="C1433" t="s">
        <v>11553</v>
      </c>
      <c r="D1433" t="s">
        <v>9078</v>
      </c>
      <c r="E1433">
        <v>1</v>
      </c>
      <c r="G1433" t="s">
        <v>11554</v>
      </c>
      <c r="H1433" t="s">
        <v>11006</v>
      </c>
      <c r="I1433">
        <v>40012</v>
      </c>
      <c r="J1433" t="s">
        <v>591</v>
      </c>
      <c r="K1433" t="s">
        <v>10458</v>
      </c>
      <c r="L1433">
        <v>11.259907667441899</v>
      </c>
      <c r="M1433">
        <v>44.549955854951698</v>
      </c>
    </row>
    <row r="1434" spans="1:13">
      <c r="A1434" t="s">
        <v>5896</v>
      </c>
      <c r="B1434">
        <v>1201002935</v>
      </c>
      <c r="C1434" t="s">
        <v>12373</v>
      </c>
      <c r="D1434">
        <v>1395</v>
      </c>
      <c r="F1434" t="s">
        <v>9504</v>
      </c>
      <c r="G1434" t="s">
        <v>12374</v>
      </c>
      <c r="H1434" t="s">
        <v>12375</v>
      </c>
      <c r="I1434">
        <v>27020</v>
      </c>
      <c r="J1434" t="s">
        <v>580</v>
      </c>
      <c r="K1434" t="s">
        <v>10458</v>
      </c>
      <c r="L1434">
        <v>8.7638064</v>
      </c>
      <c r="M1434">
        <v>45.280412800000001</v>
      </c>
    </row>
    <row r="1435" spans="1:13">
      <c r="A1435" t="s">
        <v>2935</v>
      </c>
      <c r="B1435">
        <v>1201002158</v>
      </c>
      <c r="C1435" t="s">
        <v>11989</v>
      </c>
      <c r="D1435" t="s">
        <v>2936</v>
      </c>
      <c r="E1435">
        <v>2</v>
      </c>
      <c r="G1435" t="s">
        <v>11990</v>
      </c>
      <c r="H1435" t="s">
        <v>11092</v>
      </c>
      <c r="I1435">
        <v>10135</v>
      </c>
      <c r="J1435" t="s">
        <v>81</v>
      </c>
      <c r="K1435" t="s">
        <v>10458</v>
      </c>
      <c r="L1435">
        <v>7.5752238235502602</v>
      </c>
      <c r="M1435">
        <v>45.05148535</v>
      </c>
    </row>
    <row r="1436" spans="1:13">
      <c r="A1436" t="s">
        <v>8118</v>
      </c>
      <c r="B1436">
        <v>1201002618</v>
      </c>
      <c r="C1436" t="s">
        <v>12376</v>
      </c>
      <c r="D1436">
        <v>3394</v>
      </c>
      <c r="F1436" t="s">
        <v>9504</v>
      </c>
      <c r="G1436" t="s">
        <v>12377</v>
      </c>
      <c r="H1436" t="s">
        <v>12378</v>
      </c>
      <c r="I1436">
        <v>31046</v>
      </c>
      <c r="J1436" t="s">
        <v>341</v>
      </c>
      <c r="K1436" t="s">
        <v>10458</v>
      </c>
      <c r="L1436">
        <v>12.4972808</v>
      </c>
      <c r="M1436">
        <v>45.7972532</v>
      </c>
    </row>
    <row r="1437" spans="1:13">
      <c r="A1437" t="s">
        <v>8121</v>
      </c>
      <c r="B1437">
        <v>1201002618</v>
      </c>
      <c r="C1437" t="s">
        <v>12376</v>
      </c>
      <c r="D1437">
        <v>279</v>
      </c>
      <c r="G1437" t="s">
        <v>12377</v>
      </c>
      <c r="H1437" t="s">
        <v>12378</v>
      </c>
      <c r="I1437">
        <v>31046</v>
      </c>
      <c r="J1437" t="s">
        <v>341</v>
      </c>
      <c r="K1437" t="s">
        <v>10458</v>
      </c>
      <c r="L1437">
        <v>12.4972808</v>
      </c>
      <c r="M1437">
        <v>45.7972532</v>
      </c>
    </row>
    <row r="1438" spans="1:13">
      <c r="A1438" t="s">
        <v>688</v>
      </c>
      <c r="B1438">
        <v>1201002839</v>
      </c>
      <c r="C1438" t="s">
        <v>12379</v>
      </c>
      <c r="D1438" t="s">
        <v>689</v>
      </c>
      <c r="G1438" t="s">
        <v>12380</v>
      </c>
      <c r="H1438" t="s">
        <v>12381</v>
      </c>
      <c r="I1438">
        <v>37040</v>
      </c>
      <c r="J1438" t="s">
        <v>157</v>
      </c>
      <c r="K1438" t="s">
        <v>10458</v>
      </c>
      <c r="L1438">
        <v>11.3399208982486</v>
      </c>
      <c r="M1438">
        <v>45.334582045415701</v>
      </c>
    </row>
    <row r="1439" spans="1:13">
      <c r="A1439" t="s">
        <v>5335</v>
      </c>
      <c r="B1439">
        <v>1201001351</v>
      </c>
      <c r="C1439" t="s">
        <v>11263</v>
      </c>
      <c r="D1439" t="s">
        <v>5336</v>
      </c>
      <c r="G1439" t="s">
        <v>11264</v>
      </c>
      <c r="H1439" t="s">
        <v>11265</v>
      </c>
      <c r="I1439">
        <v>31035</v>
      </c>
      <c r="J1439" t="s">
        <v>341</v>
      </c>
      <c r="K1439" t="s">
        <v>10458</v>
      </c>
      <c r="L1439">
        <v>11.701875899999999</v>
      </c>
      <c r="M1439">
        <v>45.674644499999999</v>
      </c>
    </row>
    <row r="1440" spans="1:13">
      <c r="A1440" t="s">
        <v>8891</v>
      </c>
      <c r="B1440">
        <v>1201001779</v>
      </c>
      <c r="C1440" t="s">
        <v>11765</v>
      </c>
      <c r="D1440" t="s">
        <v>8892</v>
      </c>
      <c r="G1440" t="s">
        <v>11766</v>
      </c>
      <c r="H1440" t="s">
        <v>11767</v>
      </c>
      <c r="I1440">
        <v>6012</v>
      </c>
      <c r="J1440" t="s">
        <v>1659</v>
      </c>
      <c r="K1440" t="s">
        <v>10458</v>
      </c>
      <c r="L1440">
        <v>12.201137599999999</v>
      </c>
      <c r="M1440">
        <v>43.5040002</v>
      </c>
    </row>
    <row r="1441" spans="1:13">
      <c r="A1441" t="s">
        <v>6501</v>
      </c>
      <c r="B1441">
        <v>1201002797</v>
      </c>
      <c r="C1441" t="s">
        <v>12382</v>
      </c>
      <c r="D1441" t="s">
        <v>6502</v>
      </c>
      <c r="E1441">
        <v>1</v>
      </c>
      <c r="G1441" t="s">
        <v>12383</v>
      </c>
      <c r="H1441" t="s">
        <v>12384</v>
      </c>
      <c r="I1441">
        <v>84014</v>
      </c>
      <c r="J1441" t="s">
        <v>1267</v>
      </c>
      <c r="K1441" t="s">
        <v>10458</v>
      </c>
      <c r="L1441">
        <v>14.565401553481101</v>
      </c>
      <c r="M1441">
        <v>40.742793455589698</v>
      </c>
    </row>
    <row r="1442" spans="1:13">
      <c r="A1442" t="s">
        <v>5741</v>
      </c>
      <c r="B1442">
        <v>1201002312</v>
      </c>
      <c r="C1442" t="s">
        <v>12128</v>
      </c>
      <c r="D1442" t="s">
        <v>5742</v>
      </c>
      <c r="G1442" t="s">
        <v>12129</v>
      </c>
      <c r="H1442" t="s">
        <v>12130</v>
      </c>
      <c r="I1442">
        <v>50016</v>
      </c>
      <c r="K1442" t="s">
        <v>10739</v>
      </c>
      <c r="L1442">
        <v>-0.79907502293866095</v>
      </c>
      <c r="M1442">
        <v>41.6596955841948</v>
      </c>
    </row>
    <row r="1443" spans="1:13">
      <c r="A1443" t="s">
        <v>6492</v>
      </c>
      <c r="B1443">
        <v>1201002471</v>
      </c>
      <c r="C1443" t="s">
        <v>12175</v>
      </c>
      <c r="D1443" t="s">
        <v>6493</v>
      </c>
      <c r="G1443" t="s">
        <v>12176</v>
      </c>
      <c r="H1443" t="s">
        <v>12177</v>
      </c>
      <c r="I1443">
        <v>40026</v>
      </c>
      <c r="J1443" t="s">
        <v>591</v>
      </c>
      <c r="K1443" t="s">
        <v>10458</v>
      </c>
      <c r="L1443">
        <v>11.7206047881033</v>
      </c>
      <c r="M1443">
        <v>44.366076343636998</v>
      </c>
    </row>
    <row r="1444" spans="1:13">
      <c r="A1444" t="s">
        <v>9079</v>
      </c>
      <c r="B1444">
        <v>1201000896</v>
      </c>
      <c r="C1444" t="s">
        <v>11694</v>
      </c>
      <c r="D1444" t="s">
        <v>9080</v>
      </c>
      <c r="G1444" t="s">
        <v>11695</v>
      </c>
      <c r="H1444" t="s">
        <v>11006</v>
      </c>
      <c r="I1444">
        <v>40012</v>
      </c>
      <c r="J1444" t="s">
        <v>591</v>
      </c>
      <c r="K1444" t="s">
        <v>10458</v>
      </c>
      <c r="L1444">
        <v>11.259907667441899</v>
      </c>
      <c r="M1444">
        <v>44.549955854951698</v>
      </c>
    </row>
    <row r="1445" spans="1:13">
      <c r="A1445" t="s">
        <v>6065</v>
      </c>
      <c r="B1445">
        <v>1201001384</v>
      </c>
      <c r="C1445" t="s">
        <v>11099</v>
      </c>
      <c r="D1445" t="s">
        <v>6066</v>
      </c>
      <c r="G1445" t="s">
        <v>11100</v>
      </c>
      <c r="H1445" t="s">
        <v>11101</v>
      </c>
      <c r="I1445">
        <v>48122</v>
      </c>
      <c r="J1445" t="s">
        <v>1807</v>
      </c>
      <c r="K1445" t="s">
        <v>10458</v>
      </c>
      <c r="L1445">
        <v>12.2536742730912</v>
      </c>
      <c r="M1445">
        <v>44.449645458364998</v>
      </c>
    </row>
    <row r="1446" spans="1:13">
      <c r="A1446" t="s">
        <v>9081</v>
      </c>
      <c r="B1446">
        <v>1201000896</v>
      </c>
      <c r="C1446" t="s">
        <v>11694</v>
      </c>
      <c r="D1446" t="s">
        <v>9082</v>
      </c>
      <c r="G1446" t="s">
        <v>11695</v>
      </c>
      <c r="H1446" t="s">
        <v>11006</v>
      </c>
      <c r="I1446">
        <v>40012</v>
      </c>
      <c r="J1446" t="s">
        <v>591</v>
      </c>
      <c r="K1446" t="s">
        <v>10458</v>
      </c>
      <c r="L1446">
        <v>11.259907667441899</v>
      </c>
      <c r="M1446">
        <v>44.549955854951698</v>
      </c>
    </row>
    <row r="1447" spans="1:13">
      <c r="A1447" t="s">
        <v>2260</v>
      </c>
      <c r="B1447">
        <v>1201001702</v>
      </c>
      <c r="C1447" t="s">
        <v>12076</v>
      </c>
      <c r="D1447" t="s">
        <v>2261</v>
      </c>
      <c r="G1447" t="s">
        <v>12077</v>
      </c>
      <c r="H1447" t="s">
        <v>11018</v>
      </c>
      <c r="I1447">
        <v>84084</v>
      </c>
      <c r="J1447" t="s">
        <v>1267</v>
      </c>
      <c r="K1447" t="s">
        <v>10458</v>
      </c>
      <c r="L1447">
        <v>14.7709406411178</v>
      </c>
      <c r="M1447">
        <v>40.785834800449202</v>
      </c>
    </row>
    <row r="1448" spans="1:13">
      <c r="A1448" t="s">
        <v>5309</v>
      </c>
      <c r="B1448">
        <v>1201000961</v>
      </c>
      <c r="C1448" t="s">
        <v>11673</v>
      </c>
      <c r="D1448" t="s">
        <v>5310</v>
      </c>
      <c r="G1448" t="s">
        <v>11674</v>
      </c>
      <c r="H1448" t="s">
        <v>11675</v>
      </c>
      <c r="I1448">
        <v>63100</v>
      </c>
      <c r="J1448" t="s">
        <v>99</v>
      </c>
      <c r="K1448" t="s">
        <v>10458</v>
      </c>
      <c r="L1448">
        <v>13.705791398189399</v>
      </c>
      <c r="M1448">
        <v>42.855148037487901</v>
      </c>
    </row>
    <row r="1449" spans="1:13">
      <c r="A1449" t="s">
        <v>898</v>
      </c>
      <c r="B1449">
        <v>1201002702</v>
      </c>
      <c r="C1449" t="s">
        <v>10773</v>
      </c>
      <c r="D1449" t="s">
        <v>899</v>
      </c>
      <c r="G1449" t="s">
        <v>10774</v>
      </c>
      <c r="H1449" t="s">
        <v>10775</v>
      </c>
      <c r="I1449" t="s">
        <v>10776</v>
      </c>
      <c r="K1449" t="s">
        <v>10682</v>
      </c>
      <c r="L1449">
        <v>-8.3898086007217305</v>
      </c>
      <c r="M1449">
        <v>40.966959542864103</v>
      </c>
    </row>
    <row r="1450" spans="1:13">
      <c r="A1450" t="s">
        <v>2191</v>
      </c>
      <c r="B1450">
        <v>1201002878</v>
      </c>
      <c r="C1450" t="s">
        <v>12385</v>
      </c>
      <c r="D1450" t="s">
        <v>2192</v>
      </c>
      <c r="G1450" t="s">
        <v>12386</v>
      </c>
      <c r="H1450" t="s">
        <v>12387</v>
      </c>
      <c r="I1450">
        <v>43044</v>
      </c>
      <c r="J1450" t="s">
        <v>646</v>
      </c>
      <c r="K1450" t="s">
        <v>10458</v>
      </c>
      <c r="L1450">
        <v>10.246621847962601</v>
      </c>
      <c r="M1450">
        <v>44.761670676322403</v>
      </c>
    </row>
    <row r="1451" spans="1:13">
      <c r="A1451" t="s">
        <v>9083</v>
      </c>
      <c r="B1451">
        <v>1201000896</v>
      </c>
      <c r="C1451" t="s">
        <v>11694</v>
      </c>
      <c r="D1451" t="s">
        <v>9084</v>
      </c>
      <c r="G1451" t="s">
        <v>11695</v>
      </c>
      <c r="H1451" t="s">
        <v>11006</v>
      </c>
      <c r="I1451">
        <v>40012</v>
      </c>
      <c r="J1451" t="s">
        <v>591</v>
      </c>
      <c r="K1451" t="s">
        <v>10458</v>
      </c>
      <c r="L1451">
        <v>11.259907667441899</v>
      </c>
      <c r="M1451">
        <v>44.549955854951698</v>
      </c>
    </row>
    <row r="1452" spans="1:13">
      <c r="A1452" t="s">
        <v>7495</v>
      </c>
      <c r="B1452">
        <v>1201002275</v>
      </c>
      <c r="C1452" t="s">
        <v>12036</v>
      </c>
      <c r="D1452" t="s">
        <v>7496</v>
      </c>
      <c r="G1452" t="s">
        <v>12037</v>
      </c>
      <c r="H1452" t="s">
        <v>11414</v>
      </c>
      <c r="I1452">
        <v>36014</v>
      </c>
      <c r="J1452" t="s">
        <v>16</v>
      </c>
      <c r="K1452" t="s">
        <v>10458</v>
      </c>
      <c r="L1452">
        <v>11.3978854149948</v>
      </c>
      <c r="M1452">
        <v>45.723390440115203</v>
      </c>
    </row>
    <row r="1453" spans="1:13">
      <c r="A1453" t="s">
        <v>6151</v>
      </c>
      <c r="B1453">
        <v>1201002991</v>
      </c>
      <c r="C1453" t="s">
        <v>12388</v>
      </c>
      <c r="D1453" t="s">
        <v>6152</v>
      </c>
      <c r="F1453" t="s">
        <v>9808</v>
      </c>
      <c r="G1453" t="s">
        <v>12389</v>
      </c>
      <c r="H1453" t="s">
        <v>12390</v>
      </c>
      <c r="I1453">
        <v>88900</v>
      </c>
      <c r="J1453" t="s">
        <v>55</v>
      </c>
      <c r="K1453" t="s">
        <v>10458</v>
      </c>
      <c r="L1453">
        <v>17.101193666848999</v>
      </c>
      <c r="M1453">
        <v>39.120625221051597</v>
      </c>
    </row>
    <row r="1454" spans="1:13">
      <c r="A1454" t="s">
        <v>6944</v>
      </c>
      <c r="B1454">
        <v>1201001757</v>
      </c>
      <c r="C1454" t="s">
        <v>11547</v>
      </c>
      <c r="D1454" t="s">
        <v>6945</v>
      </c>
      <c r="G1454" t="s">
        <v>11548</v>
      </c>
      <c r="H1454" t="s">
        <v>11549</v>
      </c>
      <c r="I1454">
        <v>36010</v>
      </c>
      <c r="J1454" t="s">
        <v>16</v>
      </c>
      <c r="K1454" t="s">
        <v>10458</v>
      </c>
      <c r="L1454">
        <v>11.464760142436999</v>
      </c>
      <c r="M1454">
        <v>45.733745539336297</v>
      </c>
    </row>
    <row r="1455" spans="1:13">
      <c r="A1455" t="s">
        <v>6974</v>
      </c>
      <c r="B1455">
        <v>1201002946</v>
      </c>
      <c r="C1455" t="s">
        <v>12391</v>
      </c>
      <c r="D1455" t="s">
        <v>6975</v>
      </c>
      <c r="G1455" t="s">
        <v>12392</v>
      </c>
      <c r="H1455" t="s">
        <v>12393</v>
      </c>
      <c r="I1455" t="s">
        <v>6978</v>
      </c>
      <c r="K1455" t="s">
        <v>10682</v>
      </c>
      <c r="L1455">
        <v>-8.4964115562050893</v>
      </c>
      <c r="M1455">
        <v>40.7060749926097</v>
      </c>
    </row>
    <row r="1456" spans="1:13">
      <c r="A1456" t="s">
        <v>5233</v>
      </c>
      <c r="B1456">
        <v>1201001899</v>
      </c>
      <c r="C1456" t="s">
        <v>12006</v>
      </c>
      <c r="D1456" t="s">
        <v>5234</v>
      </c>
      <c r="E1456">
        <v>2</v>
      </c>
      <c r="G1456" t="s">
        <v>12007</v>
      </c>
      <c r="H1456" t="s">
        <v>12008</v>
      </c>
      <c r="I1456">
        <v>19020</v>
      </c>
      <c r="J1456" t="s">
        <v>2810</v>
      </c>
      <c r="K1456" t="s">
        <v>10458</v>
      </c>
      <c r="L1456">
        <v>9.8663572540417004</v>
      </c>
      <c r="M1456">
        <v>44.161943124562001</v>
      </c>
    </row>
    <row r="1457" spans="1:13">
      <c r="A1457" t="s">
        <v>6980</v>
      </c>
      <c r="B1457">
        <v>1201002946</v>
      </c>
      <c r="C1457" t="s">
        <v>12391</v>
      </c>
      <c r="D1457" t="s">
        <v>6981</v>
      </c>
      <c r="G1457" t="s">
        <v>12392</v>
      </c>
      <c r="H1457" t="s">
        <v>12393</v>
      </c>
      <c r="I1457" t="s">
        <v>6978</v>
      </c>
      <c r="K1457" t="s">
        <v>10682</v>
      </c>
      <c r="L1457">
        <v>-8.4964115562050893</v>
      </c>
      <c r="M1457">
        <v>40.7060749926097</v>
      </c>
    </row>
    <row r="1458" spans="1:13">
      <c r="A1458" t="s">
        <v>1377</v>
      </c>
      <c r="B1458">
        <v>1201002223</v>
      </c>
      <c r="C1458" t="s">
        <v>11972</v>
      </c>
      <c r="D1458" t="s">
        <v>1378</v>
      </c>
      <c r="F1458" t="s">
        <v>9443</v>
      </c>
      <c r="G1458" t="s">
        <v>11973</v>
      </c>
      <c r="H1458" t="s">
        <v>11974</v>
      </c>
      <c r="I1458">
        <v>36028</v>
      </c>
      <c r="J1458" t="s">
        <v>16</v>
      </c>
      <c r="K1458" t="s">
        <v>10458</v>
      </c>
      <c r="L1458">
        <v>11.7946096424361</v>
      </c>
      <c r="M1458">
        <v>45.701113339983003</v>
      </c>
    </row>
    <row r="1459" spans="1:13">
      <c r="A1459" t="s">
        <v>6113</v>
      </c>
      <c r="B1459">
        <v>1201002831</v>
      </c>
      <c r="C1459" t="s">
        <v>12394</v>
      </c>
      <c r="D1459" t="s">
        <v>6114</v>
      </c>
      <c r="G1459" t="s">
        <v>12395</v>
      </c>
      <c r="H1459" t="s">
        <v>12396</v>
      </c>
      <c r="I1459">
        <v>41013</v>
      </c>
      <c r="J1459" t="s">
        <v>2098</v>
      </c>
      <c r="K1459" t="s">
        <v>10458</v>
      </c>
      <c r="L1459">
        <v>11.122053702169801</v>
      </c>
      <c r="M1459">
        <v>44.573510195571998</v>
      </c>
    </row>
    <row r="1460" spans="1:13">
      <c r="A1460" t="s">
        <v>1737</v>
      </c>
      <c r="B1460">
        <v>1201002998</v>
      </c>
      <c r="C1460" t="s">
        <v>12397</v>
      </c>
      <c r="D1460" t="s">
        <v>1738</v>
      </c>
      <c r="G1460" t="s">
        <v>12398</v>
      </c>
      <c r="H1460" t="s">
        <v>12399</v>
      </c>
      <c r="I1460">
        <v>25030</v>
      </c>
      <c r="J1460" t="s">
        <v>330</v>
      </c>
      <c r="K1460" t="s">
        <v>10458</v>
      </c>
      <c r="L1460">
        <v>10.158073369417799</v>
      </c>
      <c r="M1460">
        <v>45.533609972840502</v>
      </c>
    </row>
    <row r="1461" spans="1:13">
      <c r="A1461" t="s">
        <v>4825</v>
      </c>
      <c r="B1461">
        <v>1201002513</v>
      </c>
      <c r="C1461" t="s">
        <v>12178</v>
      </c>
      <c r="D1461" t="s">
        <v>4826</v>
      </c>
      <c r="G1461" t="s">
        <v>12179</v>
      </c>
      <c r="H1461" t="s">
        <v>12180</v>
      </c>
      <c r="I1461">
        <v>25070</v>
      </c>
      <c r="J1461" t="s">
        <v>330</v>
      </c>
      <c r="K1461" t="s">
        <v>10458</v>
      </c>
      <c r="L1461">
        <v>10.364768076557199</v>
      </c>
      <c r="M1461">
        <v>45.702081011128101</v>
      </c>
    </row>
    <row r="1462" spans="1:13">
      <c r="A1462" t="s">
        <v>4782</v>
      </c>
      <c r="B1462">
        <v>1201001857</v>
      </c>
      <c r="C1462" t="s">
        <v>11830</v>
      </c>
      <c r="D1462" t="s">
        <v>4783</v>
      </c>
      <c r="G1462" t="s">
        <v>11831</v>
      </c>
      <c r="H1462" t="s">
        <v>11145</v>
      </c>
      <c r="I1462">
        <v>60027</v>
      </c>
      <c r="J1462" t="s">
        <v>111</v>
      </c>
      <c r="K1462" t="s">
        <v>10458</v>
      </c>
      <c r="L1462">
        <v>13.4904501</v>
      </c>
      <c r="M1462">
        <v>43.460236799999997</v>
      </c>
    </row>
    <row r="1463" spans="1:13">
      <c r="A1463" t="s">
        <v>7199</v>
      </c>
      <c r="B1463">
        <v>1201000288</v>
      </c>
      <c r="C1463" t="s">
        <v>12400</v>
      </c>
      <c r="D1463" t="s">
        <v>7200</v>
      </c>
      <c r="G1463" t="s">
        <v>12401</v>
      </c>
      <c r="H1463" t="s">
        <v>12402</v>
      </c>
      <c r="I1463">
        <v>23844</v>
      </c>
      <c r="J1463" t="s">
        <v>318</v>
      </c>
      <c r="K1463" t="s">
        <v>10458</v>
      </c>
      <c r="L1463">
        <v>9.3151793853851004</v>
      </c>
      <c r="M1463">
        <v>45.782375565131403</v>
      </c>
    </row>
    <row r="1464" spans="1:13">
      <c r="A1464" t="s">
        <v>6297</v>
      </c>
      <c r="B1464">
        <v>1201003009</v>
      </c>
      <c r="C1464" t="s">
        <v>12403</v>
      </c>
      <c r="D1464" t="s">
        <v>6298</v>
      </c>
      <c r="G1464" t="s">
        <v>12404</v>
      </c>
      <c r="H1464" t="s">
        <v>11163</v>
      </c>
      <c r="I1464">
        <v>36023</v>
      </c>
      <c r="J1464" t="s">
        <v>16</v>
      </c>
      <c r="K1464" t="s">
        <v>10458</v>
      </c>
      <c r="L1464">
        <v>11.6030175196294</v>
      </c>
      <c r="M1464">
        <v>45.463329473940298</v>
      </c>
    </row>
    <row r="1465" spans="1:13">
      <c r="A1465" t="s">
        <v>6301</v>
      </c>
      <c r="B1465">
        <v>1201003009</v>
      </c>
      <c r="C1465" t="s">
        <v>12403</v>
      </c>
      <c r="D1465" t="s">
        <v>6302</v>
      </c>
      <c r="F1465" t="s">
        <v>9447</v>
      </c>
      <c r="G1465" t="s">
        <v>12404</v>
      </c>
      <c r="H1465" t="s">
        <v>11163</v>
      </c>
      <c r="I1465">
        <v>36023</v>
      </c>
      <c r="J1465" t="s">
        <v>16</v>
      </c>
      <c r="K1465" t="s">
        <v>10458</v>
      </c>
      <c r="L1465">
        <v>11.6030175196294</v>
      </c>
      <c r="M1465">
        <v>45.463329473940298</v>
      </c>
    </row>
    <row r="1466" spans="1:13">
      <c r="A1466" t="s">
        <v>2443</v>
      </c>
      <c r="B1466">
        <v>1201003010</v>
      </c>
      <c r="C1466" t="s">
        <v>12405</v>
      </c>
      <c r="D1466" t="s">
        <v>2444</v>
      </c>
      <c r="E1466">
        <v>1</v>
      </c>
      <c r="G1466" t="s">
        <v>12406</v>
      </c>
      <c r="H1466" t="s">
        <v>11574</v>
      </c>
      <c r="I1466">
        <v>10040</v>
      </c>
      <c r="J1466" t="s">
        <v>81</v>
      </c>
      <c r="K1466" t="s">
        <v>10458</v>
      </c>
      <c r="L1466">
        <v>7.6694274</v>
      </c>
      <c r="M1466">
        <v>44.967443299999999</v>
      </c>
    </row>
    <row r="1467" spans="1:13">
      <c r="A1467" t="s">
        <v>3314</v>
      </c>
      <c r="B1467">
        <v>1201000968</v>
      </c>
      <c r="C1467" t="s">
        <v>11073</v>
      </c>
      <c r="D1467" t="s">
        <v>3315</v>
      </c>
      <c r="G1467" t="s">
        <v>11074</v>
      </c>
      <c r="H1467" t="s">
        <v>11075</v>
      </c>
      <c r="I1467">
        <v>14011</v>
      </c>
      <c r="J1467" t="s">
        <v>364</v>
      </c>
      <c r="K1467" t="s">
        <v>10458</v>
      </c>
      <c r="L1467">
        <v>8.0842216117309906</v>
      </c>
      <c r="M1467">
        <v>44.902346167595198</v>
      </c>
    </row>
    <row r="1468" spans="1:13">
      <c r="A1468" t="s">
        <v>1689</v>
      </c>
      <c r="B1468">
        <v>1201002981</v>
      </c>
      <c r="C1468" t="s">
        <v>12407</v>
      </c>
      <c r="D1468" t="s">
        <v>1690</v>
      </c>
      <c r="G1468" t="s">
        <v>12408</v>
      </c>
      <c r="H1468" t="s">
        <v>11006</v>
      </c>
      <c r="I1468">
        <v>40012</v>
      </c>
      <c r="J1468" t="s">
        <v>591</v>
      </c>
      <c r="K1468" t="s">
        <v>10458</v>
      </c>
      <c r="L1468">
        <v>11.268691746587001</v>
      </c>
      <c r="M1468">
        <v>44.547198264548399</v>
      </c>
    </row>
    <row r="1469" spans="1:13">
      <c r="A1469" t="s">
        <v>2563</v>
      </c>
      <c r="B1469">
        <v>1201001194</v>
      </c>
      <c r="C1469" t="s">
        <v>12409</v>
      </c>
      <c r="D1469" t="s">
        <v>2564</v>
      </c>
      <c r="G1469" t="s">
        <v>12410</v>
      </c>
      <c r="H1469" t="s">
        <v>12411</v>
      </c>
      <c r="I1469">
        <v>30027</v>
      </c>
      <c r="J1469" t="s">
        <v>200</v>
      </c>
      <c r="K1469" t="s">
        <v>10458</v>
      </c>
      <c r="L1469">
        <v>12.596496583565999</v>
      </c>
      <c r="M1469">
        <v>45.630481110042801</v>
      </c>
    </row>
    <row r="1470" spans="1:13">
      <c r="A1470" t="s">
        <v>11</v>
      </c>
      <c r="B1470">
        <v>1201002963</v>
      </c>
      <c r="C1470" t="s">
        <v>12412</v>
      </c>
      <c r="D1470" t="s">
        <v>12</v>
      </c>
      <c r="G1470" t="s">
        <v>12413</v>
      </c>
      <c r="H1470" t="s">
        <v>12414</v>
      </c>
      <c r="I1470">
        <v>36071</v>
      </c>
      <c r="J1470" t="s">
        <v>16</v>
      </c>
      <c r="K1470" t="s">
        <v>10458</v>
      </c>
      <c r="L1470">
        <v>11.356467</v>
      </c>
      <c r="M1470">
        <v>45.511427300000001</v>
      </c>
    </row>
    <row r="1471" spans="1:13">
      <c r="A1471" t="s">
        <v>1418</v>
      </c>
      <c r="B1471">
        <v>1201000233</v>
      </c>
      <c r="C1471" t="s">
        <v>12415</v>
      </c>
      <c r="D1471" t="s">
        <v>1419</v>
      </c>
      <c r="E1471">
        <v>1</v>
      </c>
      <c r="F1471" t="s">
        <v>10005</v>
      </c>
      <c r="G1471" t="s">
        <v>12416</v>
      </c>
      <c r="H1471" t="s">
        <v>12417</v>
      </c>
      <c r="I1471">
        <v>12100</v>
      </c>
      <c r="J1471" t="s">
        <v>163</v>
      </c>
      <c r="K1471" t="s">
        <v>10458</v>
      </c>
      <c r="L1471">
        <v>7.5277808999999998</v>
      </c>
      <c r="M1471">
        <v>44.380050699999998</v>
      </c>
    </row>
    <row r="1472" spans="1:13">
      <c r="A1472" t="s">
        <v>6303</v>
      </c>
      <c r="B1472">
        <v>1201003009</v>
      </c>
      <c r="C1472" t="s">
        <v>12403</v>
      </c>
      <c r="D1472" t="s">
        <v>6304</v>
      </c>
      <c r="F1472" t="s">
        <v>9447</v>
      </c>
      <c r="G1472" t="s">
        <v>12404</v>
      </c>
      <c r="H1472" t="s">
        <v>11163</v>
      </c>
      <c r="I1472">
        <v>36023</v>
      </c>
      <c r="J1472" t="s">
        <v>16</v>
      </c>
      <c r="K1472" t="s">
        <v>10458</v>
      </c>
      <c r="L1472">
        <v>11.6030175196294</v>
      </c>
      <c r="M1472">
        <v>45.463329473940298</v>
      </c>
    </row>
    <row r="1473" spans="1:13">
      <c r="A1473" t="s">
        <v>4574</v>
      </c>
      <c r="B1473">
        <v>1201002944</v>
      </c>
      <c r="C1473" t="s">
        <v>12418</v>
      </c>
      <c r="D1473" t="s">
        <v>4575</v>
      </c>
      <c r="G1473" t="s">
        <v>12419</v>
      </c>
      <c r="H1473" t="s">
        <v>12420</v>
      </c>
      <c r="I1473">
        <v>30026</v>
      </c>
      <c r="J1473" t="s">
        <v>200</v>
      </c>
      <c r="K1473" t="s">
        <v>10458</v>
      </c>
      <c r="L1473">
        <v>12.7796692559311</v>
      </c>
      <c r="M1473">
        <v>45.783307037490701</v>
      </c>
    </row>
    <row r="1474" spans="1:13">
      <c r="A1474" t="s">
        <v>2262</v>
      </c>
      <c r="B1474">
        <v>1201001702</v>
      </c>
      <c r="C1474" t="s">
        <v>12076</v>
      </c>
      <c r="D1474" t="s">
        <v>2263</v>
      </c>
      <c r="G1474" t="s">
        <v>12077</v>
      </c>
      <c r="H1474" t="s">
        <v>11018</v>
      </c>
      <c r="I1474">
        <v>84084</v>
      </c>
      <c r="J1474" t="s">
        <v>1267</v>
      </c>
      <c r="K1474" t="s">
        <v>10458</v>
      </c>
      <c r="L1474">
        <v>14.7709406411178</v>
      </c>
      <c r="M1474">
        <v>40.785834800449202</v>
      </c>
    </row>
    <row r="1475" spans="1:13">
      <c r="A1475" t="s">
        <v>2702</v>
      </c>
      <c r="B1475">
        <v>1201002939</v>
      </c>
      <c r="C1475" t="s">
        <v>12421</v>
      </c>
      <c r="D1475" t="s">
        <v>2703</v>
      </c>
      <c r="G1475" t="s">
        <v>12422</v>
      </c>
      <c r="H1475" t="s">
        <v>12423</v>
      </c>
      <c r="I1475">
        <v>30024</v>
      </c>
      <c r="J1475" t="s">
        <v>200</v>
      </c>
      <c r="K1475" t="s">
        <v>10458</v>
      </c>
      <c r="L1475">
        <v>12.5426088</v>
      </c>
      <c r="M1475">
        <v>45.6183744</v>
      </c>
    </row>
    <row r="1476" spans="1:13">
      <c r="A1476" t="s">
        <v>3393</v>
      </c>
      <c r="B1476">
        <v>1201003054</v>
      </c>
      <c r="C1476" t="s">
        <v>12424</v>
      </c>
      <c r="D1476" t="s">
        <v>3394</v>
      </c>
      <c r="F1476" t="s">
        <v>9418</v>
      </c>
      <c r="G1476" t="s">
        <v>12425</v>
      </c>
      <c r="H1476" t="s">
        <v>12426</v>
      </c>
      <c r="I1476">
        <v>87043</v>
      </c>
      <c r="J1476" t="s">
        <v>3398</v>
      </c>
      <c r="K1476" t="s">
        <v>10458</v>
      </c>
      <c r="L1476">
        <v>16.2744614</v>
      </c>
      <c r="M1476">
        <v>39.500197399999998</v>
      </c>
    </row>
    <row r="1477" spans="1:13">
      <c r="A1477" t="s">
        <v>3399</v>
      </c>
      <c r="B1477">
        <v>1201003054</v>
      </c>
      <c r="C1477" t="s">
        <v>12424</v>
      </c>
      <c r="D1477" t="s">
        <v>3400</v>
      </c>
      <c r="F1477" t="s">
        <v>9447</v>
      </c>
      <c r="G1477" t="s">
        <v>12425</v>
      </c>
      <c r="H1477" t="s">
        <v>12426</v>
      </c>
      <c r="I1477">
        <v>87043</v>
      </c>
      <c r="J1477" t="s">
        <v>3398</v>
      </c>
      <c r="K1477" t="s">
        <v>10458</v>
      </c>
      <c r="L1477">
        <v>16.2744614</v>
      </c>
      <c r="M1477">
        <v>39.500197399999998</v>
      </c>
    </row>
    <row r="1478" spans="1:13">
      <c r="A1478" t="s">
        <v>5295</v>
      </c>
      <c r="B1478">
        <v>1201002288</v>
      </c>
      <c r="C1478" t="s">
        <v>12427</v>
      </c>
      <c r="D1478" t="s">
        <v>5296</v>
      </c>
      <c r="G1478" t="s">
        <v>12428</v>
      </c>
      <c r="H1478" t="s">
        <v>12429</v>
      </c>
      <c r="I1478">
        <v>23883</v>
      </c>
      <c r="J1478" t="s">
        <v>318</v>
      </c>
      <c r="K1478" t="s">
        <v>10458</v>
      </c>
      <c r="L1478">
        <v>9.4400168999999998</v>
      </c>
      <c r="M1478">
        <v>45.749794000000001</v>
      </c>
    </row>
    <row r="1479" spans="1:13">
      <c r="A1479" t="s">
        <v>1356</v>
      </c>
      <c r="B1479">
        <v>1201001637</v>
      </c>
      <c r="C1479" t="s">
        <v>11004</v>
      </c>
      <c r="D1479" t="s">
        <v>1357</v>
      </c>
      <c r="G1479" t="s">
        <v>11005</v>
      </c>
      <c r="H1479" t="s">
        <v>11006</v>
      </c>
      <c r="I1479">
        <v>40012</v>
      </c>
      <c r="J1479" t="s">
        <v>591</v>
      </c>
      <c r="K1479" t="s">
        <v>10458</v>
      </c>
      <c r="L1479">
        <v>11.2621410000793</v>
      </c>
      <c r="M1479">
        <v>44.549335188465101</v>
      </c>
    </row>
    <row r="1480" spans="1:13">
      <c r="A1480" t="s">
        <v>8299</v>
      </c>
      <c r="B1480">
        <v>1201002933</v>
      </c>
      <c r="C1480" t="s">
        <v>12430</v>
      </c>
      <c r="D1480" t="s">
        <v>8300</v>
      </c>
      <c r="G1480" t="s">
        <v>12431</v>
      </c>
      <c r="H1480" t="s">
        <v>12043</v>
      </c>
      <c r="I1480">
        <v>74016</v>
      </c>
      <c r="J1480" t="s">
        <v>358</v>
      </c>
      <c r="K1480" t="s">
        <v>10458</v>
      </c>
      <c r="L1480">
        <v>17.106112599999999</v>
      </c>
      <c r="M1480">
        <v>40.581975100000001</v>
      </c>
    </row>
    <row r="1481" spans="1:13">
      <c r="A1481" t="s">
        <v>1047</v>
      </c>
      <c r="B1481">
        <v>1201003058</v>
      </c>
      <c r="C1481" t="s">
        <v>12432</v>
      </c>
      <c r="D1481" t="s">
        <v>1048</v>
      </c>
      <c r="F1481" t="s">
        <v>9443</v>
      </c>
      <c r="G1481" t="s">
        <v>12433</v>
      </c>
      <c r="H1481" t="s">
        <v>11663</v>
      </c>
      <c r="I1481">
        <v>60034</v>
      </c>
      <c r="J1481" t="s">
        <v>111</v>
      </c>
      <c r="K1481" t="s">
        <v>10458</v>
      </c>
      <c r="L1481">
        <v>13.1729883</v>
      </c>
      <c r="M1481">
        <v>43.474560500000003</v>
      </c>
    </row>
    <row r="1482" spans="1:13">
      <c r="A1482" t="s">
        <v>672</v>
      </c>
      <c r="B1482">
        <v>1201001945</v>
      </c>
      <c r="C1482" t="s">
        <v>11847</v>
      </c>
      <c r="D1482" t="s">
        <v>673</v>
      </c>
      <c r="E1482">
        <v>1</v>
      </c>
      <c r="G1482" t="s">
        <v>12434</v>
      </c>
      <c r="H1482" t="s">
        <v>11815</v>
      </c>
      <c r="I1482">
        <v>36070</v>
      </c>
      <c r="J1482" t="s">
        <v>16</v>
      </c>
      <c r="K1482" t="s">
        <v>10458</v>
      </c>
      <c r="L1482">
        <v>11.382376369148099</v>
      </c>
      <c r="M1482">
        <v>45.594132000818803</v>
      </c>
    </row>
    <row r="1483" spans="1:13">
      <c r="A1483" t="s">
        <v>6135</v>
      </c>
      <c r="B1483">
        <v>1201003053</v>
      </c>
      <c r="C1483" t="s">
        <v>12435</v>
      </c>
      <c r="D1483" t="s">
        <v>6136</v>
      </c>
      <c r="E1483">
        <v>1</v>
      </c>
      <c r="G1483" t="s">
        <v>12436</v>
      </c>
      <c r="H1483" t="s">
        <v>12437</v>
      </c>
      <c r="I1483">
        <v>6089</v>
      </c>
      <c r="J1483" t="s">
        <v>1659</v>
      </c>
      <c r="K1483" t="s">
        <v>10458</v>
      </c>
      <c r="L1483">
        <v>12.4422808325946</v>
      </c>
      <c r="M1483">
        <v>43.0305577911505</v>
      </c>
    </row>
    <row r="1484" spans="1:13">
      <c r="A1484" t="s">
        <v>1201</v>
      </c>
      <c r="B1484">
        <v>1201002367</v>
      </c>
      <c r="C1484" t="s">
        <v>12326</v>
      </c>
      <c r="D1484" t="s">
        <v>1202</v>
      </c>
      <c r="G1484" t="s">
        <v>12327</v>
      </c>
      <c r="H1484" t="s">
        <v>12328</v>
      </c>
      <c r="I1484">
        <v>21020</v>
      </c>
      <c r="J1484" t="s">
        <v>662</v>
      </c>
      <c r="K1484" t="s">
        <v>10458</v>
      </c>
      <c r="L1484">
        <v>8.6463217187780099</v>
      </c>
      <c r="M1484">
        <v>45.822780079355198</v>
      </c>
    </row>
    <row r="1485" spans="1:13">
      <c r="A1485" t="s">
        <v>5681</v>
      </c>
      <c r="B1485">
        <v>1201000496</v>
      </c>
      <c r="C1485" t="s">
        <v>11137</v>
      </c>
      <c r="D1485" t="s">
        <v>5682</v>
      </c>
      <c r="G1485" t="s">
        <v>11138</v>
      </c>
      <c r="H1485" t="s">
        <v>11139</v>
      </c>
      <c r="I1485">
        <v>25064</v>
      </c>
      <c r="J1485" t="s">
        <v>330</v>
      </c>
      <c r="K1485" t="s">
        <v>10458</v>
      </c>
      <c r="L1485">
        <v>10.151829985600299</v>
      </c>
      <c r="M1485">
        <v>45.553007562941303</v>
      </c>
    </row>
    <row r="1486" spans="1:13">
      <c r="A1486" t="s">
        <v>1379</v>
      </c>
      <c r="B1486">
        <v>1201002223</v>
      </c>
      <c r="C1486" t="s">
        <v>11972</v>
      </c>
      <c r="D1486" t="s">
        <v>1380</v>
      </c>
      <c r="E1486">
        <v>1</v>
      </c>
      <c r="G1486" t="s">
        <v>12095</v>
      </c>
      <c r="H1486" t="s">
        <v>11974</v>
      </c>
      <c r="I1486">
        <v>36028</v>
      </c>
      <c r="J1486" t="s">
        <v>16</v>
      </c>
      <c r="K1486" t="s">
        <v>10458</v>
      </c>
      <c r="L1486">
        <v>11.8203114</v>
      </c>
      <c r="M1486">
        <v>45.704802999999998</v>
      </c>
    </row>
    <row r="1487" spans="1:13">
      <c r="A1487" t="s">
        <v>8938</v>
      </c>
      <c r="B1487">
        <v>1201002957</v>
      </c>
      <c r="C1487" t="s">
        <v>12438</v>
      </c>
      <c r="D1487" t="s">
        <v>8939</v>
      </c>
      <c r="G1487" t="s">
        <v>12439</v>
      </c>
      <c r="H1487" t="s">
        <v>12440</v>
      </c>
      <c r="I1487">
        <v>37030</v>
      </c>
      <c r="J1487" t="s">
        <v>157</v>
      </c>
      <c r="K1487" t="s">
        <v>10458</v>
      </c>
      <c r="L1487">
        <v>11.149865294711001</v>
      </c>
      <c r="M1487">
        <v>45.421920849999999</v>
      </c>
    </row>
    <row r="1488" spans="1:13">
      <c r="A1488" t="s">
        <v>6899</v>
      </c>
      <c r="B1488">
        <v>1201003067</v>
      </c>
      <c r="C1488" t="s">
        <v>12441</v>
      </c>
      <c r="D1488" t="s">
        <v>6900</v>
      </c>
      <c r="F1488" t="s">
        <v>9460</v>
      </c>
      <c r="G1488" t="s">
        <v>12442</v>
      </c>
      <c r="H1488" t="s">
        <v>11638</v>
      </c>
      <c r="I1488">
        <v>60031</v>
      </c>
      <c r="J1488" t="s">
        <v>111</v>
      </c>
      <c r="K1488" t="s">
        <v>10458</v>
      </c>
      <c r="L1488">
        <v>13.1180461837591</v>
      </c>
      <c r="M1488">
        <v>43.500059088343399</v>
      </c>
    </row>
    <row r="1489" spans="1:13">
      <c r="A1489" t="s">
        <v>445</v>
      </c>
      <c r="B1489">
        <v>1201002249</v>
      </c>
      <c r="C1489" t="s">
        <v>12120</v>
      </c>
      <c r="D1489" t="s">
        <v>446</v>
      </c>
      <c r="G1489" t="s">
        <v>12121</v>
      </c>
      <c r="H1489" t="s">
        <v>12122</v>
      </c>
      <c r="I1489">
        <v>80030</v>
      </c>
      <c r="J1489" t="s">
        <v>444</v>
      </c>
      <c r="K1489" t="s">
        <v>10458</v>
      </c>
      <c r="L1489">
        <v>14.4122045</v>
      </c>
      <c r="M1489">
        <v>40.921510499999997</v>
      </c>
    </row>
    <row r="1490" spans="1:13">
      <c r="A1490" t="s">
        <v>1812</v>
      </c>
      <c r="B1490">
        <v>1201001852</v>
      </c>
      <c r="C1490" t="s">
        <v>11778</v>
      </c>
      <c r="D1490" t="s">
        <v>1813</v>
      </c>
      <c r="G1490" t="s">
        <v>11779</v>
      </c>
      <c r="H1490" t="s">
        <v>11780</v>
      </c>
      <c r="I1490">
        <v>48011</v>
      </c>
      <c r="J1490" t="s">
        <v>1807</v>
      </c>
      <c r="K1490" t="s">
        <v>10458</v>
      </c>
      <c r="L1490">
        <v>12.018180857811601</v>
      </c>
      <c r="M1490">
        <v>44.509260093532099</v>
      </c>
    </row>
    <row r="1491" spans="1:13">
      <c r="A1491" t="s">
        <v>5870</v>
      </c>
      <c r="B1491">
        <v>1201002591</v>
      </c>
      <c r="C1491" t="s">
        <v>12290</v>
      </c>
      <c r="D1491" t="s">
        <v>5871</v>
      </c>
      <c r="F1491" t="s">
        <v>10005</v>
      </c>
      <c r="G1491" t="s">
        <v>12291</v>
      </c>
      <c r="H1491" t="s">
        <v>12225</v>
      </c>
      <c r="I1491">
        <v>25080</v>
      </c>
      <c r="J1491" t="s">
        <v>330</v>
      </c>
      <c r="K1491" t="s">
        <v>10458</v>
      </c>
      <c r="L1491">
        <v>10.3487731442812</v>
      </c>
      <c r="M1491">
        <v>45.511224189769599</v>
      </c>
    </row>
    <row r="1492" spans="1:13">
      <c r="A1492" t="s">
        <v>5175</v>
      </c>
      <c r="B1492">
        <v>1201002964</v>
      </c>
      <c r="C1492" t="s">
        <v>12443</v>
      </c>
      <c r="D1492" t="s">
        <v>5176</v>
      </c>
      <c r="G1492" t="s">
        <v>12444</v>
      </c>
      <c r="H1492" t="s">
        <v>12445</v>
      </c>
      <c r="I1492">
        <v>10060</v>
      </c>
      <c r="J1492" t="s">
        <v>81</v>
      </c>
      <c r="K1492" t="s">
        <v>10458</v>
      </c>
      <c r="L1492">
        <v>7.5866932730836902</v>
      </c>
      <c r="M1492">
        <v>44.841813065024098</v>
      </c>
    </row>
    <row r="1493" spans="1:13">
      <c r="A1493" t="s">
        <v>2109</v>
      </c>
      <c r="B1493">
        <v>1201002993</v>
      </c>
      <c r="C1493" t="s">
        <v>12446</v>
      </c>
      <c r="D1493" t="s">
        <v>2110</v>
      </c>
      <c r="G1493" t="s">
        <v>12447</v>
      </c>
      <c r="H1493" t="s">
        <v>12448</v>
      </c>
      <c r="I1493">
        <v>12064</v>
      </c>
      <c r="J1493" t="s">
        <v>163</v>
      </c>
      <c r="K1493" t="s">
        <v>10458</v>
      </c>
      <c r="L1493">
        <v>7.9532069712458</v>
      </c>
      <c r="M1493">
        <v>44.636402708883701</v>
      </c>
    </row>
    <row r="1494" spans="1:13">
      <c r="A1494" t="s">
        <v>3964</v>
      </c>
      <c r="B1494">
        <v>1201002954</v>
      </c>
      <c r="C1494" t="s">
        <v>12449</v>
      </c>
      <c r="D1494" t="s">
        <v>3965</v>
      </c>
      <c r="E1494">
        <v>1</v>
      </c>
      <c r="G1494" t="s">
        <v>12450</v>
      </c>
      <c r="H1494" t="s">
        <v>11437</v>
      </c>
      <c r="I1494">
        <v>20841</v>
      </c>
      <c r="J1494" t="s">
        <v>1632</v>
      </c>
      <c r="K1494" t="s">
        <v>10458</v>
      </c>
      <c r="L1494">
        <v>9.2360460694209703</v>
      </c>
      <c r="M1494">
        <v>45.661591944227801</v>
      </c>
    </row>
    <row r="1495" spans="1:13">
      <c r="A1495" t="s">
        <v>3587</v>
      </c>
      <c r="B1495">
        <v>1201001253</v>
      </c>
      <c r="C1495" t="s">
        <v>11058</v>
      </c>
      <c r="D1495" t="s">
        <v>3588</v>
      </c>
      <c r="G1495" t="s">
        <v>12101</v>
      </c>
      <c r="H1495" t="s">
        <v>12102</v>
      </c>
      <c r="I1495">
        <v>12084</v>
      </c>
      <c r="J1495" t="s">
        <v>163</v>
      </c>
      <c r="K1495" t="s">
        <v>10458</v>
      </c>
      <c r="L1495">
        <v>7.6665861960099297</v>
      </c>
      <c r="M1495">
        <v>45.076777719058803</v>
      </c>
    </row>
    <row r="1496" spans="1:13">
      <c r="A1496" t="s">
        <v>2922</v>
      </c>
      <c r="B1496">
        <v>1201001635</v>
      </c>
      <c r="C1496" t="s">
        <v>11618</v>
      </c>
      <c r="D1496" t="s">
        <v>2923</v>
      </c>
      <c r="G1496" t="s">
        <v>11619</v>
      </c>
      <c r="H1496" t="s">
        <v>11620</v>
      </c>
      <c r="I1496">
        <v>37135</v>
      </c>
      <c r="J1496" t="s">
        <v>157</v>
      </c>
      <c r="K1496" t="s">
        <v>10458</v>
      </c>
      <c r="L1496">
        <v>10.8033333</v>
      </c>
      <c r="M1496">
        <v>45.538563000000003</v>
      </c>
    </row>
    <row r="1497" spans="1:13">
      <c r="A1497" t="s">
        <v>3778</v>
      </c>
      <c r="B1497">
        <v>1201002113</v>
      </c>
      <c r="C1497" t="s">
        <v>12451</v>
      </c>
      <c r="D1497" t="s">
        <v>3779</v>
      </c>
      <c r="G1497" t="s">
        <v>12452</v>
      </c>
      <c r="H1497" t="s">
        <v>12453</v>
      </c>
      <c r="I1497">
        <v>8210</v>
      </c>
      <c r="K1497" t="s">
        <v>10739</v>
      </c>
      <c r="L1497">
        <v>2.1564739601246199</v>
      </c>
      <c r="M1497">
        <v>41.512082374476002</v>
      </c>
    </row>
    <row r="1498" spans="1:13">
      <c r="A1498" t="s">
        <v>2875</v>
      </c>
      <c r="B1498">
        <v>1201001333</v>
      </c>
      <c r="C1498" t="s">
        <v>11725</v>
      </c>
      <c r="D1498" t="s">
        <v>2876</v>
      </c>
      <c r="G1498" t="s">
        <v>11726</v>
      </c>
      <c r="H1498" t="s">
        <v>11248</v>
      </c>
      <c r="I1498">
        <v>36061</v>
      </c>
      <c r="J1498" t="s">
        <v>16</v>
      </c>
      <c r="K1498" t="s">
        <v>10458</v>
      </c>
      <c r="L1498">
        <v>11.7473463559304</v>
      </c>
      <c r="M1498">
        <v>45.757303305176301</v>
      </c>
    </row>
    <row r="1499" spans="1:13">
      <c r="A1499" t="s">
        <v>4500</v>
      </c>
      <c r="B1499">
        <v>1201000675</v>
      </c>
      <c r="C1499" t="s">
        <v>12454</v>
      </c>
      <c r="D1499">
        <v>5495</v>
      </c>
      <c r="E1499">
        <v>2</v>
      </c>
      <c r="F1499" t="s">
        <v>9504</v>
      </c>
      <c r="G1499" t="s">
        <v>12455</v>
      </c>
      <c r="H1499" t="s">
        <v>12456</v>
      </c>
      <c r="I1499">
        <v>15057</v>
      </c>
      <c r="J1499" t="s">
        <v>936</v>
      </c>
      <c r="K1499" t="s">
        <v>10458</v>
      </c>
      <c r="L1499">
        <v>8.8812601761316206</v>
      </c>
      <c r="M1499">
        <v>44.913341695852402</v>
      </c>
    </row>
    <row r="1500" spans="1:13">
      <c r="A1500" t="s">
        <v>782</v>
      </c>
      <c r="B1500">
        <v>1201002409</v>
      </c>
      <c r="C1500" t="s">
        <v>12457</v>
      </c>
      <c r="D1500" t="s">
        <v>783</v>
      </c>
      <c r="G1500" t="s">
        <v>12458</v>
      </c>
      <c r="H1500" t="s">
        <v>11051</v>
      </c>
      <c r="I1500">
        <v>35017</v>
      </c>
      <c r="J1500" t="s">
        <v>438</v>
      </c>
      <c r="K1500" t="s">
        <v>10458</v>
      </c>
      <c r="L1500">
        <v>11.984270028940999</v>
      </c>
      <c r="M1500">
        <v>45.614675257612802</v>
      </c>
    </row>
    <row r="1501" spans="1:13">
      <c r="A1501" t="s">
        <v>6067</v>
      </c>
      <c r="B1501">
        <v>1201001384</v>
      </c>
      <c r="C1501" t="s">
        <v>11099</v>
      </c>
      <c r="D1501" t="s">
        <v>6068</v>
      </c>
      <c r="G1501" t="s">
        <v>11100</v>
      </c>
      <c r="H1501" t="s">
        <v>11101</v>
      </c>
      <c r="I1501">
        <v>48122</v>
      </c>
      <c r="J1501" t="s">
        <v>1807</v>
      </c>
      <c r="K1501" t="s">
        <v>10458</v>
      </c>
      <c r="L1501">
        <v>12.2536742730912</v>
      </c>
      <c r="M1501">
        <v>44.449645458364998</v>
      </c>
    </row>
    <row r="1502" spans="1:13">
      <c r="A1502" t="s">
        <v>2337</v>
      </c>
      <c r="B1502">
        <v>1201003015</v>
      </c>
      <c r="C1502" t="s">
        <v>12459</v>
      </c>
      <c r="D1502" t="s">
        <v>2338</v>
      </c>
      <c r="G1502" t="s">
        <v>12460</v>
      </c>
      <c r="H1502" t="s">
        <v>11851</v>
      </c>
      <c r="I1502">
        <v>25014</v>
      </c>
      <c r="J1502" t="s">
        <v>330</v>
      </c>
      <c r="K1502" t="s">
        <v>10458</v>
      </c>
      <c r="L1502">
        <v>10.2580209</v>
      </c>
      <c r="M1502">
        <v>45.482919699999997</v>
      </c>
    </row>
    <row r="1503" spans="1:13">
      <c r="A1503" t="s">
        <v>8669</v>
      </c>
      <c r="B1503">
        <v>1201003060</v>
      </c>
      <c r="C1503" t="s">
        <v>12461</v>
      </c>
      <c r="D1503" t="s">
        <v>8670</v>
      </c>
      <c r="G1503" t="s">
        <v>12462</v>
      </c>
      <c r="H1503" t="s">
        <v>12463</v>
      </c>
      <c r="I1503" t="s">
        <v>5734</v>
      </c>
      <c r="K1503" t="s">
        <v>10682</v>
      </c>
      <c r="L1503">
        <v>-8.5422665288428696</v>
      </c>
      <c r="M1503">
        <v>40.813207501206399</v>
      </c>
    </row>
    <row r="1504" spans="1:13">
      <c r="A1504" t="s">
        <v>8776</v>
      </c>
      <c r="B1504">
        <v>1201003110</v>
      </c>
      <c r="C1504" t="s">
        <v>12464</v>
      </c>
      <c r="D1504" t="s">
        <v>8777</v>
      </c>
      <c r="E1504">
        <v>1</v>
      </c>
      <c r="G1504" t="s">
        <v>12465</v>
      </c>
      <c r="H1504" t="s">
        <v>12466</v>
      </c>
      <c r="I1504">
        <v>37040</v>
      </c>
      <c r="J1504" t="s">
        <v>157</v>
      </c>
      <c r="K1504" t="s">
        <v>10458</v>
      </c>
      <c r="L1504">
        <v>11.286463054071101</v>
      </c>
      <c r="M1504">
        <v>45.369064327471399</v>
      </c>
    </row>
    <row r="1505" spans="1:13">
      <c r="A1505" t="s">
        <v>8781</v>
      </c>
      <c r="B1505">
        <v>1201003110</v>
      </c>
      <c r="C1505" t="s">
        <v>12464</v>
      </c>
      <c r="D1505">
        <v>3095</v>
      </c>
      <c r="F1505" t="s">
        <v>9504</v>
      </c>
      <c r="G1505" t="s">
        <v>12467</v>
      </c>
      <c r="H1505" t="s">
        <v>12466</v>
      </c>
      <c r="I1505">
        <v>37040</v>
      </c>
      <c r="J1505" t="s">
        <v>157</v>
      </c>
      <c r="K1505" t="s">
        <v>10458</v>
      </c>
      <c r="L1505">
        <v>11.286463054071101</v>
      </c>
      <c r="M1505">
        <v>45.369064327471399</v>
      </c>
    </row>
    <row r="1506" spans="1:13">
      <c r="A1506" t="s">
        <v>8783</v>
      </c>
      <c r="B1506">
        <v>1201003110</v>
      </c>
      <c r="C1506" t="s">
        <v>12464</v>
      </c>
      <c r="D1506" t="s">
        <v>8784</v>
      </c>
      <c r="E1506">
        <v>2</v>
      </c>
      <c r="F1506" t="s">
        <v>9447</v>
      </c>
      <c r="G1506" t="s">
        <v>12468</v>
      </c>
      <c r="H1506" t="s">
        <v>12469</v>
      </c>
      <c r="I1506">
        <v>37047</v>
      </c>
      <c r="J1506" t="s">
        <v>157</v>
      </c>
      <c r="K1506" t="s">
        <v>10458</v>
      </c>
      <c r="L1506">
        <v>11.2697473100156</v>
      </c>
      <c r="M1506">
        <v>45.406050283795302</v>
      </c>
    </row>
    <row r="1507" spans="1:13">
      <c r="A1507" t="s">
        <v>1289</v>
      </c>
      <c r="B1507">
        <v>1201002414</v>
      </c>
      <c r="C1507" t="s">
        <v>12114</v>
      </c>
      <c r="D1507" t="s">
        <v>1290</v>
      </c>
      <c r="F1507" t="s">
        <v>9443</v>
      </c>
      <c r="G1507" t="s">
        <v>12115</v>
      </c>
      <c r="H1507" t="s">
        <v>12116</v>
      </c>
      <c r="I1507">
        <v>10022</v>
      </c>
      <c r="J1507" t="s">
        <v>81</v>
      </c>
      <c r="K1507" t="s">
        <v>10458</v>
      </c>
      <c r="L1507">
        <v>7.7381001847438098</v>
      </c>
      <c r="M1507">
        <v>44.845538837076198</v>
      </c>
    </row>
    <row r="1508" spans="1:13">
      <c r="A1508" t="s">
        <v>6109</v>
      </c>
      <c r="B1508">
        <v>1201000557</v>
      </c>
      <c r="C1508" t="s">
        <v>11205</v>
      </c>
      <c r="D1508" t="s">
        <v>6110</v>
      </c>
      <c r="G1508" t="s">
        <v>11601</v>
      </c>
      <c r="H1508" t="s">
        <v>11602</v>
      </c>
      <c r="I1508">
        <v>25070</v>
      </c>
      <c r="J1508" t="s">
        <v>330</v>
      </c>
      <c r="K1508" t="s">
        <v>10458</v>
      </c>
      <c r="L1508">
        <v>10.305798200107599</v>
      </c>
      <c r="M1508">
        <v>45.704922892500498</v>
      </c>
    </row>
    <row r="1509" spans="1:13">
      <c r="A1509" t="s">
        <v>8673</v>
      </c>
      <c r="B1509">
        <v>1201003060</v>
      </c>
      <c r="C1509" t="s">
        <v>12461</v>
      </c>
      <c r="D1509" t="s">
        <v>8674</v>
      </c>
      <c r="G1509" t="s">
        <v>12462</v>
      </c>
      <c r="H1509" t="s">
        <v>12463</v>
      </c>
      <c r="I1509" t="s">
        <v>5734</v>
      </c>
      <c r="K1509" t="s">
        <v>10682</v>
      </c>
      <c r="L1509">
        <v>-8.5422665288428696</v>
      </c>
      <c r="M1509">
        <v>40.813207501206399</v>
      </c>
    </row>
    <row r="1510" spans="1:13">
      <c r="A1510" t="s">
        <v>2622</v>
      </c>
      <c r="B1510">
        <v>1201001232</v>
      </c>
      <c r="C1510" t="s">
        <v>11185</v>
      </c>
      <c r="D1510" t="s">
        <v>2623</v>
      </c>
      <c r="G1510" t="s">
        <v>11186</v>
      </c>
      <c r="H1510" t="s">
        <v>11187</v>
      </c>
      <c r="I1510">
        <v>61122</v>
      </c>
      <c r="J1510" t="s">
        <v>876</v>
      </c>
      <c r="K1510" t="s">
        <v>10458</v>
      </c>
      <c r="L1510">
        <v>12.892929799999999</v>
      </c>
      <c r="M1510">
        <v>43.905341399999998</v>
      </c>
    </row>
    <row r="1511" spans="1:13">
      <c r="A1511" t="s">
        <v>2797</v>
      </c>
      <c r="B1511">
        <v>1201001728</v>
      </c>
      <c r="C1511" t="s">
        <v>11096</v>
      </c>
      <c r="D1511" t="s">
        <v>2798</v>
      </c>
      <c r="G1511" t="s">
        <v>11097</v>
      </c>
      <c r="H1511" t="s">
        <v>11098</v>
      </c>
      <c r="I1511">
        <v>42021</v>
      </c>
      <c r="J1511" t="s">
        <v>1161</v>
      </c>
      <c r="K1511" t="s">
        <v>10458</v>
      </c>
      <c r="L1511">
        <v>10.504857286589299</v>
      </c>
      <c r="M1511">
        <v>44.667931803029703</v>
      </c>
    </row>
    <row r="1512" spans="1:13">
      <c r="A1512" t="s">
        <v>8758</v>
      </c>
      <c r="B1512">
        <v>1201003012</v>
      </c>
      <c r="C1512" t="s">
        <v>12470</v>
      </c>
      <c r="D1512" t="s">
        <v>8759</v>
      </c>
      <c r="G1512" t="s">
        <v>12471</v>
      </c>
      <c r="H1512" t="s">
        <v>11800</v>
      </c>
      <c r="I1512">
        <v>10076</v>
      </c>
      <c r="J1512" t="s">
        <v>81</v>
      </c>
      <c r="K1512" t="s">
        <v>10458</v>
      </c>
      <c r="L1512">
        <v>7.5770681</v>
      </c>
      <c r="M1512">
        <v>45.2452051</v>
      </c>
    </row>
    <row r="1513" spans="1:13">
      <c r="A1513" t="s">
        <v>6161</v>
      </c>
      <c r="B1513">
        <v>1201002333</v>
      </c>
      <c r="C1513" t="s">
        <v>12096</v>
      </c>
      <c r="D1513" t="s">
        <v>6162</v>
      </c>
      <c r="G1513" t="s">
        <v>12097</v>
      </c>
      <c r="H1513" t="s">
        <v>12098</v>
      </c>
      <c r="I1513">
        <v>12042</v>
      </c>
      <c r="J1513" t="s">
        <v>163</v>
      </c>
      <c r="K1513" t="s">
        <v>10458</v>
      </c>
      <c r="L1513">
        <v>7.8158639000000001</v>
      </c>
      <c r="M1513">
        <v>44.733986799999997</v>
      </c>
    </row>
    <row r="1514" spans="1:13">
      <c r="A1514" t="s">
        <v>1262</v>
      </c>
      <c r="B1514">
        <v>1201002647</v>
      </c>
      <c r="C1514" t="s">
        <v>12472</v>
      </c>
      <c r="D1514" t="s">
        <v>1263</v>
      </c>
      <c r="G1514" t="s">
        <v>12295</v>
      </c>
      <c r="H1514" t="s">
        <v>11018</v>
      </c>
      <c r="I1514">
        <v>84084</v>
      </c>
      <c r="J1514" t="s">
        <v>1267</v>
      </c>
      <c r="K1514" t="s">
        <v>10458</v>
      </c>
      <c r="L1514">
        <v>14.772588413485099</v>
      </c>
      <c r="M1514">
        <v>40.788446171986898</v>
      </c>
    </row>
    <row r="1515" spans="1:13">
      <c r="A1515" t="s">
        <v>8630</v>
      </c>
      <c r="B1515">
        <v>1201003100</v>
      </c>
      <c r="C1515" t="s">
        <v>12473</v>
      </c>
      <c r="D1515" t="s">
        <v>8631</v>
      </c>
      <c r="E1515">
        <v>2</v>
      </c>
      <c r="G1515" t="s">
        <v>12474</v>
      </c>
      <c r="H1515" t="s">
        <v>12475</v>
      </c>
      <c r="I1515">
        <v>11100</v>
      </c>
      <c r="J1515" t="s">
        <v>1242</v>
      </c>
      <c r="K1515" t="s">
        <v>10458</v>
      </c>
      <c r="L1515">
        <v>7.3229951997154696</v>
      </c>
      <c r="M1515">
        <v>45.734031802980198</v>
      </c>
    </row>
    <row r="1516" spans="1:13">
      <c r="A1516" t="s">
        <v>6111</v>
      </c>
      <c r="B1516">
        <v>1201000557</v>
      </c>
      <c r="C1516" t="s">
        <v>11205</v>
      </c>
      <c r="D1516" t="s">
        <v>6112</v>
      </c>
      <c r="G1516" t="s">
        <v>11601</v>
      </c>
      <c r="H1516" t="s">
        <v>11602</v>
      </c>
      <c r="I1516">
        <v>25070</v>
      </c>
      <c r="J1516" t="s">
        <v>330</v>
      </c>
      <c r="K1516" t="s">
        <v>10458</v>
      </c>
      <c r="L1516">
        <v>10.305798200107599</v>
      </c>
      <c r="M1516">
        <v>45.704922892500498</v>
      </c>
    </row>
    <row r="1517" spans="1:13">
      <c r="A1517" t="s">
        <v>6982</v>
      </c>
      <c r="B1517">
        <v>1201002946</v>
      </c>
      <c r="C1517" t="s">
        <v>12391</v>
      </c>
      <c r="D1517" t="s">
        <v>6983</v>
      </c>
      <c r="G1517" t="s">
        <v>12392</v>
      </c>
      <c r="H1517" t="s">
        <v>12393</v>
      </c>
      <c r="I1517" t="s">
        <v>6978</v>
      </c>
      <c r="K1517" t="s">
        <v>10682</v>
      </c>
      <c r="L1517">
        <v>-8.4964115562050893</v>
      </c>
      <c r="M1517">
        <v>40.7060749926097</v>
      </c>
    </row>
    <row r="1518" spans="1:13">
      <c r="A1518" t="s">
        <v>3062</v>
      </c>
      <c r="B1518">
        <v>1201000963</v>
      </c>
      <c r="C1518" t="s">
        <v>12476</v>
      </c>
      <c r="D1518" t="s">
        <v>3063</v>
      </c>
      <c r="G1518" t="s">
        <v>12477</v>
      </c>
      <c r="H1518" t="s">
        <v>11675</v>
      </c>
      <c r="I1518">
        <v>63100</v>
      </c>
      <c r="J1518" t="s">
        <v>99</v>
      </c>
      <c r="K1518" t="s">
        <v>10458</v>
      </c>
      <c r="L1518">
        <v>13.629288600000001</v>
      </c>
      <c r="M1518">
        <v>42.8516294</v>
      </c>
    </row>
    <row r="1519" spans="1:13">
      <c r="A1519" t="s">
        <v>3238</v>
      </c>
      <c r="B1519">
        <v>1201001068</v>
      </c>
      <c r="C1519" t="s">
        <v>10956</v>
      </c>
      <c r="D1519" t="s">
        <v>3239</v>
      </c>
      <c r="E1519">
        <v>1</v>
      </c>
      <c r="G1519" t="s">
        <v>10957</v>
      </c>
      <c r="H1519" t="s">
        <v>10958</v>
      </c>
      <c r="I1519">
        <v>23968</v>
      </c>
      <c r="J1519" t="s">
        <v>318</v>
      </c>
      <c r="K1519" t="s">
        <v>10458</v>
      </c>
      <c r="L1519">
        <v>9.3602268509084698</v>
      </c>
      <c r="M1519">
        <v>45.840316096799903</v>
      </c>
    </row>
    <row r="1520" spans="1:13">
      <c r="A1520" t="s">
        <v>4864</v>
      </c>
      <c r="B1520">
        <v>1201003063</v>
      </c>
      <c r="C1520" t="s">
        <v>12478</v>
      </c>
      <c r="D1520" t="s">
        <v>4865</v>
      </c>
      <c r="G1520" t="s">
        <v>12479</v>
      </c>
      <c r="H1520" t="s">
        <v>12480</v>
      </c>
      <c r="I1520">
        <v>20060</v>
      </c>
      <c r="J1520" t="s">
        <v>151</v>
      </c>
      <c r="K1520" t="s">
        <v>10458</v>
      </c>
      <c r="L1520">
        <v>9.5069495665437103</v>
      </c>
      <c r="M1520">
        <v>45.583566292813103</v>
      </c>
    </row>
    <row r="1521" spans="1:13">
      <c r="A1521" t="s">
        <v>1037</v>
      </c>
      <c r="B1521">
        <v>1201003136</v>
      </c>
      <c r="C1521" t="s">
        <v>12481</v>
      </c>
      <c r="D1521" t="s">
        <v>1038</v>
      </c>
      <c r="G1521" t="s">
        <v>12482</v>
      </c>
      <c r="H1521" t="s">
        <v>11331</v>
      </c>
      <c r="I1521">
        <v>31040</v>
      </c>
      <c r="J1521" t="s">
        <v>341</v>
      </c>
      <c r="K1521" t="s">
        <v>10458</v>
      </c>
      <c r="L1521">
        <v>12.2180365</v>
      </c>
      <c r="M1521">
        <v>45.812804200000002</v>
      </c>
    </row>
    <row r="1522" spans="1:13">
      <c r="A1522" t="s">
        <v>5430</v>
      </c>
      <c r="B1522">
        <v>1201003141</v>
      </c>
      <c r="C1522" t="s">
        <v>12483</v>
      </c>
      <c r="D1522" t="s">
        <v>5431</v>
      </c>
      <c r="G1522" t="s">
        <v>12484</v>
      </c>
      <c r="H1522" t="s">
        <v>10877</v>
      </c>
      <c r="I1522">
        <v>41049</v>
      </c>
      <c r="J1522" t="s">
        <v>2098</v>
      </c>
      <c r="K1522" t="s">
        <v>10458</v>
      </c>
      <c r="L1522">
        <v>10.7915236424084</v>
      </c>
      <c r="M1522">
        <v>44.569558130010002</v>
      </c>
    </row>
    <row r="1523" spans="1:13">
      <c r="A1523" t="s">
        <v>6857</v>
      </c>
      <c r="B1523">
        <v>1201003150</v>
      </c>
      <c r="C1523" t="s">
        <v>12485</v>
      </c>
      <c r="D1523" t="s">
        <v>6858</v>
      </c>
      <c r="F1523" t="s">
        <v>9460</v>
      </c>
      <c r="G1523" t="s">
        <v>12486</v>
      </c>
      <c r="H1523" t="s">
        <v>12487</v>
      </c>
      <c r="I1523" t="s">
        <v>6861</v>
      </c>
      <c r="K1523" t="s">
        <v>10682</v>
      </c>
      <c r="L1523">
        <v>-8.9251923019068293</v>
      </c>
      <c r="M1523">
        <v>39.8668173930538</v>
      </c>
    </row>
    <row r="1524" spans="1:13">
      <c r="A1524" t="s">
        <v>877</v>
      </c>
      <c r="B1524">
        <v>1201002168</v>
      </c>
      <c r="C1524" t="s">
        <v>12058</v>
      </c>
      <c r="D1524" t="s">
        <v>878</v>
      </c>
      <c r="G1524" t="s">
        <v>12059</v>
      </c>
      <c r="H1524" t="s">
        <v>11187</v>
      </c>
      <c r="I1524">
        <v>61100</v>
      </c>
      <c r="J1524" t="s">
        <v>876</v>
      </c>
      <c r="K1524" t="s">
        <v>10458</v>
      </c>
      <c r="L1524">
        <v>12.889064599999999</v>
      </c>
      <c r="M1524">
        <v>43.905056600000002</v>
      </c>
    </row>
    <row r="1525" spans="1:13">
      <c r="A1525" t="s">
        <v>2755</v>
      </c>
      <c r="B1525">
        <v>1201000945</v>
      </c>
      <c r="C1525" t="s">
        <v>11537</v>
      </c>
      <c r="D1525" t="s">
        <v>2756</v>
      </c>
      <c r="G1525" t="s">
        <v>11538</v>
      </c>
      <c r="H1525" t="s">
        <v>11539</v>
      </c>
      <c r="I1525">
        <v>20843</v>
      </c>
      <c r="J1525" t="s">
        <v>1632</v>
      </c>
      <c r="K1525" t="s">
        <v>10458</v>
      </c>
      <c r="L1525">
        <v>9.2146058270928499</v>
      </c>
      <c r="M1525">
        <v>45.679396994144</v>
      </c>
    </row>
    <row r="1526" spans="1:13">
      <c r="A1526" t="s">
        <v>1649</v>
      </c>
      <c r="B1526">
        <v>1201003051</v>
      </c>
      <c r="C1526" t="s">
        <v>12488</v>
      </c>
      <c r="D1526" t="s">
        <v>1650</v>
      </c>
      <c r="G1526" t="s">
        <v>12489</v>
      </c>
      <c r="H1526" t="s">
        <v>12490</v>
      </c>
      <c r="I1526">
        <v>37040</v>
      </c>
      <c r="J1526" t="s">
        <v>157</v>
      </c>
      <c r="K1526" t="s">
        <v>10458</v>
      </c>
      <c r="L1526">
        <v>11.482452736875899</v>
      </c>
      <c r="M1526">
        <v>45.270773037669201</v>
      </c>
    </row>
    <row r="1527" spans="1:13">
      <c r="A1527" t="s">
        <v>7269</v>
      </c>
      <c r="B1527">
        <v>1201003166</v>
      </c>
      <c r="C1527" t="s">
        <v>12491</v>
      </c>
      <c r="D1527" t="s">
        <v>7270</v>
      </c>
      <c r="E1527">
        <v>1</v>
      </c>
      <c r="F1527" t="s">
        <v>9443</v>
      </c>
      <c r="G1527" t="s">
        <v>12492</v>
      </c>
      <c r="H1527" t="s">
        <v>11045</v>
      </c>
      <c r="I1527">
        <v>10040</v>
      </c>
      <c r="J1527" t="s">
        <v>81</v>
      </c>
      <c r="K1527" t="s">
        <v>10458</v>
      </c>
      <c r="L1527">
        <v>7.4958276000000001</v>
      </c>
      <c r="M1527">
        <v>45.018038500000003</v>
      </c>
    </row>
    <row r="1528" spans="1:13">
      <c r="A1528" t="s">
        <v>7515</v>
      </c>
      <c r="B1528">
        <v>1201000169</v>
      </c>
      <c r="C1528" t="s">
        <v>12493</v>
      </c>
      <c r="D1528" t="s">
        <v>7516</v>
      </c>
      <c r="G1528" t="s">
        <v>12494</v>
      </c>
      <c r="H1528" t="s">
        <v>12177</v>
      </c>
      <c r="I1528">
        <v>40026</v>
      </c>
      <c r="J1528" t="s">
        <v>591</v>
      </c>
      <c r="K1528" t="s">
        <v>10458</v>
      </c>
      <c r="L1528">
        <v>11.728617983465501</v>
      </c>
      <c r="M1528">
        <v>44.366854101987997</v>
      </c>
    </row>
    <row r="1529" spans="1:13">
      <c r="A1529" t="s">
        <v>4871</v>
      </c>
      <c r="B1529">
        <v>1201003178</v>
      </c>
      <c r="C1529" t="s">
        <v>4873</v>
      </c>
      <c r="D1529" t="s">
        <v>4872</v>
      </c>
      <c r="G1529" t="s">
        <v>12495</v>
      </c>
      <c r="H1529" t="s">
        <v>11777</v>
      </c>
      <c r="I1529">
        <v>28040</v>
      </c>
      <c r="J1529" t="s">
        <v>866</v>
      </c>
      <c r="K1529" t="s">
        <v>10458</v>
      </c>
      <c r="L1529">
        <v>8.61530337510459</v>
      </c>
      <c r="M1529">
        <v>45.696140746922197</v>
      </c>
    </row>
    <row r="1530" spans="1:13">
      <c r="A1530" t="s">
        <v>1257</v>
      </c>
      <c r="B1530">
        <v>1201003026</v>
      </c>
      <c r="C1530" t="s">
        <v>1259</v>
      </c>
      <c r="D1530" t="s">
        <v>1258</v>
      </c>
      <c r="G1530" t="s">
        <v>12496</v>
      </c>
      <c r="H1530" t="s">
        <v>12497</v>
      </c>
      <c r="I1530">
        <v>33076</v>
      </c>
      <c r="J1530" t="s">
        <v>462</v>
      </c>
      <c r="K1530" t="s">
        <v>10458</v>
      </c>
      <c r="L1530">
        <v>12.6827199982603</v>
      </c>
      <c r="M1530">
        <v>45.8083621589317</v>
      </c>
    </row>
    <row r="1531" spans="1:13">
      <c r="A1531" t="s">
        <v>8415</v>
      </c>
      <c r="B1531">
        <v>1201003180</v>
      </c>
      <c r="C1531" t="s">
        <v>12498</v>
      </c>
      <c r="D1531" t="s">
        <v>8416</v>
      </c>
      <c r="F1531" t="s">
        <v>9443</v>
      </c>
      <c r="G1531" t="s">
        <v>12499</v>
      </c>
      <c r="H1531" t="s">
        <v>12500</v>
      </c>
      <c r="I1531">
        <v>36209</v>
      </c>
      <c r="K1531" t="s">
        <v>10739</v>
      </c>
      <c r="L1531">
        <v>-8.7434570205696502</v>
      </c>
      <c r="M1531">
        <v>42.216927907599</v>
      </c>
    </row>
    <row r="1532" spans="1:13">
      <c r="A1532" t="s">
        <v>5160</v>
      </c>
      <c r="B1532">
        <v>1201003181</v>
      </c>
      <c r="C1532" t="s">
        <v>12501</v>
      </c>
      <c r="D1532" t="s">
        <v>5161</v>
      </c>
      <c r="G1532" t="s">
        <v>12502</v>
      </c>
      <c r="H1532" t="s">
        <v>12503</v>
      </c>
      <c r="I1532">
        <v>20056</v>
      </c>
      <c r="J1532" t="s">
        <v>151</v>
      </c>
      <c r="K1532" t="s">
        <v>10458</v>
      </c>
      <c r="L1532">
        <v>9.5054558</v>
      </c>
      <c r="M1532">
        <v>45.587575600000001</v>
      </c>
    </row>
    <row r="1533" spans="1:13">
      <c r="A1533" t="s">
        <v>5324</v>
      </c>
      <c r="B1533">
        <v>1201000336</v>
      </c>
      <c r="C1533" t="s">
        <v>11713</v>
      </c>
      <c r="D1533" t="s">
        <v>5325</v>
      </c>
      <c r="G1533" t="s">
        <v>11714</v>
      </c>
      <c r="H1533" t="s">
        <v>11715</v>
      </c>
      <c r="I1533">
        <v>25081</v>
      </c>
      <c r="J1533" t="s">
        <v>330</v>
      </c>
      <c r="K1533" t="s">
        <v>10458</v>
      </c>
      <c r="L1533">
        <v>10.442756299999999</v>
      </c>
      <c r="M1533">
        <v>45.511404200000001</v>
      </c>
    </row>
    <row r="1534" spans="1:13">
      <c r="A1534" t="s">
        <v>1814</v>
      </c>
      <c r="B1534">
        <v>1201001852</v>
      </c>
      <c r="C1534" t="s">
        <v>11778</v>
      </c>
      <c r="D1534" t="s">
        <v>1815</v>
      </c>
      <c r="G1534" t="s">
        <v>11779</v>
      </c>
      <c r="H1534" t="s">
        <v>11780</v>
      </c>
      <c r="I1534">
        <v>48011</v>
      </c>
      <c r="J1534" t="s">
        <v>1807</v>
      </c>
      <c r="K1534" t="s">
        <v>10458</v>
      </c>
      <c r="L1534">
        <v>12.018180857811601</v>
      </c>
      <c r="M1534">
        <v>44.509260093532099</v>
      </c>
    </row>
    <row r="1535" spans="1:13">
      <c r="A1535" t="s">
        <v>7395</v>
      </c>
      <c r="B1535">
        <v>1201001939</v>
      </c>
      <c r="C1535" t="s">
        <v>11849</v>
      </c>
      <c r="D1535" t="s">
        <v>7396</v>
      </c>
      <c r="G1535" t="s">
        <v>12504</v>
      </c>
      <c r="H1535" t="s">
        <v>11851</v>
      </c>
      <c r="I1535">
        <v>25014</v>
      </c>
      <c r="J1535" t="s">
        <v>330</v>
      </c>
      <c r="K1535" t="s">
        <v>10458</v>
      </c>
      <c r="L1535">
        <v>10.286224811745001</v>
      </c>
      <c r="M1535">
        <v>45.478544549554599</v>
      </c>
    </row>
    <row r="1536" spans="1:13">
      <c r="A1536" t="s">
        <v>869</v>
      </c>
      <c r="B1536">
        <v>1201001770</v>
      </c>
      <c r="C1536" t="s">
        <v>11775</v>
      </c>
      <c r="D1536" t="s">
        <v>870</v>
      </c>
      <c r="G1536" t="s">
        <v>11776</v>
      </c>
      <c r="H1536" t="s">
        <v>11777</v>
      </c>
      <c r="I1536">
        <v>28040</v>
      </c>
      <c r="J1536" t="s">
        <v>866</v>
      </c>
      <c r="K1536" t="s">
        <v>10458</v>
      </c>
      <c r="L1536">
        <v>8.6080892000000002</v>
      </c>
      <c r="M1536">
        <v>45.6961145</v>
      </c>
    </row>
    <row r="1537" spans="1:13">
      <c r="A1537" t="s">
        <v>6485</v>
      </c>
      <c r="B1537">
        <v>1201002763</v>
      </c>
      <c r="C1537" t="s">
        <v>12267</v>
      </c>
      <c r="D1537" t="s">
        <v>6486</v>
      </c>
      <c r="G1537" t="s">
        <v>12268</v>
      </c>
      <c r="H1537" t="s">
        <v>11312</v>
      </c>
      <c r="I1537">
        <v>36027</v>
      </c>
      <c r="J1537" t="s">
        <v>16</v>
      </c>
      <c r="K1537" t="s">
        <v>10458</v>
      </c>
      <c r="L1537">
        <v>11.754712890274201</v>
      </c>
      <c r="M1537">
        <v>45.727406841716203</v>
      </c>
    </row>
    <row r="1538" spans="1:13">
      <c r="A1538" t="s">
        <v>7983</v>
      </c>
      <c r="B1538">
        <v>1201003090</v>
      </c>
      <c r="C1538" t="s">
        <v>12505</v>
      </c>
      <c r="D1538" t="s">
        <v>7984</v>
      </c>
      <c r="G1538" t="s">
        <v>12506</v>
      </c>
      <c r="H1538" t="s">
        <v>12507</v>
      </c>
      <c r="I1538" t="s">
        <v>3907</v>
      </c>
      <c r="K1538" t="s">
        <v>10682</v>
      </c>
      <c r="L1538">
        <v>-8.4790622579495292</v>
      </c>
      <c r="M1538">
        <v>40.847852563361499</v>
      </c>
    </row>
    <row r="1539" spans="1:13">
      <c r="A1539" t="s">
        <v>1203</v>
      </c>
      <c r="B1539">
        <v>1201002367</v>
      </c>
      <c r="C1539" t="s">
        <v>12326</v>
      </c>
      <c r="D1539" t="s">
        <v>1204</v>
      </c>
      <c r="G1539" t="s">
        <v>12327</v>
      </c>
      <c r="H1539" t="s">
        <v>12328</v>
      </c>
      <c r="I1539">
        <v>21020</v>
      </c>
      <c r="J1539" t="s">
        <v>662</v>
      </c>
      <c r="K1539" t="s">
        <v>10458</v>
      </c>
      <c r="L1539">
        <v>8.6463217187780099</v>
      </c>
      <c r="M1539">
        <v>45.822780079355198</v>
      </c>
    </row>
    <row r="1540" spans="1:13">
      <c r="A1540" t="s">
        <v>1518</v>
      </c>
      <c r="B1540">
        <v>1201003044</v>
      </c>
      <c r="C1540" t="s">
        <v>12508</v>
      </c>
      <c r="D1540" t="s">
        <v>1519</v>
      </c>
      <c r="G1540" t="s">
        <v>12509</v>
      </c>
      <c r="H1540" t="s">
        <v>12510</v>
      </c>
      <c r="I1540">
        <v>23900</v>
      </c>
      <c r="J1540" t="s">
        <v>318</v>
      </c>
      <c r="K1540" t="s">
        <v>10458</v>
      </c>
      <c r="L1540">
        <v>9.4114649999999997</v>
      </c>
      <c r="M1540">
        <v>45.826987000000003</v>
      </c>
    </row>
    <row r="1541" spans="1:13">
      <c r="A1541" t="s">
        <v>8653</v>
      </c>
      <c r="B1541">
        <v>1201002801</v>
      </c>
      <c r="C1541" t="s">
        <v>12284</v>
      </c>
      <c r="D1541" t="s">
        <v>8654</v>
      </c>
      <c r="G1541" t="s">
        <v>12285</v>
      </c>
      <c r="H1541" t="s">
        <v>12286</v>
      </c>
      <c r="I1541">
        <v>25086</v>
      </c>
      <c r="J1541" t="s">
        <v>330</v>
      </c>
      <c r="K1541" t="s">
        <v>10458</v>
      </c>
      <c r="L1541">
        <v>10.3075196289382</v>
      </c>
      <c r="M1541">
        <v>45.500716056336699</v>
      </c>
    </row>
    <row r="1542" spans="1:13">
      <c r="A1542" t="s">
        <v>5006</v>
      </c>
      <c r="B1542">
        <v>1201003106</v>
      </c>
      <c r="C1542" t="s">
        <v>12511</v>
      </c>
      <c r="D1542" t="s">
        <v>5007</v>
      </c>
      <c r="G1542" t="s">
        <v>12512</v>
      </c>
      <c r="H1542" t="s">
        <v>12513</v>
      </c>
      <c r="I1542">
        <v>12060</v>
      </c>
      <c r="J1542" t="s">
        <v>163</v>
      </c>
      <c r="K1542" t="s">
        <v>10458</v>
      </c>
      <c r="L1542">
        <v>7.94047827569426</v>
      </c>
      <c r="M1542">
        <v>44.405846323109103</v>
      </c>
    </row>
    <row r="1543" spans="1:13">
      <c r="A1543" t="s">
        <v>647</v>
      </c>
      <c r="B1543">
        <v>1201003104</v>
      </c>
      <c r="C1543" t="s">
        <v>649</v>
      </c>
      <c r="D1543" t="s">
        <v>648</v>
      </c>
      <c r="G1543" t="s">
        <v>12514</v>
      </c>
      <c r="H1543" t="s">
        <v>11291</v>
      </c>
      <c r="I1543">
        <v>33082</v>
      </c>
      <c r="J1543" t="s">
        <v>462</v>
      </c>
      <c r="K1543" t="s">
        <v>10458</v>
      </c>
      <c r="L1543">
        <v>12.6904584559336</v>
      </c>
      <c r="M1543">
        <v>45.886086029426401</v>
      </c>
    </row>
    <row r="1544" spans="1:13">
      <c r="A1544" t="s">
        <v>4579</v>
      </c>
      <c r="B1544">
        <v>1201002944</v>
      </c>
      <c r="C1544" t="s">
        <v>12418</v>
      </c>
      <c r="D1544" t="s">
        <v>4580</v>
      </c>
      <c r="G1544" t="s">
        <v>12419</v>
      </c>
      <c r="H1544" t="s">
        <v>12420</v>
      </c>
      <c r="I1544">
        <v>30026</v>
      </c>
      <c r="J1544" t="s">
        <v>200</v>
      </c>
      <c r="K1544" t="s">
        <v>10458</v>
      </c>
      <c r="L1544">
        <v>12.7796692559311</v>
      </c>
      <c r="M1544">
        <v>45.783307037490701</v>
      </c>
    </row>
    <row r="1545" spans="1:13">
      <c r="A1545" t="s">
        <v>988</v>
      </c>
      <c r="B1545">
        <v>1201003207</v>
      </c>
      <c r="C1545" t="s">
        <v>12515</v>
      </c>
      <c r="D1545" t="s">
        <v>989</v>
      </c>
      <c r="G1545" t="s">
        <v>12516</v>
      </c>
      <c r="H1545" t="s">
        <v>11945</v>
      </c>
      <c r="I1545">
        <v>12037</v>
      </c>
      <c r="J1545" t="s">
        <v>163</v>
      </c>
      <c r="K1545" t="s">
        <v>10458</v>
      </c>
      <c r="L1545">
        <v>7.4966454000000002</v>
      </c>
      <c r="M1545">
        <v>44.644184699999997</v>
      </c>
    </row>
    <row r="1546" spans="1:13">
      <c r="A1546" t="s">
        <v>8212</v>
      </c>
      <c r="B1546">
        <v>1201003101</v>
      </c>
      <c r="C1546" t="s">
        <v>12517</v>
      </c>
      <c r="D1546" t="s">
        <v>8213</v>
      </c>
      <c r="G1546" t="s">
        <v>12518</v>
      </c>
      <c r="H1546" t="s">
        <v>11259</v>
      </c>
      <c r="I1546">
        <v>25039</v>
      </c>
      <c r="J1546" t="s">
        <v>330</v>
      </c>
      <c r="K1546" t="s">
        <v>10458</v>
      </c>
      <c r="L1546">
        <v>10.097436200000001</v>
      </c>
      <c r="M1546">
        <v>45.530706199999997</v>
      </c>
    </row>
    <row r="1547" spans="1:13">
      <c r="A1547" t="s">
        <v>4494</v>
      </c>
      <c r="B1547">
        <v>1201000439</v>
      </c>
      <c r="C1547" t="s">
        <v>11120</v>
      </c>
      <c r="D1547" t="s">
        <v>4495</v>
      </c>
      <c r="G1547" t="s">
        <v>11121</v>
      </c>
      <c r="H1547" t="s">
        <v>11122</v>
      </c>
      <c r="I1547">
        <v>20833</v>
      </c>
      <c r="J1547" t="s">
        <v>1632</v>
      </c>
      <c r="K1547" t="s">
        <v>10458</v>
      </c>
      <c r="L1547">
        <v>9.2054521001070295</v>
      </c>
      <c r="M1547">
        <v>45.679903396822901</v>
      </c>
    </row>
    <row r="1548" spans="1:13">
      <c r="A1548" t="s">
        <v>3934</v>
      </c>
      <c r="B1548">
        <v>1201003092</v>
      </c>
      <c r="C1548" t="s">
        <v>12519</v>
      </c>
      <c r="D1548" t="s">
        <v>3935</v>
      </c>
      <c r="G1548" t="s">
        <v>12520</v>
      </c>
      <c r="H1548" t="s">
        <v>12507</v>
      </c>
      <c r="I1548" t="s">
        <v>3907</v>
      </c>
      <c r="K1548" t="s">
        <v>10682</v>
      </c>
      <c r="L1548">
        <v>-8.4799288674411493</v>
      </c>
      <c r="M1548">
        <v>40.849287059259197</v>
      </c>
    </row>
    <row r="1549" spans="1:13">
      <c r="A1549" t="s">
        <v>1869</v>
      </c>
      <c r="B1549">
        <v>1201003219</v>
      </c>
      <c r="C1549" t="s">
        <v>12521</v>
      </c>
      <c r="D1549" t="s">
        <v>1870</v>
      </c>
      <c r="G1549" t="s">
        <v>12522</v>
      </c>
      <c r="H1549" t="s">
        <v>12523</v>
      </c>
      <c r="I1549">
        <v>1033</v>
      </c>
      <c r="J1549" t="s">
        <v>1874</v>
      </c>
      <c r="K1549" t="s">
        <v>10458</v>
      </c>
      <c r="L1549">
        <v>12.4450234</v>
      </c>
      <c r="M1549">
        <v>42.322216500000003</v>
      </c>
    </row>
    <row r="1550" spans="1:13">
      <c r="A1550" t="s">
        <v>3924</v>
      </c>
      <c r="B1550">
        <v>1201001352</v>
      </c>
      <c r="C1550" t="s">
        <v>11923</v>
      </c>
      <c r="D1550" t="s">
        <v>3925</v>
      </c>
      <c r="G1550" t="s">
        <v>11924</v>
      </c>
      <c r="H1550" t="s">
        <v>11925</v>
      </c>
      <c r="I1550">
        <v>21026</v>
      </c>
      <c r="J1550" t="s">
        <v>662</v>
      </c>
      <c r="K1550" t="s">
        <v>10458</v>
      </c>
      <c r="L1550">
        <v>8.7410257712751207</v>
      </c>
      <c r="M1550">
        <v>45.8322310617678</v>
      </c>
    </row>
    <row r="1551" spans="1:13">
      <c r="A1551" t="s">
        <v>5751</v>
      </c>
      <c r="B1551">
        <v>1201001839</v>
      </c>
      <c r="C1551" t="s">
        <v>10724</v>
      </c>
      <c r="D1551" t="s">
        <v>5752</v>
      </c>
      <c r="G1551" t="s">
        <v>10725</v>
      </c>
      <c r="H1551" t="s">
        <v>10726</v>
      </c>
      <c r="I1551" t="s">
        <v>5747</v>
      </c>
      <c r="K1551" t="s">
        <v>10682</v>
      </c>
      <c r="L1551">
        <v>-8.4739225569488497</v>
      </c>
      <c r="M1551">
        <v>40.847482700327902</v>
      </c>
    </row>
    <row r="1552" spans="1:13">
      <c r="A1552" t="s">
        <v>5198</v>
      </c>
      <c r="B1552">
        <v>1201003091</v>
      </c>
      <c r="C1552" t="s">
        <v>12524</v>
      </c>
      <c r="D1552" t="s">
        <v>5199</v>
      </c>
      <c r="G1552" t="s">
        <v>12525</v>
      </c>
      <c r="H1552" t="s">
        <v>12507</v>
      </c>
      <c r="I1552" t="s">
        <v>3907</v>
      </c>
      <c r="K1552" t="s">
        <v>10682</v>
      </c>
      <c r="L1552">
        <v>-8.4799288674411493</v>
      </c>
      <c r="M1552">
        <v>40.849287059259197</v>
      </c>
    </row>
    <row r="1553" spans="1:13">
      <c r="A1553" t="s">
        <v>5202</v>
      </c>
      <c r="B1553">
        <v>1201003091</v>
      </c>
      <c r="C1553" t="s">
        <v>12524</v>
      </c>
      <c r="D1553" t="s">
        <v>5203</v>
      </c>
      <c r="G1553" t="s">
        <v>12525</v>
      </c>
      <c r="H1553" t="s">
        <v>12507</v>
      </c>
      <c r="I1553" t="s">
        <v>3907</v>
      </c>
      <c r="K1553" t="s">
        <v>10682</v>
      </c>
      <c r="L1553">
        <v>-8.4799288674411493</v>
      </c>
      <c r="M1553">
        <v>40.849287059259197</v>
      </c>
    </row>
    <row r="1554" spans="1:13">
      <c r="A1554" t="s">
        <v>5204</v>
      </c>
      <c r="B1554">
        <v>1201003091</v>
      </c>
      <c r="C1554" t="s">
        <v>12524</v>
      </c>
      <c r="D1554" t="s">
        <v>5205</v>
      </c>
      <c r="G1554" t="s">
        <v>12525</v>
      </c>
      <c r="H1554" t="s">
        <v>12507</v>
      </c>
      <c r="I1554" t="s">
        <v>3907</v>
      </c>
      <c r="K1554" t="s">
        <v>10682</v>
      </c>
      <c r="L1554">
        <v>-8.4799288674411493</v>
      </c>
      <c r="M1554">
        <v>40.849287059259197</v>
      </c>
    </row>
    <row r="1555" spans="1:13">
      <c r="A1555" t="s">
        <v>6651</v>
      </c>
      <c r="B1555">
        <v>1201003228</v>
      </c>
      <c r="C1555" t="s">
        <v>12526</v>
      </c>
      <c r="D1555" t="s">
        <v>6652</v>
      </c>
      <c r="F1555" t="s">
        <v>9443</v>
      </c>
      <c r="G1555" t="s">
        <v>12527</v>
      </c>
      <c r="H1555" t="s">
        <v>11715</v>
      </c>
      <c r="I1555">
        <v>25081</v>
      </c>
      <c r="J1555" t="s">
        <v>330</v>
      </c>
      <c r="K1555" t="s">
        <v>10458</v>
      </c>
      <c r="L1555">
        <v>10.3929127</v>
      </c>
      <c r="M1555">
        <v>45.5095235</v>
      </c>
    </row>
    <row r="1556" spans="1:13">
      <c r="A1556" t="s">
        <v>3903</v>
      </c>
      <c r="B1556">
        <v>1201003093</v>
      </c>
      <c r="C1556" t="s">
        <v>12528</v>
      </c>
      <c r="D1556" t="s">
        <v>3904</v>
      </c>
      <c r="G1556" t="s">
        <v>12529</v>
      </c>
      <c r="H1556" t="s">
        <v>12507</v>
      </c>
      <c r="I1556" t="s">
        <v>3907</v>
      </c>
      <c r="K1556" t="s">
        <v>10682</v>
      </c>
      <c r="L1556">
        <v>-8.4831978795287295</v>
      </c>
      <c r="M1556">
        <v>40.8469941792006</v>
      </c>
    </row>
    <row r="1557" spans="1:13">
      <c r="A1557" t="s">
        <v>800</v>
      </c>
      <c r="B1557">
        <v>1201003231</v>
      </c>
      <c r="C1557" t="s">
        <v>12530</v>
      </c>
      <c r="D1557" t="s">
        <v>801</v>
      </c>
      <c r="F1557" t="s">
        <v>9447</v>
      </c>
      <c r="G1557" t="s">
        <v>12531</v>
      </c>
      <c r="H1557" t="s">
        <v>12532</v>
      </c>
      <c r="I1557">
        <v>37041</v>
      </c>
      <c r="J1557" t="s">
        <v>157</v>
      </c>
      <c r="K1557" t="s">
        <v>10458</v>
      </c>
      <c r="L1557">
        <v>11.2840848</v>
      </c>
      <c r="M1557">
        <v>45.327512499999997</v>
      </c>
    </row>
    <row r="1558" spans="1:13">
      <c r="A1558" t="s">
        <v>2877</v>
      </c>
      <c r="B1558">
        <v>1201001333</v>
      </c>
      <c r="C1558" t="s">
        <v>11725</v>
      </c>
      <c r="D1558" t="s">
        <v>2878</v>
      </c>
      <c r="G1558" t="s">
        <v>11726</v>
      </c>
      <c r="H1558" t="s">
        <v>11248</v>
      </c>
      <c r="I1558">
        <v>36061</v>
      </c>
      <c r="J1558" t="s">
        <v>16</v>
      </c>
      <c r="K1558" t="s">
        <v>10458</v>
      </c>
      <c r="L1558">
        <v>11.7473463559304</v>
      </c>
      <c r="M1558">
        <v>45.757303305176301</v>
      </c>
    </row>
    <row r="1559" spans="1:13">
      <c r="A1559" t="s">
        <v>1875</v>
      </c>
      <c r="B1559">
        <v>1201003235</v>
      </c>
      <c r="C1559" t="s">
        <v>12533</v>
      </c>
      <c r="D1559" t="s">
        <v>1876</v>
      </c>
      <c r="F1559" t="s">
        <v>9447</v>
      </c>
      <c r="G1559" t="s">
        <v>12534</v>
      </c>
      <c r="H1559" t="s">
        <v>12535</v>
      </c>
      <c r="I1559">
        <v>27010</v>
      </c>
      <c r="J1559" t="s">
        <v>580</v>
      </c>
      <c r="K1559" t="s">
        <v>10458</v>
      </c>
      <c r="L1559">
        <v>9.4083370829015305</v>
      </c>
      <c r="M1559">
        <v>45.155931557580097</v>
      </c>
    </row>
    <row r="1560" spans="1:13">
      <c r="A1560" t="s">
        <v>6823</v>
      </c>
      <c r="B1560">
        <v>1201002527</v>
      </c>
      <c r="C1560" t="s">
        <v>12356</v>
      </c>
      <c r="D1560" t="s">
        <v>6824</v>
      </c>
      <c r="G1560" t="s">
        <v>12357</v>
      </c>
      <c r="H1560" t="s">
        <v>12222</v>
      </c>
      <c r="I1560">
        <v>6019</v>
      </c>
      <c r="J1560" t="s">
        <v>1659</v>
      </c>
      <c r="K1560" t="s">
        <v>10458</v>
      </c>
      <c r="L1560">
        <v>12.336991481007001</v>
      </c>
      <c r="M1560">
        <v>43.298303803828198</v>
      </c>
    </row>
    <row r="1561" spans="1:13">
      <c r="A1561" t="s">
        <v>8679</v>
      </c>
      <c r="B1561">
        <v>1201002851</v>
      </c>
      <c r="C1561" t="s">
        <v>12536</v>
      </c>
      <c r="D1561" t="s">
        <v>8680</v>
      </c>
      <c r="E1561">
        <v>1</v>
      </c>
      <c r="G1561" t="s">
        <v>12537</v>
      </c>
      <c r="H1561" t="s">
        <v>11092</v>
      </c>
      <c r="I1561">
        <v>10146</v>
      </c>
      <c r="J1561" t="s">
        <v>81</v>
      </c>
      <c r="K1561" t="s">
        <v>10458</v>
      </c>
      <c r="L1561">
        <v>7.6114227847495499</v>
      </c>
      <c r="M1561">
        <v>45.081942093191003</v>
      </c>
    </row>
    <row r="1562" spans="1:13">
      <c r="A1562" t="s">
        <v>2308</v>
      </c>
      <c r="B1562">
        <v>1201003184</v>
      </c>
      <c r="C1562" t="s">
        <v>12538</v>
      </c>
      <c r="D1562" t="s">
        <v>2309</v>
      </c>
      <c r="F1562" t="s">
        <v>9447</v>
      </c>
      <c r="G1562" t="s">
        <v>12539</v>
      </c>
      <c r="H1562" t="s">
        <v>12540</v>
      </c>
      <c r="I1562">
        <v>12048</v>
      </c>
      <c r="J1562" t="s">
        <v>163</v>
      </c>
      <c r="K1562" t="s">
        <v>10458</v>
      </c>
      <c r="L1562">
        <v>7.7561306307694604</v>
      </c>
      <c r="M1562">
        <v>44.736981724068002</v>
      </c>
    </row>
    <row r="1563" spans="1:13">
      <c r="A1563" t="s">
        <v>8644</v>
      </c>
      <c r="B1563">
        <v>1201003244</v>
      </c>
      <c r="C1563" t="s">
        <v>12541</v>
      </c>
      <c r="D1563" t="s">
        <v>8645</v>
      </c>
      <c r="F1563" t="s">
        <v>9808</v>
      </c>
      <c r="G1563" t="s">
        <v>12542</v>
      </c>
      <c r="H1563" t="s">
        <v>12543</v>
      </c>
      <c r="I1563">
        <v>25124</v>
      </c>
      <c r="J1563" t="s">
        <v>330</v>
      </c>
      <c r="K1563" t="s">
        <v>10458</v>
      </c>
      <c r="L1563">
        <v>10.211089400000001</v>
      </c>
      <c r="M1563">
        <v>45.528610399999998</v>
      </c>
    </row>
    <row r="1564" spans="1:13">
      <c r="A1564" t="s">
        <v>1855</v>
      </c>
      <c r="B1564">
        <v>1201002966</v>
      </c>
      <c r="C1564" t="s">
        <v>12544</v>
      </c>
      <c r="D1564" t="s">
        <v>1856</v>
      </c>
      <c r="G1564" t="s">
        <v>12545</v>
      </c>
      <c r="H1564" t="s">
        <v>12546</v>
      </c>
      <c r="I1564">
        <v>36030</v>
      </c>
      <c r="J1564" t="s">
        <v>16</v>
      </c>
      <c r="K1564" t="s">
        <v>10458</v>
      </c>
      <c r="L1564">
        <v>11.3341857982579</v>
      </c>
      <c r="M1564">
        <v>45.711883377562103</v>
      </c>
    </row>
    <row r="1565" spans="1:13">
      <c r="A1565" t="s">
        <v>1291</v>
      </c>
      <c r="B1565">
        <v>1201002414</v>
      </c>
      <c r="C1565" t="s">
        <v>12114</v>
      </c>
      <c r="D1565" t="s">
        <v>1292</v>
      </c>
      <c r="G1565" t="s">
        <v>12115</v>
      </c>
      <c r="H1565" t="s">
        <v>12116</v>
      </c>
      <c r="I1565">
        <v>10022</v>
      </c>
      <c r="J1565" t="s">
        <v>81</v>
      </c>
      <c r="K1565" t="s">
        <v>10458</v>
      </c>
      <c r="L1565">
        <v>7.7381001847438098</v>
      </c>
      <c r="M1565">
        <v>44.845538837076198</v>
      </c>
    </row>
    <row r="1566" spans="1:13">
      <c r="A1566" t="s">
        <v>2421</v>
      </c>
      <c r="B1566">
        <v>1201002296</v>
      </c>
      <c r="C1566" t="s">
        <v>12099</v>
      </c>
      <c r="D1566" t="s">
        <v>2422</v>
      </c>
      <c r="G1566" t="s">
        <v>12100</v>
      </c>
      <c r="H1566" t="s">
        <v>11594</v>
      </c>
      <c r="I1566">
        <v>6039</v>
      </c>
      <c r="J1566" t="s">
        <v>1659</v>
      </c>
      <c r="K1566" t="s">
        <v>10458</v>
      </c>
      <c r="L1566">
        <v>12.7250779116833</v>
      </c>
      <c r="M1566">
        <v>42.898957006609997</v>
      </c>
    </row>
    <row r="1567" spans="1:13">
      <c r="A1567" t="s">
        <v>5577</v>
      </c>
      <c r="B1567">
        <v>1201003151</v>
      </c>
      <c r="C1567" t="s">
        <v>12547</v>
      </c>
      <c r="D1567" t="s">
        <v>5578</v>
      </c>
      <c r="G1567" t="s">
        <v>12548</v>
      </c>
      <c r="H1567" t="s">
        <v>12549</v>
      </c>
      <c r="I1567">
        <v>10028</v>
      </c>
      <c r="J1567" t="s">
        <v>81</v>
      </c>
      <c r="K1567" t="s">
        <v>10458</v>
      </c>
      <c r="L1567">
        <v>7.7329693132106003</v>
      </c>
      <c r="M1567">
        <v>44.9721766644968</v>
      </c>
    </row>
    <row r="1568" spans="1:13">
      <c r="A1568" t="s">
        <v>5772</v>
      </c>
      <c r="B1568">
        <v>1201000427</v>
      </c>
      <c r="C1568" t="s">
        <v>11866</v>
      </c>
      <c r="D1568" t="s">
        <v>5773</v>
      </c>
      <c r="G1568" t="s">
        <v>11642</v>
      </c>
      <c r="H1568" t="s">
        <v>11317</v>
      </c>
      <c r="I1568">
        <v>36060</v>
      </c>
      <c r="J1568" t="s">
        <v>16</v>
      </c>
      <c r="K1568" t="s">
        <v>10458</v>
      </c>
      <c r="L1568">
        <v>11.6425286</v>
      </c>
      <c r="M1568">
        <v>45.693663000000001</v>
      </c>
    </row>
    <row r="1569" spans="1:13">
      <c r="A1569" t="s">
        <v>4070</v>
      </c>
      <c r="B1569">
        <v>1201003192</v>
      </c>
      <c r="C1569" t="s">
        <v>12550</v>
      </c>
      <c r="D1569" t="s">
        <v>4071</v>
      </c>
      <c r="E1569">
        <v>1</v>
      </c>
      <c r="G1569" t="s">
        <v>12551</v>
      </c>
      <c r="H1569" t="s">
        <v>12552</v>
      </c>
      <c r="I1569">
        <v>10042</v>
      </c>
      <c r="J1569" t="s">
        <v>81</v>
      </c>
      <c r="K1569" t="s">
        <v>10458</v>
      </c>
      <c r="L1569">
        <v>7.6366335620047101</v>
      </c>
      <c r="M1569">
        <v>44.975343575440199</v>
      </c>
    </row>
    <row r="1570" spans="1:13">
      <c r="A1570" t="s">
        <v>6984</v>
      </c>
      <c r="B1570">
        <v>1201002946</v>
      </c>
      <c r="C1570" t="s">
        <v>12391</v>
      </c>
      <c r="D1570" t="s">
        <v>6985</v>
      </c>
      <c r="G1570" t="s">
        <v>12392</v>
      </c>
      <c r="H1570" t="s">
        <v>12393</v>
      </c>
      <c r="I1570" t="s">
        <v>6978</v>
      </c>
      <c r="K1570" t="s">
        <v>10682</v>
      </c>
      <c r="L1570">
        <v>-8.4964115562050893</v>
      </c>
      <c r="M1570">
        <v>40.7060749926097</v>
      </c>
    </row>
    <row r="1571" spans="1:13">
      <c r="A1571" t="s">
        <v>7412</v>
      </c>
      <c r="B1571">
        <v>1201003255</v>
      </c>
      <c r="C1571" t="s">
        <v>12553</v>
      </c>
      <c r="D1571" t="s">
        <v>7413</v>
      </c>
      <c r="F1571" t="s">
        <v>9447</v>
      </c>
      <c r="G1571" t="s">
        <v>12554</v>
      </c>
      <c r="H1571" t="s">
        <v>12555</v>
      </c>
      <c r="I1571">
        <v>47025</v>
      </c>
      <c r="J1571" t="s">
        <v>2829</v>
      </c>
      <c r="K1571" t="s">
        <v>10458</v>
      </c>
      <c r="L1571">
        <v>12.183796900000001</v>
      </c>
      <c r="M1571">
        <v>44.042606399999997</v>
      </c>
    </row>
    <row r="1572" spans="1:13">
      <c r="A1572" t="s">
        <v>7248</v>
      </c>
      <c r="B1572">
        <v>1201001834</v>
      </c>
      <c r="C1572" t="s">
        <v>12556</v>
      </c>
      <c r="D1572" t="s">
        <v>7249</v>
      </c>
      <c r="G1572" t="s">
        <v>12557</v>
      </c>
      <c r="H1572" t="s">
        <v>12558</v>
      </c>
      <c r="I1572">
        <v>24030</v>
      </c>
      <c r="J1572" t="s">
        <v>243</v>
      </c>
      <c r="K1572" t="s">
        <v>10458</v>
      </c>
      <c r="L1572">
        <v>9.5798812000000009</v>
      </c>
      <c r="M1572">
        <v>45.731082299999997</v>
      </c>
    </row>
    <row r="1573" spans="1:13">
      <c r="A1573" t="s">
        <v>6228</v>
      </c>
      <c r="B1573">
        <v>1201001474</v>
      </c>
      <c r="C1573" t="s">
        <v>11757</v>
      </c>
      <c r="D1573" t="s">
        <v>6229</v>
      </c>
      <c r="G1573" t="s">
        <v>11758</v>
      </c>
      <c r="H1573" t="s">
        <v>11009</v>
      </c>
      <c r="I1573">
        <v>24020</v>
      </c>
      <c r="J1573" t="s">
        <v>243</v>
      </c>
      <c r="K1573" t="s">
        <v>10458</v>
      </c>
      <c r="L1573">
        <v>9.8568035694248195</v>
      </c>
      <c r="M1573">
        <v>45.813514850329</v>
      </c>
    </row>
    <row r="1574" spans="1:13">
      <c r="A1574" t="s">
        <v>1635</v>
      </c>
      <c r="B1574">
        <v>1201000346</v>
      </c>
      <c r="C1574" t="s">
        <v>11667</v>
      </c>
      <c r="D1574" t="s">
        <v>1636</v>
      </c>
      <c r="G1574" t="s">
        <v>11668</v>
      </c>
      <c r="H1574" t="s">
        <v>11669</v>
      </c>
      <c r="I1574">
        <v>20900</v>
      </c>
      <c r="J1574" t="s">
        <v>1632</v>
      </c>
      <c r="K1574" t="s">
        <v>10458</v>
      </c>
      <c r="L1574">
        <v>9.2636029694189208</v>
      </c>
      <c r="M1574">
        <v>45.576255876646997</v>
      </c>
    </row>
    <row r="1575" spans="1:13">
      <c r="A1575" t="s">
        <v>3004</v>
      </c>
      <c r="B1575">
        <v>1201003186</v>
      </c>
      <c r="C1575" t="s">
        <v>12559</v>
      </c>
      <c r="D1575" t="s">
        <v>3005</v>
      </c>
      <c r="G1575" t="s">
        <v>12560</v>
      </c>
      <c r="H1575" t="s">
        <v>11843</v>
      </c>
      <c r="I1575">
        <v>36034</v>
      </c>
      <c r="J1575" t="s">
        <v>16</v>
      </c>
      <c r="K1575" t="s">
        <v>10458</v>
      </c>
      <c r="L1575">
        <v>11.4610082</v>
      </c>
      <c r="M1575">
        <v>45.680363399999997</v>
      </c>
    </row>
    <row r="1576" spans="1:13">
      <c r="A1576" t="s">
        <v>1221</v>
      </c>
      <c r="B1576">
        <v>1201003165</v>
      </c>
      <c r="C1576" t="s">
        <v>1223</v>
      </c>
      <c r="D1576" t="s">
        <v>1222</v>
      </c>
      <c r="G1576" t="s">
        <v>12561</v>
      </c>
      <c r="H1576" t="s">
        <v>12562</v>
      </c>
      <c r="I1576">
        <v>15030</v>
      </c>
      <c r="J1576" t="s">
        <v>936</v>
      </c>
      <c r="K1576" t="s">
        <v>10458</v>
      </c>
      <c r="L1576">
        <v>8.3715189999999993</v>
      </c>
      <c r="M1576">
        <v>45.146851499999997</v>
      </c>
    </row>
    <row r="1577" spans="1:13">
      <c r="A1577" t="s">
        <v>6208</v>
      </c>
      <c r="B1577">
        <v>1201003262</v>
      </c>
      <c r="C1577" t="s">
        <v>12563</v>
      </c>
      <c r="D1577" t="s">
        <v>6209</v>
      </c>
      <c r="F1577" t="s">
        <v>9427</v>
      </c>
      <c r="G1577" t="s">
        <v>12564</v>
      </c>
      <c r="H1577" t="s">
        <v>11602</v>
      </c>
      <c r="I1577">
        <v>25070</v>
      </c>
      <c r="J1577" t="s">
        <v>330</v>
      </c>
      <c r="K1577" t="s">
        <v>10458</v>
      </c>
      <c r="L1577">
        <v>10.3449201</v>
      </c>
      <c r="M1577">
        <v>45.699256800000001</v>
      </c>
    </row>
    <row r="1578" spans="1:13">
      <c r="A1578" t="s">
        <v>6212</v>
      </c>
      <c r="B1578">
        <v>1201003262</v>
      </c>
      <c r="C1578" t="s">
        <v>12563</v>
      </c>
      <c r="D1578" t="s">
        <v>6213</v>
      </c>
      <c r="G1578" t="s">
        <v>12564</v>
      </c>
      <c r="H1578" t="s">
        <v>11602</v>
      </c>
      <c r="I1578">
        <v>25070</v>
      </c>
      <c r="J1578" t="s">
        <v>330</v>
      </c>
      <c r="K1578" t="s">
        <v>10458</v>
      </c>
      <c r="L1578">
        <v>10.3449201</v>
      </c>
      <c r="M1578">
        <v>45.699256800000001</v>
      </c>
    </row>
    <row r="1579" spans="1:13">
      <c r="A1579" t="s">
        <v>2799</v>
      </c>
      <c r="B1579">
        <v>1201001728</v>
      </c>
      <c r="C1579" t="s">
        <v>11096</v>
      </c>
      <c r="D1579" t="s">
        <v>2800</v>
      </c>
      <c r="G1579" t="s">
        <v>11097</v>
      </c>
      <c r="H1579" t="s">
        <v>11098</v>
      </c>
      <c r="I1579">
        <v>42021</v>
      </c>
      <c r="J1579" t="s">
        <v>1161</v>
      </c>
      <c r="K1579" t="s">
        <v>10458</v>
      </c>
      <c r="L1579">
        <v>10.504857286589299</v>
      </c>
      <c r="M1579">
        <v>44.667931803029703</v>
      </c>
    </row>
    <row r="1580" spans="1:13">
      <c r="A1580" t="s">
        <v>2200</v>
      </c>
      <c r="B1580">
        <v>1201003266</v>
      </c>
      <c r="C1580" t="s">
        <v>12565</v>
      </c>
      <c r="D1580" t="s">
        <v>2201</v>
      </c>
      <c r="G1580" t="s">
        <v>12566</v>
      </c>
      <c r="H1580" t="s">
        <v>12567</v>
      </c>
      <c r="I1580">
        <v>33056</v>
      </c>
      <c r="J1580" t="s">
        <v>640</v>
      </c>
      <c r="K1580" t="s">
        <v>10458</v>
      </c>
      <c r="L1580">
        <v>13.0273871</v>
      </c>
      <c r="M1580">
        <v>45.8207491</v>
      </c>
    </row>
    <row r="1581" spans="1:13">
      <c r="A1581" t="s">
        <v>2205</v>
      </c>
      <c r="B1581">
        <v>1201003266</v>
      </c>
      <c r="C1581" t="s">
        <v>12565</v>
      </c>
      <c r="D1581" t="s">
        <v>2206</v>
      </c>
      <c r="G1581" t="s">
        <v>12566</v>
      </c>
      <c r="H1581" t="s">
        <v>12567</v>
      </c>
      <c r="I1581">
        <v>33056</v>
      </c>
      <c r="J1581" t="s">
        <v>640</v>
      </c>
      <c r="K1581" t="s">
        <v>10458</v>
      </c>
      <c r="L1581">
        <v>13.0273871</v>
      </c>
      <c r="M1581">
        <v>45.8207491</v>
      </c>
    </row>
    <row r="1582" spans="1:13">
      <c r="A1582" t="s">
        <v>5354</v>
      </c>
      <c r="B1582">
        <v>1201003267</v>
      </c>
      <c r="C1582" t="s">
        <v>12568</v>
      </c>
      <c r="D1582" t="s">
        <v>5355</v>
      </c>
      <c r="F1582" t="s">
        <v>9447</v>
      </c>
      <c r="G1582" t="s">
        <v>12569</v>
      </c>
      <c r="H1582" t="s">
        <v>12570</v>
      </c>
      <c r="I1582">
        <v>28886</v>
      </c>
      <c r="J1582" t="s">
        <v>1362</v>
      </c>
      <c r="K1582" t="s">
        <v>10458</v>
      </c>
      <c r="L1582">
        <v>8.2950118111981102</v>
      </c>
      <c r="M1582">
        <v>45.994226823590097</v>
      </c>
    </row>
    <row r="1583" spans="1:13">
      <c r="A1583" t="s">
        <v>6946</v>
      </c>
      <c r="B1583">
        <v>1201001757</v>
      </c>
      <c r="C1583" t="s">
        <v>11547</v>
      </c>
      <c r="D1583" t="s">
        <v>6947</v>
      </c>
      <c r="F1583" t="s">
        <v>10216</v>
      </c>
      <c r="G1583" t="s">
        <v>11548</v>
      </c>
      <c r="H1583" t="s">
        <v>11549</v>
      </c>
      <c r="I1583">
        <v>36010</v>
      </c>
      <c r="J1583" t="s">
        <v>16</v>
      </c>
      <c r="K1583" t="s">
        <v>10458</v>
      </c>
      <c r="L1583">
        <v>11.464760142436999</v>
      </c>
      <c r="M1583">
        <v>45.733745539336297</v>
      </c>
    </row>
    <row r="1584" spans="1:13">
      <c r="A1584" t="s">
        <v>4907</v>
      </c>
      <c r="B1584">
        <v>1201003268</v>
      </c>
      <c r="C1584" t="s">
        <v>12571</v>
      </c>
      <c r="D1584" t="s">
        <v>4908</v>
      </c>
      <c r="F1584" t="s">
        <v>9460</v>
      </c>
      <c r="G1584" t="s">
        <v>12572</v>
      </c>
      <c r="H1584" t="s">
        <v>12573</v>
      </c>
      <c r="I1584">
        <v>12045</v>
      </c>
      <c r="J1584" t="s">
        <v>163</v>
      </c>
      <c r="K1584" t="s">
        <v>10458</v>
      </c>
      <c r="L1584">
        <v>7.7140289405583502</v>
      </c>
      <c r="M1584">
        <v>44.558697880895402</v>
      </c>
    </row>
    <row r="1585" spans="1:13">
      <c r="A1585" t="s">
        <v>1295</v>
      </c>
      <c r="B1585">
        <v>1201003148</v>
      </c>
      <c r="C1585" t="s">
        <v>1297</v>
      </c>
      <c r="D1585" t="s">
        <v>1296</v>
      </c>
      <c r="G1585" t="s">
        <v>12574</v>
      </c>
      <c r="H1585" t="s">
        <v>11635</v>
      </c>
      <c r="I1585">
        <v>23890</v>
      </c>
      <c r="J1585" t="s">
        <v>318</v>
      </c>
      <c r="K1585" t="s">
        <v>10458</v>
      </c>
      <c r="L1585">
        <v>9.3197571999999997</v>
      </c>
      <c r="M1585">
        <v>45.752019500000003</v>
      </c>
    </row>
    <row r="1586" spans="1:13">
      <c r="A1586" t="s">
        <v>6986</v>
      </c>
      <c r="B1586">
        <v>1201002946</v>
      </c>
      <c r="C1586" t="s">
        <v>12391</v>
      </c>
      <c r="D1586" t="s">
        <v>6987</v>
      </c>
      <c r="G1586" t="s">
        <v>12392</v>
      </c>
      <c r="H1586" t="s">
        <v>12393</v>
      </c>
      <c r="I1586" t="s">
        <v>6978</v>
      </c>
      <c r="K1586" t="s">
        <v>10682</v>
      </c>
      <c r="L1586">
        <v>-8.4964115562050893</v>
      </c>
      <c r="M1586">
        <v>40.7060749926097</v>
      </c>
    </row>
    <row r="1587" spans="1:13">
      <c r="A1587" t="s">
        <v>2926</v>
      </c>
      <c r="B1587">
        <v>1201003273</v>
      </c>
      <c r="C1587" t="s">
        <v>12575</v>
      </c>
      <c r="D1587" t="s">
        <v>2927</v>
      </c>
      <c r="G1587" t="s">
        <v>12576</v>
      </c>
      <c r="H1587" t="s">
        <v>12577</v>
      </c>
      <c r="I1587">
        <v>57430</v>
      </c>
      <c r="K1587" t="s">
        <v>10623</v>
      </c>
      <c r="L1587">
        <v>7.0182319539950404</v>
      </c>
      <c r="M1587">
        <v>48.982802463909501</v>
      </c>
    </row>
    <row r="1588" spans="1:13">
      <c r="A1588" t="s">
        <v>6988</v>
      </c>
      <c r="B1588">
        <v>1201002946</v>
      </c>
      <c r="C1588" t="s">
        <v>12391</v>
      </c>
      <c r="D1588" t="s">
        <v>6989</v>
      </c>
      <c r="G1588" t="s">
        <v>12392</v>
      </c>
      <c r="H1588" t="s">
        <v>12393</v>
      </c>
      <c r="I1588" t="s">
        <v>6978</v>
      </c>
      <c r="K1588" t="s">
        <v>10682</v>
      </c>
      <c r="L1588">
        <v>-8.4964115562050893</v>
      </c>
      <c r="M1588">
        <v>40.7060749926097</v>
      </c>
    </row>
    <row r="1589" spans="1:13">
      <c r="A1589" t="s">
        <v>5872</v>
      </c>
      <c r="B1589">
        <v>1201002591</v>
      </c>
      <c r="C1589" t="s">
        <v>12290</v>
      </c>
      <c r="D1589" t="s">
        <v>5873</v>
      </c>
      <c r="G1589" t="s">
        <v>12291</v>
      </c>
      <c r="H1589" t="s">
        <v>12225</v>
      </c>
      <c r="I1589">
        <v>25080</v>
      </c>
      <c r="J1589" t="s">
        <v>330</v>
      </c>
      <c r="K1589" t="s">
        <v>10458</v>
      </c>
      <c r="L1589">
        <v>10.3487731442812</v>
      </c>
      <c r="M1589">
        <v>45.511224189769599</v>
      </c>
    </row>
    <row r="1590" spans="1:13">
      <c r="A1590" t="s">
        <v>2071</v>
      </c>
      <c r="B1590">
        <v>1201003234</v>
      </c>
      <c r="C1590" t="s">
        <v>12578</v>
      </c>
      <c r="D1590" t="s">
        <v>2072</v>
      </c>
      <c r="G1590" t="s">
        <v>12579</v>
      </c>
      <c r="H1590" t="s">
        <v>12580</v>
      </c>
      <c r="I1590">
        <v>98072</v>
      </c>
      <c r="J1590" t="s">
        <v>2076</v>
      </c>
      <c r="K1590" t="s">
        <v>10458</v>
      </c>
      <c r="L1590">
        <v>14.450433698083399</v>
      </c>
      <c r="M1590">
        <v>38.033272891926401</v>
      </c>
    </row>
    <row r="1591" spans="1:13">
      <c r="A1591" t="s">
        <v>6342</v>
      </c>
      <c r="B1591">
        <v>1201003214</v>
      </c>
      <c r="C1591" t="s">
        <v>12581</v>
      </c>
      <c r="D1591" t="s">
        <v>6343</v>
      </c>
      <c r="G1591" t="s">
        <v>12582</v>
      </c>
      <c r="H1591" t="s">
        <v>12583</v>
      </c>
      <c r="I1591">
        <v>44012</v>
      </c>
      <c r="J1591" t="s">
        <v>5624</v>
      </c>
      <c r="K1591" t="s">
        <v>10458</v>
      </c>
      <c r="L1591">
        <v>11.3331837442659</v>
      </c>
      <c r="M1591">
        <v>44.882190703359001</v>
      </c>
    </row>
    <row r="1592" spans="1:13">
      <c r="A1592" t="s">
        <v>7112</v>
      </c>
      <c r="B1592">
        <v>1201003284</v>
      </c>
      <c r="C1592" t="s">
        <v>12584</v>
      </c>
      <c r="D1592">
        <v>5094</v>
      </c>
      <c r="F1592" t="s">
        <v>9504</v>
      </c>
      <c r="G1592" t="s">
        <v>12585</v>
      </c>
      <c r="H1592" t="s">
        <v>12586</v>
      </c>
      <c r="I1592">
        <v>24055</v>
      </c>
      <c r="J1592" t="s">
        <v>243</v>
      </c>
      <c r="K1592" t="s">
        <v>10458</v>
      </c>
      <c r="L1592">
        <v>9.7064207000000007</v>
      </c>
      <c r="M1592">
        <v>45.564272099999997</v>
      </c>
    </row>
    <row r="1593" spans="1:13">
      <c r="A1593" t="s">
        <v>7641</v>
      </c>
      <c r="B1593">
        <v>1201002261</v>
      </c>
      <c r="C1593" t="s">
        <v>12031</v>
      </c>
      <c r="D1593" t="s">
        <v>7642</v>
      </c>
      <c r="G1593" t="s">
        <v>12032</v>
      </c>
      <c r="H1593" t="s">
        <v>11901</v>
      </c>
      <c r="I1593">
        <v>35014</v>
      </c>
      <c r="J1593" t="s">
        <v>438</v>
      </c>
      <c r="K1593" t="s">
        <v>10458</v>
      </c>
      <c r="L1593">
        <v>11.7651934270914</v>
      </c>
      <c r="M1593">
        <v>45.624394838825701</v>
      </c>
    </row>
    <row r="1594" spans="1:13">
      <c r="A1594" t="s">
        <v>9085</v>
      </c>
      <c r="B1594">
        <v>1201000896</v>
      </c>
      <c r="C1594" t="s">
        <v>11694</v>
      </c>
      <c r="D1594" t="s">
        <v>9086</v>
      </c>
      <c r="G1594" t="s">
        <v>11695</v>
      </c>
      <c r="H1594" t="s">
        <v>11006</v>
      </c>
      <c r="I1594">
        <v>40012</v>
      </c>
      <c r="J1594" t="s">
        <v>591</v>
      </c>
      <c r="K1594" t="s">
        <v>10458</v>
      </c>
      <c r="L1594">
        <v>11.259907667441899</v>
      </c>
      <c r="M1594">
        <v>44.549955854951698</v>
      </c>
    </row>
    <row r="1595" spans="1:13">
      <c r="A1595" t="s">
        <v>6036</v>
      </c>
      <c r="B1595">
        <v>1201003285</v>
      </c>
      <c r="C1595" t="s">
        <v>12587</v>
      </c>
      <c r="D1595" t="s">
        <v>6037</v>
      </c>
      <c r="F1595" t="s">
        <v>9464</v>
      </c>
      <c r="G1595" t="s">
        <v>12588</v>
      </c>
      <c r="H1595" t="s">
        <v>11169</v>
      </c>
      <c r="I1595">
        <v>24126</v>
      </c>
      <c r="J1595" t="s">
        <v>243</v>
      </c>
      <c r="K1595" t="s">
        <v>10458</v>
      </c>
      <c r="L1595">
        <v>9.8132583964057893</v>
      </c>
      <c r="M1595">
        <v>45.619942180966603</v>
      </c>
    </row>
    <row r="1596" spans="1:13">
      <c r="A1596" t="s">
        <v>7347</v>
      </c>
      <c r="B1596">
        <v>1201003288</v>
      </c>
      <c r="C1596" t="s">
        <v>12589</v>
      </c>
      <c r="D1596" t="s">
        <v>7348</v>
      </c>
      <c r="G1596" t="s">
        <v>12590</v>
      </c>
      <c r="H1596" t="s">
        <v>12591</v>
      </c>
      <c r="I1596">
        <v>48017</v>
      </c>
      <c r="J1596" t="s">
        <v>1807</v>
      </c>
      <c r="K1596" t="s">
        <v>10458</v>
      </c>
      <c r="L1596">
        <v>11.829897000000001</v>
      </c>
      <c r="M1596">
        <v>44.517856600000002</v>
      </c>
    </row>
    <row r="1597" spans="1:13">
      <c r="A1597" t="s">
        <v>731</v>
      </c>
      <c r="B1597">
        <v>1201003291</v>
      </c>
      <c r="C1597" t="s">
        <v>12592</v>
      </c>
      <c r="D1597" t="s">
        <v>732</v>
      </c>
      <c r="F1597" t="s">
        <v>9447</v>
      </c>
      <c r="G1597" t="s">
        <v>12593</v>
      </c>
      <c r="H1597" t="s">
        <v>11520</v>
      </c>
      <c r="I1597">
        <v>25046</v>
      </c>
      <c r="J1597" t="s">
        <v>330</v>
      </c>
      <c r="K1597" t="s">
        <v>10458</v>
      </c>
      <c r="L1597">
        <v>10.034832955925699</v>
      </c>
      <c r="M1597">
        <v>45.567221487474001</v>
      </c>
    </row>
    <row r="1598" spans="1:13">
      <c r="A1598" t="s">
        <v>2553</v>
      </c>
      <c r="B1598">
        <v>1201003217</v>
      </c>
      <c r="C1598" t="s">
        <v>12594</v>
      </c>
      <c r="D1598" t="s">
        <v>2554</v>
      </c>
      <c r="G1598" t="s">
        <v>12595</v>
      </c>
      <c r="H1598" t="s">
        <v>12596</v>
      </c>
      <c r="I1598">
        <v>15076</v>
      </c>
      <c r="J1598" t="s">
        <v>936</v>
      </c>
      <c r="K1598" t="s">
        <v>10458</v>
      </c>
      <c r="L1598">
        <v>8.6327063000000006</v>
      </c>
      <c r="M1598">
        <v>44.628442399999997</v>
      </c>
    </row>
    <row r="1599" spans="1:13">
      <c r="A1599" t="s">
        <v>900</v>
      </c>
      <c r="B1599">
        <v>1201002702</v>
      </c>
      <c r="C1599" t="s">
        <v>12597</v>
      </c>
      <c r="D1599" t="s">
        <v>901</v>
      </c>
      <c r="E1599">
        <v>1</v>
      </c>
      <c r="G1599" t="s">
        <v>12598</v>
      </c>
      <c r="H1599" t="s">
        <v>12599</v>
      </c>
      <c r="I1599" t="s">
        <v>896</v>
      </c>
      <c r="K1599" t="s">
        <v>10682</v>
      </c>
      <c r="L1599">
        <v>-8.3886317865108193</v>
      </c>
      <c r="M1599">
        <v>40.9672478006636</v>
      </c>
    </row>
    <row r="1600" spans="1:13">
      <c r="A1600" t="s">
        <v>2364</v>
      </c>
      <c r="B1600">
        <v>1201003208</v>
      </c>
      <c r="C1600" t="s">
        <v>12600</v>
      </c>
      <c r="D1600" t="s">
        <v>2365</v>
      </c>
      <c r="G1600" t="s">
        <v>12601</v>
      </c>
      <c r="H1600" t="s">
        <v>12602</v>
      </c>
      <c r="I1600">
        <v>64018</v>
      </c>
      <c r="J1600" t="s">
        <v>1991</v>
      </c>
      <c r="K1600" t="s">
        <v>10458</v>
      </c>
      <c r="L1600">
        <v>13.933414384694601</v>
      </c>
      <c r="M1600">
        <v>42.781299868284897</v>
      </c>
    </row>
    <row r="1601" spans="1:13">
      <c r="A1601" t="s">
        <v>759</v>
      </c>
      <c r="B1601">
        <v>1201000350</v>
      </c>
      <c r="C1601" t="s">
        <v>11575</v>
      </c>
      <c r="D1601" t="s">
        <v>760</v>
      </c>
      <c r="G1601" t="s">
        <v>11576</v>
      </c>
      <c r="H1601" t="s">
        <v>11577</v>
      </c>
      <c r="I1601">
        <v>36050</v>
      </c>
      <c r="J1601" t="s">
        <v>16</v>
      </c>
      <c r="K1601" t="s">
        <v>10458</v>
      </c>
      <c r="L1601">
        <v>11.6920230064792</v>
      </c>
      <c r="M1601">
        <v>45.696993708857399</v>
      </c>
    </row>
    <row r="1602" spans="1:13">
      <c r="A1602" t="s">
        <v>8959</v>
      </c>
      <c r="B1602">
        <v>1201003226</v>
      </c>
      <c r="C1602" t="s">
        <v>12603</v>
      </c>
      <c r="D1602" t="s">
        <v>8960</v>
      </c>
      <c r="G1602" t="s">
        <v>12604</v>
      </c>
      <c r="H1602" t="s">
        <v>11092</v>
      </c>
      <c r="I1602">
        <v>10156</v>
      </c>
      <c r="J1602" t="s">
        <v>81</v>
      </c>
      <c r="K1602" t="s">
        <v>10458</v>
      </c>
      <c r="L1602">
        <v>7.6710763559151296</v>
      </c>
      <c r="M1602">
        <v>45.136069952438802</v>
      </c>
    </row>
    <row r="1603" spans="1:13">
      <c r="A1603" t="s">
        <v>4581</v>
      </c>
      <c r="B1603">
        <v>1201002944</v>
      </c>
      <c r="C1603" t="s">
        <v>12418</v>
      </c>
      <c r="D1603" t="s">
        <v>4582</v>
      </c>
      <c r="G1603" t="s">
        <v>12419</v>
      </c>
      <c r="H1603" t="s">
        <v>12420</v>
      </c>
      <c r="I1603">
        <v>30026</v>
      </c>
      <c r="J1603" t="s">
        <v>200</v>
      </c>
      <c r="K1603" t="s">
        <v>10458</v>
      </c>
      <c r="L1603">
        <v>12.7796692559311</v>
      </c>
      <c r="M1603">
        <v>45.783307037490701</v>
      </c>
    </row>
    <row r="1604" spans="1:13">
      <c r="A1604" t="s">
        <v>1816</v>
      </c>
      <c r="B1604">
        <v>1201001852</v>
      </c>
      <c r="C1604" t="s">
        <v>11778</v>
      </c>
      <c r="D1604" t="s">
        <v>1817</v>
      </c>
      <c r="G1604" t="s">
        <v>11779</v>
      </c>
      <c r="H1604" t="s">
        <v>11780</v>
      </c>
      <c r="I1604">
        <v>48011</v>
      </c>
      <c r="J1604" t="s">
        <v>1807</v>
      </c>
      <c r="K1604" t="s">
        <v>10458</v>
      </c>
      <c r="L1604">
        <v>12.018180857811601</v>
      </c>
      <c r="M1604">
        <v>44.509260093532099</v>
      </c>
    </row>
    <row r="1605" spans="1:13">
      <c r="A1605" t="s">
        <v>283</v>
      </c>
      <c r="B1605">
        <v>1201003200</v>
      </c>
      <c r="C1605" t="s">
        <v>12605</v>
      </c>
      <c r="D1605" t="s">
        <v>284</v>
      </c>
      <c r="G1605" t="s">
        <v>12606</v>
      </c>
      <c r="H1605" t="s">
        <v>12607</v>
      </c>
      <c r="I1605">
        <v>36027</v>
      </c>
      <c r="J1605" t="s">
        <v>16</v>
      </c>
      <c r="K1605" t="s">
        <v>10458</v>
      </c>
      <c r="L1605">
        <v>11.7345777215436</v>
      </c>
      <c r="M1605">
        <v>45.695472491529799</v>
      </c>
    </row>
    <row r="1606" spans="1:13">
      <c r="A1606" t="s">
        <v>6635</v>
      </c>
      <c r="B1606">
        <v>1201001404</v>
      </c>
      <c r="C1606" t="s">
        <v>11595</v>
      </c>
      <c r="D1606" t="s">
        <v>6636</v>
      </c>
      <c r="F1606" t="s">
        <v>9443</v>
      </c>
      <c r="G1606" t="s">
        <v>11596</v>
      </c>
      <c r="H1606" t="s">
        <v>11597</v>
      </c>
      <c r="I1606">
        <v>25020</v>
      </c>
      <c r="J1606" t="s">
        <v>330</v>
      </c>
      <c r="K1606" t="s">
        <v>10458</v>
      </c>
      <c r="L1606">
        <v>10.109148240580099</v>
      </c>
      <c r="M1606">
        <v>45.452641141784397</v>
      </c>
    </row>
    <row r="1607" spans="1:13">
      <c r="A1607" t="s">
        <v>3376</v>
      </c>
      <c r="B1607">
        <v>1201003188</v>
      </c>
      <c r="C1607" t="s">
        <v>12608</v>
      </c>
      <c r="D1607" t="s">
        <v>3377</v>
      </c>
      <c r="G1607" t="s">
        <v>12609</v>
      </c>
      <c r="H1607" t="s">
        <v>11574</v>
      </c>
      <c r="I1607">
        <v>10040</v>
      </c>
      <c r="J1607" t="s">
        <v>81</v>
      </c>
      <c r="K1607" t="s">
        <v>10458</v>
      </c>
      <c r="L1607">
        <v>7.6698164704910301</v>
      </c>
      <c r="M1607">
        <v>44.946305130029302</v>
      </c>
    </row>
    <row r="1608" spans="1:13">
      <c r="A1608" t="s">
        <v>2237</v>
      </c>
      <c r="B1608">
        <v>1201003322</v>
      </c>
      <c r="C1608" t="s">
        <v>12610</v>
      </c>
      <c r="D1608" t="s">
        <v>2238</v>
      </c>
      <c r="F1608" t="s">
        <v>9443</v>
      </c>
      <c r="G1608" t="s">
        <v>12611</v>
      </c>
      <c r="H1608" t="s">
        <v>11678</v>
      </c>
      <c r="I1608">
        <v>36066</v>
      </c>
      <c r="J1608" t="s">
        <v>16</v>
      </c>
      <c r="K1608" t="s">
        <v>10458</v>
      </c>
      <c r="L1608">
        <v>11.5782888735383</v>
      </c>
      <c r="M1608">
        <v>45.656242915051003</v>
      </c>
    </row>
    <row r="1609" spans="1:13">
      <c r="A1609" t="s">
        <v>5249</v>
      </c>
      <c r="B1609">
        <v>1201002224</v>
      </c>
      <c r="C1609" t="s">
        <v>11975</v>
      </c>
      <c r="D1609" t="s">
        <v>5250</v>
      </c>
      <c r="F1609" t="s">
        <v>9447</v>
      </c>
      <c r="G1609" t="s">
        <v>11976</v>
      </c>
      <c r="H1609" t="s">
        <v>11977</v>
      </c>
      <c r="I1609">
        <v>31040</v>
      </c>
      <c r="J1609" t="s">
        <v>341</v>
      </c>
      <c r="K1609" t="s">
        <v>10458</v>
      </c>
      <c r="L1609">
        <v>12.129667684765501</v>
      </c>
      <c r="M1609">
        <v>45.733973429181098</v>
      </c>
    </row>
    <row r="1610" spans="1:13">
      <c r="A1610" t="s">
        <v>7507</v>
      </c>
      <c r="B1610">
        <v>1201001955</v>
      </c>
      <c r="C1610" t="s">
        <v>11867</v>
      </c>
      <c r="D1610" t="s">
        <v>7508</v>
      </c>
      <c r="F1610" t="s">
        <v>9464</v>
      </c>
      <c r="G1610" t="s">
        <v>11868</v>
      </c>
      <c r="H1610" t="s">
        <v>11869</v>
      </c>
      <c r="I1610">
        <v>24020</v>
      </c>
      <c r="J1610" t="s">
        <v>243</v>
      </c>
      <c r="K1610" t="s">
        <v>10458</v>
      </c>
      <c r="L1610">
        <v>9.7235161181534409</v>
      </c>
      <c r="M1610">
        <v>45.7129649241176</v>
      </c>
    </row>
    <row r="1611" spans="1:13">
      <c r="A1611" t="s">
        <v>7760</v>
      </c>
      <c r="B1611">
        <v>1201001172</v>
      </c>
      <c r="C1611" t="s">
        <v>11685</v>
      </c>
      <c r="D1611" t="s">
        <v>7761</v>
      </c>
      <c r="E1611">
        <v>1</v>
      </c>
      <c r="F1611" t="s">
        <v>9418</v>
      </c>
      <c r="G1611" t="s">
        <v>11686</v>
      </c>
      <c r="H1611" t="s">
        <v>11687</v>
      </c>
      <c r="I1611">
        <v>47827</v>
      </c>
      <c r="J1611" t="s">
        <v>7759</v>
      </c>
      <c r="K1611" t="s">
        <v>10458</v>
      </c>
      <c r="L1611">
        <v>12.4212419242418</v>
      </c>
      <c r="M1611">
        <v>43.994960347369499</v>
      </c>
    </row>
    <row r="1612" spans="1:13">
      <c r="A1612" t="s">
        <v>6316</v>
      </c>
      <c r="B1612">
        <v>1201002358</v>
      </c>
      <c r="C1612" t="s">
        <v>12084</v>
      </c>
      <c r="D1612" t="s">
        <v>6317</v>
      </c>
      <c r="G1612" t="s">
        <v>12612</v>
      </c>
      <c r="H1612" t="s">
        <v>12086</v>
      </c>
      <c r="I1612">
        <v>48026</v>
      </c>
      <c r="J1612" t="s">
        <v>1807</v>
      </c>
      <c r="K1612" t="s">
        <v>10458</v>
      </c>
      <c r="L1612">
        <v>12.027636312241899</v>
      </c>
      <c r="M1612">
        <v>44.3752974191584</v>
      </c>
    </row>
    <row r="1613" spans="1:13">
      <c r="A1613" t="s">
        <v>3384</v>
      </c>
      <c r="B1613">
        <v>1201001943</v>
      </c>
      <c r="C1613" t="s">
        <v>11897</v>
      </c>
      <c r="D1613" t="s">
        <v>3385</v>
      </c>
      <c r="G1613" t="s">
        <v>11898</v>
      </c>
      <c r="H1613" t="s">
        <v>11857</v>
      </c>
      <c r="I1613">
        <v>5100</v>
      </c>
      <c r="J1613" t="s">
        <v>2009</v>
      </c>
      <c r="K1613" t="s">
        <v>10458</v>
      </c>
      <c r="L1613">
        <v>12.595509</v>
      </c>
      <c r="M1613">
        <v>42.547118699999999</v>
      </c>
    </row>
    <row r="1614" spans="1:13">
      <c r="A1614" t="s">
        <v>3880</v>
      </c>
      <c r="B1614">
        <v>1201003333</v>
      </c>
      <c r="C1614" t="s">
        <v>12613</v>
      </c>
      <c r="E1614">
        <v>1</v>
      </c>
      <c r="G1614" t="s">
        <v>12614</v>
      </c>
      <c r="H1614" t="s">
        <v>12615</v>
      </c>
      <c r="I1614">
        <v>66051</v>
      </c>
      <c r="J1614" t="s">
        <v>1105</v>
      </c>
      <c r="K1614" t="s">
        <v>10458</v>
      </c>
      <c r="L1614">
        <v>14.682808794599801</v>
      </c>
      <c r="M1614">
        <v>42.066998814500799</v>
      </c>
    </row>
    <row r="1615" spans="1:13">
      <c r="A1615" t="s">
        <v>8530</v>
      </c>
      <c r="B1615">
        <v>1201003194</v>
      </c>
      <c r="C1615" t="s">
        <v>12616</v>
      </c>
      <c r="D1615" t="s">
        <v>8531</v>
      </c>
      <c r="G1615" t="s">
        <v>12617</v>
      </c>
      <c r="H1615" t="s">
        <v>12618</v>
      </c>
      <c r="I1615">
        <v>64016</v>
      </c>
      <c r="J1615" t="s">
        <v>1991</v>
      </c>
      <c r="K1615" t="s">
        <v>10458</v>
      </c>
      <c r="L1615">
        <v>13.719672227024899</v>
      </c>
      <c r="M1615">
        <v>42.849580957598697</v>
      </c>
    </row>
    <row r="1616" spans="1:13">
      <c r="A1616" t="s">
        <v>9349</v>
      </c>
      <c r="B1616">
        <v>1201003337</v>
      </c>
      <c r="C1616" t="s">
        <v>12619</v>
      </c>
      <c r="D1616" t="s">
        <v>9350</v>
      </c>
      <c r="F1616" t="s">
        <v>9443</v>
      </c>
      <c r="G1616" t="s">
        <v>12620</v>
      </c>
      <c r="H1616" t="s">
        <v>11721</v>
      </c>
      <c r="I1616">
        <v>43044</v>
      </c>
      <c r="J1616" t="s">
        <v>646</v>
      </c>
      <c r="K1616" t="s">
        <v>10458</v>
      </c>
      <c r="L1616">
        <v>10.267376523370899</v>
      </c>
      <c r="M1616">
        <v>44.773591717577801</v>
      </c>
    </row>
    <row r="1617" spans="1:13">
      <c r="A1617" t="s">
        <v>1423</v>
      </c>
      <c r="B1617">
        <v>1201003339</v>
      </c>
      <c r="C1617" t="s">
        <v>12621</v>
      </c>
      <c r="D1617" t="s">
        <v>1424</v>
      </c>
      <c r="G1617" t="s">
        <v>12622</v>
      </c>
      <c r="H1617" t="s">
        <v>12623</v>
      </c>
      <c r="I1617">
        <v>24041</v>
      </c>
      <c r="J1617" t="s">
        <v>243</v>
      </c>
      <c r="K1617" t="s">
        <v>10458</v>
      </c>
      <c r="L1617">
        <v>9.5566724000000001</v>
      </c>
      <c r="M1617">
        <v>45.609470100000003</v>
      </c>
    </row>
    <row r="1618" spans="1:13">
      <c r="A1618" t="s">
        <v>447</v>
      </c>
      <c r="B1618">
        <v>1201003348</v>
      </c>
      <c r="C1618" t="s">
        <v>12624</v>
      </c>
      <c r="D1618" t="s">
        <v>448</v>
      </c>
      <c r="F1618" t="s">
        <v>9808</v>
      </c>
      <c r="G1618" t="s">
        <v>12625</v>
      </c>
      <c r="H1618" t="s">
        <v>12626</v>
      </c>
      <c r="I1618">
        <v>12089</v>
      </c>
      <c r="J1618" t="s">
        <v>163</v>
      </c>
      <c r="K1618" t="s">
        <v>10458</v>
      </c>
      <c r="L1618">
        <v>7.78254118684531</v>
      </c>
      <c r="M1618">
        <v>44.357661716091599</v>
      </c>
    </row>
    <row r="1619" spans="1:13">
      <c r="A1619" t="s">
        <v>1027</v>
      </c>
      <c r="B1619">
        <v>1201001151</v>
      </c>
      <c r="C1619" t="s">
        <v>12627</v>
      </c>
      <c r="D1619" t="s">
        <v>1028</v>
      </c>
      <c r="G1619" t="s">
        <v>12628</v>
      </c>
      <c r="H1619" t="s">
        <v>12440</v>
      </c>
      <c r="I1619">
        <v>37030</v>
      </c>
      <c r="J1619" t="s">
        <v>157</v>
      </c>
      <c r="K1619" t="s">
        <v>10458</v>
      </c>
      <c r="L1619">
        <v>11.1597060982507</v>
      </c>
      <c r="M1619">
        <v>45.421846720628203</v>
      </c>
    </row>
    <row r="1620" spans="1:13">
      <c r="A1620" t="s">
        <v>5920</v>
      </c>
      <c r="B1620">
        <v>1201002094</v>
      </c>
      <c r="C1620" t="s">
        <v>11899</v>
      </c>
      <c r="D1620" t="s">
        <v>5921</v>
      </c>
      <c r="G1620" t="s">
        <v>11900</v>
      </c>
      <c r="H1620" t="s">
        <v>11901</v>
      </c>
      <c r="I1620">
        <v>35014</v>
      </c>
      <c r="J1620" t="s">
        <v>438</v>
      </c>
      <c r="K1620" t="s">
        <v>10458</v>
      </c>
      <c r="L1620">
        <v>11.7412170912942</v>
      </c>
      <c r="M1620">
        <v>45.633048860308499</v>
      </c>
    </row>
    <row r="1621" spans="1:13">
      <c r="A1621" t="s">
        <v>4880</v>
      </c>
      <c r="B1621">
        <v>1201001946</v>
      </c>
      <c r="C1621" t="s">
        <v>11994</v>
      </c>
      <c r="D1621" t="s">
        <v>4881</v>
      </c>
      <c r="F1621" t="s">
        <v>9460</v>
      </c>
      <c r="G1621" t="s">
        <v>11995</v>
      </c>
      <c r="H1621" t="s">
        <v>11996</v>
      </c>
      <c r="I1621">
        <v>25040</v>
      </c>
      <c r="J1621" t="s">
        <v>330</v>
      </c>
      <c r="K1621" t="s">
        <v>10458</v>
      </c>
      <c r="L1621">
        <v>10.254369669959701</v>
      </c>
      <c r="M1621">
        <v>45.9384281689535</v>
      </c>
    </row>
    <row r="1622" spans="1:13">
      <c r="A1622" t="s">
        <v>6198</v>
      </c>
      <c r="B1622">
        <v>1201003355</v>
      </c>
      <c r="C1622" t="s">
        <v>12629</v>
      </c>
      <c r="D1622" t="s">
        <v>6199</v>
      </c>
      <c r="F1622" t="s">
        <v>9427</v>
      </c>
      <c r="G1622" t="s">
        <v>12630</v>
      </c>
      <c r="H1622" t="s">
        <v>12631</v>
      </c>
      <c r="I1622">
        <v>64021</v>
      </c>
      <c r="J1622" t="s">
        <v>1991</v>
      </c>
      <c r="K1622" t="s">
        <v>10458</v>
      </c>
      <c r="L1622">
        <v>13.9521900963564</v>
      </c>
      <c r="M1622">
        <v>42.722820162911198</v>
      </c>
    </row>
    <row r="1623" spans="1:13">
      <c r="A1623" t="s">
        <v>6123</v>
      </c>
      <c r="B1623">
        <v>1201003357</v>
      </c>
      <c r="C1623" t="s">
        <v>12632</v>
      </c>
      <c r="D1623" t="s">
        <v>6124</v>
      </c>
      <c r="E1623">
        <v>1</v>
      </c>
      <c r="G1623" t="s">
        <v>12633</v>
      </c>
      <c r="H1623" t="s">
        <v>12634</v>
      </c>
      <c r="I1623">
        <v>17045</v>
      </c>
      <c r="J1623" t="s">
        <v>1099</v>
      </c>
      <c r="K1623" t="s">
        <v>10458</v>
      </c>
      <c r="L1623">
        <v>8.2829689558974096</v>
      </c>
      <c r="M1623">
        <v>44.405517767546598</v>
      </c>
    </row>
    <row r="1624" spans="1:13">
      <c r="A1624" t="s">
        <v>3272</v>
      </c>
      <c r="B1624">
        <v>1201003338</v>
      </c>
      <c r="C1624" t="s">
        <v>12635</v>
      </c>
      <c r="D1624" t="s">
        <v>3273</v>
      </c>
      <c r="G1624" t="s">
        <v>12636</v>
      </c>
      <c r="H1624" t="s">
        <v>12637</v>
      </c>
      <c r="I1624">
        <v>21100</v>
      </c>
      <c r="J1624" t="s">
        <v>662</v>
      </c>
      <c r="K1624" t="s">
        <v>10458</v>
      </c>
      <c r="L1624">
        <v>8.8655837694247506</v>
      </c>
      <c r="M1624">
        <v>45.814265514278503</v>
      </c>
    </row>
    <row r="1625" spans="1:13">
      <c r="A1625" t="s">
        <v>331</v>
      </c>
      <c r="B1625">
        <v>1201002095</v>
      </c>
      <c r="C1625" t="s">
        <v>12223</v>
      </c>
      <c r="D1625" t="s">
        <v>332</v>
      </c>
      <c r="G1625" t="s">
        <v>12224</v>
      </c>
      <c r="H1625" t="s">
        <v>12225</v>
      </c>
      <c r="I1625">
        <v>25080</v>
      </c>
      <c r="J1625" t="s">
        <v>330</v>
      </c>
      <c r="K1625" t="s">
        <v>10458</v>
      </c>
      <c r="L1625">
        <v>10.348216031912299</v>
      </c>
      <c r="M1625">
        <v>45.5108139324239</v>
      </c>
    </row>
    <row r="1626" spans="1:13">
      <c r="A1626" t="s">
        <v>1247</v>
      </c>
      <c r="B1626">
        <v>1201003265</v>
      </c>
      <c r="C1626" t="s">
        <v>12638</v>
      </c>
      <c r="D1626" t="s">
        <v>1248</v>
      </c>
      <c r="E1626">
        <v>1</v>
      </c>
      <c r="G1626" t="s">
        <v>12639</v>
      </c>
      <c r="H1626" t="s">
        <v>12640</v>
      </c>
      <c r="I1626">
        <v>20060</v>
      </c>
      <c r="J1626" t="s">
        <v>151</v>
      </c>
      <c r="K1626" t="s">
        <v>10458</v>
      </c>
      <c r="L1626">
        <v>9.4217927444181004</v>
      </c>
      <c r="M1626">
        <v>45.5587568190385</v>
      </c>
    </row>
    <row r="1627" spans="1:13">
      <c r="A1627" t="s">
        <v>1998</v>
      </c>
      <c r="B1627">
        <v>1201003248</v>
      </c>
      <c r="C1627" t="s">
        <v>12641</v>
      </c>
      <c r="D1627" t="s">
        <v>1999</v>
      </c>
      <c r="G1627" t="s">
        <v>12642</v>
      </c>
      <c r="H1627" t="s">
        <v>12643</v>
      </c>
      <c r="I1627">
        <v>65020</v>
      </c>
      <c r="J1627" t="s">
        <v>2003</v>
      </c>
      <c r="K1627" t="s">
        <v>10458</v>
      </c>
      <c r="L1627">
        <v>14.0309952828337</v>
      </c>
      <c r="M1627">
        <v>42.298907434427001</v>
      </c>
    </row>
    <row r="1628" spans="1:13">
      <c r="A1628" t="s">
        <v>906</v>
      </c>
      <c r="B1628">
        <v>1201002702</v>
      </c>
      <c r="C1628" t="s">
        <v>10773</v>
      </c>
      <c r="D1628" t="s">
        <v>907</v>
      </c>
      <c r="G1628" t="s">
        <v>10774</v>
      </c>
      <c r="H1628" t="s">
        <v>10775</v>
      </c>
      <c r="I1628" t="s">
        <v>10776</v>
      </c>
      <c r="K1628" t="s">
        <v>10682</v>
      </c>
      <c r="L1628">
        <v>-8.3898086007217305</v>
      </c>
      <c r="M1628">
        <v>40.966959542864103</v>
      </c>
    </row>
    <row r="1629" spans="1:13">
      <c r="A1629" t="s">
        <v>2301</v>
      </c>
      <c r="B1629">
        <v>1201000580</v>
      </c>
      <c r="C1629" t="s">
        <v>11013</v>
      </c>
      <c r="D1629" t="s">
        <v>2302</v>
      </c>
      <c r="G1629" t="s">
        <v>11014</v>
      </c>
      <c r="H1629" t="s">
        <v>11015</v>
      </c>
      <c r="I1629">
        <v>26020</v>
      </c>
      <c r="J1629" t="s">
        <v>1111</v>
      </c>
      <c r="K1629" t="s">
        <v>10458</v>
      </c>
      <c r="L1629">
        <v>9.8749020312988307</v>
      </c>
      <c r="M1629">
        <v>45.3273391662268</v>
      </c>
    </row>
    <row r="1630" spans="1:13">
      <c r="A1630" t="s">
        <v>232</v>
      </c>
      <c r="B1630">
        <v>1201003375</v>
      </c>
      <c r="C1630" t="s">
        <v>12644</v>
      </c>
      <c r="D1630" t="s">
        <v>233</v>
      </c>
      <c r="G1630" t="s">
        <v>12645</v>
      </c>
      <c r="H1630" t="s">
        <v>12646</v>
      </c>
      <c r="I1630">
        <v>56012</v>
      </c>
      <c r="J1630" t="s">
        <v>237</v>
      </c>
      <c r="K1630" t="s">
        <v>10458</v>
      </c>
      <c r="L1630">
        <v>10.616864075575799</v>
      </c>
      <c r="M1630">
        <v>43.704663026877498</v>
      </c>
    </row>
    <row r="1631" spans="1:13">
      <c r="A1631" t="s">
        <v>5669</v>
      </c>
      <c r="B1631">
        <v>1201003377</v>
      </c>
      <c r="C1631" t="s">
        <v>12647</v>
      </c>
      <c r="D1631" t="s">
        <v>5670</v>
      </c>
      <c r="F1631" t="s">
        <v>9808</v>
      </c>
      <c r="G1631" t="s">
        <v>12648</v>
      </c>
      <c r="H1631" t="s">
        <v>12399</v>
      </c>
      <c r="I1631">
        <v>25030</v>
      </c>
      <c r="J1631" t="s">
        <v>330</v>
      </c>
      <c r="K1631" t="s">
        <v>10458</v>
      </c>
      <c r="L1631">
        <v>10.149701200000001</v>
      </c>
      <c r="M1631">
        <v>45.527608100000002</v>
      </c>
    </row>
    <row r="1632" spans="1:13">
      <c r="A1632" t="s">
        <v>5673</v>
      </c>
      <c r="B1632">
        <v>1201003377</v>
      </c>
      <c r="C1632" t="s">
        <v>12647</v>
      </c>
      <c r="D1632" t="s">
        <v>5674</v>
      </c>
      <c r="G1632" t="s">
        <v>12648</v>
      </c>
      <c r="H1632" t="s">
        <v>12399</v>
      </c>
      <c r="I1632">
        <v>25030</v>
      </c>
      <c r="J1632" t="s">
        <v>330</v>
      </c>
      <c r="K1632" t="s">
        <v>10458</v>
      </c>
      <c r="L1632">
        <v>10.149701200000001</v>
      </c>
      <c r="M1632">
        <v>45.527608100000002</v>
      </c>
    </row>
    <row r="1633" spans="1:13">
      <c r="A1633" t="s">
        <v>4054</v>
      </c>
      <c r="B1633">
        <v>1201002073</v>
      </c>
      <c r="C1633" t="s">
        <v>11876</v>
      </c>
      <c r="D1633" t="s">
        <v>4055</v>
      </c>
      <c r="G1633" t="s">
        <v>11877</v>
      </c>
      <c r="H1633" t="s">
        <v>11827</v>
      </c>
      <c r="I1633">
        <v>31010</v>
      </c>
      <c r="J1633" t="s">
        <v>341</v>
      </c>
      <c r="K1633" t="s">
        <v>10458</v>
      </c>
      <c r="L1633">
        <v>12.3364839074109</v>
      </c>
      <c r="M1633">
        <v>45.865611337405802</v>
      </c>
    </row>
    <row r="1634" spans="1:13">
      <c r="A1634" t="s">
        <v>6289</v>
      </c>
      <c r="B1634">
        <v>1201001364</v>
      </c>
      <c r="C1634" t="s">
        <v>11759</v>
      </c>
      <c r="D1634" t="s">
        <v>6290</v>
      </c>
      <c r="G1634" t="s">
        <v>11760</v>
      </c>
      <c r="H1634" t="s">
        <v>11761</v>
      </c>
      <c r="I1634">
        <v>22030</v>
      </c>
      <c r="J1634" t="s">
        <v>318</v>
      </c>
      <c r="K1634" t="s">
        <v>10458</v>
      </c>
      <c r="L1634">
        <v>9.3060118982605005</v>
      </c>
      <c r="M1634">
        <v>45.813864549202499</v>
      </c>
    </row>
    <row r="1635" spans="1:13">
      <c r="A1635" t="s">
        <v>3033</v>
      </c>
      <c r="B1635">
        <v>1201003311</v>
      </c>
      <c r="C1635" t="s">
        <v>12649</v>
      </c>
      <c r="D1635" t="s">
        <v>3034</v>
      </c>
      <c r="G1635" t="s">
        <v>12650</v>
      </c>
      <c r="H1635" t="s">
        <v>11092</v>
      </c>
      <c r="I1635">
        <v>10151</v>
      </c>
      <c r="J1635" t="s">
        <v>81</v>
      </c>
      <c r="K1635" t="s">
        <v>10458</v>
      </c>
      <c r="L1635">
        <v>7.6483537000000004</v>
      </c>
      <c r="M1635">
        <v>45.106193699999999</v>
      </c>
    </row>
    <row r="1636" spans="1:13">
      <c r="A1636" t="s">
        <v>7262</v>
      </c>
      <c r="B1636">
        <v>1201001470</v>
      </c>
      <c r="C1636" t="s">
        <v>10558</v>
      </c>
      <c r="D1636" t="s">
        <v>7263</v>
      </c>
      <c r="G1636" t="s">
        <v>10559</v>
      </c>
      <c r="H1636" t="s">
        <v>10560</v>
      </c>
      <c r="I1636">
        <v>31039</v>
      </c>
      <c r="J1636" t="s">
        <v>341</v>
      </c>
      <c r="K1636" t="s">
        <v>10458</v>
      </c>
      <c r="L1636">
        <v>11.923473096408101</v>
      </c>
      <c r="M1636">
        <v>45.715734282979</v>
      </c>
    </row>
    <row r="1637" spans="1:13">
      <c r="A1637" t="s">
        <v>3352</v>
      </c>
      <c r="B1637">
        <v>1201001626</v>
      </c>
      <c r="C1637" t="s">
        <v>11188</v>
      </c>
      <c r="D1637" t="s">
        <v>3353</v>
      </c>
      <c r="G1637" t="s">
        <v>11189</v>
      </c>
      <c r="H1637" t="s">
        <v>11092</v>
      </c>
      <c r="I1637">
        <v>10156</v>
      </c>
      <c r="J1637" t="s">
        <v>81</v>
      </c>
      <c r="K1637" t="s">
        <v>10458</v>
      </c>
      <c r="L1637">
        <v>8.8655837694247506</v>
      </c>
      <c r="M1637">
        <v>45.814265514278503</v>
      </c>
    </row>
    <row r="1638" spans="1:13">
      <c r="A1638" t="s">
        <v>7398</v>
      </c>
      <c r="B1638">
        <v>1201001939</v>
      </c>
      <c r="C1638" t="s">
        <v>11849</v>
      </c>
      <c r="D1638" t="s">
        <v>7399</v>
      </c>
      <c r="G1638" t="s">
        <v>12504</v>
      </c>
      <c r="H1638" t="s">
        <v>11851</v>
      </c>
      <c r="I1638">
        <v>25014</v>
      </c>
      <c r="J1638" t="s">
        <v>330</v>
      </c>
      <c r="K1638" t="s">
        <v>10458</v>
      </c>
      <c r="L1638">
        <v>10.286224811745001</v>
      </c>
      <c r="M1638">
        <v>45.478544549554599</v>
      </c>
    </row>
    <row r="1639" spans="1:13">
      <c r="A1639" t="s">
        <v>2757</v>
      </c>
      <c r="B1639">
        <v>1201000945</v>
      </c>
      <c r="C1639" t="s">
        <v>11537</v>
      </c>
      <c r="D1639" t="s">
        <v>2758</v>
      </c>
      <c r="G1639" t="s">
        <v>11538</v>
      </c>
      <c r="H1639" t="s">
        <v>11539</v>
      </c>
      <c r="I1639">
        <v>20843</v>
      </c>
      <c r="J1639" t="s">
        <v>1632</v>
      </c>
      <c r="K1639" t="s">
        <v>10458</v>
      </c>
      <c r="L1639">
        <v>9.2146058270928499</v>
      </c>
      <c r="M1639">
        <v>45.679396994144</v>
      </c>
    </row>
    <row r="1640" spans="1:13">
      <c r="A1640" t="s">
        <v>2937</v>
      </c>
      <c r="B1640">
        <v>1201002158</v>
      </c>
      <c r="C1640" t="s">
        <v>11989</v>
      </c>
      <c r="D1640" t="s">
        <v>2938</v>
      </c>
      <c r="E1640">
        <v>1</v>
      </c>
      <c r="F1640" t="s">
        <v>10005</v>
      </c>
      <c r="G1640" t="s">
        <v>12651</v>
      </c>
      <c r="H1640" t="s">
        <v>12652</v>
      </c>
      <c r="I1640">
        <v>10195</v>
      </c>
      <c r="J1640" t="s">
        <v>81</v>
      </c>
      <c r="K1640" t="s">
        <v>10458</v>
      </c>
      <c r="L1640">
        <v>7.5750330540632502</v>
      </c>
      <c r="M1640">
        <v>45.051639693487097</v>
      </c>
    </row>
    <row r="1641" spans="1:13">
      <c r="A1641" t="s">
        <v>2941</v>
      </c>
      <c r="B1641">
        <v>1201002158</v>
      </c>
      <c r="C1641" t="s">
        <v>11989</v>
      </c>
      <c r="D1641" t="s">
        <v>2942</v>
      </c>
      <c r="E1641">
        <v>1</v>
      </c>
      <c r="F1641" t="s">
        <v>9460</v>
      </c>
      <c r="G1641" t="s">
        <v>12651</v>
      </c>
      <c r="H1641" t="s">
        <v>12652</v>
      </c>
      <c r="I1641">
        <v>10195</v>
      </c>
      <c r="J1641" t="s">
        <v>81</v>
      </c>
      <c r="K1641" t="s">
        <v>10458</v>
      </c>
      <c r="L1641">
        <v>7.5750330540632502</v>
      </c>
      <c r="M1641">
        <v>45.051639693487097</v>
      </c>
    </row>
    <row r="1642" spans="1:13">
      <c r="A1642" t="s">
        <v>2943</v>
      </c>
      <c r="B1642">
        <v>1201002158</v>
      </c>
      <c r="C1642" t="s">
        <v>11989</v>
      </c>
      <c r="D1642" t="s">
        <v>2944</v>
      </c>
      <c r="E1642">
        <v>1</v>
      </c>
      <c r="F1642" t="s">
        <v>9460</v>
      </c>
      <c r="G1642" t="s">
        <v>12651</v>
      </c>
      <c r="H1642" t="s">
        <v>12652</v>
      </c>
      <c r="I1642">
        <v>10195</v>
      </c>
      <c r="J1642" t="s">
        <v>81</v>
      </c>
      <c r="K1642" t="s">
        <v>10458</v>
      </c>
      <c r="L1642">
        <v>7.5750330540632502</v>
      </c>
      <c r="M1642">
        <v>45.051639693487097</v>
      </c>
    </row>
    <row r="1643" spans="1:13">
      <c r="A1643" t="s">
        <v>2945</v>
      </c>
      <c r="B1643">
        <v>1201002158</v>
      </c>
      <c r="C1643" t="s">
        <v>11989</v>
      </c>
      <c r="D1643" t="s">
        <v>2946</v>
      </c>
      <c r="E1643">
        <v>1</v>
      </c>
      <c r="G1643" t="s">
        <v>12651</v>
      </c>
      <c r="H1643" t="s">
        <v>12652</v>
      </c>
      <c r="I1643">
        <v>10195</v>
      </c>
      <c r="J1643" t="s">
        <v>81</v>
      </c>
      <c r="K1643" t="s">
        <v>10458</v>
      </c>
      <c r="L1643">
        <v>7.5750330540632502</v>
      </c>
      <c r="M1643">
        <v>45.051639693487097</v>
      </c>
    </row>
    <row r="1644" spans="1:13">
      <c r="A1644" t="s">
        <v>4583</v>
      </c>
      <c r="B1644">
        <v>1201003401</v>
      </c>
      <c r="C1644" t="s">
        <v>12653</v>
      </c>
      <c r="D1644" t="s">
        <v>4584</v>
      </c>
      <c r="F1644" t="s">
        <v>9418</v>
      </c>
      <c r="G1644" t="s">
        <v>12654</v>
      </c>
      <c r="H1644" t="s">
        <v>12655</v>
      </c>
      <c r="I1644">
        <v>35018</v>
      </c>
      <c r="J1644" t="s">
        <v>438</v>
      </c>
      <c r="K1644" t="s">
        <v>10458</v>
      </c>
      <c r="L1644">
        <v>11.856980399999999</v>
      </c>
      <c r="M1644">
        <v>45.648659299999998</v>
      </c>
    </row>
    <row r="1645" spans="1:13">
      <c r="A1645" t="s">
        <v>4588</v>
      </c>
      <c r="B1645">
        <v>1201003401</v>
      </c>
      <c r="C1645" t="s">
        <v>12653</v>
      </c>
      <c r="D1645" t="s">
        <v>4589</v>
      </c>
      <c r="F1645" t="s">
        <v>9418</v>
      </c>
      <c r="G1645" t="s">
        <v>12654</v>
      </c>
      <c r="H1645" t="s">
        <v>12655</v>
      </c>
      <c r="I1645">
        <v>35018</v>
      </c>
      <c r="J1645" t="s">
        <v>438</v>
      </c>
      <c r="K1645" t="s">
        <v>10458</v>
      </c>
      <c r="L1645">
        <v>12.420260000000001</v>
      </c>
      <c r="M1645">
        <v>43.994819999999997</v>
      </c>
    </row>
    <row r="1646" spans="1:13">
      <c r="A1646" t="s">
        <v>4590</v>
      </c>
      <c r="B1646">
        <v>1201003401</v>
      </c>
      <c r="C1646" t="s">
        <v>12653</v>
      </c>
      <c r="D1646" t="s">
        <v>4591</v>
      </c>
      <c r="F1646" t="s">
        <v>9443</v>
      </c>
      <c r="G1646" t="s">
        <v>12654</v>
      </c>
      <c r="H1646" t="s">
        <v>12655</v>
      </c>
      <c r="I1646">
        <v>35018</v>
      </c>
      <c r="J1646" t="s">
        <v>438</v>
      </c>
      <c r="K1646" t="s">
        <v>10458</v>
      </c>
      <c r="L1646">
        <v>11.856980399999999</v>
      </c>
      <c r="M1646">
        <v>45.648659299999998</v>
      </c>
    </row>
    <row r="1647" spans="1:13">
      <c r="A1647" t="s">
        <v>4592</v>
      </c>
      <c r="B1647">
        <v>1201003401</v>
      </c>
      <c r="C1647" t="s">
        <v>12653</v>
      </c>
      <c r="D1647" t="s">
        <v>4593</v>
      </c>
      <c r="G1647" t="s">
        <v>12654</v>
      </c>
      <c r="H1647" t="s">
        <v>12655</v>
      </c>
      <c r="I1647">
        <v>35018</v>
      </c>
      <c r="J1647" t="s">
        <v>438</v>
      </c>
      <c r="K1647" t="s">
        <v>10458</v>
      </c>
      <c r="L1647">
        <v>11.856980399999999</v>
      </c>
      <c r="M1647">
        <v>45.648659299999998</v>
      </c>
    </row>
    <row r="1648" spans="1:13">
      <c r="A1648" t="s">
        <v>8730</v>
      </c>
      <c r="B1648">
        <v>1201003368</v>
      </c>
      <c r="C1648" t="s">
        <v>12656</v>
      </c>
      <c r="D1648" t="s">
        <v>8731</v>
      </c>
      <c r="G1648" t="s">
        <v>12657</v>
      </c>
      <c r="H1648" t="s">
        <v>12658</v>
      </c>
      <c r="I1648">
        <v>6132</v>
      </c>
      <c r="J1648" t="s">
        <v>1659</v>
      </c>
      <c r="K1648" t="s">
        <v>10458</v>
      </c>
      <c r="L1648">
        <v>12.3457486000444</v>
      </c>
      <c r="M1648">
        <v>43.0764575049391</v>
      </c>
    </row>
    <row r="1649" spans="1:13">
      <c r="A1649" t="s">
        <v>2407</v>
      </c>
      <c r="B1649">
        <v>1201001761</v>
      </c>
      <c r="C1649" t="s">
        <v>11781</v>
      </c>
      <c r="D1649" t="s">
        <v>2408</v>
      </c>
      <c r="G1649" t="s">
        <v>11782</v>
      </c>
      <c r="H1649" t="s">
        <v>11693</v>
      </c>
      <c r="I1649">
        <v>36015</v>
      </c>
      <c r="J1649" t="s">
        <v>16</v>
      </c>
      <c r="K1649" t="s">
        <v>10458</v>
      </c>
      <c r="L1649">
        <v>11.4163637</v>
      </c>
      <c r="M1649">
        <v>45.7208702</v>
      </c>
    </row>
    <row r="1650" spans="1:13">
      <c r="A1650" t="s">
        <v>8523</v>
      </c>
      <c r="B1650">
        <v>1201003389</v>
      </c>
      <c r="C1650" t="s">
        <v>12659</v>
      </c>
      <c r="D1650" t="s">
        <v>8524</v>
      </c>
      <c r="F1650" t="s">
        <v>9427</v>
      </c>
      <c r="G1650" t="s">
        <v>12660</v>
      </c>
      <c r="H1650" t="s">
        <v>12661</v>
      </c>
      <c r="I1650">
        <v>10084</v>
      </c>
      <c r="J1650" t="s">
        <v>81</v>
      </c>
      <c r="K1650" t="s">
        <v>10458</v>
      </c>
      <c r="L1650">
        <v>7.6006425289343698</v>
      </c>
      <c r="M1650">
        <v>45.341743341337697</v>
      </c>
    </row>
    <row r="1651" spans="1:13">
      <c r="A1651" t="s">
        <v>4488</v>
      </c>
      <c r="B1651">
        <v>1201000209</v>
      </c>
      <c r="C1651" t="s">
        <v>11167</v>
      </c>
      <c r="D1651" t="s">
        <v>4489</v>
      </c>
      <c r="G1651" t="s">
        <v>11168</v>
      </c>
      <c r="H1651" t="s">
        <v>11169</v>
      </c>
      <c r="I1651">
        <v>24125</v>
      </c>
      <c r="J1651" t="s">
        <v>243</v>
      </c>
      <c r="K1651" t="s">
        <v>10458</v>
      </c>
      <c r="L1651">
        <v>9.6902052424360594</v>
      </c>
      <c r="M1651">
        <v>45.697070608498699</v>
      </c>
    </row>
    <row r="1652" spans="1:13">
      <c r="A1652" t="s">
        <v>6349</v>
      </c>
      <c r="B1652">
        <v>1201003415</v>
      </c>
      <c r="C1652" t="s">
        <v>12662</v>
      </c>
      <c r="D1652" t="s">
        <v>6350</v>
      </c>
      <c r="F1652" t="s">
        <v>9447</v>
      </c>
      <c r="G1652" t="s">
        <v>12663</v>
      </c>
      <c r="H1652" t="s">
        <v>12664</v>
      </c>
      <c r="I1652">
        <v>36026</v>
      </c>
      <c r="J1652" t="s">
        <v>16</v>
      </c>
      <c r="K1652" t="s">
        <v>10458</v>
      </c>
      <c r="L1652">
        <v>11.507559325233901</v>
      </c>
      <c r="M1652">
        <v>45.313304855437003</v>
      </c>
    </row>
    <row r="1653" spans="1:13">
      <c r="A1653" t="s">
        <v>8528</v>
      </c>
      <c r="B1653">
        <v>1201003389</v>
      </c>
      <c r="C1653" t="s">
        <v>12659</v>
      </c>
      <c r="D1653" t="s">
        <v>8529</v>
      </c>
      <c r="G1653" t="s">
        <v>12660</v>
      </c>
      <c r="H1653" t="s">
        <v>12661</v>
      </c>
      <c r="I1653">
        <v>10084</v>
      </c>
      <c r="J1653" t="s">
        <v>81</v>
      </c>
      <c r="K1653" t="s">
        <v>10458</v>
      </c>
      <c r="L1653">
        <v>7.6006425289343698</v>
      </c>
      <c r="M1653">
        <v>45.341743341337697</v>
      </c>
    </row>
    <row r="1654" spans="1:13">
      <c r="A1654" t="s">
        <v>1205</v>
      </c>
      <c r="B1654">
        <v>1201002367</v>
      </c>
      <c r="C1654" t="s">
        <v>12326</v>
      </c>
      <c r="D1654" t="s">
        <v>1206</v>
      </c>
      <c r="G1654" t="s">
        <v>12327</v>
      </c>
      <c r="H1654" t="s">
        <v>12328</v>
      </c>
      <c r="I1654">
        <v>21020</v>
      </c>
      <c r="J1654" t="s">
        <v>662</v>
      </c>
      <c r="K1654" t="s">
        <v>10458</v>
      </c>
      <c r="L1654">
        <v>8.6463217187780099</v>
      </c>
      <c r="M1654">
        <v>45.822780079355198</v>
      </c>
    </row>
    <row r="1655" spans="1:13">
      <c r="A1655" t="s">
        <v>4075</v>
      </c>
      <c r="B1655">
        <v>1201003192</v>
      </c>
      <c r="C1655" t="s">
        <v>12550</v>
      </c>
      <c r="D1655" t="s">
        <v>4076</v>
      </c>
      <c r="E1655">
        <v>1</v>
      </c>
      <c r="G1655" t="s">
        <v>12551</v>
      </c>
      <c r="H1655" t="s">
        <v>12552</v>
      </c>
      <c r="I1655">
        <v>10042</v>
      </c>
      <c r="J1655" t="s">
        <v>81</v>
      </c>
      <c r="K1655" t="s">
        <v>10458</v>
      </c>
      <c r="L1655">
        <v>7.6366335620047101</v>
      </c>
      <c r="M1655">
        <v>44.975343575440199</v>
      </c>
    </row>
    <row r="1656" spans="1:13">
      <c r="A1656" t="s">
        <v>8228</v>
      </c>
      <c r="B1656">
        <v>1201000334</v>
      </c>
      <c r="C1656" t="s">
        <v>11114</v>
      </c>
      <c r="D1656" t="s">
        <v>8229</v>
      </c>
      <c r="G1656" t="s">
        <v>11115</v>
      </c>
      <c r="H1656" t="s">
        <v>11116</v>
      </c>
      <c r="I1656">
        <v>31030</v>
      </c>
      <c r="J1656" t="s">
        <v>341</v>
      </c>
      <c r="K1656" t="s">
        <v>10458</v>
      </c>
      <c r="L1656">
        <v>11.9630498136012</v>
      </c>
      <c r="M1656">
        <v>45.733940395248801</v>
      </c>
    </row>
    <row r="1657" spans="1:13">
      <c r="A1657" t="s">
        <v>3277</v>
      </c>
      <c r="B1657">
        <v>1201003338</v>
      </c>
      <c r="C1657" t="s">
        <v>12635</v>
      </c>
      <c r="D1657" t="s">
        <v>3278</v>
      </c>
      <c r="G1657" t="s">
        <v>12636</v>
      </c>
      <c r="H1657" t="s">
        <v>12637</v>
      </c>
      <c r="I1657">
        <v>21100</v>
      </c>
      <c r="J1657" t="s">
        <v>662</v>
      </c>
      <c r="K1657" t="s">
        <v>10458</v>
      </c>
      <c r="L1657">
        <v>8.8655837694247506</v>
      </c>
      <c r="M1657">
        <v>45.814265514278503</v>
      </c>
    </row>
    <row r="1658" spans="1:13">
      <c r="A1658" t="s">
        <v>6825</v>
      </c>
      <c r="B1658">
        <v>1201002527</v>
      </c>
      <c r="C1658" t="s">
        <v>12356</v>
      </c>
      <c r="D1658" t="s">
        <v>6826</v>
      </c>
      <c r="G1658" t="s">
        <v>12357</v>
      </c>
      <c r="H1658" t="s">
        <v>12222</v>
      </c>
      <c r="I1658">
        <v>6019</v>
      </c>
      <c r="J1658" t="s">
        <v>1659</v>
      </c>
      <c r="K1658" t="s">
        <v>10458</v>
      </c>
      <c r="L1658">
        <v>12.336991481007001</v>
      </c>
      <c r="M1658">
        <v>43.298303803828198</v>
      </c>
    </row>
    <row r="1659" spans="1:13">
      <c r="A1659" t="s">
        <v>5289</v>
      </c>
      <c r="B1659">
        <v>1201003423</v>
      </c>
      <c r="C1659" t="s">
        <v>12665</v>
      </c>
      <c r="D1659" t="s">
        <v>5290</v>
      </c>
      <c r="G1659" t="s">
        <v>12666</v>
      </c>
      <c r="H1659" t="s">
        <v>11009</v>
      </c>
      <c r="I1659">
        <v>24020</v>
      </c>
      <c r="J1659" t="s">
        <v>243</v>
      </c>
      <c r="K1659" t="s">
        <v>10458</v>
      </c>
      <c r="L1659">
        <v>9.8577305464858895</v>
      </c>
      <c r="M1659">
        <v>45.816860292044097</v>
      </c>
    </row>
    <row r="1660" spans="1:13">
      <c r="A1660" t="s">
        <v>2574</v>
      </c>
      <c r="B1660">
        <v>1201003323</v>
      </c>
      <c r="C1660" t="s">
        <v>12667</v>
      </c>
      <c r="D1660" t="s">
        <v>2575</v>
      </c>
      <c r="G1660" t="s">
        <v>12668</v>
      </c>
      <c r="H1660" t="s">
        <v>11262</v>
      </c>
      <c r="I1660">
        <v>36060</v>
      </c>
      <c r="J1660" t="s">
        <v>16</v>
      </c>
      <c r="K1660" t="s">
        <v>10458</v>
      </c>
      <c r="L1660">
        <v>11.7881085</v>
      </c>
      <c r="M1660">
        <v>45.758118000000003</v>
      </c>
    </row>
    <row r="1661" spans="1:13">
      <c r="A1661" t="s">
        <v>5753</v>
      </c>
      <c r="B1661">
        <v>1201003385</v>
      </c>
      <c r="C1661" t="s">
        <v>12669</v>
      </c>
      <c r="D1661" t="s">
        <v>5754</v>
      </c>
      <c r="G1661" t="s">
        <v>12670</v>
      </c>
      <c r="H1661" t="s">
        <v>12671</v>
      </c>
      <c r="I1661">
        <v>8799</v>
      </c>
      <c r="K1661" t="s">
        <v>10739</v>
      </c>
      <c r="L1661">
        <v>1.7258417846621601</v>
      </c>
      <c r="M1661">
        <v>41.355909431814197</v>
      </c>
    </row>
    <row r="1662" spans="1:13">
      <c r="A1662" t="s">
        <v>3110</v>
      </c>
      <c r="B1662">
        <v>1201002049</v>
      </c>
      <c r="C1662" t="s">
        <v>12018</v>
      </c>
      <c r="D1662" t="s">
        <v>3111</v>
      </c>
      <c r="G1662" t="s">
        <v>12019</v>
      </c>
      <c r="H1662" t="s">
        <v>12020</v>
      </c>
      <c r="I1662">
        <v>36010</v>
      </c>
      <c r="J1662" t="s">
        <v>16</v>
      </c>
      <c r="K1662" t="s">
        <v>10458</v>
      </c>
      <c r="L1662">
        <v>11.369899711753099</v>
      </c>
      <c r="M1662">
        <v>45.799714776345802</v>
      </c>
    </row>
    <row r="1663" spans="1:13">
      <c r="A1663" t="s">
        <v>5683</v>
      </c>
      <c r="B1663">
        <v>1201003334</v>
      </c>
      <c r="C1663" t="s">
        <v>12672</v>
      </c>
      <c r="D1663" t="s">
        <v>5684</v>
      </c>
      <c r="G1663" t="s">
        <v>12673</v>
      </c>
      <c r="H1663" t="s">
        <v>12151</v>
      </c>
      <c r="I1663">
        <v>53036</v>
      </c>
      <c r="J1663" t="s">
        <v>23</v>
      </c>
      <c r="K1663" t="s">
        <v>10458</v>
      </c>
      <c r="L1663">
        <v>11.1239244</v>
      </c>
      <c r="M1663">
        <v>43.466097099999999</v>
      </c>
    </row>
    <row r="1664" spans="1:13">
      <c r="A1664" t="s">
        <v>4453</v>
      </c>
      <c r="B1664">
        <v>1201003313</v>
      </c>
      <c r="C1664" t="s">
        <v>4455</v>
      </c>
      <c r="D1664" t="s">
        <v>4454</v>
      </c>
      <c r="E1664">
        <v>1</v>
      </c>
      <c r="G1664" t="s">
        <v>12674</v>
      </c>
      <c r="H1664" t="s">
        <v>12675</v>
      </c>
      <c r="I1664">
        <v>80078</v>
      </c>
      <c r="J1664" t="s">
        <v>4458</v>
      </c>
      <c r="K1664" t="s">
        <v>10458</v>
      </c>
      <c r="L1664">
        <v>14.2413748269827</v>
      </c>
      <c r="M1664">
        <v>40.999107913946403</v>
      </c>
    </row>
    <row r="1665" spans="1:13">
      <c r="A1665" t="s">
        <v>7966</v>
      </c>
      <c r="B1665">
        <v>1201000186</v>
      </c>
      <c r="C1665" t="s">
        <v>11220</v>
      </c>
      <c r="D1665" t="s">
        <v>7967</v>
      </c>
      <c r="G1665" t="s">
        <v>11221</v>
      </c>
      <c r="H1665" t="s">
        <v>11133</v>
      </c>
      <c r="I1665">
        <v>21020</v>
      </c>
      <c r="J1665" t="s">
        <v>662</v>
      </c>
      <c r="K1665" t="s">
        <v>10458</v>
      </c>
      <c r="L1665">
        <v>8.7029627999999999</v>
      </c>
      <c r="M1665">
        <v>45.7882137</v>
      </c>
    </row>
    <row r="1666" spans="1:13">
      <c r="A1666" t="s">
        <v>3926</v>
      </c>
      <c r="B1666">
        <v>1201001352</v>
      </c>
      <c r="C1666" t="s">
        <v>11923</v>
      </c>
      <c r="D1666" t="s">
        <v>3927</v>
      </c>
      <c r="G1666" t="s">
        <v>11924</v>
      </c>
      <c r="H1666" t="s">
        <v>11925</v>
      </c>
      <c r="I1666">
        <v>21026</v>
      </c>
      <c r="J1666" t="s">
        <v>662</v>
      </c>
      <c r="K1666" t="s">
        <v>10458</v>
      </c>
      <c r="L1666">
        <v>8.7410257712751207</v>
      </c>
      <c r="M1666">
        <v>45.8322310617678</v>
      </c>
    </row>
    <row r="1667" spans="1:13">
      <c r="A1667" t="s">
        <v>4531</v>
      </c>
      <c r="B1667">
        <v>1201001148</v>
      </c>
      <c r="C1667" t="s">
        <v>11578</v>
      </c>
      <c r="D1667" t="s">
        <v>4532</v>
      </c>
      <c r="G1667" t="s">
        <v>11579</v>
      </c>
      <c r="H1667" t="s">
        <v>11580</v>
      </c>
      <c r="I1667">
        <v>36010</v>
      </c>
      <c r="J1667" t="s">
        <v>16</v>
      </c>
      <c r="K1667" t="s">
        <v>10458</v>
      </c>
      <c r="L1667">
        <v>11.566988055918699</v>
      </c>
      <c r="M1667">
        <v>45.607470629304999</v>
      </c>
    </row>
    <row r="1668" spans="1:13">
      <c r="A1668" t="s">
        <v>3295</v>
      </c>
      <c r="B1668">
        <v>1201003286</v>
      </c>
      <c r="C1668" t="s">
        <v>12676</v>
      </c>
      <c r="D1668" t="s">
        <v>3296</v>
      </c>
      <c r="E1668">
        <v>1</v>
      </c>
      <c r="G1668" t="s">
        <v>12677</v>
      </c>
      <c r="H1668" t="s">
        <v>12678</v>
      </c>
      <c r="I1668">
        <v>40011</v>
      </c>
      <c r="J1668" t="s">
        <v>17</v>
      </c>
      <c r="K1668" t="s">
        <v>10458</v>
      </c>
      <c r="L1668">
        <v>11.209387899999999</v>
      </c>
      <c r="M1668">
        <v>44.540824899999997</v>
      </c>
    </row>
    <row r="1669" spans="1:13">
      <c r="A1669" t="s">
        <v>2671</v>
      </c>
      <c r="B1669">
        <v>1201001150</v>
      </c>
      <c r="C1669" t="s">
        <v>11586</v>
      </c>
      <c r="D1669" t="s">
        <v>2672</v>
      </c>
      <c r="G1669" t="s">
        <v>11587</v>
      </c>
      <c r="H1669" t="s">
        <v>11588</v>
      </c>
      <c r="I1669">
        <v>60035</v>
      </c>
      <c r="J1669" t="s">
        <v>111</v>
      </c>
      <c r="K1669" t="s">
        <v>10458</v>
      </c>
      <c r="L1669">
        <v>13.278778604935701</v>
      </c>
      <c r="M1669">
        <v>43.544020201287701</v>
      </c>
    </row>
    <row r="1670" spans="1:13">
      <c r="A1670" t="s">
        <v>1207</v>
      </c>
      <c r="B1670">
        <v>1201002367</v>
      </c>
      <c r="C1670" t="s">
        <v>12326</v>
      </c>
      <c r="D1670" t="s">
        <v>1208</v>
      </c>
      <c r="G1670" t="s">
        <v>12327</v>
      </c>
      <c r="H1670" t="s">
        <v>12328</v>
      </c>
      <c r="I1670">
        <v>21020</v>
      </c>
      <c r="J1670" t="s">
        <v>662</v>
      </c>
      <c r="K1670" t="s">
        <v>10458</v>
      </c>
      <c r="L1670">
        <v>8.6463217187780099</v>
      </c>
      <c r="M1670">
        <v>45.822780079355198</v>
      </c>
    </row>
    <row r="1671" spans="1:13">
      <c r="A1671" t="s">
        <v>2077</v>
      </c>
      <c r="B1671">
        <v>1201003439</v>
      </c>
      <c r="C1671" t="s">
        <v>12679</v>
      </c>
      <c r="D1671" t="s">
        <v>2078</v>
      </c>
      <c r="F1671" t="s">
        <v>9443</v>
      </c>
      <c r="G1671" t="s">
        <v>12680</v>
      </c>
      <c r="H1671" t="s">
        <v>12681</v>
      </c>
      <c r="I1671">
        <v>29010</v>
      </c>
      <c r="J1671" t="s">
        <v>2082</v>
      </c>
      <c r="K1671" t="s">
        <v>10458</v>
      </c>
      <c r="L1671">
        <v>9.7855633999999991</v>
      </c>
      <c r="M1671">
        <v>44.991508600000003</v>
      </c>
    </row>
    <row r="1672" spans="1:13">
      <c r="A1672" t="s">
        <v>8762</v>
      </c>
      <c r="B1672">
        <v>1201003012</v>
      </c>
      <c r="C1672" t="s">
        <v>12470</v>
      </c>
      <c r="D1672" t="s">
        <v>8763</v>
      </c>
      <c r="G1672" t="s">
        <v>12471</v>
      </c>
      <c r="H1672" t="s">
        <v>11800</v>
      </c>
      <c r="I1672">
        <v>10076</v>
      </c>
      <c r="J1672" t="s">
        <v>81</v>
      </c>
      <c r="K1672" t="s">
        <v>10458</v>
      </c>
      <c r="L1672">
        <v>7.5770681</v>
      </c>
      <c r="M1672">
        <v>45.2452051</v>
      </c>
    </row>
    <row r="1673" spans="1:13">
      <c r="A1673" t="s">
        <v>6614</v>
      </c>
      <c r="B1673">
        <v>1201001968</v>
      </c>
      <c r="C1673" t="s">
        <v>11911</v>
      </c>
      <c r="D1673" t="s">
        <v>6615</v>
      </c>
      <c r="G1673" t="s">
        <v>12682</v>
      </c>
      <c r="H1673" t="s">
        <v>12683</v>
      </c>
      <c r="I1673">
        <v>43030</v>
      </c>
      <c r="J1673" t="s">
        <v>646</v>
      </c>
      <c r="K1673" t="s">
        <v>10458</v>
      </c>
      <c r="L1673">
        <v>10.261001884198899</v>
      </c>
      <c r="M1673">
        <v>44.6913626328164</v>
      </c>
    </row>
    <row r="1674" spans="1:13">
      <c r="A1674" t="s">
        <v>2436</v>
      </c>
      <c r="B1674">
        <v>1201002830</v>
      </c>
      <c r="C1674" t="s">
        <v>12341</v>
      </c>
      <c r="D1674" t="s">
        <v>2437</v>
      </c>
      <c r="G1674" t="s">
        <v>12342</v>
      </c>
      <c r="H1674" t="s">
        <v>12343</v>
      </c>
      <c r="I1674">
        <v>39011</v>
      </c>
      <c r="J1674" t="s">
        <v>2435</v>
      </c>
      <c r="K1674" t="s">
        <v>10458</v>
      </c>
      <c r="L1674">
        <v>11.1719099982808</v>
      </c>
      <c r="M1674">
        <v>46.6298324339541</v>
      </c>
    </row>
    <row r="1675" spans="1:13">
      <c r="A1675" t="s">
        <v>3978</v>
      </c>
      <c r="B1675">
        <v>1201002580</v>
      </c>
      <c r="C1675" t="s">
        <v>12256</v>
      </c>
      <c r="D1675" t="s">
        <v>3979</v>
      </c>
      <c r="G1675" t="s">
        <v>12257</v>
      </c>
      <c r="H1675" t="s">
        <v>9700</v>
      </c>
      <c r="I1675" t="s">
        <v>3977</v>
      </c>
      <c r="K1675" t="s">
        <v>9567</v>
      </c>
      <c r="L1675">
        <v>-51.130577877696297</v>
      </c>
      <c r="M1675">
        <v>-29.136015985363201</v>
      </c>
    </row>
    <row r="1676" spans="1:13">
      <c r="A1676" t="s">
        <v>5435</v>
      </c>
      <c r="B1676">
        <v>1201003141</v>
      </c>
      <c r="C1676" t="s">
        <v>12483</v>
      </c>
      <c r="D1676" t="s">
        <v>5436</v>
      </c>
      <c r="G1676" t="s">
        <v>12484</v>
      </c>
      <c r="H1676" t="s">
        <v>10877</v>
      </c>
      <c r="I1676">
        <v>41049</v>
      </c>
      <c r="J1676" t="s">
        <v>2098</v>
      </c>
      <c r="K1676" t="s">
        <v>10458</v>
      </c>
      <c r="L1676">
        <v>10.7915236424084</v>
      </c>
      <c r="M1676">
        <v>44.569558130010002</v>
      </c>
    </row>
    <row r="1677" spans="1:13">
      <c r="A1677" t="s">
        <v>3316</v>
      </c>
      <c r="B1677">
        <v>1201000968</v>
      </c>
      <c r="C1677" t="s">
        <v>11073</v>
      </c>
      <c r="D1677" t="s">
        <v>3317</v>
      </c>
      <c r="G1677" t="s">
        <v>11074</v>
      </c>
      <c r="H1677" t="s">
        <v>11075</v>
      </c>
      <c r="I1677">
        <v>14011</v>
      </c>
      <c r="J1677" t="s">
        <v>364</v>
      </c>
      <c r="K1677" t="s">
        <v>10458</v>
      </c>
      <c r="L1677">
        <v>8.0842216117309906</v>
      </c>
      <c r="M1677">
        <v>44.902346167595198</v>
      </c>
    </row>
    <row r="1678" spans="1:13">
      <c r="A1678" t="s">
        <v>6728</v>
      </c>
      <c r="B1678">
        <v>1201002019</v>
      </c>
      <c r="C1678" t="s">
        <v>11858</v>
      </c>
      <c r="D1678" t="s">
        <v>6729</v>
      </c>
      <c r="G1678" t="s">
        <v>11859</v>
      </c>
      <c r="H1678" t="s">
        <v>11860</v>
      </c>
      <c r="I1678">
        <v>10090</v>
      </c>
      <c r="J1678" t="s">
        <v>81</v>
      </c>
      <c r="K1678" t="s">
        <v>10458</v>
      </c>
      <c r="L1678">
        <v>7.4865926529326101</v>
      </c>
      <c r="M1678">
        <v>45.003710112837503</v>
      </c>
    </row>
    <row r="1679" spans="1:13">
      <c r="A1679" t="s">
        <v>8262</v>
      </c>
      <c r="B1679">
        <v>1201001183</v>
      </c>
      <c r="C1679" t="s">
        <v>11043</v>
      </c>
      <c r="D1679" t="s">
        <v>8263</v>
      </c>
      <c r="G1679" t="s">
        <v>11044</v>
      </c>
      <c r="H1679" t="s">
        <v>11045</v>
      </c>
      <c r="I1679">
        <v>10040</v>
      </c>
      <c r="J1679" t="s">
        <v>81</v>
      </c>
      <c r="K1679" t="s">
        <v>10458</v>
      </c>
      <c r="L1679">
        <v>7.5570574678531903</v>
      </c>
      <c r="M1679">
        <v>45.004925792106903</v>
      </c>
    </row>
    <row r="1680" spans="1:13">
      <c r="A1680" t="s">
        <v>3117</v>
      </c>
      <c r="B1680">
        <v>1201003335</v>
      </c>
      <c r="C1680" t="s">
        <v>12684</v>
      </c>
      <c r="D1680" t="s">
        <v>3118</v>
      </c>
      <c r="G1680" t="s">
        <v>12685</v>
      </c>
      <c r="H1680" t="s">
        <v>12686</v>
      </c>
      <c r="I1680">
        <v>34959</v>
      </c>
      <c r="K1680" t="s">
        <v>9434</v>
      </c>
      <c r="L1680">
        <v>29.395911167459001</v>
      </c>
      <c r="M1680">
        <v>40.882591330982002</v>
      </c>
    </row>
    <row r="1681" spans="1:13">
      <c r="A1681" t="s">
        <v>6445</v>
      </c>
      <c r="B1681">
        <v>1201001314</v>
      </c>
      <c r="C1681" t="s">
        <v>11211</v>
      </c>
      <c r="D1681" t="s">
        <v>6446</v>
      </c>
      <c r="G1681" t="s">
        <v>11212</v>
      </c>
      <c r="H1681" t="s">
        <v>11213</v>
      </c>
      <c r="I1681">
        <v>35010</v>
      </c>
      <c r="J1681" t="s">
        <v>438</v>
      </c>
      <c r="K1681" t="s">
        <v>10458</v>
      </c>
      <c r="L1681">
        <v>11.959400799999999</v>
      </c>
      <c r="M1681">
        <v>45.532035499999999</v>
      </c>
    </row>
    <row r="1682" spans="1:13">
      <c r="A1682" t="s">
        <v>5629</v>
      </c>
      <c r="B1682">
        <v>1201003446</v>
      </c>
      <c r="C1682" t="s">
        <v>12687</v>
      </c>
      <c r="D1682" t="s">
        <v>5630</v>
      </c>
      <c r="G1682" t="s">
        <v>12688</v>
      </c>
      <c r="H1682" t="s">
        <v>12689</v>
      </c>
      <c r="I1682">
        <v>24060</v>
      </c>
      <c r="J1682" t="s">
        <v>243</v>
      </c>
      <c r="K1682" t="s">
        <v>10458</v>
      </c>
      <c r="L1682">
        <v>9.8067151220954294</v>
      </c>
      <c r="M1682">
        <v>45.647895086249001</v>
      </c>
    </row>
    <row r="1683" spans="1:13">
      <c r="A1683" t="s">
        <v>7979</v>
      </c>
      <c r="B1683">
        <v>1201000090</v>
      </c>
      <c r="C1683" t="s">
        <v>10953</v>
      </c>
      <c r="D1683" t="s">
        <v>7980</v>
      </c>
      <c r="G1683" t="s">
        <v>10954</v>
      </c>
      <c r="H1683" t="s">
        <v>10955</v>
      </c>
      <c r="I1683">
        <v>31030</v>
      </c>
      <c r="J1683" t="s">
        <v>341</v>
      </c>
      <c r="K1683" t="s">
        <v>10458</v>
      </c>
      <c r="L1683">
        <v>11.876809298257401</v>
      </c>
      <c r="M1683">
        <v>45.690664290179399</v>
      </c>
    </row>
    <row r="1684" spans="1:13">
      <c r="A1684" t="s">
        <v>3928</v>
      </c>
      <c r="B1684">
        <v>1201001352</v>
      </c>
      <c r="C1684" t="s">
        <v>11923</v>
      </c>
      <c r="D1684" t="s">
        <v>3929</v>
      </c>
      <c r="G1684" t="s">
        <v>11924</v>
      </c>
      <c r="H1684" t="s">
        <v>11925</v>
      </c>
      <c r="I1684">
        <v>21026</v>
      </c>
      <c r="J1684" t="s">
        <v>662</v>
      </c>
      <c r="K1684" t="s">
        <v>10458</v>
      </c>
      <c r="L1684">
        <v>8.7410257712751207</v>
      </c>
      <c r="M1684">
        <v>45.8322310617678</v>
      </c>
    </row>
    <row r="1685" spans="1:13">
      <c r="A1685" t="s">
        <v>6576</v>
      </c>
      <c r="B1685">
        <v>1201003447</v>
      </c>
      <c r="C1685" t="s">
        <v>12690</v>
      </c>
      <c r="D1685" t="s">
        <v>6577</v>
      </c>
      <c r="E1685">
        <v>1</v>
      </c>
      <c r="F1685" t="s">
        <v>9443</v>
      </c>
      <c r="G1685" t="s">
        <v>12691</v>
      </c>
      <c r="H1685" t="s">
        <v>12692</v>
      </c>
      <c r="I1685">
        <v>3100</v>
      </c>
      <c r="J1685" t="s">
        <v>105</v>
      </c>
      <c r="K1685" t="s">
        <v>10458</v>
      </c>
      <c r="L1685">
        <v>13.311987747057101</v>
      </c>
      <c r="M1685">
        <v>41.637974303195897</v>
      </c>
    </row>
    <row r="1686" spans="1:13">
      <c r="A1686" t="s">
        <v>1693</v>
      </c>
      <c r="B1686">
        <v>1201003406</v>
      </c>
      <c r="C1686" t="s">
        <v>12693</v>
      </c>
      <c r="D1686" t="s">
        <v>1694</v>
      </c>
      <c r="G1686" t="s">
        <v>12694</v>
      </c>
      <c r="H1686" t="s">
        <v>12695</v>
      </c>
      <c r="I1686">
        <v>56029</v>
      </c>
      <c r="J1686" t="s">
        <v>237</v>
      </c>
      <c r="K1686" t="s">
        <v>10458</v>
      </c>
      <c r="L1686">
        <v>10.770259452181399</v>
      </c>
      <c r="M1686">
        <v>43.723079087857201</v>
      </c>
    </row>
    <row r="1687" spans="1:13">
      <c r="A1687" t="s">
        <v>6655</v>
      </c>
      <c r="B1687">
        <v>1201003452</v>
      </c>
      <c r="C1687" t="s">
        <v>12696</v>
      </c>
      <c r="D1687" t="s">
        <v>6656</v>
      </c>
      <c r="F1687" t="s">
        <v>9808</v>
      </c>
      <c r="G1687" t="s">
        <v>12697</v>
      </c>
      <c r="H1687" t="s">
        <v>12698</v>
      </c>
      <c r="I1687">
        <v>60037</v>
      </c>
      <c r="J1687" t="s">
        <v>111</v>
      </c>
      <c r="K1687" t="s">
        <v>10458</v>
      </c>
      <c r="L1687">
        <v>13.306932228892</v>
      </c>
      <c r="M1687">
        <v>43.586168504779103</v>
      </c>
    </row>
    <row r="1688" spans="1:13">
      <c r="A1688" t="s">
        <v>5165</v>
      </c>
      <c r="B1688">
        <v>1201003453</v>
      </c>
      <c r="C1688" t="s">
        <v>12699</v>
      </c>
      <c r="D1688" t="s">
        <v>5166</v>
      </c>
      <c r="G1688" t="s">
        <v>12700</v>
      </c>
      <c r="H1688" t="s">
        <v>12701</v>
      </c>
      <c r="I1688">
        <v>41128</v>
      </c>
      <c r="J1688" t="s">
        <v>2098</v>
      </c>
      <c r="K1688" t="s">
        <v>10458</v>
      </c>
      <c r="L1688">
        <v>10.8231918</v>
      </c>
      <c r="M1688">
        <v>44.409896000000003</v>
      </c>
    </row>
    <row r="1689" spans="1:13">
      <c r="A1689" t="s">
        <v>6595</v>
      </c>
      <c r="B1689">
        <v>1201000109</v>
      </c>
      <c r="C1689" t="s">
        <v>11001</v>
      </c>
      <c r="D1689" t="s">
        <v>6596</v>
      </c>
      <c r="G1689" t="s">
        <v>11002</v>
      </c>
      <c r="H1689" t="s">
        <v>11003</v>
      </c>
      <c r="I1689">
        <v>31052</v>
      </c>
      <c r="J1689" t="s">
        <v>341</v>
      </c>
      <c r="K1689" t="s">
        <v>10458</v>
      </c>
      <c r="L1689">
        <v>12.306353400000001</v>
      </c>
      <c r="M1689">
        <v>45.761620800000003</v>
      </c>
    </row>
    <row r="1690" spans="1:13">
      <c r="A1690" t="s">
        <v>2714</v>
      </c>
      <c r="B1690">
        <v>1201003457</v>
      </c>
      <c r="C1690" t="s">
        <v>12702</v>
      </c>
      <c r="D1690" t="s">
        <v>2715</v>
      </c>
      <c r="F1690" t="s">
        <v>9808</v>
      </c>
      <c r="G1690" t="s">
        <v>12703</v>
      </c>
      <c r="H1690" t="s">
        <v>12704</v>
      </c>
      <c r="I1690">
        <v>30035</v>
      </c>
      <c r="J1690" t="s">
        <v>200</v>
      </c>
      <c r="K1690" t="s">
        <v>10458</v>
      </c>
      <c r="L1690">
        <v>12.076722279599499</v>
      </c>
      <c r="M1690">
        <v>45.452891846725898</v>
      </c>
    </row>
    <row r="1691" spans="1:13">
      <c r="A1691" t="s">
        <v>7405</v>
      </c>
      <c r="B1691">
        <v>1201003410</v>
      </c>
      <c r="C1691" t="s">
        <v>12705</v>
      </c>
      <c r="D1691" t="s">
        <v>7406</v>
      </c>
      <c r="G1691" t="s">
        <v>12706</v>
      </c>
      <c r="H1691" t="s">
        <v>12707</v>
      </c>
      <c r="I1691">
        <v>36040</v>
      </c>
      <c r="J1691" t="s">
        <v>16</v>
      </c>
      <c r="K1691" t="s">
        <v>10458</v>
      </c>
      <c r="L1691">
        <v>11.412128169415499</v>
      </c>
      <c r="M1691">
        <v>45.4414948565081</v>
      </c>
    </row>
    <row r="1692" spans="1:13">
      <c r="A1692" t="s">
        <v>7410</v>
      </c>
      <c r="B1692">
        <v>1201003410</v>
      </c>
      <c r="C1692" t="s">
        <v>12705</v>
      </c>
      <c r="D1692" t="s">
        <v>7411</v>
      </c>
      <c r="G1692" t="s">
        <v>12706</v>
      </c>
      <c r="H1692" t="s">
        <v>12707</v>
      </c>
      <c r="I1692">
        <v>36040</v>
      </c>
      <c r="J1692" t="s">
        <v>16</v>
      </c>
      <c r="K1692" t="s">
        <v>10458</v>
      </c>
      <c r="L1692">
        <v>11.4121247</v>
      </c>
      <c r="M1692">
        <v>45.442663500000002</v>
      </c>
    </row>
    <row r="1693" spans="1:13">
      <c r="A1693" t="s">
        <v>6827</v>
      </c>
      <c r="B1693">
        <v>1201002527</v>
      </c>
      <c r="C1693" t="s">
        <v>12356</v>
      </c>
      <c r="D1693" t="s">
        <v>6828</v>
      </c>
      <c r="G1693" t="s">
        <v>12357</v>
      </c>
      <c r="H1693" t="s">
        <v>12222</v>
      </c>
      <c r="I1693">
        <v>6019</v>
      </c>
      <c r="J1693" t="s">
        <v>1659</v>
      </c>
      <c r="K1693" t="s">
        <v>10458</v>
      </c>
      <c r="L1693">
        <v>12.336991481007001</v>
      </c>
      <c r="M1693">
        <v>43.298303803828198</v>
      </c>
    </row>
    <row r="1694" spans="1:13">
      <c r="A1694" t="s">
        <v>2844</v>
      </c>
      <c r="B1694">
        <v>1201002806</v>
      </c>
      <c r="C1694" t="s">
        <v>2841</v>
      </c>
      <c r="D1694" t="s">
        <v>2845</v>
      </c>
      <c r="G1694" t="s">
        <v>12309</v>
      </c>
      <c r="H1694" t="s">
        <v>12310</v>
      </c>
      <c r="I1694">
        <v>6081</v>
      </c>
      <c r="J1694" t="s">
        <v>1659</v>
      </c>
      <c r="K1694" t="s">
        <v>10458</v>
      </c>
      <c r="L1694">
        <v>12.528413340523599</v>
      </c>
      <c r="M1694">
        <v>43.100224489735403</v>
      </c>
    </row>
    <row r="1695" spans="1:13">
      <c r="A1695" t="s">
        <v>7278</v>
      </c>
      <c r="B1695">
        <v>1201003391</v>
      </c>
      <c r="C1695" t="s">
        <v>12708</v>
      </c>
      <c r="D1695" t="s">
        <v>7279</v>
      </c>
      <c r="G1695" t="s">
        <v>12709</v>
      </c>
      <c r="H1695" t="s">
        <v>12710</v>
      </c>
      <c r="I1695">
        <v>30172</v>
      </c>
      <c r="J1695" t="s">
        <v>200</v>
      </c>
      <c r="K1695" t="s">
        <v>10458</v>
      </c>
      <c r="L1695">
        <v>12.2152288123751</v>
      </c>
      <c r="M1695">
        <v>45.459969851098101</v>
      </c>
    </row>
    <row r="1696" spans="1:13">
      <c r="A1696" t="s">
        <v>1243</v>
      </c>
      <c r="B1696">
        <v>1201003477</v>
      </c>
      <c r="C1696" t="s">
        <v>10968</v>
      </c>
      <c r="D1696" t="s">
        <v>1244</v>
      </c>
      <c r="E1696">
        <v>1</v>
      </c>
      <c r="F1696" t="s">
        <v>9808</v>
      </c>
      <c r="G1696" t="s">
        <v>12711</v>
      </c>
      <c r="H1696" t="s">
        <v>12712</v>
      </c>
      <c r="I1696">
        <v>14042</v>
      </c>
      <c r="J1696" t="s">
        <v>364</v>
      </c>
      <c r="K1696" t="s">
        <v>10458</v>
      </c>
      <c r="L1696">
        <v>8.3212260596048999</v>
      </c>
      <c r="M1696">
        <v>44.7260740637156</v>
      </c>
    </row>
    <row r="1697" spans="1:13">
      <c r="A1697" t="s">
        <v>7987</v>
      </c>
      <c r="B1697">
        <v>1201003090</v>
      </c>
      <c r="C1697" t="s">
        <v>12505</v>
      </c>
      <c r="D1697" t="s">
        <v>7988</v>
      </c>
      <c r="G1697" t="s">
        <v>12506</v>
      </c>
      <c r="H1697" t="s">
        <v>12507</v>
      </c>
      <c r="I1697" t="s">
        <v>3907</v>
      </c>
      <c r="K1697" t="s">
        <v>10682</v>
      </c>
      <c r="L1697">
        <v>-8.4790622579495292</v>
      </c>
      <c r="M1697">
        <v>40.847852563361499</v>
      </c>
    </row>
    <row r="1698" spans="1:13">
      <c r="A1698" t="s">
        <v>8554</v>
      </c>
      <c r="B1698">
        <v>1201003079</v>
      </c>
      <c r="C1698" t="s">
        <v>12713</v>
      </c>
      <c r="D1698" t="s">
        <v>8555</v>
      </c>
      <c r="F1698" t="s">
        <v>9808</v>
      </c>
      <c r="G1698" t="s">
        <v>12714</v>
      </c>
      <c r="H1698" t="s">
        <v>11322</v>
      </c>
      <c r="I1698">
        <v>30022</v>
      </c>
      <c r="J1698" t="s">
        <v>200</v>
      </c>
      <c r="K1698" t="s">
        <v>10458</v>
      </c>
      <c r="L1698">
        <v>12.6323870270928</v>
      </c>
      <c r="M1698">
        <v>45.6792099866515</v>
      </c>
    </row>
    <row r="1699" spans="1:13">
      <c r="A1699" t="s">
        <v>5874</v>
      </c>
      <c r="B1699">
        <v>1201002591</v>
      </c>
      <c r="C1699" t="s">
        <v>12290</v>
      </c>
      <c r="D1699" t="s">
        <v>5875</v>
      </c>
      <c r="G1699" t="s">
        <v>12291</v>
      </c>
      <c r="H1699" t="s">
        <v>12225</v>
      </c>
      <c r="I1699">
        <v>25080</v>
      </c>
      <c r="J1699" t="s">
        <v>330</v>
      </c>
      <c r="K1699" t="s">
        <v>10458</v>
      </c>
      <c r="L1699">
        <v>10.3487731442812</v>
      </c>
      <c r="M1699">
        <v>45.511224189769599</v>
      </c>
    </row>
    <row r="1700" spans="1:13">
      <c r="A1700" t="s">
        <v>7989</v>
      </c>
      <c r="B1700">
        <v>1201003090</v>
      </c>
      <c r="C1700" t="s">
        <v>12505</v>
      </c>
      <c r="D1700" t="s">
        <v>7990</v>
      </c>
      <c r="G1700" t="s">
        <v>12506</v>
      </c>
      <c r="H1700" t="s">
        <v>12507</v>
      </c>
      <c r="I1700" t="s">
        <v>3907</v>
      </c>
      <c r="K1700" t="s">
        <v>10682</v>
      </c>
      <c r="L1700">
        <v>-8.4790622579495292</v>
      </c>
      <c r="M1700">
        <v>40.847852563361499</v>
      </c>
    </row>
    <row r="1701" spans="1:13">
      <c r="A1701" t="s">
        <v>3122</v>
      </c>
      <c r="B1701">
        <v>1201003335</v>
      </c>
      <c r="C1701" t="s">
        <v>12684</v>
      </c>
      <c r="D1701" t="s">
        <v>3123</v>
      </c>
      <c r="G1701" t="s">
        <v>12685</v>
      </c>
      <c r="H1701" t="s">
        <v>12686</v>
      </c>
      <c r="I1701">
        <v>34959</v>
      </c>
      <c r="K1701" t="s">
        <v>9434</v>
      </c>
      <c r="L1701">
        <v>29.395911167459001</v>
      </c>
      <c r="M1701">
        <v>40.882591330982002</v>
      </c>
    </row>
    <row r="1702" spans="1:13">
      <c r="A1702" t="s">
        <v>8470</v>
      </c>
      <c r="B1702">
        <v>1201003352</v>
      </c>
      <c r="C1702" t="s">
        <v>12715</v>
      </c>
      <c r="D1702" t="s">
        <v>8471</v>
      </c>
      <c r="G1702" t="s">
        <v>12716</v>
      </c>
      <c r="H1702" t="s">
        <v>12717</v>
      </c>
      <c r="I1702">
        <v>8181</v>
      </c>
      <c r="K1702" t="s">
        <v>10739</v>
      </c>
      <c r="L1702">
        <v>2.14783674031505</v>
      </c>
      <c r="M1702">
        <v>41.605446016845697</v>
      </c>
    </row>
    <row r="1703" spans="1:13">
      <c r="A1703" t="s">
        <v>6183</v>
      </c>
      <c r="B1703">
        <v>1201003341</v>
      </c>
      <c r="C1703" t="s">
        <v>12718</v>
      </c>
      <c r="D1703" t="s">
        <v>6184</v>
      </c>
      <c r="G1703" t="s">
        <v>12719</v>
      </c>
      <c r="H1703" t="s">
        <v>12720</v>
      </c>
      <c r="I1703">
        <v>66100</v>
      </c>
      <c r="J1703" t="s">
        <v>1105</v>
      </c>
      <c r="K1703" t="s">
        <v>10458</v>
      </c>
      <c r="L1703">
        <v>14.137101012289699</v>
      </c>
      <c r="M1703">
        <v>42.382668598994798</v>
      </c>
    </row>
    <row r="1704" spans="1:13">
      <c r="A1704" t="s">
        <v>7005</v>
      </c>
      <c r="B1704">
        <v>1201001274</v>
      </c>
      <c r="C1704" t="s">
        <v>11612</v>
      </c>
      <c r="D1704" t="s">
        <v>7006</v>
      </c>
      <c r="G1704" t="s">
        <v>11613</v>
      </c>
      <c r="H1704" t="s">
        <v>11614</v>
      </c>
      <c r="I1704">
        <v>12060</v>
      </c>
      <c r="J1704" t="s">
        <v>163</v>
      </c>
      <c r="K1704" t="s">
        <v>10458</v>
      </c>
      <c r="L1704">
        <v>7.9836706</v>
      </c>
      <c r="M1704">
        <v>44.681507799999999</v>
      </c>
    </row>
    <row r="1705" spans="1:13">
      <c r="A1705" t="s">
        <v>993</v>
      </c>
      <c r="B1705">
        <v>1201003207</v>
      </c>
      <c r="C1705" t="s">
        <v>12515</v>
      </c>
      <c r="D1705" t="s">
        <v>994</v>
      </c>
      <c r="E1705">
        <v>1</v>
      </c>
      <c r="G1705" t="s">
        <v>12721</v>
      </c>
      <c r="H1705" t="s">
        <v>12722</v>
      </c>
      <c r="I1705">
        <v>12030</v>
      </c>
      <c r="J1705" t="s">
        <v>163</v>
      </c>
      <c r="K1705" t="s">
        <v>10458</v>
      </c>
      <c r="L1705">
        <v>7.6052832331636804</v>
      </c>
      <c r="M1705">
        <v>44.754500737339001</v>
      </c>
    </row>
    <row r="1706" spans="1:13">
      <c r="A1706" t="s">
        <v>805</v>
      </c>
      <c r="B1706">
        <v>1201003231</v>
      </c>
      <c r="C1706" t="s">
        <v>12530</v>
      </c>
      <c r="D1706" t="s">
        <v>806</v>
      </c>
      <c r="F1706" t="s">
        <v>9447</v>
      </c>
      <c r="G1706" t="s">
        <v>12531</v>
      </c>
      <c r="H1706" t="s">
        <v>12532</v>
      </c>
      <c r="I1706">
        <v>37041</v>
      </c>
      <c r="J1706" t="s">
        <v>157</v>
      </c>
      <c r="K1706" t="s">
        <v>10458</v>
      </c>
      <c r="L1706">
        <v>11.2840848</v>
      </c>
      <c r="M1706">
        <v>45.327512499999997</v>
      </c>
    </row>
    <row r="1707" spans="1:13">
      <c r="A1707" t="s">
        <v>2207</v>
      </c>
      <c r="B1707">
        <v>1201003266</v>
      </c>
      <c r="C1707" t="s">
        <v>12565</v>
      </c>
      <c r="D1707" t="s">
        <v>2208</v>
      </c>
      <c r="G1707" t="s">
        <v>12566</v>
      </c>
      <c r="H1707" t="s">
        <v>12567</v>
      </c>
      <c r="I1707">
        <v>33056</v>
      </c>
      <c r="J1707" t="s">
        <v>640</v>
      </c>
      <c r="K1707" t="s">
        <v>10458</v>
      </c>
      <c r="L1707">
        <v>13.0795792</v>
      </c>
      <c r="M1707">
        <v>45.804826599999998</v>
      </c>
    </row>
    <row r="1708" spans="1:13">
      <c r="A1708" t="s">
        <v>2377</v>
      </c>
      <c r="B1708">
        <v>1201002825</v>
      </c>
      <c r="C1708" t="s">
        <v>12723</v>
      </c>
      <c r="D1708" t="s">
        <v>2378</v>
      </c>
      <c r="G1708" t="s">
        <v>12724</v>
      </c>
      <c r="H1708" t="s">
        <v>12725</v>
      </c>
      <c r="I1708">
        <v>20081</v>
      </c>
      <c r="J1708" t="s">
        <v>151</v>
      </c>
      <c r="K1708" t="s">
        <v>10458</v>
      </c>
      <c r="L1708">
        <v>8.8999325540722207</v>
      </c>
      <c r="M1708">
        <v>45.417320494860299</v>
      </c>
    </row>
    <row r="1709" spans="1:13">
      <c r="A1709" t="s">
        <v>5096</v>
      </c>
      <c r="B1709">
        <v>1201003509</v>
      </c>
      <c r="C1709" t="s">
        <v>12726</v>
      </c>
      <c r="D1709" t="s">
        <v>5097</v>
      </c>
      <c r="F1709" t="s">
        <v>9427</v>
      </c>
      <c r="G1709" t="s">
        <v>12727</v>
      </c>
      <c r="H1709" t="s">
        <v>11669</v>
      </c>
      <c r="I1709">
        <v>20900</v>
      </c>
      <c r="J1709" t="s">
        <v>1632</v>
      </c>
      <c r="K1709" t="s">
        <v>10458</v>
      </c>
      <c r="L1709">
        <v>9.3140953</v>
      </c>
      <c r="M1709">
        <v>45.578807500000003</v>
      </c>
    </row>
    <row r="1710" spans="1:13">
      <c r="A1710" t="s">
        <v>5779</v>
      </c>
      <c r="B1710">
        <v>1201003499</v>
      </c>
      <c r="C1710" t="s">
        <v>12728</v>
      </c>
      <c r="D1710" t="s">
        <v>5780</v>
      </c>
      <c r="G1710" t="s">
        <v>12729</v>
      </c>
      <c r="H1710" t="s">
        <v>12730</v>
      </c>
      <c r="I1710" t="s">
        <v>12731</v>
      </c>
      <c r="K1710" t="s">
        <v>10682</v>
      </c>
      <c r="L1710">
        <v>-8.8344215614022303</v>
      </c>
      <c r="M1710">
        <v>39.719052029297899</v>
      </c>
    </row>
    <row r="1711" spans="1:13">
      <c r="A1711" t="s">
        <v>5251</v>
      </c>
      <c r="B1711">
        <v>1201002224</v>
      </c>
      <c r="C1711" t="s">
        <v>11975</v>
      </c>
      <c r="D1711" t="s">
        <v>5252</v>
      </c>
      <c r="F1711" t="s">
        <v>9443</v>
      </c>
      <c r="G1711" t="s">
        <v>11976</v>
      </c>
      <c r="H1711" t="s">
        <v>11977</v>
      </c>
      <c r="I1711">
        <v>31040</v>
      </c>
      <c r="J1711" t="s">
        <v>341</v>
      </c>
      <c r="K1711" t="s">
        <v>10458</v>
      </c>
      <c r="L1711">
        <v>12.129667684765501</v>
      </c>
      <c r="M1711">
        <v>45.733973429181098</v>
      </c>
    </row>
    <row r="1712" spans="1:13">
      <c r="A1712" t="s">
        <v>6649</v>
      </c>
      <c r="B1712">
        <v>1201002514</v>
      </c>
      <c r="C1712" t="s">
        <v>12203</v>
      </c>
      <c r="D1712" t="s">
        <v>6650</v>
      </c>
      <c r="G1712" t="s">
        <v>12204</v>
      </c>
      <c r="H1712" t="s">
        <v>12205</v>
      </c>
      <c r="I1712">
        <v>6013</v>
      </c>
      <c r="J1712" t="s">
        <v>1659</v>
      </c>
      <c r="K1712" t="s">
        <v>10458</v>
      </c>
      <c r="L1712">
        <v>12.2227055</v>
      </c>
      <c r="M1712">
        <v>43.5167833</v>
      </c>
    </row>
    <row r="1713" spans="1:13">
      <c r="A1713" t="s">
        <v>6305</v>
      </c>
      <c r="B1713">
        <v>1201003521</v>
      </c>
      <c r="C1713" t="s">
        <v>12732</v>
      </c>
      <c r="D1713" t="s">
        <v>6306</v>
      </c>
      <c r="G1713" t="s">
        <v>12733</v>
      </c>
      <c r="H1713" t="s">
        <v>12734</v>
      </c>
      <c r="I1713">
        <v>59013</v>
      </c>
      <c r="J1713" t="s">
        <v>6310</v>
      </c>
      <c r="K1713" t="s">
        <v>10458</v>
      </c>
      <c r="L1713">
        <v>11.0575971693785</v>
      </c>
      <c r="M1713">
        <v>43.909764738023199</v>
      </c>
    </row>
    <row r="1714" spans="1:13">
      <c r="A1714" t="s">
        <v>6380</v>
      </c>
      <c r="B1714">
        <v>1201003523</v>
      </c>
      <c r="C1714" t="s">
        <v>12735</v>
      </c>
      <c r="D1714" t="s">
        <v>6381</v>
      </c>
      <c r="F1714" t="s">
        <v>9443</v>
      </c>
      <c r="G1714" t="s">
        <v>12736</v>
      </c>
      <c r="H1714" t="s">
        <v>12737</v>
      </c>
      <c r="I1714">
        <v>23017</v>
      </c>
      <c r="J1714" t="s">
        <v>2361</v>
      </c>
      <c r="K1714" t="s">
        <v>10458</v>
      </c>
      <c r="L1714">
        <v>9.5967693999999995</v>
      </c>
      <c r="M1714">
        <v>46.134153300000001</v>
      </c>
    </row>
    <row r="1715" spans="1:13">
      <c r="A1715" t="s">
        <v>8388</v>
      </c>
      <c r="B1715">
        <v>1201001593</v>
      </c>
      <c r="C1715" t="s">
        <v>11658</v>
      </c>
      <c r="D1715" t="s">
        <v>8389</v>
      </c>
      <c r="E1715">
        <v>1</v>
      </c>
      <c r="F1715" t="s">
        <v>9447</v>
      </c>
      <c r="G1715" t="s">
        <v>11659</v>
      </c>
      <c r="H1715" t="s">
        <v>11660</v>
      </c>
      <c r="I1715">
        <v>64020</v>
      </c>
      <c r="J1715" t="s">
        <v>1991</v>
      </c>
      <c r="K1715" t="s">
        <v>10458</v>
      </c>
      <c r="L1715">
        <v>13.8666254153783</v>
      </c>
      <c r="M1715">
        <v>42.698396009002302</v>
      </c>
    </row>
    <row r="1716" spans="1:13">
      <c r="A1716" t="s">
        <v>5284</v>
      </c>
      <c r="B1716">
        <v>1201002911</v>
      </c>
      <c r="C1716" t="s">
        <v>12738</v>
      </c>
      <c r="D1716" t="s">
        <v>5285</v>
      </c>
      <c r="G1716" t="s">
        <v>12739</v>
      </c>
      <c r="H1716" t="s">
        <v>12740</v>
      </c>
      <c r="I1716">
        <v>36030</v>
      </c>
      <c r="J1716" t="s">
        <v>16</v>
      </c>
      <c r="K1716" t="s">
        <v>10458</v>
      </c>
      <c r="L1716">
        <v>11.267973400000001</v>
      </c>
      <c r="M1716">
        <v>45.736525100000001</v>
      </c>
    </row>
    <row r="1717" spans="1:13">
      <c r="A1717" t="s">
        <v>8390</v>
      </c>
      <c r="B1717">
        <v>1201001593</v>
      </c>
      <c r="C1717" t="s">
        <v>11658</v>
      </c>
      <c r="D1717" t="s">
        <v>8391</v>
      </c>
      <c r="E1717">
        <v>1</v>
      </c>
      <c r="F1717" t="s">
        <v>9460</v>
      </c>
      <c r="G1717" t="s">
        <v>11659</v>
      </c>
      <c r="H1717" t="s">
        <v>11660</v>
      </c>
      <c r="I1717">
        <v>64020</v>
      </c>
      <c r="J1717" t="s">
        <v>1991</v>
      </c>
      <c r="K1717" t="s">
        <v>10458</v>
      </c>
      <c r="L1717">
        <v>13.8666254153783</v>
      </c>
      <c r="M1717">
        <v>42.698396009002302</v>
      </c>
    </row>
    <row r="1718" spans="1:13">
      <c r="A1718" t="s">
        <v>8264</v>
      </c>
      <c r="B1718">
        <v>1201003524</v>
      </c>
      <c r="C1718" t="s">
        <v>12741</v>
      </c>
      <c r="D1718" t="s">
        <v>8265</v>
      </c>
      <c r="G1718" t="s">
        <v>12742</v>
      </c>
      <c r="H1718" t="s">
        <v>11646</v>
      </c>
      <c r="I1718">
        <v>60030</v>
      </c>
      <c r="J1718" t="s">
        <v>111</v>
      </c>
      <c r="K1718" t="s">
        <v>10458</v>
      </c>
      <c r="L1718">
        <v>13.1668111</v>
      </c>
      <c r="M1718">
        <v>43.504663000000001</v>
      </c>
    </row>
    <row r="1719" spans="1:13">
      <c r="A1719" t="s">
        <v>7147</v>
      </c>
      <c r="B1719">
        <v>1201000535</v>
      </c>
      <c r="C1719" t="s">
        <v>10974</v>
      </c>
      <c r="D1719" t="s">
        <v>7148</v>
      </c>
      <c r="G1719" t="s">
        <v>10975</v>
      </c>
      <c r="H1719" t="s">
        <v>10976</v>
      </c>
      <c r="I1719">
        <v>35010</v>
      </c>
      <c r="J1719" t="s">
        <v>438</v>
      </c>
      <c r="K1719" t="s">
        <v>10458</v>
      </c>
      <c r="L1719">
        <v>11.852502111744601</v>
      </c>
      <c r="M1719">
        <v>45.458027664624701</v>
      </c>
    </row>
    <row r="1720" spans="1:13">
      <c r="A1720" t="s">
        <v>1785</v>
      </c>
      <c r="B1720">
        <v>1201003378</v>
      </c>
      <c r="C1720" t="s">
        <v>12743</v>
      </c>
      <c r="D1720" t="s">
        <v>1786</v>
      </c>
      <c r="G1720" t="s">
        <v>12744</v>
      </c>
      <c r="H1720" t="s">
        <v>11136</v>
      </c>
      <c r="I1720">
        <v>23801</v>
      </c>
      <c r="J1720" t="s">
        <v>318</v>
      </c>
      <c r="K1720" t="s">
        <v>10458</v>
      </c>
      <c r="L1720">
        <v>9.4341336405886</v>
      </c>
      <c r="M1720">
        <v>45.793772368931997</v>
      </c>
    </row>
    <row r="1721" spans="1:13">
      <c r="A1721" t="s">
        <v>5730</v>
      </c>
      <c r="B1721">
        <v>1201003310</v>
      </c>
      <c r="C1721" t="s">
        <v>12745</v>
      </c>
      <c r="D1721" t="s">
        <v>5731</v>
      </c>
      <c r="G1721" t="s">
        <v>12746</v>
      </c>
      <c r="H1721" t="s">
        <v>12463</v>
      </c>
      <c r="I1721" t="s">
        <v>5734</v>
      </c>
      <c r="K1721" t="s">
        <v>10682</v>
      </c>
      <c r="L1721">
        <v>-8.5410381122610399</v>
      </c>
      <c r="M1721">
        <v>40.816609704334098</v>
      </c>
    </row>
    <row r="1722" spans="1:13">
      <c r="A1722" t="s">
        <v>6762</v>
      </c>
      <c r="B1722">
        <v>1201003383</v>
      </c>
      <c r="C1722" t="s">
        <v>12747</v>
      </c>
      <c r="D1722" t="s">
        <v>6763</v>
      </c>
      <c r="G1722" t="s">
        <v>12748</v>
      </c>
      <c r="H1722" t="s">
        <v>12749</v>
      </c>
      <c r="I1722">
        <v>6054</v>
      </c>
      <c r="J1722" t="s">
        <v>1659</v>
      </c>
      <c r="K1722" t="s">
        <v>10458</v>
      </c>
      <c r="L1722">
        <v>12.3741351</v>
      </c>
      <c r="M1722">
        <v>42.852529799999999</v>
      </c>
    </row>
    <row r="1723" spans="1:13">
      <c r="A1723" t="s">
        <v>4838</v>
      </c>
      <c r="B1723">
        <v>1201003532</v>
      </c>
      <c r="C1723" t="s">
        <v>11958</v>
      </c>
      <c r="D1723" t="s">
        <v>4839</v>
      </c>
      <c r="G1723" t="s">
        <v>12750</v>
      </c>
      <c r="H1723" t="s">
        <v>12751</v>
      </c>
      <c r="I1723">
        <v>30034</v>
      </c>
      <c r="J1723" t="s">
        <v>200</v>
      </c>
      <c r="K1723" t="s">
        <v>10458</v>
      </c>
      <c r="L1723">
        <v>12.145571969414799</v>
      </c>
      <c r="M1723">
        <v>45.4112139242553</v>
      </c>
    </row>
    <row r="1724" spans="1:13">
      <c r="A1724" t="s">
        <v>2282</v>
      </c>
      <c r="B1724">
        <v>1201003538</v>
      </c>
      <c r="C1724" t="s">
        <v>12752</v>
      </c>
      <c r="D1724" t="s">
        <v>2283</v>
      </c>
      <c r="E1724">
        <v>1</v>
      </c>
      <c r="G1724" t="s">
        <v>12753</v>
      </c>
      <c r="H1724" t="s">
        <v>10874</v>
      </c>
      <c r="I1724">
        <v>10078</v>
      </c>
      <c r="J1724" t="s">
        <v>81</v>
      </c>
      <c r="K1724" t="s">
        <v>10458</v>
      </c>
      <c r="L1724">
        <v>7.6268658</v>
      </c>
      <c r="M1724">
        <v>45.134811399999997</v>
      </c>
    </row>
    <row r="1725" spans="1:13">
      <c r="A1725" t="s">
        <v>6719</v>
      </c>
      <c r="B1725">
        <v>1201003485</v>
      </c>
      <c r="C1725" t="s">
        <v>12754</v>
      </c>
      <c r="D1725" t="s">
        <v>6720</v>
      </c>
      <c r="G1725" t="s">
        <v>12755</v>
      </c>
      <c r="H1725" t="s">
        <v>12756</v>
      </c>
      <c r="I1725">
        <v>61033</v>
      </c>
      <c r="J1725" t="s">
        <v>876</v>
      </c>
      <c r="K1725" t="s">
        <v>10458</v>
      </c>
      <c r="L1725">
        <v>12.6568931464704</v>
      </c>
      <c r="M1725">
        <v>43.694177937713803</v>
      </c>
    </row>
    <row r="1726" spans="1:13">
      <c r="A1726" t="s">
        <v>2965</v>
      </c>
      <c r="B1726">
        <v>1201000696</v>
      </c>
      <c r="C1726" t="s">
        <v>12070</v>
      </c>
      <c r="D1726" t="s">
        <v>2966</v>
      </c>
      <c r="G1726" t="s">
        <v>12071</v>
      </c>
      <c r="H1726" t="s">
        <v>12072</v>
      </c>
      <c r="I1726">
        <v>33030</v>
      </c>
      <c r="J1726" t="s">
        <v>640</v>
      </c>
      <c r="K1726" t="s">
        <v>10458</v>
      </c>
      <c r="L1726">
        <v>12.9907705175765</v>
      </c>
      <c r="M1726">
        <v>45.879530445089102</v>
      </c>
    </row>
    <row r="1727" spans="1:13">
      <c r="A1727" t="s">
        <v>8439</v>
      </c>
      <c r="B1727">
        <v>1201003544</v>
      </c>
      <c r="C1727" t="s">
        <v>12757</v>
      </c>
      <c r="D1727" t="s">
        <v>8440</v>
      </c>
      <c r="G1727" t="s">
        <v>12758</v>
      </c>
      <c r="H1727" t="s">
        <v>12759</v>
      </c>
      <c r="I1727">
        <v>43030</v>
      </c>
      <c r="J1727" t="s">
        <v>646</v>
      </c>
      <c r="K1727" t="s">
        <v>10458</v>
      </c>
      <c r="L1727">
        <v>10.175069938710299</v>
      </c>
      <c r="M1727">
        <v>44.638576864513098</v>
      </c>
    </row>
    <row r="1728" spans="1:13">
      <c r="A1728" t="s">
        <v>4984</v>
      </c>
      <c r="B1728">
        <v>1201003545</v>
      </c>
      <c r="C1728" t="s">
        <v>12760</v>
      </c>
      <c r="D1728" t="s">
        <v>4985</v>
      </c>
      <c r="G1728" t="s">
        <v>12761</v>
      </c>
      <c r="H1728" t="s">
        <v>12686</v>
      </c>
      <c r="I1728">
        <v>34420</v>
      </c>
      <c r="K1728" t="s">
        <v>9434</v>
      </c>
      <c r="L1728">
        <v>28.976979613762399</v>
      </c>
      <c r="M1728">
        <v>41.024010171083802</v>
      </c>
    </row>
    <row r="1729" spans="1:13">
      <c r="A1729" t="s">
        <v>3930</v>
      </c>
      <c r="B1729">
        <v>1201001352</v>
      </c>
      <c r="C1729" t="s">
        <v>11923</v>
      </c>
      <c r="D1729" t="s">
        <v>3931</v>
      </c>
      <c r="G1729" t="s">
        <v>11924</v>
      </c>
      <c r="H1729" t="s">
        <v>11925</v>
      </c>
      <c r="I1729">
        <v>21026</v>
      </c>
      <c r="J1729" t="s">
        <v>662</v>
      </c>
      <c r="K1729" t="s">
        <v>10458</v>
      </c>
      <c r="L1729">
        <v>8.7410257712751207</v>
      </c>
      <c r="M1729">
        <v>45.8322310617678</v>
      </c>
    </row>
    <row r="1730" spans="1:13">
      <c r="A1730" t="s">
        <v>6850</v>
      </c>
      <c r="B1730">
        <v>1201002085</v>
      </c>
      <c r="C1730" t="s">
        <v>11884</v>
      </c>
      <c r="D1730" t="s">
        <v>6851</v>
      </c>
      <c r="G1730" t="s">
        <v>11885</v>
      </c>
      <c r="H1730" t="s">
        <v>11268</v>
      </c>
      <c r="I1730">
        <v>31055</v>
      </c>
      <c r="J1730" t="s">
        <v>341</v>
      </c>
      <c r="K1730" t="s">
        <v>10458</v>
      </c>
      <c r="L1730">
        <v>12.167517606199199</v>
      </c>
      <c r="M1730">
        <v>45.629300529677202</v>
      </c>
    </row>
    <row r="1731" spans="1:13">
      <c r="A1731" t="s">
        <v>9176</v>
      </c>
      <c r="B1731">
        <v>1201003561</v>
      </c>
      <c r="C1731" t="s">
        <v>12762</v>
      </c>
      <c r="D1731">
        <v>6893</v>
      </c>
      <c r="E1731">
        <v>1</v>
      </c>
      <c r="F1731" t="s">
        <v>9504</v>
      </c>
      <c r="G1731" t="s">
        <v>12763</v>
      </c>
      <c r="H1731" t="s">
        <v>12764</v>
      </c>
      <c r="I1731">
        <v>25030</v>
      </c>
      <c r="J1731" t="s">
        <v>330</v>
      </c>
      <c r="K1731" t="s">
        <v>10458</v>
      </c>
      <c r="L1731">
        <v>9.9348366000000006</v>
      </c>
      <c r="M1731">
        <v>45.613931999999998</v>
      </c>
    </row>
    <row r="1732" spans="1:13">
      <c r="A1732" t="s">
        <v>9180</v>
      </c>
      <c r="B1732">
        <v>1201003561</v>
      </c>
      <c r="C1732" t="s">
        <v>12762</v>
      </c>
      <c r="D1732" t="s">
        <v>9181</v>
      </c>
      <c r="E1732">
        <v>1</v>
      </c>
      <c r="F1732" t="s">
        <v>9418</v>
      </c>
      <c r="G1732" t="s">
        <v>12763</v>
      </c>
      <c r="H1732" t="s">
        <v>12764</v>
      </c>
      <c r="I1732">
        <v>25030</v>
      </c>
      <c r="J1732" t="s">
        <v>330</v>
      </c>
      <c r="K1732" t="s">
        <v>10458</v>
      </c>
      <c r="L1732">
        <v>9.9348366000000006</v>
      </c>
      <c r="M1732">
        <v>45.613931999999998</v>
      </c>
    </row>
    <row r="1733" spans="1:13">
      <c r="A1733" t="s">
        <v>9182</v>
      </c>
      <c r="B1733">
        <v>1201003561</v>
      </c>
      <c r="C1733" t="s">
        <v>12762</v>
      </c>
      <c r="D1733" t="s">
        <v>9183</v>
      </c>
      <c r="E1733">
        <v>1</v>
      </c>
      <c r="G1733" t="s">
        <v>12763</v>
      </c>
      <c r="H1733" t="s">
        <v>12764</v>
      </c>
      <c r="I1733">
        <v>25030</v>
      </c>
      <c r="J1733" t="s">
        <v>330</v>
      </c>
      <c r="K1733" t="s">
        <v>10458</v>
      </c>
      <c r="L1733">
        <v>9.9348366000000006</v>
      </c>
      <c r="M1733">
        <v>45.613931999999998</v>
      </c>
    </row>
    <row r="1734" spans="1:13">
      <c r="A1734" t="s">
        <v>675</v>
      </c>
      <c r="B1734">
        <v>1201001945</v>
      </c>
      <c r="C1734" t="s">
        <v>11847</v>
      </c>
      <c r="D1734" t="s">
        <v>676</v>
      </c>
      <c r="G1734" t="s">
        <v>11848</v>
      </c>
      <c r="H1734" t="s">
        <v>11815</v>
      </c>
      <c r="I1734">
        <v>36070</v>
      </c>
      <c r="J1734" t="s">
        <v>16</v>
      </c>
      <c r="K1734" t="s">
        <v>10458</v>
      </c>
      <c r="L1734">
        <v>11.382376369148099</v>
      </c>
      <c r="M1734">
        <v>45.594132000818803</v>
      </c>
    </row>
    <row r="1735" spans="1:13">
      <c r="A1735" t="s">
        <v>2331</v>
      </c>
      <c r="B1735">
        <v>1201003421</v>
      </c>
      <c r="C1735" t="s">
        <v>12765</v>
      </c>
      <c r="D1735" t="s">
        <v>2332</v>
      </c>
      <c r="G1735" t="s">
        <v>12766</v>
      </c>
      <c r="H1735" t="s">
        <v>12767</v>
      </c>
      <c r="I1735" t="s">
        <v>2335</v>
      </c>
      <c r="K1735" t="s">
        <v>10682</v>
      </c>
      <c r="L1735">
        <v>-8.9091752229428298</v>
      </c>
      <c r="M1735">
        <v>39.717588979459798</v>
      </c>
    </row>
    <row r="1736" spans="1:13">
      <c r="A1736" t="s">
        <v>5069</v>
      </c>
      <c r="B1736">
        <v>1201003566</v>
      </c>
      <c r="C1736" t="s">
        <v>12768</v>
      </c>
      <c r="D1736" t="s">
        <v>5070</v>
      </c>
      <c r="F1736" t="s">
        <v>9808</v>
      </c>
      <c r="G1736" t="s">
        <v>12769</v>
      </c>
      <c r="H1736" t="s">
        <v>11283</v>
      </c>
      <c r="I1736">
        <v>33085</v>
      </c>
      <c r="J1736" t="s">
        <v>462</v>
      </c>
      <c r="K1736" t="s">
        <v>10458</v>
      </c>
      <c r="L1736">
        <v>12.711774</v>
      </c>
      <c r="M1736">
        <v>46.170289400000001</v>
      </c>
    </row>
    <row r="1737" spans="1:13">
      <c r="A1737" t="s">
        <v>2369</v>
      </c>
      <c r="B1737">
        <v>1201003208</v>
      </c>
      <c r="C1737" t="s">
        <v>12600</v>
      </c>
      <c r="D1737" t="s">
        <v>2370</v>
      </c>
      <c r="G1737" t="s">
        <v>12601</v>
      </c>
      <c r="H1737" t="s">
        <v>12602</v>
      </c>
      <c r="I1737">
        <v>64018</v>
      </c>
      <c r="J1737" t="s">
        <v>1991</v>
      </c>
      <c r="K1737" t="s">
        <v>10458</v>
      </c>
      <c r="L1737">
        <v>13.933414384694601</v>
      </c>
      <c r="M1737">
        <v>42.781299868284897</v>
      </c>
    </row>
    <row r="1738" spans="1:13">
      <c r="A1738" t="s">
        <v>2678</v>
      </c>
      <c r="B1738">
        <v>1201003483</v>
      </c>
      <c r="C1738" t="s">
        <v>12770</v>
      </c>
      <c r="D1738" t="s">
        <v>2679</v>
      </c>
      <c r="G1738" t="s">
        <v>12771</v>
      </c>
      <c r="H1738" t="s">
        <v>12002</v>
      </c>
      <c r="I1738">
        <v>41100</v>
      </c>
      <c r="J1738" t="s">
        <v>2098</v>
      </c>
      <c r="K1738" t="s">
        <v>10458</v>
      </c>
      <c r="L1738">
        <v>10.966034000000001</v>
      </c>
      <c r="M1738">
        <v>44.653286999999999</v>
      </c>
    </row>
    <row r="1739" spans="1:13">
      <c r="A1739" t="s">
        <v>602</v>
      </c>
      <c r="B1739">
        <v>1201001242</v>
      </c>
      <c r="C1739" t="s">
        <v>11621</v>
      </c>
      <c r="D1739" t="s">
        <v>603</v>
      </c>
      <c r="G1739" t="s">
        <v>11622</v>
      </c>
      <c r="H1739" t="s">
        <v>11623</v>
      </c>
      <c r="I1739">
        <v>20020</v>
      </c>
      <c r="J1739" t="s">
        <v>151</v>
      </c>
      <c r="K1739" t="s">
        <v>10458</v>
      </c>
      <c r="L1739">
        <v>9.0883139959207</v>
      </c>
      <c r="M1739">
        <v>45.539027184528202</v>
      </c>
    </row>
    <row r="1740" spans="1:13">
      <c r="A1740" t="s">
        <v>4085</v>
      </c>
      <c r="B1740">
        <v>1201003573</v>
      </c>
      <c r="C1740" t="s">
        <v>12772</v>
      </c>
      <c r="D1740" t="s">
        <v>4086</v>
      </c>
      <c r="F1740" t="s">
        <v>9808</v>
      </c>
      <c r="G1740" t="s">
        <v>12773</v>
      </c>
      <c r="H1740" t="s">
        <v>12774</v>
      </c>
      <c r="I1740">
        <v>31056</v>
      </c>
      <c r="J1740" t="s">
        <v>341</v>
      </c>
      <c r="K1740" t="s">
        <v>10458</v>
      </c>
      <c r="L1740">
        <v>12.372977863103101</v>
      </c>
      <c r="M1740">
        <v>45.6309242645154</v>
      </c>
    </row>
    <row r="1741" spans="1:13">
      <c r="A1741" t="s">
        <v>2882</v>
      </c>
      <c r="B1741">
        <v>1201000666</v>
      </c>
      <c r="C1741" t="s">
        <v>11126</v>
      </c>
      <c r="D1741" t="s">
        <v>2883</v>
      </c>
      <c r="G1741" t="s">
        <v>11127</v>
      </c>
      <c r="H1741" t="s">
        <v>11006</v>
      </c>
      <c r="I1741">
        <v>40012</v>
      </c>
      <c r="J1741" t="s">
        <v>591</v>
      </c>
      <c r="K1741" t="s">
        <v>10458</v>
      </c>
      <c r="L1741">
        <v>11.245929427066001</v>
      </c>
      <c r="M1741">
        <v>44.582548767874002</v>
      </c>
    </row>
    <row r="1742" spans="1:13">
      <c r="A1742" t="s">
        <v>6758</v>
      </c>
      <c r="B1742">
        <v>1201003576</v>
      </c>
      <c r="C1742" t="s">
        <v>12775</v>
      </c>
      <c r="D1742">
        <v>5295</v>
      </c>
      <c r="F1742" t="s">
        <v>9504</v>
      </c>
      <c r="G1742" t="s">
        <v>12776</v>
      </c>
      <c r="H1742" t="s">
        <v>12777</v>
      </c>
      <c r="I1742">
        <v>43036</v>
      </c>
      <c r="J1742" t="s">
        <v>646</v>
      </c>
      <c r="K1742" t="s">
        <v>10458</v>
      </c>
      <c r="L1742">
        <v>10.0865198135801</v>
      </c>
      <c r="M1742">
        <v>44.871498337525097</v>
      </c>
    </row>
    <row r="1743" spans="1:13">
      <c r="A1743" t="s">
        <v>507</v>
      </c>
      <c r="B1743">
        <v>1201003578</v>
      </c>
      <c r="C1743" t="s">
        <v>12778</v>
      </c>
      <c r="D1743" t="s">
        <v>508</v>
      </c>
      <c r="F1743" t="s">
        <v>9494</v>
      </c>
      <c r="G1743" t="s">
        <v>12779</v>
      </c>
      <c r="H1743" t="s">
        <v>12780</v>
      </c>
      <c r="I1743" t="s">
        <v>511</v>
      </c>
      <c r="K1743" t="s">
        <v>10682</v>
      </c>
      <c r="L1743">
        <v>-8.4822494133527808</v>
      </c>
      <c r="M1743">
        <v>40.765852540000999</v>
      </c>
    </row>
    <row r="1744" spans="1:13">
      <c r="A1744" t="s">
        <v>947</v>
      </c>
      <c r="B1744">
        <v>1201003503</v>
      </c>
      <c r="C1744" t="s">
        <v>12781</v>
      </c>
      <c r="D1744" t="s">
        <v>948</v>
      </c>
      <c r="G1744" t="s">
        <v>12782</v>
      </c>
      <c r="H1744" t="s">
        <v>10967</v>
      </c>
      <c r="I1744">
        <v>12055</v>
      </c>
      <c r="J1744" t="s">
        <v>163</v>
      </c>
      <c r="K1744" t="s">
        <v>10458</v>
      </c>
      <c r="L1744">
        <v>7.9792828</v>
      </c>
      <c r="M1744">
        <v>44.651302200000003</v>
      </c>
    </row>
    <row r="1745" spans="1:13">
      <c r="A1745" t="s">
        <v>657</v>
      </c>
      <c r="B1745">
        <v>1201003438</v>
      </c>
      <c r="C1745" t="s">
        <v>12783</v>
      </c>
      <c r="D1745" t="s">
        <v>658</v>
      </c>
      <c r="E1745">
        <v>1</v>
      </c>
      <c r="G1745" t="s">
        <v>12784</v>
      </c>
      <c r="H1745" t="s">
        <v>12785</v>
      </c>
      <c r="I1745">
        <v>21020</v>
      </c>
      <c r="J1745" t="s">
        <v>662</v>
      </c>
      <c r="K1745" t="s">
        <v>10458</v>
      </c>
      <c r="L1745">
        <v>8.6725938058264997</v>
      </c>
      <c r="M1745">
        <v>45.743475499752002</v>
      </c>
    </row>
    <row r="1746" spans="1:13">
      <c r="A1746" t="s">
        <v>5922</v>
      </c>
      <c r="B1746">
        <v>1201002094</v>
      </c>
      <c r="C1746" t="s">
        <v>11899</v>
      </c>
      <c r="D1746" t="s">
        <v>5923</v>
      </c>
      <c r="G1746" t="s">
        <v>11900</v>
      </c>
      <c r="H1746" t="s">
        <v>11901</v>
      </c>
      <c r="I1746">
        <v>35014</v>
      </c>
      <c r="J1746" t="s">
        <v>438</v>
      </c>
      <c r="K1746" t="s">
        <v>10458</v>
      </c>
      <c r="L1746">
        <v>11.7412170912942</v>
      </c>
      <c r="M1746">
        <v>45.633048860308499</v>
      </c>
    </row>
    <row r="1747" spans="1:13">
      <c r="A1747" t="s">
        <v>2060</v>
      </c>
      <c r="B1747">
        <v>1201003513</v>
      </c>
      <c r="C1747" t="s">
        <v>12786</v>
      </c>
      <c r="D1747" t="s">
        <v>2061</v>
      </c>
      <c r="G1747" t="s">
        <v>12787</v>
      </c>
      <c r="H1747" t="s">
        <v>12788</v>
      </c>
      <c r="I1747">
        <v>52019</v>
      </c>
      <c r="J1747" t="s">
        <v>2065</v>
      </c>
      <c r="K1747" t="s">
        <v>10458</v>
      </c>
      <c r="L1747">
        <v>11.667949611696301</v>
      </c>
      <c r="M1747">
        <v>43.455144349413402</v>
      </c>
    </row>
    <row r="1748" spans="1:13">
      <c r="A1748" t="s">
        <v>2010</v>
      </c>
      <c r="B1748">
        <v>1201003586</v>
      </c>
      <c r="C1748" t="s">
        <v>12789</v>
      </c>
      <c r="D1748" t="s">
        <v>2011</v>
      </c>
      <c r="F1748" t="s">
        <v>9443</v>
      </c>
      <c r="G1748" t="s">
        <v>12790</v>
      </c>
      <c r="H1748" t="s">
        <v>12402</v>
      </c>
      <c r="I1748">
        <v>23844</v>
      </c>
      <c r="J1748" t="s">
        <v>318</v>
      </c>
      <c r="K1748" t="s">
        <v>10458</v>
      </c>
      <c r="L1748">
        <v>9.3221439999999998</v>
      </c>
      <c r="M1748">
        <v>45.772680000000001</v>
      </c>
    </row>
    <row r="1749" spans="1:13">
      <c r="A1749" t="s">
        <v>2015</v>
      </c>
      <c r="B1749">
        <v>1201003586</v>
      </c>
      <c r="C1749" t="s">
        <v>12789</v>
      </c>
      <c r="D1749" t="s">
        <v>2016</v>
      </c>
      <c r="F1749" t="s">
        <v>9427</v>
      </c>
      <c r="G1749" t="s">
        <v>12790</v>
      </c>
      <c r="H1749" t="s">
        <v>12402</v>
      </c>
      <c r="I1749">
        <v>23844</v>
      </c>
      <c r="J1749" t="s">
        <v>318</v>
      </c>
      <c r="K1749" t="s">
        <v>10458</v>
      </c>
      <c r="L1749">
        <v>9.3221439999999998</v>
      </c>
      <c r="M1749">
        <v>45.772680000000001</v>
      </c>
    </row>
    <row r="1750" spans="1:13">
      <c r="A1750" t="s">
        <v>2017</v>
      </c>
      <c r="B1750">
        <v>1201003586</v>
      </c>
      <c r="C1750" t="s">
        <v>12789</v>
      </c>
      <c r="D1750" t="s">
        <v>2018</v>
      </c>
      <c r="F1750" t="s">
        <v>9427</v>
      </c>
      <c r="G1750" t="s">
        <v>12790</v>
      </c>
      <c r="H1750" t="s">
        <v>12402</v>
      </c>
      <c r="I1750">
        <v>23844</v>
      </c>
      <c r="J1750" t="s">
        <v>318</v>
      </c>
      <c r="K1750" t="s">
        <v>10458</v>
      </c>
      <c r="L1750">
        <v>9.3221439999999998</v>
      </c>
      <c r="M1750">
        <v>45.772680000000001</v>
      </c>
    </row>
    <row r="1751" spans="1:13">
      <c r="A1751" t="s">
        <v>2019</v>
      </c>
      <c r="B1751">
        <v>1201003586</v>
      </c>
      <c r="C1751" t="s">
        <v>12791</v>
      </c>
      <c r="D1751" t="s">
        <v>2020</v>
      </c>
      <c r="E1751">
        <v>1</v>
      </c>
      <c r="F1751" t="s">
        <v>9460</v>
      </c>
      <c r="G1751" t="s">
        <v>12792</v>
      </c>
      <c r="H1751" t="s">
        <v>11045</v>
      </c>
      <c r="I1751">
        <v>10040</v>
      </c>
      <c r="J1751" t="s">
        <v>81</v>
      </c>
      <c r="K1751" t="s">
        <v>10458</v>
      </c>
      <c r="L1751">
        <v>7.5009658982409801</v>
      </c>
      <c r="M1751">
        <v>45.021175619165398</v>
      </c>
    </row>
    <row r="1752" spans="1:13">
      <c r="A1752" t="s">
        <v>2024</v>
      </c>
      <c r="B1752">
        <v>1201003586</v>
      </c>
      <c r="C1752" t="s">
        <v>12793</v>
      </c>
      <c r="D1752">
        <v>4995</v>
      </c>
      <c r="E1752">
        <v>2</v>
      </c>
      <c r="F1752" t="s">
        <v>9504</v>
      </c>
      <c r="G1752" t="s">
        <v>12794</v>
      </c>
      <c r="H1752" t="s">
        <v>12402</v>
      </c>
      <c r="I1752">
        <v>23844</v>
      </c>
      <c r="J1752" t="s">
        <v>318</v>
      </c>
      <c r="K1752" t="s">
        <v>10458</v>
      </c>
      <c r="L1752">
        <v>9.3221439999999998</v>
      </c>
      <c r="M1752">
        <v>45.772680000000001</v>
      </c>
    </row>
    <row r="1753" spans="1:13">
      <c r="A1753" t="s">
        <v>2027</v>
      </c>
      <c r="B1753">
        <v>1201003586</v>
      </c>
      <c r="C1753" t="s">
        <v>12793</v>
      </c>
      <c r="D1753" t="s">
        <v>2028</v>
      </c>
      <c r="E1753">
        <v>2</v>
      </c>
      <c r="F1753" t="s">
        <v>9427</v>
      </c>
      <c r="G1753" t="s">
        <v>12794</v>
      </c>
      <c r="H1753" t="s">
        <v>12402</v>
      </c>
      <c r="I1753">
        <v>23844</v>
      </c>
      <c r="J1753" t="s">
        <v>318</v>
      </c>
      <c r="K1753" t="s">
        <v>10458</v>
      </c>
      <c r="L1753">
        <v>9.3221439999999998</v>
      </c>
      <c r="M1753">
        <v>45.772680000000001</v>
      </c>
    </row>
    <row r="1754" spans="1:13">
      <c r="A1754" t="s">
        <v>2029</v>
      </c>
      <c r="B1754">
        <v>1201003586</v>
      </c>
      <c r="C1754" t="s">
        <v>12793</v>
      </c>
      <c r="D1754" t="s">
        <v>2030</v>
      </c>
      <c r="E1754">
        <v>2</v>
      </c>
      <c r="G1754" t="s">
        <v>12794</v>
      </c>
      <c r="H1754" t="s">
        <v>12402</v>
      </c>
      <c r="I1754">
        <v>23844</v>
      </c>
      <c r="J1754" t="s">
        <v>318</v>
      </c>
      <c r="K1754" t="s">
        <v>10458</v>
      </c>
      <c r="L1754">
        <v>9.3221439999999998</v>
      </c>
      <c r="M1754">
        <v>45.772680000000001</v>
      </c>
    </row>
    <row r="1755" spans="1:13">
      <c r="A1755" t="s">
        <v>2031</v>
      </c>
      <c r="B1755">
        <v>1201003586</v>
      </c>
      <c r="C1755" t="s">
        <v>12793</v>
      </c>
      <c r="D1755" t="s">
        <v>2032</v>
      </c>
      <c r="E1755">
        <v>2</v>
      </c>
      <c r="G1755" t="s">
        <v>12794</v>
      </c>
      <c r="H1755" t="s">
        <v>12402</v>
      </c>
      <c r="I1755">
        <v>23844</v>
      </c>
      <c r="J1755" t="s">
        <v>318</v>
      </c>
      <c r="K1755" t="s">
        <v>10458</v>
      </c>
      <c r="L1755">
        <v>9.3221439999999998</v>
      </c>
      <c r="M1755">
        <v>45.772680000000001</v>
      </c>
    </row>
    <row r="1756" spans="1:13">
      <c r="A1756" t="s">
        <v>2033</v>
      </c>
      <c r="B1756">
        <v>1201003586</v>
      </c>
      <c r="C1756" t="s">
        <v>12793</v>
      </c>
      <c r="D1756" t="s">
        <v>2034</v>
      </c>
      <c r="E1756">
        <v>2</v>
      </c>
      <c r="G1756" t="s">
        <v>12794</v>
      </c>
      <c r="H1756" t="s">
        <v>12402</v>
      </c>
      <c r="I1756">
        <v>23844</v>
      </c>
      <c r="J1756" t="s">
        <v>318</v>
      </c>
      <c r="K1756" t="s">
        <v>10458</v>
      </c>
      <c r="L1756">
        <v>9.3221439999999998</v>
      </c>
      <c r="M1756">
        <v>45.772680000000001</v>
      </c>
    </row>
    <row r="1757" spans="1:13">
      <c r="A1757" t="s">
        <v>2035</v>
      </c>
      <c r="B1757">
        <v>1201003586</v>
      </c>
      <c r="C1757" t="s">
        <v>12793</v>
      </c>
      <c r="D1757" t="s">
        <v>2036</v>
      </c>
      <c r="E1757">
        <v>2</v>
      </c>
      <c r="G1757" t="s">
        <v>12794</v>
      </c>
      <c r="H1757" t="s">
        <v>12402</v>
      </c>
      <c r="I1757">
        <v>23844</v>
      </c>
      <c r="J1757" t="s">
        <v>318</v>
      </c>
      <c r="K1757" t="s">
        <v>10458</v>
      </c>
      <c r="L1757">
        <v>9.3221439999999998</v>
      </c>
      <c r="M1757">
        <v>45.772680000000001</v>
      </c>
    </row>
    <row r="1758" spans="1:13">
      <c r="A1758" t="s">
        <v>3364</v>
      </c>
      <c r="B1758">
        <v>1201003487</v>
      </c>
      <c r="C1758" t="s">
        <v>12795</v>
      </c>
      <c r="D1758" t="s">
        <v>3365</v>
      </c>
      <c r="G1758" t="s">
        <v>12796</v>
      </c>
      <c r="H1758" t="s">
        <v>12797</v>
      </c>
      <c r="I1758">
        <v>23884</v>
      </c>
      <c r="J1758" t="s">
        <v>318</v>
      </c>
      <c r="K1758" t="s">
        <v>10458</v>
      </c>
      <c r="L1758">
        <v>9.3351771387378903</v>
      </c>
      <c r="M1758">
        <v>45.760657734261798</v>
      </c>
    </row>
    <row r="1759" spans="1:13">
      <c r="A1759" t="s">
        <v>3369</v>
      </c>
      <c r="B1759">
        <v>1201003487</v>
      </c>
      <c r="C1759" t="s">
        <v>12795</v>
      </c>
      <c r="D1759" t="s">
        <v>3370</v>
      </c>
      <c r="G1759" t="s">
        <v>12796</v>
      </c>
      <c r="H1759" t="s">
        <v>12797</v>
      </c>
      <c r="I1759">
        <v>23884</v>
      </c>
      <c r="J1759" t="s">
        <v>318</v>
      </c>
      <c r="K1759" t="s">
        <v>10458</v>
      </c>
      <c r="L1759">
        <v>9.3351771387378903</v>
      </c>
      <c r="M1759">
        <v>45.760657734261798</v>
      </c>
    </row>
    <row r="1760" spans="1:13">
      <c r="A1760" t="s">
        <v>3199</v>
      </c>
      <c r="B1760">
        <v>1201999999</v>
      </c>
      <c r="C1760" t="s">
        <v>10944</v>
      </c>
      <c r="D1760" t="s">
        <v>3200</v>
      </c>
      <c r="F1760" t="s">
        <v>10005</v>
      </c>
      <c r="G1760" t="s">
        <v>10945</v>
      </c>
      <c r="H1760" t="s">
        <v>10946</v>
      </c>
      <c r="I1760">
        <v>30036</v>
      </c>
      <c r="J1760" t="s">
        <v>200</v>
      </c>
      <c r="K1760" t="s">
        <v>10458</v>
      </c>
      <c r="L1760">
        <v>12.033986199999999</v>
      </c>
      <c r="M1760">
        <v>45.5050934</v>
      </c>
    </row>
    <row r="1761" spans="1:13">
      <c r="A1761" t="s">
        <v>2287</v>
      </c>
      <c r="B1761">
        <v>1201003538</v>
      </c>
      <c r="C1761" t="s">
        <v>12752</v>
      </c>
      <c r="D1761" t="s">
        <v>2288</v>
      </c>
      <c r="E1761">
        <v>1</v>
      </c>
      <c r="G1761" t="s">
        <v>12753</v>
      </c>
      <c r="H1761" t="s">
        <v>10874</v>
      </c>
      <c r="I1761">
        <v>10078</v>
      </c>
      <c r="J1761" t="s">
        <v>81</v>
      </c>
      <c r="K1761" t="s">
        <v>10458</v>
      </c>
      <c r="L1761">
        <v>7.6268658</v>
      </c>
      <c r="M1761">
        <v>45.134811399999997</v>
      </c>
    </row>
    <row r="1762" spans="1:13">
      <c r="A1762" t="s">
        <v>5699</v>
      </c>
      <c r="B1762">
        <v>1201001591</v>
      </c>
      <c r="C1762" t="s">
        <v>12087</v>
      </c>
      <c r="D1762" t="s">
        <v>5700</v>
      </c>
      <c r="G1762" t="s">
        <v>12088</v>
      </c>
      <c r="H1762" t="s">
        <v>11632</v>
      </c>
      <c r="I1762">
        <v>35020</v>
      </c>
      <c r="J1762" t="s">
        <v>438</v>
      </c>
      <c r="K1762" t="s">
        <v>10458</v>
      </c>
      <c r="L1762">
        <v>11.855775899999999</v>
      </c>
      <c r="M1762">
        <v>45.484002400000001</v>
      </c>
    </row>
    <row r="1763" spans="1:13">
      <c r="A1763" t="s">
        <v>8444</v>
      </c>
      <c r="B1763">
        <v>1201003516</v>
      </c>
      <c r="C1763" t="s">
        <v>12798</v>
      </c>
      <c r="D1763" t="s">
        <v>8445</v>
      </c>
      <c r="G1763" t="s">
        <v>12799</v>
      </c>
      <c r="H1763" t="s">
        <v>12800</v>
      </c>
      <c r="I1763">
        <v>52100</v>
      </c>
      <c r="J1763" t="s">
        <v>2065</v>
      </c>
      <c r="K1763" t="s">
        <v>10458</v>
      </c>
      <c r="L1763">
        <v>11.828504572657501</v>
      </c>
      <c r="M1763">
        <v>43.429990470337401</v>
      </c>
    </row>
    <row r="1764" spans="1:13">
      <c r="A1764" t="s">
        <v>1818</v>
      </c>
      <c r="B1764">
        <v>1201001852</v>
      </c>
      <c r="C1764" t="s">
        <v>11778</v>
      </c>
      <c r="D1764" t="s">
        <v>1819</v>
      </c>
      <c r="G1764" t="s">
        <v>11779</v>
      </c>
      <c r="H1764" t="s">
        <v>11780</v>
      </c>
      <c r="I1764">
        <v>48011</v>
      </c>
      <c r="J1764" t="s">
        <v>1807</v>
      </c>
      <c r="K1764" t="s">
        <v>10458</v>
      </c>
      <c r="L1764">
        <v>12.018180857811601</v>
      </c>
      <c r="M1764">
        <v>44.509260093532099</v>
      </c>
    </row>
    <row r="1765" spans="1:13">
      <c r="A1765" t="s">
        <v>8595</v>
      </c>
      <c r="B1765">
        <v>1201001925</v>
      </c>
      <c r="C1765" t="s">
        <v>11891</v>
      </c>
      <c r="D1765" t="s">
        <v>8596</v>
      </c>
      <c r="G1765" t="s">
        <v>11892</v>
      </c>
      <c r="H1765" t="s">
        <v>11893</v>
      </c>
      <c r="I1765">
        <v>21040</v>
      </c>
      <c r="J1765" t="s">
        <v>662</v>
      </c>
      <c r="K1765" t="s">
        <v>10458</v>
      </c>
      <c r="L1765">
        <v>8.8560603559300599</v>
      </c>
      <c r="M1765">
        <v>45.742780540558897</v>
      </c>
    </row>
    <row r="1766" spans="1:13">
      <c r="A1766" t="s">
        <v>8597</v>
      </c>
      <c r="B1766">
        <v>1201001925</v>
      </c>
      <c r="C1766" t="s">
        <v>11891</v>
      </c>
      <c r="D1766" t="s">
        <v>8598</v>
      </c>
      <c r="G1766" t="s">
        <v>11892</v>
      </c>
      <c r="H1766" t="s">
        <v>11893</v>
      </c>
      <c r="I1766">
        <v>21040</v>
      </c>
      <c r="J1766" t="s">
        <v>662</v>
      </c>
      <c r="K1766" t="s">
        <v>10458</v>
      </c>
      <c r="L1766">
        <v>8.8560603559300599</v>
      </c>
      <c r="M1766">
        <v>45.742780540558897</v>
      </c>
    </row>
    <row r="1767" spans="1:13">
      <c r="A1767" t="s">
        <v>3643</v>
      </c>
      <c r="B1767">
        <v>1201003609</v>
      </c>
      <c r="C1767" t="s">
        <v>12801</v>
      </c>
      <c r="D1767" t="s">
        <v>3644</v>
      </c>
      <c r="F1767" t="s">
        <v>9447</v>
      </c>
      <c r="G1767" t="s">
        <v>12802</v>
      </c>
      <c r="H1767" t="s">
        <v>12803</v>
      </c>
      <c r="I1767">
        <v>51034</v>
      </c>
      <c r="J1767" t="s">
        <v>170</v>
      </c>
      <c r="K1767" t="s">
        <v>10458</v>
      </c>
      <c r="L1767">
        <v>10.860388248225499</v>
      </c>
      <c r="M1767">
        <v>43.911716940343503</v>
      </c>
    </row>
    <row r="1768" spans="1:13">
      <c r="A1768" t="s">
        <v>7559</v>
      </c>
      <c r="B1768">
        <v>1201002418</v>
      </c>
      <c r="C1768" t="s">
        <v>12117</v>
      </c>
      <c r="D1768" t="s">
        <v>7560</v>
      </c>
      <c r="G1768" t="s">
        <v>12118</v>
      </c>
      <c r="H1768" t="s">
        <v>12119</v>
      </c>
      <c r="I1768">
        <v>38089</v>
      </c>
      <c r="J1768" t="s">
        <v>3788</v>
      </c>
      <c r="K1768" t="s">
        <v>10458</v>
      </c>
      <c r="L1768">
        <v>10.5664041811924</v>
      </c>
      <c r="M1768">
        <v>45.840058213595</v>
      </c>
    </row>
    <row r="1769" spans="1:13">
      <c r="A1769" t="s">
        <v>4504</v>
      </c>
      <c r="B1769">
        <v>1201000675</v>
      </c>
      <c r="C1769" t="s">
        <v>12804</v>
      </c>
      <c r="D1769" t="s">
        <v>4505</v>
      </c>
      <c r="F1769" t="s">
        <v>9443</v>
      </c>
      <c r="G1769" t="s">
        <v>12805</v>
      </c>
      <c r="H1769" t="s">
        <v>12456</v>
      </c>
      <c r="I1769">
        <v>15057</v>
      </c>
      <c r="J1769" t="s">
        <v>936</v>
      </c>
      <c r="K1769" t="s">
        <v>10458</v>
      </c>
      <c r="L1769">
        <v>8.8795294117311698</v>
      </c>
      <c r="M1769">
        <v>44.910005649369602</v>
      </c>
    </row>
    <row r="1770" spans="1:13">
      <c r="A1770" t="s">
        <v>3149</v>
      </c>
      <c r="B1770">
        <v>1201003533</v>
      </c>
      <c r="C1770" t="s">
        <v>12806</v>
      </c>
      <c r="D1770" t="s">
        <v>3150</v>
      </c>
      <c r="G1770" t="s">
        <v>12807</v>
      </c>
      <c r="H1770" t="s">
        <v>11463</v>
      </c>
      <c r="I1770">
        <v>35020</v>
      </c>
      <c r="J1770" t="s">
        <v>438</v>
      </c>
      <c r="K1770" t="s">
        <v>10458</v>
      </c>
      <c r="L1770">
        <v>11.956963098249201</v>
      </c>
      <c r="M1770">
        <v>45.356406479102603</v>
      </c>
    </row>
    <row r="1771" spans="1:13">
      <c r="A1771" t="s">
        <v>4869</v>
      </c>
      <c r="B1771">
        <v>1201003063</v>
      </c>
      <c r="C1771" t="s">
        <v>12478</v>
      </c>
      <c r="D1771" t="s">
        <v>4870</v>
      </c>
      <c r="G1771" t="s">
        <v>12479</v>
      </c>
      <c r="H1771" t="s">
        <v>12480</v>
      </c>
      <c r="I1771">
        <v>20060</v>
      </c>
      <c r="J1771" t="s">
        <v>151</v>
      </c>
      <c r="K1771" t="s">
        <v>10458</v>
      </c>
      <c r="L1771">
        <v>9.5069495665437103</v>
      </c>
      <c r="M1771">
        <v>45.583566292813103</v>
      </c>
    </row>
    <row r="1772" spans="1:13">
      <c r="A1772" t="s">
        <v>5239</v>
      </c>
      <c r="B1772">
        <v>1201003530</v>
      </c>
      <c r="C1772" t="s">
        <v>12808</v>
      </c>
      <c r="D1772" t="s">
        <v>5240</v>
      </c>
      <c r="E1772">
        <v>1</v>
      </c>
      <c r="G1772" t="s">
        <v>12809</v>
      </c>
      <c r="H1772" t="s">
        <v>12810</v>
      </c>
      <c r="I1772">
        <v>12084</v>
      </c>
      <c r="J1772" t="s">
        <v>163</v>
      </c>
      <c r="K1772" t="s">
        <v>10458</v>
      </c>
      <c r="L1772">
        <v>7.8269104145640398</v>
      </c>
      <c r="M1772">
        <v>44.413313780479498</v>
      </c>
    </row>
    <row r="1773" spans="1:13">
      <c r="A1773" t="s">
        <v>6145</v>
      </c>
      <c r="B1773">
        <v>1201003204</v>
      </c>
      <c r="C1773" t="s">
        <v>12811</v>
      </c>
      <c r="D1773" t="s">
        <v>6146</v>
      </c>
      <c r="G1773" t="s">
        <v>12812</v>
      </c>
      <c r="H1773" t="s">
        <v>12813</v>
      </c>
      <c r="I1773">
        <v>83046</v>
      </c>
      <c r="J1773" t="s">
        <v>6150</v>
      </c>
      <c r="K1773" t="s">
        <v>10458</v>
      </c>
      <c r="L1773">
        <v>15.3711877423274</v>
      </c>
      <c r="M1773">
        <v>41.082170120542301</v>
      </c>
    </row>
    <row r="1774" spans="1:13">
      <c r="A1774" t="s">
        <v>3145</v>
      </c>
      <c r="B1774">
        <v>1201000984</v>
      </c>
      <c r="C1774" t="s">
        <v>11179</v>
      </c>
      <c r="D1774" t="s">
        <v>3146</v>
      </c>
      <c r="G1774" t="s">
        <v>11180</v>
      </c>
      <c r="H1774" t="s">
        <v>11181</v>
      </c>
      <c r="I1774">
        <v>32034</v>
      </c>
      <c r="J1774" t="s">
        <v>1784</v>
      </c>
      <c r="K1774" t="s">
        <v>10458</v>
      </c>
      <c r="L1774">
        <v>11.8864673712801</v>
      </c>
      <c r="M1774">
        <v>46.034462640466003</v>
      </c>
    </row>
    <row r="1775" spans="1:13">
      <c r="A1775" t="s">
        <v>4572</v>
      </c>
      <c r="B1775">
        <v>1201002436</v>
      </c>
      <c r="C1775" t="s">
        <v>12133</v>
      </c>
      <c r="D1775" t="s">
        <v>4573</v>
      </c>
      <c r="G1775" t="s">
        <v>12134</v>
      </c>
      <c r="H1775" t="s">
        <v>12135</v>
      </c>
      <c r="I1775">
        <v>51100</v>
      </c>
      <c r="J1775" t="s">
        <v>170</v>
      </c>
      <c r="K1775" t="s">
        <v>10458</v>
      </c>
      <c r="L1775">
        <v>10.9164366178885</v>
      </c>
      <c r="M1775">
        <v>43.897318768906104</v>
      </c>
    </row>
    <row r="1776" spans="1:13">
      <c r="A1776" t="s">
        <v>3885</v>
      </c>
      <c r="B1776">
        <v>1201003546</v>
      </c>
      <c r="C1776" t="s">
        <v>3887</v>
      </c>
      <c r="D1776" t="s">
        <v>3886</v>
      </c>
      <c r="G1776" t="s">
        <v>12814</v>
      </c>
      <c r="H1776" t="s">
        <v>11635</v>
      </c>
      <c r="I1776">
        <v>23890</v>
      </c>
      <c r="J1776" t="s">
        <v>318</v>
      </c>
      <c r="K1776" t="s">
        <v>10458</v>
      </c>
      <c r="L1776">
        <v>9.3172650982589609</v>
      </c>
      <c r="M1776">
        <v>45.750627771413001</v>
      </c>
    </row>
    <row r="1777" spans="1:13">
      <c r="A1777" t="s">
        <v>3340</v>
      </c>
      <c r="B1777">
        <v>1201003527</v>
      </c>
      <c r="C1777" t="s">
        <v>12815</v>
      </c>
      <c r="D1777" t="s">
        <v>3341</v>
      </c>
      <c r="G1777" t="s">
        <v>12816</v>
      </c>
      <c r="H1777" t="s">
        <v>12817</v>
      </c>
      <c r="I1777">
        <v>55100</v>
      </c>
      <c r="J1777" t="s">
        <v>3345</v>
      </c>
      <c r="K1777" t="s">
        <v>10458</v>
      </c>
      <c r="L1777">
        <v>10.521596914688301</v>
      </c>
      <c r="M1777">
        <v>43.859751880314199</v>
      </c>
    </row>
    <row r="1778" spans="1:13">
      <c r="A1778" t="s">
        <v>6637</v>
      </c>
      <c r="B1778">
        <v>1201001404</v>
      </c>
      <c r="C1778" t="s">
        <v>11595</v>
      </c>
      <c r="D1778" t="s">
        <v>6638</v>
      </c>
      <c r="G1778" t="s">
        <v>11596</v>
      </c>
      <c r="H1778" t="s">
        <v>11597</v>
      </c>
      <c r="I1778">
        <v>25020</v>
      </c>
      <c r="J1778" t="s">
        <v>330</v>
      </c>
      <c r="K1778" t="s">
        <v>10458</v>
      </c>
      <c r="L1778">
        <v>10.109148240580099</v>
      </c>
      <c r="M1778">
        <v>45.452641141784397</v>
      </c>
    </row>
    <row r="1779" spans="1:13">
      <c r="A1779" t="s">
        <v>1829</v>
      </c>
      <c r="B1779">
        <v>1201001486</v>
      </c>
      <c r="C1779" t="s">
        <v>11733</v>
      </c>
      <c r="D1779" t="s">
        <v>1830</v>
      </c>
      <c r="G1779" t="s">
        <v>12818</v>
      </c>
      <c r="H1779" t="s">
        <v>11735</v>
      </c>
      <c r="I1779">
        <v>31020</v>
      </c>
      <c r="J1779" t="s">
        <v>341</v>
      </c>
      <c r="K1779" t="s">
        <v>10458</v>
      </c>
      <c r="L1779">
        <v>12.321063700111999</v>
      </c>
      <c r="M1779">
        <v>45.885021877904798</v>
      </c>
    </row>
    <row r="1780" spans="1:13">
      <c r="A1780" t="s">
        <v>4514</v>
      </c>
      <c r="B1780">
        <v>1201003553</v>
      </c>
      <c r="C1780" t="s">
        <v>12819</v>
      </c>
      <c r="D1780" t="s">
        <v>4515</v>
      </c>
      <c r="G1780" t="s">
        <v>12820</v>
      </c>
      <c r="H1780" t="s">
        <v>12821</v>
      </c>
      <c r="I1780">
        <v>35010</v>
      </c>
      <c r="J1780" t="s">
        <v>438</v>
      </c>
      <c r="K1780" t="s">
        <v>10458</v>
      </c>
      <c r="L1780">
        <v>11.9034146075994</v>
      </c>
      <c r="M1780">
        <v>45.474219020879502</v>
      </c>
    </row>
    <row r="1781" spans="1:13">
      <c r="A1781" t="s">
        <v>5481</v>
      </c>
      <c r="B1781">
        <v>1201002555</v>
      </c>
      <c r="C1781" t="s">
        <v>12181</v>
      </c>
      <c r="D1781" t="s">
        <v>5482</v>
      </c>
      <c r="F1781" t="s">
        <v>9460</v>
      </c>
      <c r="G1781" t="s">
        <v>12182</v>
      </c>
      <c r="H1781" t="s">
        <v>11732</v>
      </c>
      <c r="I1781">
        <v>31044</v>
      </c>
      <c r="J1781" t="s">
        <v>341</v>
      </c>
      <c r="K1781" t="s">
        <v>10458</v>
      </c>
      <c r="L1781">
        <v>12.0176010810363</v>
      </c>
      <c r="M1781">
        <v>45.777628374814498</v>
      </c>
    </row>
    <row r="1782" spans="1:13">
      <c r="A1782" t="s">
        <v>6883</v>
      </c>
      <c r="B1782">
        <v>1201003559</v>
      </c>
      <c r="C1782" t="s">
        <v>12822</v>
      </c>
      <c r="D1782" t="s">
        <v>6884</v>
      </c>
      <c r="G1782" t="s">
        <v>12823</v>
      </c>
      <c r="H1782" t="s">
        <v>11646</v>
      </c>
      <c r="I1782">
        <v>60030</v>
      </c>
      <c r="J1782" t="s">
        <v>111</v>
      </c>
      <c r="K1782" t="s">
        <v>10458</v>
      </c>
      <c r="L1782">
        <v>13.1701347982046</v>
      </c>
      <c r="M1782">
        <v>43.505227050770202</v>
      </c>
    </row>
    <row r="1783" spans="1:13">
      <c r="A1783" t="s">
        <v>6774</v>
      </c>
      <c r="B1783">
        <v>1201002665</v>
      </c>
      <c r="C1783" t="s">
        <v>12296</v>
      </c>
      <c r="D1783" t="s">
        <v>6775</v>
      </c>
      <c r="G1783" t="s">
        <v>12824</v>
      </c>
      <c r="H1783" t="s">
        <v>12298</v>
      </c>
      <c r="I1783">
        <v>24027</v>
      </c>
      <c r="J1783" t="s">
        <v>243</v>
      </c>
      <c r="K1783" t="s">
        <v>10458</v>
      </c>
      <c r="L1783">
        <v>9.7651743712728507</v>
      </c>
      <c r="M1783">
        <v>45.741978630411403</v>
      </c>
    </row>
    <row r="1784" spans="1:13">
      <c r="A1784" t="s">
        <v>457</v>
      </c>
      <c r="B1784">
        <v>1201003590</v>
      </c>
      <c r="C1784" t="s">
        <v>12825</v>
      </c>
      <c r="D1784" t="s">
        <v>458</v>
      </c>
      <c r="G1784" t="s">
        <v>12826</v>
      </c>
      <c r="H1784" t="s">
        <v>12827</v>
      </c>
      <c r="I1784">
        <v>33080</v>
      </c>
      <c r="J1784" t="s">
        <v>462</v>
      </c>
      <c r="K1784" t="s">
        <v>10458</v>
      </c>
      <c r="L1784">
        <v>12.647824762732199</v>
      </c>
      <c r="M1784">
        <v>46.034476875948002</v>
      </c>
    </row>
    <row r="1785" spans="1:13">
      <c r="A1785" t="s">
        <v>463</v>
      </c>
      <c r="B1785">
        <v>1201003590</v>
      </c>
      <c r="C1785" t="s">
        <v>12825</v>
      </c>
      <c r="D1785" t="s">
        <v>464</v>
      </c>
      <c r="G1785" t="s">
        <v>12826</v>
      </c>
      <c r="H1785" t="s">
        <v>12827</v>
      </c>
      <c r="I1785">
        <v>33080</v>
      </c>
      <c r="J1785" t="s">
        <v>462</v>
      </c>
      <c r="K1785" t="s">
        <v>10458</v>
      </c>
      <c r="L1785">
        <v>12.647824762732199</v>
      </c>
      <c r="M1785">
        <v>46.034476875948002</v>
      </c>
    </row>
    <row r="1786" spans="1:13">
      <c r="A1786" t="s">
        <v>6948</v>
      </c>
      <c r="B1786">
        <v>1201001757</v>
      </c>
      <c r="C1786" t="s">
        <v>11547</v>
      </c>
      <c r="D1786" t="s">
        <v>6949</v>
      </c>
      <c r="G1786" t="s">
        <v>11548</v>
      </c>
      <c r="H1786" t="s">
        <v>11549</v>
      </c>
      <c r="I1786">
        <v>36010</v>
      </c>
      <c r="J1786" t="s">
        <v>16</v>
      </c>
      <c r="K1786" t="s">
        <v>10458</v>
      </c>
      <c r="L1786">
        <v>11.464760142436999</v>
      </c>
      <c r="M1786">
        <v>45.733745539336297</v>
      </c>
    </row>
    <row r="1787" spans="1:13">
      <c r="A1787" t="s">
        <v>3358</v>
      </c>
      <c r="B1787">
        <v>1201001414</v>
      </c>
      <c r="C1787" t="s">
        <v>11649</v>
      </c>
      <c r="D1787" t="s">
        <v>3359</v>
      </c>
      <c r="G1787" t="s">
        <v>11650</v>
      </c>
      <c r="H1787" t="s">
        <v>11045</v>
      </c>
      <c r="I1787">
        <v>10040</v>
      </c>
      <c r="J1787" t="s">
        <v>81</v>
      </c>
      <c r="K1787" t="s">
        <v>10458</v>
      </c>
      <c r="L1787">
        <v>7.4993814884477299</v>
      </c>
      <c r="M1787">
        <v>45.019979584613203</v>
      </c>
    </row>
    <row r="1788" spans="1:13">
      <c r="A1788" t="s">
        <v>112</v>
      </c>
      <c r="B1788">
        <v>1201000816</v>
      </c>
      <c r="C1788" t="s">
        <v>11143</v>
      </c>
      <c r="D1788" t="s">
        <v>113</v>
      </c>
      <c r="G1788" t="s">
        <v>11144</v>
      </c>
      <c r="H1788" t="s">
        <v>11145</v>
      </c>
      <c r="I1788">
        <v>60027</v>
      </c>
      <c r="J1788" t="s">
        <v>111</v>
      </c>
      <c r="K1788" t="s">
        <v>10458</v>
      </c>
      <c r="L1788">
        <v>13.4337317460822</v>
      </c>
      <c r="M1788">
        <v>43.480865294242498</v>
      </c>
    </row>
    <row r="1789" spans="1:13">
      <c r="A1789" t="s">
        <v>8675</v>
      </c>
      <c r="B1789">
        <v>1201002828</v>
      </c>
      <c r="C1789" t="s">
        <v>12828</v>
      </c>
      <c r="D1789" t="s">
        <v>8676</v>
      </c>
      <c r="G1789" t="s">
        <v>12829</v>
      </c>
      <c r="H1789" t="s">
        <v>12105</v>
      </c>
      <c r="I1789">
        <v>60030</v>
      </c>
      <c r="J1789" t="s">
        <v>111</v>
      </c>
      <c r="K1789" t="s">
        <v>10458</v>
      </c>
      <c r="L1789">
        <v>13.1686953</v>
      </c>
      <c r="M1789">
        <v>43.506965100000002</v>
      </c>
    </row>
    <row r="1790" spans="1:13">
      <c r="A1790" t="s">
        <v>1832</v>
      </c>
      <c r="B1790">
        <v>1201001486</v>
      </c>
      <c r="C1790" t="s">
        <v>11733</v>
      </c>
      <c r="D1790" t="s">
        <v>1833</v>
      </c>
      <c r="G1790" t="s">
        <v>12818</v>
      </c>
      <c r="H1790" t="s">
        <v>11735</v>
      </c>
      <c r="I1790">
        <v>31020</v>
      </c>
      <c r="J1790" t="s">
        <v>341</v>
      </c>
      <c r="K1790" t="s">
        <v>10458</v>
      </c>
      <c r="L1790">
        <v>12.321063700111999</v>
      </c>
      <c r="M1790">
        <v>45.885021877904798</v>
      </c>
    </row>
    <row r="1791" spans="1:13">
      <c r="A1791" t="s">
        <v>6188</v>
      </c>
      <c r="B1791">
        <v>1201003341</v>
      </c>
      <c r="C1791" t="s">
        <v>12830</v>
      </c>
      <c r="D1791" t="s">
        <v>6189</v>
      </c>
      <c r="E1791">
        <v>3</v>
      </c>
      <c r="G1791" t="s">
        <v>12831</v>
      </c>
      <c r="H1791" t="s">
        <v>12832</v>
      </c>
      <c r="I1791">
        <v>66020</v>
      </c>
      <c r="J1791" t="s">
        <v>1105</v>
      </c>
      <c r="K1791" t="s">
        <v>10458</v>
      </c>
      <c r="L1791">
        <v>14.4540688298991</v>
      </c>
      <c r="M1791">
        <v>42.15800916597</v>
      </c>
    </row>
    <row r="1792" spans="1:13">
      <c r="A1792" t="s">
        <v>1647</v>
      </c>
      <c r="B1792">
        <v>1201001774</v>
      </c>
      <c r="C1792" t="s">
        <v>11762</v>
      </c>
      <c r="D1792" t="s">
        <v>1648</v>
      </c>
      <c r="G1792" t="s">
        <v>11763</v>
      </c>
      <c r="H1792" t="s">
        <v>11764</v>
      </c>
      <c r="I1792">
        <v>31033</v>
      </c>
      <c r="J1792" t="s">
        <v>341</v>
      </c>
      <c r="K1792" t="s">
        <v>10458</v>
      </c>
      <c r="L1792">
        <v>11.962430307832101</v>
      </c>
      <c r="M1792">
        <v>45.674933017285802</v>
      </c>
    </row>
    <row r="1793" spans="1:13">
      <c r="A1793" t="s">
        <v>2689</v>
      </c>
      <c r="B1793">
        <v>1201001873</v>
      </c>
      <c r="C1793" t="s">
        <v>12833</v>
      </c>
      <c r="D1793" t="s">
        <v>2690</v>
      </c>
      <c r="G1793" t="s">
        <v>12834</v>
      </c>
      <c r="H1793" t="s">
        <v>11312</v>
      </c>
      <c r="I1793">
        <v>36027</v>
      </c>
      <c r="J1793" t="s">
        <v>16</v>
      </c>
      <c r="K1793" t="s">
        <v>10458</v>
      </c>
      <c r="L1793">
        <v>11.769367300000001</v>
      </c>
      <c r="M1793">
        <v>45.703863900000002</v>
      </c>
    </row>
    <row r="1794" spans="1:13">
      <c r="A1794" t="s">
        <v>2846</v>
      </c>
      <c r="B1794">
        <v>1201003614</v>
      </c>
      <c r="C1794" t="s">
        <v>12835</v>
      </c>
      <c r="D1794" t="s">
        <v>2847</v>
      </c>
      <c r="G1794" t="s">
        <v>12836</v>
      </c>
      <c r="H1794" t="s">
        <v>11334</v>
      </c>
      <c r="I1794">
        <v>33080</v>
      </c>
      <c r="J1794" t="s">
        <v>462</v>
      </c>
      <c r="K1794" t="s">
        <v>10458</v>
      </c>
      <c r="L1794">
        <v>12.712284996933301</v>
      </c>
      <c r="M1794">
        <v>45.927465191127098</v>
      </c>
    </row>
    <row r="1795" spans="1:13">
      <c r="A1795" t="s">
        <v>1293</v>
      </c>
      <c r="B1795">
        <v>1201002414</v>
      </c>
      <c r="C1795" t="s">
        <v>12114</v>
      </c>
      <c r="D1795" t="s">
        <v>1294</v>
      </c>
      <c r="G1795" t="s">
        <v>12115</v>
      </c>
      <c r="H1795" t="s">
        <v>12116</v>
      </c>
      <c r="I1795">
        <v>10022</v>
      </c>
      <c r="J1795" t="s">
        <v>81</v>
      </c>
      <c r="K1795" t="s">
        <v>10458</v>
      </c>
      <c r="L1795">
        <v>7.7381001847438098</v>
      </c>
      <c r="M1795">
        <v>44.845538837076198</v>
      </c>
    </row>
    <row r="1796" spans="1:13">
      <c r="A1796" t="s">
        <v>3559</v>
      </c>
      <c r="B1796">
        <v>1201003549</v>
      </c>
      <c r="C1796" t="s">
        <v>12837</v>
      </c>
      <c r="D1796" t="s">
        <v>3560</v>
      </c>
      <c r="G1796" t="s">
        <v>12838</v>
      </c>
      <c r="H1796" t="s">
        <v>12839</v>
      </c>
      <c r="I1796">
        <v>53031</v>
      </c>
      <c r="J1796" t="s">
        <v>23</v>
      </c>
      <c r="K1796" t="s">
        <v>10458</v>
      </c>
      <c r="L1796">
        <v>11.0538662871272</v>
      </c>
      <c r="M1796">
        <v>43.367159716241098</v>
      </c>
    </row>
    <row r="1797" spans="1:13">
      <c r="A1797" t="s">
        <v>942</v>
      </c>
      <c r="B1797">
        <v>1201003647</v>
      </c>
      <c r="C1797" t="s">
        <v>12840</v>
      </c>
      <c r="D1797" t="s">
        <v>943</v>
      </c>
      <c r="F1797" t="s">
        <v>9427</v>
      </c>
      <c r="G1797" t="s">
        <v>12841</v>
      </c>
      <c r="H1797" t="s">
        <v>11498</v>
      </c>
      <c r="I1797">
        <v>25018</v>
      </c>
      <c r="J1797" t="s">
        <v>330</v>
      </c>
      <c r="K1797" t="s">
        <v>10458</v>
      </c>
      <c r="L1797">
        <v>10.3322258694157</v>
      </c>
      <c r="M1797">
        <v>45.446740220314297</v>
      </c>
    </row>
    <row r="1798" spans="1:13">
      <c r="A1798" t="s">
        <v>3932</v>
      </c>
      <c r="B1798">
        <v>1201001352</v>
      </c>
      <c r="C1798" t="s">
        <v>11923</v>
      </c>
      <c r="D1798" t="s">
        <v>3933</v>
      </c>
      <c r="G1798" t="s">
        <v>11924</v>
      </c>
      <c r="H1798" t="s">
        <v>11925</v>
      </c>
      <c r="I1798">
        <v>21026</v>
      </c>
      <c r="J1798" t="s">
        <v>662</v>
      </c>
      <c r="K1798" t="s">
        <v>10458</v>
      </c>
      <c r="L1798">
        <v>8.7410257712751207</v>
      </c>
      <c r="M1798">
        <v>45.8322310617678</v>
      </c>
    </row>
    <row r="1799" spans="1:13">
      <c r="A1799" t="s">
        <v>5705</v>
      </c>
      <c r="B1799">
        <v>1201002037</v>
      </c>
      <c r="C1799" t="s">
        <v>12000</v>
      </c>
      <c r="D1799" t="s">
        <v>5706</v>
      </c>
      <c r="G1799" t="s">
        <v>12001</v>
      </c>
      <c r="H1799" t="s">
        <v>12002</v>
      </c>
      <c r="I1799">
        <v>41122</v>
      </c>
      <c r="J1799" t="s">
        <v>2098</v>
      </c>
      <c r="K1799" t="s">
        <v>10458</v>
      </c>
      <c r="L1799">
        <v>10.9765190049176</v>
      </c>
      <c r="M1799">
        <v>44.638391248481703</v>
      </c>
    </row>
    <row r="1800" spans="1:13">
      <c r="A1800" t="s">
        <v>1344</v>
      </c>
      <c r="B1800">
        <v>1201003671</v>
      </c>
      <c r="C1800" t="s">
        <v>10602</v>
      </c>
      <c r="D1800" t="s">
        <v>1345</v>
      </c>
      <c r="E1800">
        <v>1</v>
      </c>
      <c r="G1800" t="s">
        <v>10603</v>
      </c>
      <c r="H1800" t="s">
        <v>10604</v>
      </c>
      <c r="I1800">
        <v>12046</v>
      </c>
      <c r="J1800" t="s">
        <v>163</v>
      </c>
      <c r="K1800" t="s">
        <v>10458</v>
      </c>
      <c r="L1800">
        <v>7.9414230999999997</v>
      </c>
      <c r="M1800">
        <v>44.821882600000002</v>
      </c>
    </row>
    <row r="1801" spans="1:13">
      <c r="A1801" t="s">
        <v>5932</v>
      </c>
      <c r="B1801">
        <v>1201001582</v>
      </c>
      <c r="C1801" t="s">
        <v>11598</v>
      </c>
      <c r="D1801" t="s">
        <v>5933</v>
      </c>
      <c r="G1801" t="s">
        <v>11599</v>
      </c>
      <c r="H1801" t="s">
        <v>11600</v>
      </c>
      <c r="I1801">
        <v>36072</v>
      </c>
      <c r="J1801" t="s">
        <v>16</v>
      </c>
      <c r="K1801" t="s">
        <v>10458</v>
      </c>
      <c r="L1801">
        <v>11.268699700000001</v>
      </c>
      <c r="M1801">
        <v>45.561091699999999</v>
      </c>
    </row>
    <row r="1802" spans="1:13">
      <c r="A1802" t="s">
        <v>2851</v>
      </c>
      <c r="B1802">
        <v>1201003443</v>
      </c>
      <c r="C1802" t="s">
        <v>12842</v>
      </c>
      <c r="D1802" t="s">
        <v>2852</v>
      </c>
      <c r="E1802">
        <v>1</v>
      </c>
      <c r="G1802" t="s">
        <v>12843</v>
      </c>
      <c r="H1802" t="s">
        <v>12844</v>
      </c>
      <c r="I1802">
        <v>51019</v>
      </c>
      <c r="J1802" t="s">
        <v>170</v>
      </c>
      <c r="K1802" t="s">
        <v>10458</v>
      </c>
      <c r="L1802">
        <v>10.691655724609801</v>
      </c>
      <c r="M1802">
        <v>43.926871795954099</v>
      </c>
    </row>
    <row r="1803" spans="1:13">
      <c r="A1803" t="s">
        <v>6682</v>
      </c>
      <c r="B1803">
        <v>1201003678</v>
      </c>
      <c r="C1803" t="s">
        <v>12845</v>
      </c>
      <c r="D1803" t="s">
        <v>6683</v>
      </c>
      <c r="G1803" t="s">
        <v>12846</v>
      </c>
      <c r="H1803" t="s">
        <v>12847</v>
      </c>
      <c r="I1803">
        <v>46020</v>
      </c>
      <c r="J1803" t="s">
        <v>6687</v>
      </c>
      <c r="K1803" t="s">
        <v>10458</v>
      </c>
      <c r="L1803">
        <v>10.840850400803699</v>
      </c>
      <c r="M1803">
        <v>44.988525438250001</v>
      </c>
    </row>
    <row r="1804" spans="1:13">
      <c r="A1804" t="s">
        <v>2786</v>
      </c>
      <c r="B1804">
        <v>1201002420</v>
      </c>
      <c r="C1804" t="s">
        <v>12848</v>
      </c>
      <c r="D1804" t="s">
        <v>2787</v>
      </c>
      <c r="E1804">
        <v>3</v>
      </c>
      <c r="F1804" t="s">
        <v>9513</v>
      </c>
      <c r="G1804" t="s">
        <v>12849</v>
      </c>
      <c r="H1804" t="s">
        <v>11860</v>
      </c>
      <c r="I1804">
        <v>10090</v>
      </c>
      <c r="J1804" t="s">
        <v>81</v>
      </c>
      <c r="K1804" t="s">
        <v>10458</v>
      </c>
      <c r="L1804">
        <v>7.4833802405691596</v>
      </c>
      <c r="M1804">
        <v>45.0038395821379</v>
      </c>
    </row>
    <row r="1805" spans="1:13">
      <c r="A1805" t="s">
        <v>5326</v>
      </c>
      <c r="B1805">
        <v>1201003543</v>
      </c>
      <c r="C1805" t="s">
        <v>12850</v>
      </c>
      <c r="D1805" t="s">
        <v>5327</v>
      </c>
      <c r="G1805" t="s">
        <v>12851</v>
      </c>
      <c r="H1805" t="s">
        <v>12852</v>
      </c>
      <c r="I1805">
        <v>50035</v>
      </c>
      <c r="J1805" t="s">
        <v>139</v>
      </c>
      <c r="K1805" t="s">
        <v>10458</v>
      </c>
      <c r="L1805">
        <v>11.5537145</v>
      </c>
      <c r="M1805">
        <v>44.118905599999998</v>
      </c>
    </row>
    <row r="1806" spans="1:13">
      <c r="A1806" t="s">
        <v>7817</v>
      </c>
      <c r="B1806">
        <v>1201003599</v>
      </c>
      <c r="C1806" t="s">
        <v>12853</v>
      </c>
      <c r="D1806" t="s">
        <v>7818</v>
      </c>
      <c r="E1806">
        <v>1</v>
      </c>
      <c r="G1806" t="s">
        <v>12854</v>
      </c>
      <c r="H1806" t="s">
        <v>12463</v>
      </c>
      <c r="I1806" t="s">
        <v>12855</v>
      </c>
      <c r="K1806" t="s">
        <v>10682</v>
      </c>
      <c r="L1806">
        <v>-8.5089808338486694</v>
      </c>
      <c r="M1806">
        <v>40.8031596583115</v>
      </c>
    </row>
    <row r="1807" spans="1:13">
      <c r="A1807" t="s">
        <v>2579</v>
      </c>
      <c r="B1807">
        <v>1201003691</v>
      </c>
      <c r="C1807" t="s">
        <v>12856</v>
      </c>
      <c r="D1807" t="s">
        <v>2580</v>
      </c>
      <c r="F1807" t="s">
        <v>9443</v>
      </c>
      <c r="G1807" t="s">
        <v>12857</v>
      </c>
      <c r="H1807" t="s">
        <v>11437</v>
      </c>
      <c r="I1807">
        <v>20841</v>
      </c>
      <c r="J1807" t="s">
        <v>1632</v>
      </c>
      <c r="K1807" t="s">
        <v>10458</v>
      </c>
      <c r="L1807">
        <v>9.2342625999999992</v>
      </c>
      <c r="M1807">
        <v>45.659595299999999</v>
      </c>
    </row>
    <row r="1808" spans="1:13">
      <c r="A1808" t="s">
        <v>3548</v>
      </c>
      <c r="B1808">
        <v>1201003693</v>
      </c>
      <c r="C1808" t="s">
        <v>12858</v>
      </c>
      <c r="D1808" t="s">
        <v>3549</v>
      </c>
      <c r="G1808" t="s">
        <v>12859</v>
      </c>
      <c r="H1808" t="s">
        <v>12860</v>
      </c>
      <c r="I1808">
        <v>56024</v>
      </c>
      <c r="J1808" t="s">
        <v>237</v>
      </c>
      <c r="K1808" t="s">
        <v>10458</v>
      </c>
      <c r="L1808">
        <v>10.771473548481101</v>
      </c>
      <c r="M1808">
        <v>43.701447563923601</v>
      </c>
    </row>
    <row r="1809" spans="1:13">
      <c r="A1809" t="s">
        <v>6071</v>
      </c>
      <c r="B1809">
        <v>1201003564</v>
      </c>
      <c r="C1809" t="s">
        <v>12861</v>
      </c>
      <c r="D1809" t="s">
        <v>6072</v>
      </c>
      <c r="G1809" t="s">
        <v>12862</v>
      </c>
      <c r="H1809" t="s">
        <v>12863</v>
      </c>
      <c r="I1809">
        <v>50127</v>
      </c>
      <c r="J1809" t="s">
        <v>139</v>
      </c>
      <c r="K1809" t="s">
        <v>10458</v>
      </c>
      <c r="L1809">
        <v>11.225829063983401</v>
      </c>
      <c r="M1809">
        <v>43.8037036179485</v>
      </c>
    </row>
    <row r="1810" spans="1:13">
      <c r="A1810" t="s">
        <v>6128</v>
      </c>
      <c r="B1810">
        <v>1201003694</v>
      </c>
      <c r="C1810" t="s">
        <v>12864</v>
      </c>
      <c r="D1810" t="s">
        <v>6129</v>
      </c>
      <c r="G1810" t="s">
        <v>12865</v>
      </c>
      <c r="H1810" t="s">
        <v>11933</v>
      </c>
      <c r="I1810">
        <v>36022</v>
      </c>
      <c r="J1810" t="s">
        <v>16</v>
      </c>
      <c r="K1810" t="s">
        <v>10458</v>
      </c>
      <c r="L1810">
        <v>11.761863699999999</v>
      </c>
      <c r="M1810">
        <v>45.748072800000003</v>
      </c>
    </row>
    <row r="1811" spans="1:13">
      <c r="A1811" t="s">
        <v>238</v>
      </c>
      <c r="B1811">
        <v>1201003555</v>
      </c>
      <c r="C1811" t="s">
        <v>12866</v>
      </c>
      <c r="D1811" t="s">
        <v>239</v>
      </c>
      <c r="E1811">
        <v>1</v>
      </c>
      <c r="G1811" t="s">
        <v>12867</v>
      </c>
      <c r="H1811" t="s">
        <v>12868</v>
      </c>
      <c r="I1811">
        <v>24045</v>
      </c>
      <c r="J1811" t="s">
        <v>243</v>
      </c>
      <c r="K1811" t="s">
        <v>10458</v>
      </c>
      <c r="L1811">
        <v>9.5412125847613005</v>
      </c>
      <c r="M1811">
        <v>45.559817486670397</v>
      </c>
    </row>
    <row r="1812" spans="1:13">
      <c r="A1812" t="s">
        <v>6118</v>
      </c>
      <c r="B1812">
        <v>1201003655</v>
      </c>
      <c r="C1812" t="s">
        <v>12869</v>
      </c>
      <c r="D1812" t="s">
        <v>6119</v>
      </c>
      <c r="E1812">
        <v>1</v>
      </c>
      <c r="G1812" t="s">
        <v>12870</v>
      </c>
      <c r="H1812" t="s">
        <v>12871</v>
      </c>
      <c r="I1812">
        <v>84081</v>
      </c>
      <c r="J1812" t="s">
        <v>1267</v>
      </c>
      <c r="K1812" t="s">
        <v>10458</v>
      </c>
      <c r="L1812">
        <v>14.7827264322066</v>
      </c>
      <c r="M1812">
        <v>40.752840167528099</v>
      </c>
    </row>
    <row r="1813" spans="1:13">
      <c r="A1813" t="s">
        <v>7240</v>
      </c>
      <c r="B1813">
        <v>1201003692</v>
      </c>
      <c r="C1813" t="s">
        <v>12872</v>
      </c>
      <c r="D1813" t="s">
        <v>7241</v>
      </c>
      <c r="G1813" t="s">
        <v>12873</v>
      </c>
      <c r="H1813" t="s">
        <v>12874</v>
      </c>
      <c r="I1813">
        <v>23015</v>
      </c>
      <c r="J1813" t="s">
        <v>2361</v>
      </c>
      <c r="K1813" t="s">
        <v>10458</v>
      </c>
      <c r="L1813">
        <v>9.4318337289545102</v>
      </c>
      <c r="M1813">
        <v>46.153400509585801</v>
      </c>
    </row>
    <row r="1814" spans="1:13">
      <c r="A1814" t="s">
        <v>2558</v>
      </c>
      <c r="B1814">
        <v>1201003556</v>
      </c>
      <c r="C1814" t="s">
        <v>12875</v>
      </c>
      <c r="D1814" t="s">
        <v>2559</v>
      </c>
      <c r="G1814" t="s">
        <v>12876</v>
      </c>
      <c r="H1814" t="s">
        <v>12852</v>
      </c>
      <c r="I1814">
        <v>50035</v>
      </c>
      <c r="J1814" t="s">
        <v>139</v>
      </c>
      <c r="K1814" t="s">
        <v>10458</v>
      </c>
      <c r="L1814">
        <v>11.5537145</v>
      </c>
      <c r="M1814">
        <v>44.118905599999998</v>
      </c>
    </row>
    <row r="1815" spans="1:13">
      <c r="A1815" t="s">
        <v>4533</v>
      </c>
      <c r="B1815">
        <v>1201001148</v>
      </c>
      <c r="C1815" t="s">
        <v>11578</v>
      </c>
      <c r="D1815" t="s">
        <v>4534</v>
      </c>
      <c r="G1815" t="s">
        <v>11579</v>
      </c>
      <c r="H1815" t="s">
        <v>11580</v>
      </c>
      <c r="I1815">
        <v>36010</v>
      </c>
      <c r="J1815" t="s">
        <v>16</v>
      </c>
      <c r="K1815" t="s">
        <v>10458</v>
      </c>
      <c r="L1815">
        <v>11.566988055918699</v>
      </c>
      <c r="M1815">
        <v>45.607470629304999</v>
      </c>
    </row>
    <row r="1816" spans="1:13">
      <c r="A1816" t="s">
        <v>2924</v>
      </c>
      <c r="B1816">
        <v>1201001635</v>
      </c>
      <c r="C1816" t="s">
        <v>11618</v>
      </c>
      <c r="D1816" t="s">
        <v>2925</v>
      </c>
      <c r="G1816" t="s">
        <v>11619</v>
      </c>
      <c r="H1816" t="s">
        <v>11620</v>
      </c>
      <c r="I1816">
        <v>37135</v>
      </c>
      <c r="J1816" t="s">
        <v>157</v>
      </c>
      <c r="K1816" t="s">
        <v>10458</v>
      </c>
      <c r="L1816">
        <v>10.8033333</v>
      </c>
      <c r="M1816">
        <v>45.538563000000003</v>
      </c>
    </row>
    <row r="1817" spans="1:13">
      <c r="A1817" t="s">
        <v>2114</v>
      </c>
      <c r="B1817">
        <v>1201002993</v>
      </c>
      <c r="C1817" t="s">
        <v>12446</v>
      </c>
      <c r="D1817" t="s">
        <v>2115</v>
      </c>
      <c r="G1817" t="s">
        <v>12447</v>
      </c>
      <c r="H1817" t="s">
        <v>12448</v>
      </c>
      <c r="I1817">
        <v>12064</v>
      </c>
      <c r="J1817" t="s">
        <v>163</v>
      </c>
      <c r="K1817" t="s">
        <v>10458</v>
      </c>
      <c r="L1817">
        <v>7.9532069712458</v>
      </c>
      <c r="M1817">
        <v>44.636402708883701</v>
      </c>
    </row>
    <row r="1818" spans="1:13">
      <c r="A1818" t="s">
        <v>4938</v>
      </c>
      <c r="B1818">
        <v>1201003552</v>
      </c>
      <c r="C1818" t="s">
        <v>12877</v>
      </c>
      <c r="D1818" t="s">
        <v>4939</v>
      </c>
      <c r="E1818">
        <v>1</v>
      </c>
      <c r="G1818" t="s">
        <v>12878</v>
      </c>
      <c r="H1818" t="s">
        <v>12879</v>
      </c>
      <c r="I1818">
        <v>41013</v>
      </c>
      <c r="J1818" t="s">
        <v>2098</v>
      </c>
      <c r="K1818" t="s">
        <v>10458</v>
      </c>
      <c r="L1818">
        <v>11.121505430765501</v>
      </c>
      <c r="M1818">
        <v>44.572919177986002</v>
      </c>
    </row>
    <row r="1819" spans="1:13">
      <c r="A1819" t="s">
        <v>4943</v>
      </c>
      <c r="B1819">
        <v>1201003552</v>
      </c>
      <c r="C1819" t="s">
        <v>12877</v>
      </c>
      <c r="D1819" t="s">
        <v>4944</v>
      </c>
      <c r="E1819">
        <v>1</v>
      </c>
      <c r="G1819" t="s">
        <v>12878</v>
      </c>
      <c r="H1819" t="s">
        <v>12879</v>
      </c>
      <c r="I1819">
        <v>41013</v>
      </c>
      <c r="J1819" t="s">
        <v>2098</v>
      </c>
      <c r="K1819" t="s">
        <v>10458</v>
      </c>
      <c r="L1819">
        <v>11.121505430765501</v>
      </c>
      <c r="M1819">
        <v>44.572919177986002</v>
      </c>
    </row>
    <row r="1820" spans="1:13">
      <c r="A1820" t="s">
        <v>6506</v>
      </c>
      <c r="B1820">
        <v>1201002797</v>
      </c>
      <c r="C1820" t="s">
        <v>12382</v>
      </c>
      <c r="D1820" t="s">
        <v>6507</v>
      </c>
      <c r="E1820">
        <v>1</v>
      </c>
      <c r="G1820" t="s">
        <v>12383</v>
      </c>
      <c r="H1820" t="s">
        <v>12384</v>
      </c>
      <c r="I1820">
        <v>84014</v>
      </c>
      <c r="J1820" t="s">
        <v>1267</v>
      </c>
      <c r="K1820" t="s">
        <v>10458</v>
      </c>
      <c r="L1820">
        <v>14.565401553481101</v>
      </c>
      <c r="M1820">
        <v>40.742793455589698</v>
      </c>
    </row>
    <row r="1821" spans="1:13">
      <c r="A1821" t="s">
        <v>7417</v>
      </c>
      <c r="B1821">
        <v>1201003635</v>
      </c>
      <c r="C1821" t="s">
        <v>12880</v>
      </c>
      <c r="D1821" t="s">
        <v>7418</v>
      </c>
      <c r="G1821" t="s">
        <v>12881</v>
      </c>
      <c r="H1821" t="s">
        <v>12882</v>
      </c>
      <c r="I1821">
        <v>12010</v>
      </c>
      <c r="J1821" t="s">
        <v>163</v>
      </c>
      <c r="K1821" t="s">
        <v>10458</v>
      </c>
      <c r="L1821">
        <v>7.4924179999999998</v>
      </c>
      <c r="M1821">
        <v>44.395507199999997</v>
      </c>
    </row>
    <row r="1822" spans="1:13">
      <c r="A1822" t="s">
        <v>3996</v>
      </c>
      <c r="B1822">
        <v>1201003616</v>
      </c>
      <c r="C1822" t="s">
        <v>12883</v>
      </c>
      <c r="D1822" t="s">
        <v>3997</v>
      </c>
      <c r="G1822" t="s">
        <v>12884</v>
      </c>
      <c r="H1822" t="s">
        <v>12885</v>
      </c>
      <c r="I1822">
        <v>48215</v>
      </c>
      <c r="K1822" t="s">
        <v>10739</v>
      </c>
      <c r="L1822">
        <v>-2.6558336818338</v>
      </c>
      <c r="M1822">
        <v>43.179821396568997</v>
      </c>
    </row>
    <row r="1823" spans="1:13">
      <c r="A1823" t="s">
        <v>2801</v>
      </c>
      <c r="B1823">
        <v>1201003633</v>
      </c>
      <c r="C1823" t="s">
        <v>12886</v>
      </c>
      <c r="D1823" t="s">
        <v>2802</v>
      </c>
      <c r="G1823" t="s">
        <v>12887</v>
      </c>
      <c r="H1823" t="s">
        <v>10874</v>
      </c>
      <c r="I1823">
        <v>10078</v>
      </c>
      <c r="J1823" t="s">
        <v>81</v>
      </c>
      <c r="K1823" t="s">
        <v>10458</v>
      </c>
      <c r="L1823">
        <v>7.6326286000000003</v>
      </c>
      <c r="M1823">
        <v>45.13344</v>
      </c>
    </row>
    <row r="1824" spans="1:13">
      <c r="A1824" t="s">
        <v>5883</v>
      </c>
      <c r="B1824">
        <v>1201003702</v>
      </c>
      <c r="C1824" t="s">
        <v>12888</v>
      </c>
      <c r="D1824" t="s">
        <v>5884</v>
      </c>
      <c r="F1824" t="s">
        <v>9808</v>
      </c>
      <c r="G1824" t="s">
        <v>12889</v>
      </c>
      <c r="H1824" t="s">
        <v>11851</v>
      </c>
      <c r="I1824">
        <v>25014</v>
      </c>
      <c r="J1824" t="s">
        <v>330</v>
      </c>
      <c r="K1824" t="s">
        <v>10458</v>
      </c>
      <c r="L1824">
        <v>10.2825647540738</v>
      </c>
      <c r="M1824">
        <v>45.48317482305</v>
      </c>
    </row>
    <row r="1825" spans="1:13">
      <c r="A1825" t="s">
        <v>4282</v>
      </c>
      <c r="B1825">
        <v>1201003714</v>
      </c>
      <c r="C1825" t="s">
        <v>12890</v>
      </c>
      <c r="D1825" t="s">
        <v>4283</v>
      </c>
      <c r="G1825" t="s">
        <v>12891</v>
      </c>
      <c r="H1825" t="s">
        <v>12892</v>
      </c>
      <c r="I1825">
        <v>40057</v>
      </c>
      <c r="J1825" t="s">
        <v>591</v>
      </c>
      <c r="K1825" t="s">
        <v>10458</v>
      </c>
      <c r="L1825">
        <v>11.3914703</v>
      </c>
      <c r="M1825">
        <v>44.549637300000001</v>
      </c>
    </row>
    <row r="1826" spans="1:13">
      <c r="A1826" t="s">
        <v>5274</v>
      </c>
      <c r="B1826">
        <v>1201003686</v>
      </c>
      <c r="C1826" t="s">
        <v>12893</v>
      </c>
      <c r="D1826" t="s">
        <v>5275</v>
      </c>
      <c r="G1826" t="s">
        <v>12894</v>
      </c>
      <c r="H1826" t="s">
        <v>12895</v>
      </c>
      <c r="I1826">
        <v>27030</v>
      </c>
      <c r="J1826" t="s">
        <v>580</v>
      </c>
      <c r="K1826" t="s">
        <v>10458</v>
      </c>
      <c r="L1826">
        <v>8.6794302117346103</v>
      </c>
      <c r="M1826">
        <v>45.050791693665303</v>
      </c>
    </row>
    <row r="1827" spans="1:13">
      <c r="A1827" t="s">
        <v>4439</v>
      </c>
      <c r="B1827">
        <v>1201003602</v>
      </c>
      <c r="C1827" t="s">
        <v>4441</v>
      </c>
      <c r="D1827" t="s">
        <v>4440</v>
      </c>
      <c r="G1827" t="s">
        <v>12896</v>
      </c>
      <c r="H1827" t="s">
        <v>11245</v>
      </c>
      <c r="I1827">
        <v>10044</v>
      </c>
      <c r="J1827" t="s">
        <v>81</v>
      </c>
      <c r="K1827" t="s">
        <v>10458</v>
      </c>
      <c r="L1827">
        <v>7.5619625131626904</v>
      </c>
      <c r="M1827">
        <v>45.0967972506498</v>
      </c>
    </row>
    <row r="1828" spans="1:13">
      <c r="A1828" t="s">
        <v>2698</v>
      </c>
      <c r="B1828">
        <v>1201003648</v>
      </c>
      <c r="C1828" t="s">
        <v>12897</v>
      </c>
      <c r="D1828" t="s">
        <v>2699</v>
      </c>
      <c r="G1828" t="s">
        <v>12898</v>
      </c>
      <c r="H1828" t="s">
        <v>12899</v>
      </c>
      <c r="I1828">
        <v>26030</v>
      </c>
      <c r="J1828" t="s">
        <v>1111</v>
      </c>
      <c r="K1828" t="s">
        <v>10458</v>
      </c>
      <c r="L1828">
        <v>10.303427880508901</v>
      </c>
      <c r="M1828">
        <v>45.2052217858323</v>
      </c>
    </row>
    <row r="1829" spans="1:13">
      <c r="A1829" t="s">
        <v>6836</v>
      </c>
      <c r="B1829">
        <v>1201003606</v>
      </c>
      <c r="C1829" t="s">
        <v>12900</v>
      </c>
      <c r="D1829" t="s">
        <v>6837</v>
      </c>
      <c r="G1829" t="s">
        <v>12901</v>
      </c>
      <c r="H1829" t="s">
        <v>12902</v>
      </c>
      <c r="I1829">
        <v>21053</v>
      </c>
      <c r="J1829" t="s">
        <v>662</v>
      </c>
      <c r="K1829" t="s">
        <v>10458</v>
      </c>
      <c r="L1829">
        <v>8.9129816999999996</v>
      </c>
      <c r="M1829">
        <v>45.612599899999999</v>
      </c>
    </row>
    <row r="1830" spans="1:13">
      <c r="A1830" t="s">
        <v>9087</v>
      </c>
      <c r="B1830">
        <v>1201003722</v>
      </c>
      <c r="C1830" t="s">
        <v>12903</v>
      </c>
      <c r="D1830">
        <v>6891</v>
      </c>
      <c r="F1830" t="s">
        <v>9504</v>
      </c>
      <c r="G1830" t="s">
        <v>12904</v>
      </c>
      <c r="H1830" t="s">
        <v>11051</v>
      </c>
      <c r="I1830">
        <v>35017</v>
      </c>
      <c r="J1830" t="s">
        <v>438</v>
      </c>
      <c r="K1830" t="s">
        <v>10458</v>
      </c>
      <c r="L1830">
        <v>11.991907112138501</v>
      </c>
      <c r="M1830">
        <v>45.614065704982202</v>
      </c>
    </row>
    <row r="1831" spans="1:13">
      <c r="A1831" t="s">
        <v>2121</v>
      </c>
      <c r="B1831">
        <v>1201003724</v>
      </c>
      <c r="C1831" t="s">
        <v>12905</v>
      </c>
      <c r="D1831" t="s">
        <v>2122</v>
      </c>
      <c r="F1831" t="s">
        <v>9464</v>
      </c>
      <c r="G1831" t="s">
        <v>12906</v>
      </c>
      <c r="H1831" t="s">
        <v>11922</v>
      </c>
      <c r="I1831">
        <v>20122</v>
      </c>
      <c r="J1831" t="s">
        <v>151</v>
      </c>
      <c r="K1831" t="s">
        <v>10458</v>
      </c>
      <c r="L1831">
        <v>9.1966655623680893</v>
      </c>
      <c r="M1831">
        <v>45.461175792007303</v>
      </c>
    </row>
    <row r="1832" spans="1:13">
      <c r="A1832" t="s">
        <v>2694</v>
      </c>
      <c r="B1832">
        <v>1201001873</v>
      </c>
      <c r="C1832" t="s">
        <v>11796</v>
      </c>
      <c r="D1832" t="s">
        <v>2695</v>
      </c>
      <c r="E1832">
        <v>1</v>
      </c>
      <c r="G1832" t="s">
        <v>11797</v>
      </c>
      <c r="H1832" t="s">
        <v>11363</v>
      </c>
      <c r="I1832">
        <v>36056</v>
      </c>
      <c r="J1832" t="s">
        <v>16</v>
      </c>
      <c r="K1832" t="s">
        <v>10458</v>
      </c>
      <c r="L1832">
        <v>11.7747475001075</v>
      </c>
      <c r="M1832">
        <v>45.699603957518299</v>
      </c>
    </row>
    <row r="1833" spans="1:13">
      <c r="A1833" t="s">
        <v>94</v>
      </c>
      <c r="B1833">
        <v>1201003680</v>
      </c>
      <c r="C1833" t="s">
        <v>12907</v>
      </c>
      <c r="D1833" t="s">
        <v>95</v>
      </c>
      <c r="G1833" t="s">
        <v>12908</v>
      </c>
      <c r="H1833" t="s">
        <v>12909</v>
      </c>
      <c r="I1833">
        <v>63085</v>
      </c>
      <c r="J1833" t="s">
        <v>99</v>
      </c>
      <c r="K1833" t="s">
        <v>10458</v>
      </c>
      <c r="L1833">
        <v>13.6890852288742</v>
      </c>
      <c r="M1833">
        <v>42.827008795227798</v>
      </c>
    </row>
    <row r="1834" spans="1:13">
      <c r="A1834" t="s">
        <v>3444</v>
      </c>
      <c r="B1834">
        <v>1201003664</v>
      </c>
      <c r="C1834" t="s">
        <v>12910</v>
      </c>
      <c r="D1834" t="s">
        <v>3445</v>
      </c>
      <c r="G1834" t="s">
        <v>12911</v>
      </c>
      <c r="H1834" t="s">
        <v>12912</v>
      </c>
      <c r="I1834">
        <v>35020</v>
      </c>
      <c r="J1834" t="s">
        <v>438</v>
      </c>
      <c r="K1834" t="s">
        <v>10458</v>
      </c>
      <c r="L1834">
        <v>11.995683100000001</v>
      </c>
      <c r="M1834">
        <v>45.308772500000003</v>
      </c>
    </row>
    <row r="1835" spans="1:13">
      <c r="A1835" t="s">
        <v>1276</v>
      </c>
      <c r="B1835">
        <v>1201002650</v>
      </c>
      <c r="C1835" t="s">
        <v>12294</v>
      </c>
      <c r="D1835" t="s">
        <v>1277</v>
      </c>
      <c r="E1835">
        <v>1</v>
      </c>
      <c r="G1835" t="s">
        <v>12913</v>
      </c>
      <c r="H1835" t="s">
        <v>11018</v>
      </c>
      <c r="I1835">
        <v>84084</v>
      </c>
      <c r="J1835" t="s">
        <v>1267</v>
      </c>
      <c r="K1835" t="s">
        <v>10458</v>
      </c>
      <c r="L1835">
        <v>14.7671844288278</v>
      </c>
      <c r="M1835">
        <v>40.783424177319901</v>
      </c>
    </row>
    <row r="1836" spans="1:13">
      <c r="A1836" t="s">
        <v>1106</v>
      </c>
      <c r="B1836">
        <v>1201003650</v>
      </c>
      <c r="C1836" t="s">
        <v>12914</v>
      </c>
      <c r="D1836" t="s">
        <v>1107</v>
      </c>
      <c r="G1836" t="s">
        <v>12915</v>
      </c>
      <c r="H1836" t="s">
        <v>12899</v>
      </c>
      <c r="I1836">
        <v>26030</v>
      </c>
      <c r="J1836" t="s">
        <v>1111</v>
      </c>
      <c r="K1836" t="s">
        <v>10458</v>
      </c>
      <c r="L1836">
        <v>10.3040570657103</v>
      </c>
      <c r="M1836">
        <v>45.214434481998801</v>
      </c>
    </row>
    <row r="1837" spans="1:13">
      <c r="A1837" t="s">
        <v>2696</v>
      </c>
      <c r="B1837">
        <v>1201001873</v>
      </c>
      <c r="C1837" t="s">
        <v>11796</v>
      </c>
      <c r="D1837" t="s">
        <v>2697</v>
      </c>
      <c r="E1837">
        <v>1</v>
      </c>
      <c r="G1837" t="s">
        <v>11797</v>
      </c>
      <c r="H1837" t="s">
        <v>11363</v>
      </c>
      <c r="I1837">
        <v>36056</v>
      </c>
      <c r="J1837" t="s">
        <v>16</v>
      </c>
      <c r="K1837" t="s">
        <v>10458</v>
      </c>
      <c r="L1837">
        <v>11.7747475001075</v>
      </c>
      <c r="M1837">
        <v>45.699603957518299</v>
      </c>
    </row>
    <row r="1838" spans="1:13">
      <c r="A1838" t="s">
        <v>7822</v>
      </c>
      <c r="B1838">
        <v>1201003599</v>
      </c>
      <c r="C1838" t="s">
        <v>12853</v>
      </c>
      <c r="D1838" t="s">
        <v>7823</v>
      </c>
      <c r="E1838">
        <v>1</v>
      </c>
      <c r="G1838" t="s">
        <v>12854</v>
      </c>
      <c r="H1838" t="s">
        <v>12463</v>
      </c>
      <c r="I1838" t="s">
        <v>12855</v>
      </c>
      <c r="K1838" t="s">
        <v>10682</v>
      </c>
      <c r="L1838">
        <v>-8.5089808338486694</v>
      </c>
      <c r="M1838">
        <v>40.8031596583115</v>
      </c>
    </row>
    <row r="1839" spans="1:13">
      <c r="A1839" t="s">
        <v>7824</v>
      </c>
      <c r="B1839">
        <v>1201003599</v>
      </c>
      <c r="C1839" t="s">
        <v>12853</v>
      </c>
      <c r="D1839" t="s">
        <v>7825</v>
      </c>
      <c r="E1839">
        <v>1</v>
      </c>
      <c r="G1839" t="s">
        <v>12854</v>
      </c>
      <c r="H1839" t="s">
        <v>12463</v>
      </c>
      <c r="I1839" t="s">
        <v>12855</v>
      </c>
      <c r="K1839" t="s">
        <v>10682</v>
      </c>
      <c r="L1839">
        <v>-8.5089808338486694</v>
      </c>
      <c r="M1839">
        <v>40.8031596583115</v>
      </c>
    </row>
    <row r="1840" spans="1:13">
      <c r="A1840" t="s">
        <v>1226</v>
      </c>
      <c r="B1840">
        <v>1201003165</v>
      </c>
      <c r="C1840" t="s">
        <v>1223</v>
      </c>
      <c r="D1840" t="s">
        <v>1227</v>
      </c>
      <c r="G1840" t="s">
        <v>12561</v>
      </c>
      <c r="H1840" t="s">
        <v>12562</v>
      </c>
      <c r="I1840">
        <v>15030</v>
      </c>
      <c r="J1840" t="s">
        <v>936</v>
      </c>
      <c r="K1840" t="s">
        <v>10458</v>
      </c>
      <c r="L1840">
        <v>8.3715189999999993</v>
      </c>
      <c r="M1840">
        <v>45.146851499999997</v>
      </c>
    </row>
    <row r="1841" spans="1:13">
      <c r="A1841" t="s">
        <v>1320</v>
      </c>
      <c r="B1841">
        <v>1201003736</v>
      </c>
      <c r="C1841" t="s">
        <v>12916</v>
      </c>
      <c r="D1841" t="s">
        <v>1321</v>
      </c>
      <c r="E1841">
        <v>1</v>
      </c>
      <c r="G1841" t="s">
        <v>12917</v>
      </c>
      <c r="H1841" t="s">
        <v>12918</v>
      </c>
      <c r="I1841">
        <v>10070</v>
      </c>
      <c r="J1841" t="s">
        <v>81</v>
      </c>
      <c r="K1841" t="s">
        <v>10458</v>
      </c>
      <c r="L1841">
        <v>7.6530784000000001</v>
      </c>
      <c r="M1841">
        <v>45.262137699999997</v>
      </c>
    </row>
    <row r="1842" spans="1:13">
      <c r="A1842" t="s">
        <v>7830</v>
      </c>
      <c r="B1842">
        <v>1201002084</v>
      </c>
      <c r="C1842" t="s">
        <v>12919</v>
      </c>
      <c r="D1842" t="s">
        <v>7831</v>
      </c>
      <c r="E1842">
        <v>1</v>
      </c>
      <c r="G1842" t="s">
        <v>12920</v>
      </c>
      <c r="H1842" t="s">
        <v>12543</v>
      </c>
      <c r="I1842">
        <v>25125</v>
      </c>
      <c r="J1842" t="s">
        <v>330</v>
      </c>
      <c r="K1842" t="s">
        <v>10458</v>
      </c>
      <c r="L1842">
        <v>9.9376947999999992</v>
      </c>
      <c r="M1842">
        <v>45.6183932</v>
      </c>
    </row>
    <row r="1843" spans="1:13">
      <c r="A1843" t="s">
        <v>2511</v>
      </c>
      <c r="B1843">
        <v>1201003699</v>
      </c>
      <c r="C1843" t="s">
        <v>12921</v>
      </c>
      <c r="D1843" t="s">
        <v>2512</v>
      </c>
      <c r="G1843" t="s">
        <v>12922</v>
      </c>
      <c r="H1843" t="s">
        <v>12923</v>
      </c>
      <c r="I1843">
        <v>56035</v>
      </c>
      <c r="J1843" t="s">
        <v>237</v>
      </c>
      <c r="K1843" t="s">
        <v>10458</v>
      </c>
      <c r="L1843">
        <v>10.6102074847142</v>
      </c>
      <c r="M1843">
        <v>43.616301692768999</v>
      </c>
    </row>
    <row r="1844" spans="1:13">
      <c r="A1844" t="s">
        <v>6673</v>
      </c>
      <c r="B1844">
        <v>1201001692</v>
      </c>
      <c r="C1844" t="s">
        <v>11894</v>
      </c>
      <c r="D1844" t="s">
        <v>6674</v>
      </c>
      <c r="E1844">
        <v>2</v>
      </c>
      <c r="F1844" t="s">
        <v>9464</v>
      </c>
      <c r="G1844" t="s">
        <v>12924</v>
      </c>
      <c r="H1844" t="s">
        <v>12925</v>
      </c>
      <c r="I1844">
        <v>57021</v>
      </c>
      <c r="J1844" t="s">
        <v>1405</v>
      </c>
      <c r="K1844" t="s">
        <v>10458</v>
      </c>
      <c r="L1844">
        <v>10.5916314343237</v>
      </c>
      <c r="M1844">
        <v>43.0111703699556</v>
      </c>
    </row>
    <row r="1845" spans="1:13">
      <c r="A1845" t="s">
        <v>6677</v>
      </c>
      <c r="B1845">
        <v>1201001692</v>
      </c>
      <c r="C1845" t="s">
        <v>11894</v>
      </c>
      <c r="D1845" t="s">
        <v>6678</v>
      </c>
      <c r="E1845">
        <v>2</v>
      </c>
      <c r="G1845" t="s">
        <v>12924</v>
      </c>
      <c r="H1845" t="s">
        <v>12925</v>
      </c>
      <c r="I1845">
        <v>57021</v>
      </c>
      <c r="J1845" t="s">
        <v>1405</v>
      </c>
      <c r="K1845" t="s">
        <v>10458</v>
      </c>
      <c r="L1845">
        <v>10.5916314343237</v>
      </c>
      <c r="M1845">
        <v>43.0111703699556</v>
      </c>
    </row>
    <row r="1846" spans="1:13">
      <c r="A1846" t="s">
        <v>3333</v>
      </c>
      <c r="B1846">
        <v>1201003749</v>
      </c>
      <c r="C1846" t="s">
        <v>12926</v>
      </c>
      <c r="D1846" t="s">
        <v>3334</v>
      </c>
      <c r="E1846">
        <v>1</v>
      </c>
      <c r="G1846" t="s">
        <v>12927</v>
      </c>
      <c r="H1846" t="s">
        <v>12928</v>
      </c>
      <c r="I1846">
        <v>23848</v>
      </c>
      <c r="J1846" t="s">
        <v>318</v>
      </c>
      <c r="K1846" t="s">
        <v>10458</v>
      </c>
      <c r="L1846">
        <v>9.3354556289455406</v>
      </c>
      <c r="M1846">
        <v>45.794503911583703</v>
      </c>
    </row>
    <row r="1847" spans="1:13">
      <c r="A1847" t="s">
        <v>3338</v>
      </c>
      <c r="B1847">
        <v>1201003749</v>
      </c>
      <c r="C1847" t="s">
        <v>12926</v>
      </c>
      <c r="D1847" t="s">
        <v>3339</v>
      </c>
      <c r="E1847">
        <v>1</v>
      </c>
      <c r="F1847" t="s">
        <v>9447</v>
      </c>
      <c r="G1847" t="s">
        <v>12927</v>
      </c>
      <c r="H1847" t="s">
        <v>12928</v>
      </c>
      <c r="I1847">
        <v>23848</v>
      </c>
      <c r="J1847" t="s">
        <v>318</v>
      </c>
      <c r="K1847" t="s">
        <v>10458</v>
      </c>
      <c r="L1847">
        <v>9.3354556289455406</v>
      </c>
      <c r="M1847">
        <v>45.794503911583703</v>
      </c>
    </row>
    <row r="1848" spans="1:13">
      <c r="A1848" t="s">
        <v>1278</v>
      </c>
      <c r="B1848">
        <v>1201002650</v>
      </c>
      <c r="C1848" t="s">
        <v>12294</v>
      </c>
      <c r="D1848" t="s">
        <v>1279</v>
      </c>
      <c r="E1848">
        <v>1</v>
      </c>
      <c r="G1848" t="s">
        <v>12913</v>
      </c>
      <c r="H1848" t="s">
        <v>11018</v>
      </c>
      <c r="I1848">
        <v>84084</v>
      </c>
      <c r="J1848" t="s">
        <v>1267</v>
      </c>
      <c r="K1848" t="s">
        <v>10458</v>
      </c>
      <c r="L1848">
        <v>14.7671844288278</v>
      </c>
      <c r="M1848">
        <v>40.783424177319901</v>
      </c>
    </row>
    <row r="1849" spans="1:13">
      <c r="A1849" t="s">
        <v>1268</v>
      </c>
      <c r="B1849">
        <v>1201002647</v>
      </c>
      <c r="C1849" t="s">
        <v>12472</v>
      </c>
      <c r="D1849" t="s">
        <v>1269</v>
      </c>
      <c r="E1849">
        <v>1</v>
      </c>
      <c r="G1849" t="s">
        <v>12913</v>
      </c>
      <c r="H1849" t="s">
        <v>11018</v>
      </c>
      <c r="I1849">
        <v>84084</v>
      </c>
      <c r="J1849" t="s">
        <v>1267</v>
      </c>
      <c r="K1849" t="s">
        <v>10458</v>
      </c>
      <c r="L1849">
        <v>14.7671844288278</v>
      </c>
      <c r="M1849">
        <v>40.783424177319901</v>
      </c>
    </row>
    <row r="1850" spans="1:13">
      <c r="A1850" t="s">
        <v>3147</v>
      </c>
      <c r="B1850">
        <v>1201000984</v>
      </c>
      <c r="C1850" t="s">
        <v>11179</v>
      </c>
      <c r="D1850" t="s">
        <v>3148</v>
      </c>
      <c r="G1850" t="s">
        <v>11180</v>
      </c>
      <c r="H1850" t="s">
        <v>11181</v>
      </c>
      <c r="I1850">
        <v>32034</v>
      </c>
      <c r="J1850" t="s">
        <v>1784</v>
      </c>
      <c r="K1850" t="s">
        <v>10458</v>
      </c>
      <c r="L1850">
        <v>11.8864673712801</v>
      </c>
      <c r="M1850">
        <v>46.034462640466003</v>
      </c>
    </row>
    <row r="1851" spans="1:13">
      <c r="A1851" t="s">
        <v>7913</v>
      </c>
      <c r="B1851">
        <v>1201002846</v>
      </c>
      <c r="C1851" t="s">
        <v>12311</v>
      </c>
      <c r="D1851" t="s">
        <v>7914</v>
      </c>
      <c r="E1851">
        <v>2</v>
      </c>
      <c r="G1851" t="s">
        <v>12312</v>
      </c>
      <c r="H1851" t="s">
        <v>12313</v>
      </c>
      <c r="I1851">
        <v>10080</v>
      </c>
      <c r="J1851" t="s">
        <v>81</v>
      </c>
      <c r="K1851" t="s">
        <v>10458</v>
      </c>
      <c r="L1851">
        <v>7.6660011982485301</v>
      </c>
      <c r="M1851">
        <v>45.329650789800603</v>
      </c>
    </row>
    <row r="1852" spans="1:13">
      <c r="A1852" t="s">
        <v>3540</v>
      </c>
      <c r="B1852">
        <v>1201003756</v>
      </c>
      <c r="C1852" t="s">
        <v>12929</v>
      </c>
      <c r="D1852" t="s">
        <v>3541</v>
      </c>
      <c r="F1852" t="s">
        <v>9443</v>
      </c>
      <c r="G1852" t="s">
        <v>12930</v>
      </c>
      <c r="H1852" t="s">
        <v>12931</v>
      </c>
      <c r="I1852">
        <v>31010</v>
      </c>
      <c r="J1852" t="s">
        <v>341</v>
      </c>
      <c r="K1852" t="s">
        <v>10458</v>
      </c>
      <c r="L1852">
        <v>12.0745827333647</v>
      </c>
      <c r="M1852">
        <v>45.862655697543303</v>
      </c>
    </row>
    <row r="1853" spans="1:13">
      <c r="B1853">
        <v>1201999999</v>
      </c>
      <c r="C1853" t="s">
        <v>10944</v>
      </c>
      <c r="D1853" t="s">
        <v>3201</v>
      </c>
      <c r="G1853" t="s">
        <v>10945</v>
      </c>
      <c r="H1853" t="s">
        <v>10946</v>
      </c>
      <c r="I1853">
        <v>30036</v>
      </c>
      <c r="J1853" t="s">
        <v>200</v>
      </c>
      <c r="K1853" t="s">
        <v>10458</v>
      </c>
      <c r="L1853" t="e">
        <v>#N/A</v>
      </c>
      <c r="M1853" t="e">
        <v>#N/A</v>
      </c>
    </row>
    <row r="1854" spans="1:13">
      <c r="A1854" t="s">
        <v>4887</v>
      </c>
      <c r="B1854">
        <v>1201002608</v>
      </c>
      <c r="C1854" t="s">
        <v>12217</v>
      </c>
      <c r="D1854" t="s">
        <v>4888</v>
      </c>
      <c r="F1854" t="s">
        <v>9447</v>
      </c>
      <c r="G1854" t="s">
        <v>12218</v>
      </c>
      <c r="H1854" t="s">
        <v>12219</v>
      </c>
      <c r="I1854">
        <v>10080</v>
      </c>
      <c r="J1854" t="s">
        <v>81</v>
      </c>
      <c r="K1854" t="s">
        <v>10458</v>
      </c>
      <c r="L1854">
        <v>7.7673476829039299</v>
      </c>
      <c r="M1854">
        <v>45.256470965182203</v>
      </c>
    </row>
    <row r="1855" spans="1:13">
      <c r="A1855" t="s">
        <v>5774</v>
      </c>
      <c r="B1855">
        <v>1201003560</v>
      </c>
      <c r="C1855" t="s">
        <v>12932</v>
      </c>
      <c r="D1855" t="s">
        <v>5775</v>
      </c>
      <c r="G1855" t="s">
        <v>12933</v>
      </c>
      <c r="H1855" t="s">
        <v>12934</v>
      </c>
      <c r="I1855">
        <v>37036</v>
      </c>
      <c r="J1855" t="s">
        <v>157</v>
      </c>
      <c r="K1855" t="s">
        <v>10458</v>
      </c>
      <c r="L1855">
        <v>11.0865498</v>
      </c>
      <c r="M1855">
        <v>45.419821200000001</v>
      </c>
    </row>
    <row r="1856" spans="1:13">
      <c r="A1856" t="s">
        <v>6364</v>
      </c>
      <c r="B1856">
        <v>1201002834</v>
      </c>
      <c r="C1856" t="s">
        <v>12299</v>
      </c>
      <c r="D1856" t="s">
        <v>6365</v>
      </c>
      <c r="G1856" t="s">
        <v>12300</v>
      </c>
      <c r="H1856" t="s">
        <v>12301</v>
      </c>
      <c r="I1856">
        <v>36011</v>
      </c>
      <c r="J1856" t="s">
        <v>16</v>
      </c>
      <c r="K1856" t="s">
        <v>10458</v>
      </c>
      <c r="L1856">
        <v>11.371934400000001</v>
      </c>
      <c r="M1856">
        <v>45.803462699999997</v>
      </c>
    </row>
    <row r="1857" spans="1:13">
      <c r="A1857" t="s">
        <v>2289</v>
      </c>
      <c r="B1857">
        <v>1201003538</v>
      </c>
      <c r="C1857" t="s">
        <v>12752</v>
      </c>
      <c r="D1857" t="s">
        <v>2290</v>
      </c>
      <c r="E1857">
        <v>1</v>
      </c>
      <c r="F1857" t="s">
        <v>9483</v>
      </c>
      <c r="G1857" t="s">
        <v>12753</v>
      </c>
      <c r="H1857" t="s">
        <v>10874</v>
      </c>
      <c r="I1857">
        <v>10078</v>
      </c>
      <c r="J1857" t="s">
        <v>81</v>
      </c>
      <c r="K1857" t="s">
        <v>10458</v>
      </c>
      <c r="L1857">
        <v>7.6268658</v>
      </c>
      <c r="M1857">
        <v>45.134811399999997</v>
      </c>
    </row>
    <row r="1858" spans="1:13">
      <c r="A1858" t="s">
        <v>1488</v>
      </c>
      <c r="B1858">
        <v>1201003677</v>
      </c>
      <c r="C1858" t="s">
        <v>12935</v>
      </c>
      <c r="D1858" t="s">
        <v>1489</v>
      </c>
      <c r="G1858" t="s">
        <v>12936</v>
      </c>
      <c r="H1858" t="s">
        <v>12937</v>
      </c>
      <c r="I1858">
        <v>16152</v>
      </c>
      <c r="J1858" t="s">
        <v>1493</v>
      </c>
      <c r="K1858" t="s">
        <v>10458</v>
      </c>
      <c r="L1858">
        <v>8.8829930828836599</v>
      </c>
      <c r="M1858">
        <v>44.420932284606302</v>
      </c>
    </row>
    <row r="1859" spans="1:13">
      <c r="A1859" t="s">
        <v>6133</v>
      </c>
      <c r="B1859">
        <v>1201003694</v>
      </c>
      <c r="C1859" t="s">
        <v>12864</v>
      </c>
      <c r="D1859" t="s">
        <v>6134</v>
      </c>
      <c r="G1859" t="s">
        <v>12865</v>
      </c>
      <c r="H1859" t="s">
        <v>11933</v>
      </c>
      <c r="I1859">
        <v>36022</v>
      </c>
      <c r="J1859" t="s">
        <v>16</v>
      </c>
      <c r="K1859" t="s">
        <v>10458</v>
      </c>
      <c r="L1859">
        <v>11.761863699999999</v>
      </c>
      <c r="M1859">
        <v>45.748072800000003</v>
      </c>
    </row>
    <row r="1860" spans="1:13">
      <c r="A1860" t="s">
        <v>7567</v>
      </c>
      <c r="B1860">
        <v>1201003735</v>
      </c>
      <c r="C1860" t="s">
        <v>12938</v>
      </c>
      <c r="D1860" t="s">
        <v>7568</v>
      </c>
      <c r="E1860">
        <v>1</v>
      </c>
      <c r="G1860" t="s">
        <v>12939</v>
      </c>
      <c r="H1860" t="s">
        <v>11635</v>
      </c>
      <c r="I1860">
        <v>23890</v>
      </c>
      <c r="J1860" t="s">
        <v>318</v>
      </c>
      <c r="K1860" t="s">
        <v>10458</v>
      </c>
      <c r="L1860">
        <v>9.3210907252447992</v>
      </c>
      <c r="M1860">
        <v>45.753850470533202</v>
      </c>
    </row>
    <row r="1861" spans="1:13">
      <c r="A1861" t="s">
        <v>3600</v>
      </c>
      <c r="B1861">
        <v>1201003663</v>
      </c>
      <c r="C1861" t="s">
        <v>12940</v>
      </c>
      <c r="D1861" t="s">
        <v>3601</v>
      </c>
      <c r="G1861" t="s">
        <v>12941</v>
      </c>
      <c r="H1861" t="s">
        <v>12942</v>
      </c>
      <c r="I1861">
        <v>1050</v>
      </c>
      <c r="K1861" t="s">
        <v>12943</v>
      </c>
      <c r="L1861">
        <v>29.4902686422312</v>
      </c>
      <c r="M1861">
        <v>-25.782270028245598</v>
      </c>
    </row>
    <row r="1862" spans="1:13">
      <c r="A1862" t="s">
        <v>6291</v>
      </c>
      <c r="B1862">
        <v>1201001364</v>
      </c>
      <c r="C1862" t="s">
        <v>11759</v>
      </c>
      <c r="D1862" t="s">
        <v>6292</v>
      </c>
      <c r="G1862" t="s">
        <v>11760</v>
      </c>
      <c r="H1862" t="s">
        <v>11761</v>
      </c>
      <c r="I1862">
        <v>22030</v>
      </c>
      <c r="J1862" t="s">
        <v>318</v>
      </c>
      <c r="K1862" t="s">
        <v>10458</v>
      </c>
      <c r="L1862">
        <v>9.3060118982605005</v>
      </c>
      <c r="M1862">
        <v>45.813864549202499</v>
      </c>
    </row>
    <row r="1863" spans="1:13">
      <c r="A1863" t="s">
        <v>2272</v>
      </c>
      <c r="B1863">
        <v>1201003605</v>
      </c>
      <c r="C1863" t="s">
        <v>12944</v>
      </c>
      <c r="D1863" t="s">
        <v>2273</v>
      </c>
      <c r="E1863">
        <v>1</v>
      </c>
      <c r="G1863" t="s">
        <v>12945</v>
      </c>
      <c r="H1863" t="s">
        <v>12946</v>
      </c>
      <c r="I1863">
        <v>84131</v>
      </c>
      <c r="J1863" t="s">
        <v>1267</v>
      </c>
      <c r="K1863" t="s">
        <v>10458</v>
      </c>
      <c r="L1863">
        <v>14.8598088</v>
      </c>
      <c r="M1863">
        <v>40.641732500000003</v>
      </c>
    </row>
    <row r="1864" spans="1:13">
      <c r="A1864" t="s">
        <v>6175</v>
      </c>
      <c r="B1864">
        <v>1201003774</v>
      </c>
      <c r="C1864" t="s">
        <v>6177</v>
      </c>
      <c r="D1864" t="s">
        <v>6176</v>
      </c>
      <c r="E1864">
        <v>1</v>
      </c>
      <c r="F1864" t="s">
        <v>9447</v>
      </c>
      <c r="G1864" t="s">
        <v>12947</v>
      </c>
      <c r="H1864" t="s">
        <v>12948</v>
      </c>
      <c r="I1864">
        <v>10090</v>
      </c>
      <c r="J1864" t="s">
        <v>81</v>
      </c>
      <c r="K1864" t="s">
        <v>10458</v>
      </c>
      <c r="L1864">
        <v>7.7022653864098602</v>
      </c>
      <c r="M1864">
        <v>45.101098271184803</v>
      </c>
    </row>
    <row r="1865" spans="1:13">
      <c r="A1865" t="s">
        <v>6179</v>
      </c>
      <c r="B1865">
        <v>1201003774</v>
      </c>
      <c r="C1865" t="s">
        <v>6177</v>
      </c>
      <c r="D1865" t="s">
        <v>6180</v>
      </c>
      <c r="E1865">
        <v>1</v>
      </c>
      <c r="F1865" t="s">
        <v>10216</v>
      </c>
      <c r="G1865" t="s">
        <v>12947</v>
      </c>
      <c r="H1865" t="s">
        <v>12948</v>
      </c>
      <c r="I1865">
        <v>10090</v>
      </c>
      <c r="J1865" t="s">
        <v>81</v>
      </c>
      <c r="K1865" t="s">
        <v>10458</v>
      </c>
      <c r="L1865">
        <v>7.7022653864098602</v>
      </c>
      <c r="M1865">
        <v>45.101098271184803</v>
      </c>
    </row>
    <row r="1866" spans="1:13">
      <c r="A1866" t="s">
        <v>7955</v>
      </c>
      <c r="B1866">
        <v>1201003731</v>
      </c>
      <c r="C1866" t="s">
        <v>12949</v>
      </c>
      <c r="D1866" t="s">
        <v>7956</v>
      </c>
      <c r="G1866" t="s">
        <v>12950</v>
      </c>
      <c r="H1866" t="s">
        <v>12951</v>
      </c>
      <c r="I1866">
        <v>12030</v>
      </c>
      <c r="J1866" t="s">
        <v>163</v>
      </c>
      <c r="K1866" t="s">
        <v>10458</v>
      </c>
      <c r="L1866">
        <v>7.6314288539359003</v>
      </c>
      <c r="M1866">
        <v>44.823585672950003</v>
      </c>
    </row>
    <row r="1867" spans="1:13">
      <c r="A1867" t="s">
        <v>4448</v>
      </c>
      <c r="B1867">
        <v>1201003776</v>
      </c>
      <c r="C1867" t="s">
        <v>12952</v>
      </c>
      <c r="D1867" t="s">
        <v>4449</v>
      </c>
      <c r="G1867" t="s">
        <v>12953</v>
      </c>
      <c r="H1867" t="s">
        <v>12954</v>
      </c>
      <c r="I1867">
        <v>33050</v>
      </c>
      <c r="J1867" t="s">
        <v>640</v>
      </c>
      <c r="K1867" t="s">
        <v>10458</v>
      </c>
      <c r="L1867">
        <v>13.288373454083599</v>
      </c>
      <c r="M1867">
        <v>45.882561614769799</v>
      </c>
    </row>
    <row r="1868" spans="1:13">
      <c r="A1868" t="s">
        <v>7121</v>
      </c>
      <c r="B1868">
        <v>1201003728</v>
      </c>
      <c r="C1868" t="s">
        <v>12955</v>
      </c>
      <c r="D1868" t="s">
        <v>7122</v>
      </c>
      <c r="G1868" t="s">
        <v>12956</v>
      </c>
      <c r="H1868" t="s">
        <v>12957</v>
      </c>
      <c r="I1868">
        <v>35010</v>
      </c>
      <c r="J1868" t="s">
        <v>438</v>
      </c>
      <c r="K1868" t="s">
        <v>10458</v>
      </c>
      <c r="L1868">
        <v>11.717807842433899</v>
      </c>
      <c r="M1868">
        <v>45.613594998271502</v>
      </c>
    </row>
    <row r="1869" spans="1:13">
      <c r="A1869" t="s">
        <v>2091</v>
      </c>
      <c r="B1869">
        <v>1201001308</v>
      </c>
      <c r="C1869" t="s">
        <v>11636</v>
      </c>
      <c r="D1869" t="s">
        <v>2092</v>
      </c>
      <c r="G1869" t="s">
        <v>11637</v>
      </c>
      <c r="H1869" t="s">
        <v>11638</v>
      </c>
      <c r="I1869">
        <v>60030</v>
      </c>
      <c r="J1869" t="s">
        <v>111</v>
      </c>
      <c r="K1869" t="s">
        <v>10458</v>
      </c>
      <c r="L1869">
        <v>13.114478714587401</v>
      </c>
      <c r="M1869">
        <v>43.501439803840803</v>
      </c>
    </row>
    <row r="1870" spans="1:13">
      <c r="A1870" t="s">
        <v>2858</v>
      </c>
      <c r="B1870">
        <v>1201003782</v>
      </c>
      <c r="C1870" t="s">
        <v>12958</v>
      </c>
      <c r="D1870" t="s">
        <v>2859</v>
      </c>
      <c r="F1870" t="s">
        <v>9808</v>
      </c>
      <c r="G1870" t="s">
        <v>12959</v>
      </c>
      <c r="H1870" t="s">
        <v>11092</v>
      </c>
      <c r="I1870">
        <v>10128</v>
      </c>
      <c r="J1870" t="s">
        <v>81</v>
      </c>
      <c r="K1870" t="s">
        <v>10458</v>
      </c>
      <c r="L1870">
        <v>7.66901027097179</v>
      </c>
      <c r="M1870">
        <v>45.058365901357199</v>
      </c>
    </row>
    <row r="1871" spans="1:13">
      <c r="A1871" t="s">
        <v>7643</v>
      </c>
      <c r="B1871">
        <v>1201002261</v>
      </c>
      <c r="C1871" t="s">
        <v>12031</v>
      </c>
      <c r="D1871" t="s">
        <v>7644</v>
      </c>
      <c r="G1871" t="s">
        <v>12032</v>
      </c>
      <c r="H1871" t="s">
        <v>11901</v>
      </c>
      <c r="I1871">
        <v>35014</v>
      </c>
      <c r="J1871" t="s">
        <v>438</v>
      </c>
      <c r="K1871" t="s">
        <v>10458</v>
      </c>
      <c r="L1871">
        <v>11.7651934270914</v>
      </c>
      <c r="M1871">
        <v>45.624394838825701</v>
      </c>
    </row>
    <row r="1872" spans="1:13">
      <c r="A1872" t="s">
        <v>2128</v>
      </c>
      <c r="B1872">
        <v>1201003717</v>
      </c>
      <c r="C1872" t="s">
        <v>12960</v>
      </c>
      <c r="D1872" t="s">
        <v>2129</v>
      </c>
      <c r="G1872" t="s">
        <v>12961</v>
      </c>
      <c r="H1872" t="s">
        <v>12962</v>
      </c>
      <c r="I1872">
        <v>20853</v>
      </c>
      <c r="J1872" t="s">
        <v>1632</v>
      </c>
      <c r="K1872" t="s">
        <v>10458</v>
      </c>
      <c r="L1872">
        <v>9.2600565503263894</v>
      </c>
      <c r="M1872">
        <v>45.629375115711099</v>
      </c>
    </row>
    <row r="1873" spans="1:13">
      <c r="A1873" t="s">
        <v>7883</v>
      </c>
      <c r="B1873">
        <v>1201003798</v>
      </c>
      <c r="C1873" t="s">
        <v>12963</v>
      </c>
      <c r="D1873" t="s">
        <v>7884</v>
      </c>
      <c r="G1873" t="s">
        <v>12964</v>
      </c>
      <c r="H1873" t="s">
        <v>12102</v>
      </c>
      <c r="I1873">
        <v>12084</v>
      </c>
      <c r="J1873" t="s">
        <v>163</v>
      </c>
      <c r="K1873" t="s">
        <v>10458</v>
      </c>
      <c r="L1873">
        <v>7.818282</v>
      </c>
      <c r="M1873">
        <v>44.382772600000003</v>
      </c>
    </row>
    <row r="1874" spans="1:13">
      <c r="A1874" t="s">
        <v>4001</v>
      </c>
      <c r="B1874">
        <v>1201003740</v>
      </c>
      <c r="C1874" t="s">
        <v>12965</v>
      </c>
      <c r="D1874" t="s">
        <v>4002</v>
      </c>
      <c r="G1874" t="s">
        <v>12966</v>
      </c>
      <c r="H1874" t="s">
        <v>12967</v>
      </c>
      <c r="I1874">
        <v>31020</v>
      </c>
      <c r="J1874" t="s">
        <v>341</v>
      </c>
      <c r="K1874" t="s">
        <v>10458</v>
      </c>
      <c r="L1874">
        <v>12.3978982829169</v>
      </c>
      <c r="M1874">
        <v>45.782913325303497</v>
      </c>
    </row>
    <row r="1875" spans="1:13">
      <c r="A1875" t="s">
        <v>1235</v>
      </c>
      <c r="B1875">
        <v>1201001670</v>
      </c>
      <c r="C1875" t="s">
        <v>11081</v>
      </c>
      <c r="D1875" t="s">
        <v>1236</v>
      </c>
      <c r="F1875" t="s">
        <v>9443</v>
      </c>
      <c r="G1875" t="s">
        <v>11083</v>
      </c>
      <c r="H1875" t="s">
        <v>11084</v>
      </c>
      <c r="I1875">
        <v>12046</v>
      </c>
      <c r="J1875" t="s">
        <v>163</v>
      </c>
      <c r="K1875" t="s">
        <v>10458</v>
      </c>
      <c r="L1875">
        <v>7.94317024268656</v>
      </c>
      <c r="M1875">
        <v>44.822920761114702</v>
      </c>
    </row>
    <row r="1876" spans="1:13">
      <c r="A1876" t="s">
        <v>8454</v>
      </c>
      <c r="B1876">
        <v>1201003733</v>
      </c>
      <c r="C1876" t="s">
        <v>12968</v>
      </c>
      <c r="D1876" t="s">
        <v>8455</v>
      </c>
      <c r="G1876" t="s">
        <v>12969</v>
      </c>
      <c r="H1876" t="s">
        <v>12970</v>
      </c>
      <c r="I1876">
        <v>20855</v>
      </c>
      <c r="J1876" t="s">
        <v>1632</v>
      </c>
      <c r="K1876" t="s">
        <v>10458</v>
      </c>
      <c r="L1876">
        <v>9.2954917829133699</v>
      </c>
      <c r="M1876">
        <v>45.639965093872199</v>
      </c>
    </row>
    <row r="1877" spans="1:13">
      <c r="A1877" t="s">
        <v>2834</v>
      </c>
      <c r="B1877">
        <v>1201003812</v>
      </c>
      <c r="C1877" t="s">
        <v>12971</v>
      </c>
      <c r="D1877" t="s">
        <v>2835</v>
      </c>
      <c r="G1877" t="s">
        <v>12972</v>
      </c>
      <c r="H1877" t="s">
        <v>12973</v>
      </c>
      <c r="I1877">
        <v>24060</v>
      </c>
      <c r="J1877" t="s">
        <v>243</v>
      </c>
      <c r="K1877" t="s">
        <v>10458</v>
      </c>
      <c r="L1877">
        <v>9.84297040922519</v>
      </c>
      <c r="M1877">
        <v>45.640401650000001</v>
      </c>
    </row>
    <row r="1878" spans="1:13">
      <c r="A1878" t="s">
        <v>3202</v>
      </c>
      <c r="B1878">
        <v>1201999999</v>
      </c>
      <c r="C1878" t="s">
        <v>10944</v>
      </c>
      <c r="D1878" t="s">
        <v>3203</v>
      </c>
      <c r="F1878" t="s">
        <v>10005</v>
      </c>
      <c r="G1878" t="s">
        <v>10945</v>
      </c>
      <c r="H1878" t="s">
        <v>10946</v>
      </c>
      <c r="I1878">
        <v>30036</v>
      </c>
      <c r="J1878" t="s">
        <v>200</v>
      </c>
      <c r="K1878" t="s">
        <v>10458</v>
      </c>
      <c r="L1878">
        <v>12.033986199999999</v>
      </c>
      <c r="M1878">
        <v>45.5050934</v>
      </c>
    </row>
    <row r="1879" spans="1:13">
      <c r="A1879" t="s">
        <v>7422</v>
      </c>
      <c r="B1879">
        <v>1201003635</v>
      </c>
      <c r="C1879" t="s">
        <v>12880</v>
      </c>
      <c r="D1879" t="s">
        <v>7423</v>
      </c>
      <c r="G1879" t="s">
        <v>12881</v>
      </c>
      <c r="H1879" t="s">
        <v>12882</v>
      </c>
      <c r="I1879">
        <v>12010</v>
      </c>
      <c r="J1879" t="s">
        <v>163</v>
      </c>
      <c r="K1879" t="s">
        <v>10458</v>
      </c>
      <c r="L1879">
        <v>7.4924179999999998</v>
      </c>
      <c r="M1879">
        <v>44.395507199999997</v>
      </c>
    </row>
    <row r="1880" spans="1:13">
      <c r="A1880" t="s">
        <v>2913</v>
      </c>
      <c r="B1880">
        <v>1201003785</v>
      </c>
      <c r="C1880" t="s">
        <v>12974</v>
      </c>
      <c r="D1880" t="s">
        <v>2914</v>
      </c>
      <c r="G1880" t="s">
        <v>12975</v>
      </c>
      <c r="H1880" t="s">
        <v>12976</v>
      </c>
      <c r="I1880">
        <v>22043</v>
      </c>
      <c r="J1880" t="s">
        <v>407</v>
      </c>
      <c r="K1880" t="s">
        <v>10458</v>
      </c>
      <c r="L1880">
        <v>8.9248097000000008</v>
      </c>
      <c r="M1880">
        <v>45.809925999999997</v>
      </c>
    </row>
    <row r="1881" spans="1:13">
      <c r="A1881" t="s">
        <v>5073</v>
      </c>
      <c r="B1881">
        <v>1201003820</v>
      </c>
      <c r="C1881" t="s">
        <v>12977</v>
      </c>
      <c r="D1881" t="s">
        <v>216</v>
      </c>
      <c r="F1881" t="s">
        <v>9794</v>
      </c>
      <c r="G1881" t="s">
        <v>12978</v>
      </c>
      <c r="H1881" t="s">
        <v>12979</v>
      </c>
      <c r="I1881">
        <v>35030</v>
      </c>
      <c r="J1881" t="s">
        <v>438</v>
      </c>
      <c r="K1881" t="s">
        <v>10458</v>
      </c>
      <c r="L1881">
        <v>11.644125900000001</v>
      </c>
      <c r="M1881">
        <v>45.382454299999999</v>
      </c>
    </row>
    <row r="1882" spans="1:13">
      <c r="A1882" t="s">
        <v>1452</v>
      </c>
      <c r="B1882">
        <v>1201001744</v>
      </c>
      <c r="C1882" t="s">
        <v>12980</v>
      </c>
      <c r="D1882" t="s">
        <v>1453</v>
      </c>
      <c r="G1882" t="s">
        <v>12981</v>
      </c>
      <c r="H1882" t="s">
        <v>12982</v>
      </c>
      <c r="I1882">
        <v>21010</v>
      </c>
      <c r="J1882" t="s">
        <v>662</v>
      </c>
      <c r="K1882" t="s">
        <v>10458</v>
      </c>
      <c r="L1882">
        <v>8.7527078168981198</v>
      </c>
      <c r="M1882">
        <v>45.651225403835603</v>
      </c>
    </row>
    <row r="1883" spans="1:13">
      <c r="A1883" t="s">
        <v>8167</v>
      </c>
      <c r="B1883">
        <v>1201003824</v>
      </c>
      <c r="C1883" t="s">
        <v>12983</v>
      </c>
      <c r="D1883" t="s">
        <v>8168</v>
      </c>
      <c r="F1883" t="s">
        <v>9427</v>
      </c>
      <c r="G1883" t="s">
        <v>12984</v>
      </c>
      <c r="H1883" t="s">
        <v>12985</v>
      </c>
      <c r="I1883">
        <v>25078</v>
      </c>
      <c r="J1883" t="s">
        <v>330</v>
      </c>
      <c r="K1883" t="s">
        <v>10458</v>
      </c>
      <c r="L1883">
        <v>10.422046327093801</v>
      </c>
      <c r="M1883">
        <v>45.722176585870599</v>
      </c>
    </row>
    <row r="1884" spans="1:13">
      <c r="A1884" t="s">
        <v>2291</v>
      </c>
      <c r="B1884">
        <v>1201003538</v>
      </c>
      <c r="C1884" t="s">
        <v>12752</v>
      </c>
      <c r="D1884" t="s">
        <v>2292</v>
      </c>
      <c r="F1884" t="s">
        <v>9808</v>
      </c>
      <c r="G1884" t="s">
        <v>12986</v>
      </c>
      <c r="H1884" t="s">
        <v>12222</v>
      </c>
      <c r="I1884">
        <v>6019</v>
      </c>
      <c r="J1884" t="s">
        <v>1659</v>
      </c>
      <c r="K1884" t="s">
        <v>10458</v>
      </c>
      <c r="L1884">
        <v>12.345246599999999</v>
      </c>
      <c r="M1884">
        <v>43.295320799999999</v>
      </c>
    </row>
    <row r="1885" spans="1:13">
      <c r="A1885" t="s">
        <v>1860</v>
      </c>
      <c r="B1885">
        <v>1201003799</v>
      </c>
      <c r="C1885" t="s">
        <v>12987</v>
      </c>
      <c r="D1885" t="s">
        <v>1861</v>
      </c>
      <c r="G1885" t="s">
        <v>12988</v>
      </c>
      <c r="H1885" t="s">
        <v>12989</v>
      </c>
      <c r="I1885">
        <v>35040</v>
      </c>
      <c r="J1885" t="s">
        <v>438</v>
      </c>
      <c r="K1885" t="s">
        <v>10458</v>
      </c>
      <c r="L1885">
        <v>11.7061517011996</v>
      </c>
      <c r="M1885">
        <v>45.192578992771402</v>
      </c>
    </row>
    <row r="1886" spans="1:13">
      <c r="A1886" t="s">
        <v>6494</v>
      </c>
      <c r="B1886">
        <v>1201003827</v>
      </c>
      <c r="C1886" t="s">
        <v>12990</v>
      </c>
      <c r="D1886" t="s">
        <v>216</v>
      </c>
      <c r="F1886" t="s">
        <v>9794</v>
      </c>
      <c r="G1886" t="s">
        <v>12991</v>
      </c>
      <c r="H1886" t="s">
        <v>12946</v>
      </c>
      <c r="I1886">
        <v>84131</v>
      </c>
      <c r="J1886" t="s">
        <v>1267</v>
      </c>
      <c r="K1886" t="s">
        <v>10458</v>
      </c>
      <c r="L1886">
        <v>14.832658234451401</v>
      </c>
      <c r="M1886">
        <v>40.635188064067101</v>
      </c>
    </row>
    <row r="1887" spans="1:13">
      <c r="A1887" t="s">
        <v>2594</v>
      </c>
      <c r="B1887">
        <v>1201003828</v>
      </c>
      <c r="C1887" t="s">
        <v>12992</v>
      </c>
      <c r="D1887" t="s">
        <v>2595</v>
      </c>
      <c r="E1887">
        <v>1</v>
      </c>
      <c r="G1887" t="s">
        <v>12993</v>
      </c>
      <c r="H1887" t="s">
        <v>12994</v>
      </c>
      <c r="I1887">
        <v>42023</v>
      </c>
      <c r="J1887" t="s">
        <v>1161</v>
      </c>
      <c r="K1887" t="s">
        <v>10458</v>
      </c>
      <c r="L1887">
        <v>10.608541236934</v>
      </c>
      <c r="M1887">
        <v>44.794955295137001</v>
      </c>
    </row>
    <row r="1888" spans="1:13">
      <c r="A1888" t="s">
        <v>1430</v>
      </c>
      <c r="B1888">
        <v>1201003829</v>
      </c>
      <c r="C1888" t="s">
        <v>12995</v>
      </c>
      <c r="D1888" t="s">
        <v>1431</v>
      </c>
      <c r="G1888" t="s">
        <v>12996</v>
      </c>
      <c r="H1888" t="s">
        <v>12997</v>
      </c>
      <c r="I1888">
        <v>35043</v>
      </c>
      <c r="J1888" t="s">
        <v>438</v>
      </c>
      <c r="K1888" t="s">
        <v>10458</v>
      </c>
      <c r="L1888">
        <v>11.7529993405743</v>
      </c>
      <c r="M1888">
        <v>45.215197210728199</v>
      </c>
    </row>
    <row r="1889" spans="1:13">
      <c r="A1889" t="s">
        <v>1435</v>
      </c>
      <c r="B1889">
        <v>1201003829</v>
      </c>
      <c r="C1889" t="s">
        <v>12995</v>
      </c>
      <c r="D1889" t="s">
        <v>1436</v>
      </c>
      <c r="G1889" t="s">
        <v>12996</v>
      </c>
      <c r="H1889" t="s">
        <v>12997</v>
      </c>
      <c r="I1889">
        <v>35043</v>
      </c>
      <c r="J1889" t="s">
        <v>438</v>
      </c>
      <c r="K1889" t="s">
        <v>10458</v>
      </c>
      <c r="L1889">
        <v>11.7529993405743</v>
      </c>
      <c r="M1889">
        <v>45.215197210728199</v>
      </c>
    </row>
    <row r="1890" spans="1:13">
      <c r="A1890" t="s">
        <v>2856</v>
      </c>
      <c r="B1890">
        <v>1201003443</v>
      </c>
      <c r="C1890" t="s">
        <v>12842</v>
      </c>
      <c r="D1890" t="s">
        <v>2857</v>
      </c>
      <c r="E1890">
        <v>1</v>
      </c>
      <c r="G1890" t="s">
        <v>12843</v>
      </c>
      <c r="H1890" t="s">
        <v>12844</v>
      </c>
      <c r="I1890">
        <v>51019</v>
      </c>
      <c r="J1890" t="s">
        <v>170</v>
      </c>
      <c r="K1890" t="s">
        <v>10458</v>
      </c>
      <c r="L1890">
        <v>10.691637183708901</v>
      </c>
      <c r="M1890">
        <v>43.926854362509303</v>
      </c>
    </row>
    <row r="1891" spans="1:13">
      <c r="A1891" t="s">
        <v>489</v>
      </c>
      <c r="B1891">
        <v>1201003773</v>
      </c>
      <c r="C1891" t="s">
        <v>12998</v>
      </c>
      <c r="D1891" t="s">
        <v>490</v>
      </c>
      <c r="G1891" t="s">
        <v>12999</v>
      </c>
      <c r="H1891" t="s">
        <v>13000</v>
      </c>
      <c r="I1891">
        <v>25025</v>
      </c>
      <c r="J1891" t="s">
        <v>330</v>
      </c>
      <c r="K1891" t="s">
        <v>10458</v>
      </c>
      <c r="L1891">
        <v>10.1286053658139</v>
      </c>
      <c r="M1891">
        <v>45.3580763856178</v>
      </c>
    </row>
    <row r="1892" spans="1:13">
      <c r="A1892" t="s">
        <v>635</v>
      </c>
      <c r="B1892">
        <v>1201003720</v>
      </c>
      <c r="C1892" t="s">
        <v>13001</v>
      </c>
      <c r="D1892" t="s">
        <v>636</v>
      </c>
      <c r="E1892">
        <v>1</v>
      </c>
      <c r="G1892" t="s">
        <v>13002</v>
      </c>
      <c r="H1892" t="s">
        <v>13003</v>
      </c>
      <c r="I1892">
        <v>33045</v>
      </c>
      <c r="J1892" t="s">
        <v>640</v>
      </c>
      <c r="K1892" t="s">
        <v>10458</v>
      </c>
      <c r="L1892">
        <v>13.2550440592003</v>
      </c>
      <c r="M1892">
        <v>46.1911831293733</v>
      </c>
    </row>
    <row r="1893" spans="1:13">
      <c r="A1893" t="s">
        <v>6715</v>
      </c>
      <c r="B1893">
        <v>1201003757</v>
      </c>
      <c r="C1893" t="s">
        <v>13004</v>
      </c>
      <c r="D1893" t="s">
        <v>6716</v>
      </c>
      <c r="G1893" t="s">
        <v>13005</v>
      </c>
      <c r="H1893" t="s">
        <v>11283</v>
      </c>
      <c r="I1893">
        <v>33085</v>
      </c>
      <c r="J1893" t="s">
        <v>462</v>
      </c>
      <c r="K1893" t="s">
        <v>10458</v>
      </c>
      <c r="L1893">
        <v>12.7247199</v>
      </c>
      <c r="M1893">
        <v>46.162626299999999</v>
      </c>
    </row>
    <row r="1894" spans="1:13">
      <c r="A1894" t="s">
        <v>4933</v>
      </c>
      <c r="B1894">
        <v>1201003840</v>
      </c>
      <c r="C1894" t="s">
        <v>13006</v>
      </c>
      <c r="D1894" t="s">
        <v>4934</v>
      </c>
      <c r="F1894" t="s">
        <v>9447</v>
      </c>
      <c r="G1894" t="s">
        <v>13007</v>
      </c>
      <c r="H1894" t="s">
        <v>11600</v>
      </c>
      <c r="I1894">
        <v>36072</v>
      </c>
      <c r="J1894" t="s">
        <v>16</v>
      </c>
      <c r="K1894" t="s">
        <v>10458</v>
      </c>
      <c r="L1894">
        <v>11.300113700000001</v>
      </c>
      <c r="M1894">
        <v>45.534944799999998</v>
      </c>
    </row>
    <row r="1895" spans="1:13">
      <c r="A1895" t="s">
        <v>2042</v>
      </c>
      <c r="B1895">
        <v>1201003843</v>
      </c>
      <c r="C1895" t="s">
        <v>13008</v>
      </c>
      <c r="D1895" t="s">
        <v>2043</v>
      </c>
      <c r="G1895" t="s">
        <v>13009</v>
      </c>
      <c r="H1895" t="s">
        <v>13010</v>
      </c>
      <c r="I1895">
        <v>10040</v>
      </c>
      <c r="J1895" t="s">
        <v>81</v>
      </c>
      <c r="K1895" t="s">
        <v>10458</v>
      </c>
      <c r="L1895">
        <v>7.6282073540601996</v>
      </c>
      <c r="M1895">
        <v>44.925647019567997</v>
      </c>
    </row>
    <row r="1896" spans="1:13">
      <c r="A1896" t="s">
        <v>2046</v>
      </c>
      <c r="B1896">
        <v>1201003843</v>
      </c>
      <c r="C1896" t="s">
        <v>13008</v>
      </c>
      <c r="D1896" t="s">
        <v>2047</v>
      </c>
      <c r="G1896" t="s">
        <v>13009</v>
      </c>
      <c r="H1896" t="s">
        <v>13010</v>
      </c>
      <c r="I1896">
        <v>10040</v>
      </c>
      <c r="J1896" t="s">
        <v>81</v>
      </c>
      <c r="K1896" t="s">
        <v>10458</v>
      </c>
      <c r="L1896">
        <v>7.6282073540601996</v>
      </c>
      <c r="M1896">
        <v>44.925647019567997</v>
      </c>
    </row>
    <row r="1897" spans="1:13">
      <c r="A1897" t="s">
        <v>7169</v>
      </c>
      <c r="B1897">
        <v>1201003760</v>
      </c>
      <c r="C1897" t="s">
        <v>13011</v>
      </c>
      <c r="D1897" t="s">
        <v>7170</v>
      </c>
      <c r="G1897" t="s">
        <v>13012</v>
      </c>
      <c r="H1897" t="s">
        <v>10905</v>
      </c>
      <c r="I1897">
        <v>223891</v>
      </c>
      <c r="J1897" t="s">
        <v>318</v>
      </c>
      <c r="K1897" t="s">
        <v>10458</v>
      </c>
      <c r="L1897">
        <v>9.7132921999999997</v>
      </c>
      <c r="M1897">
        <v>44.830750299999998</v>
      </c>
    </row>
    <row r="1898" spans="1:13">
      <c r="A1898" t="s">
        <v>3386</v>
      </c>
      <c r="B1898">
        <v>1201001943</v>
      </c>
      <c r="C1898" t="s">
        <v>11897</v>
      </c>
      <c r="D1898" t="s">
        <v>3387</v>
      </c>
      <c r="G1898" t="s">
        <v>11898</v>
      </c>
      <c r="H1898" t="s">
        <v>11857</v>
      </c>
      <c r="I1898">
        <v>5100</v>
      </c>
      <c r="J1898" t="s">
        <v>2009</v>
      </c>
      <c r="K1898" t="s">
        <v>10458</v>
      </c>
      <c r="L1898">
        <v>12.595509</v>
      </c>
      <c r="M1898">
        <v>42.547118699999999</v>
      </c>
    </row>
    <row r="1899" spans="1:13">
      <c r="A1899" t="s">
        <v>9184</v>
      </c>
      <c r="B1899">
        <v>1201003561</v>
      </c>
      <c r="C1899" t="s">
        <v>12762</v>
      </c>
      <c r="D1899" t="s">
        <v>9185</v>
      </c>
      <c r="G1899" t="s">
        <v>13013</v>
      </c>
      <c r="H1899" t="s">
        <v>12764</v>
      </c>
      <c r="I1899">
        <v>25030</v>
      </c>
      <c r="J1899" t="s">
        <v>330</v>
      </c>
      <c r="K1899" t="s">
        <v>10458</v>
      </c>
      <c r="L1899">
        <v>9.9348032600185192</v>
      </c>
      <c r="M1899">
        <v>45.613440363938501</v>
      </c>
    </row>
    <row r="1900" spans="1:13">
      <c r="A1900" t="s">
        <v>1441</v>
      </c>
      <c r="B1900">
        <v>1201003857</v>
      </c>
      <c r="C1900" t="s">
        <v>13014</v>
      </c>
      <c r="D1900" t="s">
        <v>1442</v>
      </c>
      <c r="G1900" t="s">
        <v>13015</v>
      </c>
      <c r="H1900" t="s">
        <v>13016</v>
      </c>
      <c r="I1900">
        <v>31050</v>
      </c>
      <c r="J1900" t="s">
        <v>341</v>
      </c>
      <c r="K1900" t="s">
        <v>10458</v>
      </c>
      <c r="L1900">
        <v>11.998014599999999</v>
      </c>
      <c r="M1900">
        <v>45.686427399999999</v>
      </c>
    </row>
    <row r="1901" spans="1:13">
      <c r="A1901" t="s">
        <v>5218</v>
      </c>
      <c r="B1901">
        <v>1201003865</v>
      </c>
      <c r="C1901" t="s">
        <v>13017</v>
      </c>
      <c r="D1901" t="s">
        <v>5219</v>
      </c>
      <c r="F1901" t="s">
        <v>9808</v>
      </c>
      <c r="G1901" t="s">
        <v>13018</v>
      </c>
      <c r="H1901" t="s">
        <v>13019</v>
      </c>
      <c r="I1901">
        <v>6034</v>
      </c>
      <c r="J1901" t="s">
        <v>1659</v>
      </c>
      <c r="K1901" t="s">
        <v>10458</v>
      </c>
      <c r="L1901">
        <v>12.6772588602132</v>
      </c>
      <c r="M1901">
        <v>42.9697842342106</v>
      </c>
    </row>
    <row r="1902" spans="1:13">
      <c r="A1902" t="s">
        <v>6069</v>
      </c>
      <c r="B1902">
        <v>1201001384</v>
      </c>
      <c r="C1902" t="s">
        <v>11099</v>
      </c>
      <c r="D1902" t="s">
        <v>6070</v>
      </c>
      <c r="G1902" t="s">
        <v>11100</v>
      </c>
      <c r="H1902" t="s">
        <v>11101</v>
      </c>
      <c r="I1902">
        <v>48122</v>
      </c>
      <c r="J1902" t="s">
        <v>1807</v>
      </c>
      <c r="K1902" t="s">
        <v>10458</v>
      </c>
      <c r="L1902">
        <v>12.2536742730912</v>
      </c>
      <c r="M1902">
        <v>44.449645458364998</v>
      </c>
    </row>
    <row r="1903" spans="1:13">
      <c r="A1903" t="s">
        <v>6831</v>
      </c>
      <c r="B1903">
        <v>1201003869</v>
      </c>
      <c r="C1903" t="s">
        <v>13020</v>
      </c>
      <c r="D1903" t="s">
        <v>6832</v>
      </c>
      <c r="G1903" t="s">
        <v>13021</v>
      </c>
      <c r="H1903" t="s">
        <v>13022</v>
      </c>
      <c r="I1903">
        <v>33040</v>
      </c>
      <c r="J1903" t="s">
        <v>640</v>
      </c>
      <c r="K1903" t="s">
        <v>10458</v>
      </c>
      <c r="L1903">
        <v>13.3824336070274</v>
      </c>
      <c r="M1903">
        <v>45.869414314158497</v>
      </c>
    </row>
    <row r="1904" spans="1:13">
      <c r="A1904" t="s">
        <v>114</v>
      </c>
      <c r="B1904">
        <v>1201003879</v>
      </c>
      <c r="C1904" t="s">
        <v>13023</v>
      </c>
      <c r="D1904">
        <v>6394</v>
      </c>
      <c r="F1904" t="s">
        <v>9504</v>
      </c>
      <c r="G1904" t="s">
        <v>13024</v>
      </c>
      <c r="H1904" t="s">
        <v>11248</v>
      </c>
      <c r="I1904">
        <v>36061</v>
      </c>
      <c r="J1904" t="s">
        <v>16</v>
      </c>
      <c r="K1904" t="s">
        <v>10458</v>
      </c>
      <c r="L1904">
        <v>11.700601769416499</v>
      </c>
      <c r="M1904">
        <v>45.47915790639</v>
      </c>
    </row>
    <row r="1905" spans="1:13">
      <c r="A1905" t="s">
        <v>118</v>
      </c>
      <c r="B1905">
        <v>1201003879</v>
      </c>
      <c r="C1905" t="s">
        <v>13023</v>
      </c>
      <c r="D1905" t="s">
        <v>119</v>
      </c>
      <c r="G1905" t="s">
        <v>13024</v>
      </c>
      <c r="H1905" t="s">
        <v>11248</v>
      </c>
      <c r="I1905">
        <v>36061</v>
      </c>
      <c r="J1905" t="s">
        <v>16</v>
      </c>
      <c r="K1905" t="s">
        <v>10458</v>
      </c>
      <c r="L1905">
        <v>11.700601769416499</v>
      </c>
      <c r="M1905">
        <v>45.47915790639</v>
      </c>
    </row>
    <row r="1906" spans="1:13">
      <c r="A1906" t="s">
        <v>7463</v>
      </c>
      <c r="B1906">
        <v>1201000262</v>
      </c>
      <c r="C1906" t="s">
        <v>10950</v>
      </c>
      <c r="D1906" t="s">
        <v>7464</v>
      </c>
      <c r="G1906" t="s">
        <v>10951</v>
      </c>
      <c r="H1906" t="s">
        <v>10952</v>
      </c>
      <c r="I1906">
        <v>25037</v>
      </c>
      <c r="J1906" t="s">
        <v>330</v>
      </c>
      <c r="K1906" t="s">
        <v>10458</v>
      </c>
      <c r="L1906">
        <v>9.8578113215408507</v>
      </c>
      <c r="M1906">
        <v>45.5815319508634</v>
      </c>
    </row>
    <row r="1907" spans="1:13">
      <c r="A1907" t="s">
        <v>518</v>
      </c>
      <c r="B1907">
        <v>1201002493</v>
      </c>
      <c r="C1907" t="s">
        <v>12215</v>
      </c>
      <c r="D1907" t="s">
        <v>519</v>
      </c>
      <c r="G1907" t="s">
        <v>12216</v>
      </c>
      <c r="H1907" t="s">
        <v>11172</v>
      </c>
      <c r="I1907">
        <v>35011</v>
      </c>
      <c r="J1907" t="s">
        <v>438</v>
      </c>
      <c r="K1907" t="s">
        <v>10458</v>
      </c>
      <c r="L1907">
        <v>11.9217359356001</v>
      </c>
      <c r="M1907">
        <v>45.497512431028902</v>
      </c>
    </row>
    <row r="1908" spans="1:13">
      <c r="A1908" t="s">
        <v>3131</v>
      </c>
      <c r="B1908">
        <v>1201003889</v>
      </c>
      <c r="C1908" t="s">
        <v>13025</v>
      </c>
      <c r="D1908" t="s">
        <v>3132</v>
      </c>
      <c r="G1908" t="s">
        <v>13026</v>
      </c>
      <c r="H1908" t="s">
        <v>13027</v>
      </c>
      <c r="I1908">
        <v>35010</v>
      </c>
      <c r="J1908" t="s">
        <v>438</v>
      </c>
      <c r="K1908" t="s">
        <v>10458</v>
      </c>
      <c r="L1908">
        <v>11.896322584761601</v>
      </c>
      <c r="M1908">
        <v>45.573994160197003</v>
      </c>
    </row>
    <row r="1909" spans="1:13">
      <c r="A1909" t="s">
        <v>5437</v>
      </c>
      <c r="B1909">
        <v>1201003141</v>
      </c>
      <c r="C1909" t="s">
        <v>12483</v>
      </c>
      <c r="D1909" t="s">
        <v>5438</v>
      </c>
      <c r="G1909" t="s">
        <v>12484</v>
      </c>
      <c r="H1909" t="s">
        <v>10877</v>
      </c>
      <c r="I1909">
        <v>41049</v>
      </c>
      <c r="J1909" t="s">
        <v>2098</v>
      </c>
      <c r="K1909" t="s">
        <v>10458</v>
      </c>
      <c r="L1909">
        <v>10.7915236424084</v>
      </c>
      <c r="M1909">
        <v>44.569558130010002</v>
      </c>
    </row>
    <row r="1910" spans="1:13">
      <c r="A1910" t="s">
        <v>1428</v>
      </c>
      <c r="B1910">
        <v>1201003339</v>
      </c>
      <c r="C1910" t="s">
        <v>12621</v>
      </c>
      <c r="D1910" t="s">
        <v>1429</v>
      </c>
      <c r="G1910" t="s">
        <v>12622</v>
      </c>
      <c r="H1910" t="s">
        <v>12623</v>
      </c>
      <c r="I1910">
        <v>24041</v>
      </c>
      <c r="J1910" t="s">
        <v>243</v>
      </c>
      <c r="K1910" t="s">
        <v>10458</v>
      </c>
      <c r="L1910">
        <v>9.5566724000000001</v>
      </c>
      <c r="M1910">
        <v>45.609470100000003</v>
      </c>
    </row>
    <row r="1911" spans="1:13">
      <c r="A1911" t="s">
        <v>5371</v>
      </c>
      <c r="B1911">
        <v>1201003897</v>
      </c>
      <c r="C1911" t="s">
        <v>13028</v>
      </c>
      <c r="D1911" t="s">
        <v>5372</v>
      </c>
      <c r="G1911" t="s">
        <v>13029</v>
      </c>
      <c r="H1911" t="s">
        <v>11454</v>
      </c>
      <c r="I1911">
        <v>20833</v>
      </c>
      <c r="J1911" t="s">
        <v>1632</v>
      </c>
      <c r="K1911" t="s">
        <v>10458</v>
      </c>
      <c r="L1911">
        <v>9.1982019270931605</v>
      </c>
      <c r="M1911">
        <v>45.691038972580202</v>
      </c>
    </row>
    <row r="1912" spans="1:13">
      <c r="A1912" t="s">
        <v>2805</v>
      </c>
      <c r="B1912">
        <v>1201003815</v>
      </c>
      <c r="C1912" t="s">
        <v>13030</v>
      </c>
      <c r="D1912" t="s">
        <v>2806</v>
      </c>
      <c r="G1912" t="s">
        <v>13031</v>
      </c>
      <c r="H1912" t="s">
        <v>13032</v>
      </c>
      <c r="I1912">
        <v>19021</v>
      </c>
      <c r="J1912" t="s">
        <v>2810</v>
      </c>
      <c r="K1912" t="s">
        <v>10458</v>
      </c>
      <c r="L1912">
        <v>9.9221017270548995</v>
      </c>
      <c r="M1912">
        <v>44.119389226259699</v>
      </c>
    </row>
    <row r="1913" spans="1:13">
      <c r="A1913" t="s">
        <v>5115</v>
      </c>
      <c r="B1913">
        <v>1201003294</v>
      </c>
      <c r="C1913" t="s">
        <v>13033</v>
      </c>
      <c r="D1913" t="s">
        <v>5116</v>
      </c>
      <c r="G1913" t="s">
        <v>13034</v>
      </c>
      <c r="H1913" t="s">
        <v>13035</v>
      </c>
      <c r="I1913">
        <v>62024</v>
      </c>
      <c r="J1913" t="s">
        <v>5114</v>
      </c>
      <c r="K1913" t="s">
        <v>10458</v>
      </c>
      <c r="L1913">
        <v>12.9947213828565</v>
      </c>
      <c r="M1913">
        <v>43.282154319658602</v>
      </c>
    </row>
    <row r="1914" spans="1:13">
      <c r="A1914" t="s">
        <v>5707</v>
      </c>
      <c r="B1914">
        <v>1201003780</v>
      </c>
      <c r="C1914" t="s">
        <v>13036</v>
      </c>
      <c r="D1914" t="s">
        <v>5708</v>
      </c>
      <c r="G1914" t="s">
        <v>13037</v>
      </c>
      <c r="H1914" t="s">
        <v>13038</v>
      </c>
      <c r="I1914">
        <v>36030</v>
      </c>
      <c r="J1914" t="s">
        <v>16</v>
      </c>
      <c r="K1914" t="s">
        <v>10458</v>
      </c>
      <c r="L1914">
        <v>11.3930639963919</v>
      </c>
      <c r="M1914">
        <v>45.688477057819597</v>
      </c>
    </row>
    <row r="1915" spans="1:13">
      <c r="A1915" t="s">
        <v>4784</v>
      </c>
      <c r="B1915">
        <v>1201001857</v>
      </c>
      <c r="C1915" t="s">
        <v>11830</v>
      </c>
      <c r="D1915" t="s">
        <v>4785</v>
      </c>
      <c r="G1915" t="s">
        <v>11831</v>
      </c>
      <c r="H1915" t="s">
        <v>11145</v>
      </c>
      <c r="I1915">
        <v>60027</v>
      </c>
      <c r="J1915" t="s">
        <v>111</v>
      </c>
      <c r="K1915" t="s">
        <v>10458</v>
      </c>
      <c r="L1915">
        <v>13.4904501</v>
      </c>
      <c r="M1915">
        <v>43.460236799999997</v>
      </c>
    </row>
    <row r="1916" spans="1:13">
      <c r="A1916" t="s">
        <v>7203</v>
      </c>
      <c r="B1916">
        <v>1201000288</v>
      </c>
      <c r="C1916" t="s">
        <v>12400</v>
      </c>
      <c r="D1916" t="s">
        <v>7204</v>
      </c>
      <c r="G1916" t="s">
        <v>12401</v>
      </c>
      <c r="H1916" t="s">
        <v>12402</v>
      </c>
      <c r="I1916">
        <v>23844</v>
      </c>
      <c r="J1916" t="s">
        <v>318</v>
      </c>
      <c r="K1916" t="s">
        <v>10458</v>
      </c>
      <c r="L1916">
        <v>9.3151793853851004</v>
      </c>
      <c r="M1916">
        <v>45.782375565131403</v>
      </c>
    </row>
    <row r="1917" spans="1:13">
      <c r="A1917" t="s">
        <v>2516</v>
      </c>
      <c r="B1917">
        <v>1201003699</v>
      </c>
      <c r="C1917" t="s">
        <v>12921</v>
      </c>
      <c r="D1917" t="s">
        <v>2517</v>
      </c>
      <c r="G1917" t="s">
        <v>12922</v>
      </c>
      <c r="H1917" t="s">
        <v>12923</v>
      </c>
      <c r="I1917">
        <v>56035</v>
      </c>
      <c r="J1917" t="s">
        <v>237</v>
      </c>
      <c r="K1917" t="s">
        <v>10458</v>
      </c>
      <c r="L1917">
        <v>10.6102074847142</v>
      </c>
      <c r="M1917">
        <v>43.616301692768999</v>
      </c>
    </row>
    <row r="1918" spans="1:13">
      <c r="A1918" t="s">
        <v>1437</v>
      </c>
      <c r="B1918">
        <v>1201003829</v>
      </c>
      <c r="C1918" t="s">
        <v>12995</v>
      </c>
      <c r="D1918" t="s">
        <v>1438</v>
      </c>
      <c r="G1918" t="s">
        <v>12996</v>
      </c>
      <c r="H1918" t="s">
        <v>12997</v>
      </c>
      <c r="I1918">
        <v>35043</v>
      </c>
      <c r="J1918" t="s">
        <v>438</v>
      </c>
      <c r="K1918" t="s">
        <v>10458</v>
      </c>
      <c r="L1918">
        <v>11.7529993405743</v>
      </c>
      <c r="M1918">
        <v>45.215197210728199</v>
      </c>
    </row>
    <row r="1919" spans="1:13">
      <c r="A1919" t="s">
        <v>4847</v>
      </c>
      <c r="B1919">
        <v>1201003700</v>
      </c>
      <c r="C1919" t="s">
        <v>4849</v>
      </c>
      <c r="D1919" t="s">
        <v>4848</v>
      </c>
      <c r="G1919" t="s">
        <v>13039</v>
      </c>
      <c r="H1919" t="s">
        <v>11024</v>
      </c>
      <c r="I1919">
        <v>23854</v>
      </c>
      <c r="J1919" t="s">
        <v>318</v>
      </c>
      <c r="K1919" t="s">
        <v>10458</v>
      </c>
      <c r="L1919">
        <v>9.4258998999999992</v>
      </c>
      <c r="M1919">
        <v>45.784763099999999</v>
      </c>
    </row>
    <row r="1920" spans="1:13">
      <c r="A1920" t="s">
        <v>8683</v>
      </c>
      <c r="B1920">
        <v>1201002851</v>
      </c>
      <c r="C1920" t="s">
        <v>12536</v>
      </c>
      <c r="D1920" t="s">
        <v>8684</v>
      </c>
      <c r="E1920">
        <v>1</v>
      </c>
      <c r="G1920" t="s">
        <v>12537</v>
      </c>
      <c r="H1920" t="s">
        <v>11092</v>
      </c>
      <c r="I1920">
        <v>10146</v>
      </c>
      <c r="J1920" t="s">
        <v>81</v>
      </c>
      <c r="K1920" t="s">
        <v>10458</v>
      </c>
      <c r="L1920">
        <v>7.6114227847495499</v>
      </c>
      <c r="M1920">
        <v>45.081942093191003</v>
      </c>
    </row>
    <row r="1921" spans="1:13">
      <c r="A1921" t="s">
        <v>594</v>
      </c>
      <c r="B1921">
        <v>1201002475</v>
      </c>
      <c r="C1921" t="s">
        <v>12141</v>
      </c>
      <c r="D1921" t="s">
        <v>595</v>
      </c>
      <c r="E1921">
        <v>2</v>
      </c>
      <c r="G1921" t="s">
        <v>13040</v>
      </c>
      <c r="H1921" t="s">
        <v>12143</v>
      </c>
      <c r="I1921">
        <v>40019</v>
      </c>
      <c r="J1921" t="s">
        <v>591</v>
      </c>
      <c r="K1921" t="s">
        <v>10458</v>
      </c>
      <c r="L1921">
        <v>11.1239305062209</v>
      </c>
      <c r="M1921">
        <v>44.659153912800598</v>
      </c>
    </row>
    <row r="1922" spans="1:13">
      <c r="A1922" t="s">
        <v>4851</v>
      </c>
      <c r="B1922">
        <v>1201003905</v>
      </c>
      <c r="C1922" t="s">
        <v>13041</v>
      </c>
      <c r="D1922" t="s">
        <v>4852</v>
      </c>
      <c r="F1922" t="s">
        <v>9808</v>
      </c>
      <c r="G1922" t="s">
        <v>13042</v>
      </c>
      <c r="H1922" t="s">
        <v>10979</v>
      </c>
      <c r="I1922">
        <v>48014</v>
      </c>
      <c r="J1922" t="s">
        <v>1807</v>
      </c>
      <c r="K1922" t="s">
        <v>10458</v>
      </c>
      <c r="L1922">
        <v>11.779149784731199</v>
      </c>
      <c r="M1922">
        <v>44.326271381047498</v>
      </c>
    </row>
    <row r="1923" spans="1:13">
      <c r="A1923" t="s">
        <v>2884</v>
      </c>
      <c r="B1923">
        <v>1201003854</v>
      </c>
      <c r="C1923" t="s">
        <v>13043</v>
      </c>
      <c r="D1923" t="s">
        <v>2885</v>
      </c>
      <c r="G1923" t="s">
        <v>13044</v>
      </c>
      <c r="H1923" t="s">
        <v>13045</v>
      </c>
      <c r="I1923">
        <v>6063</v>
      </c>
      <c r="J1923" t="s">
        <v>1659</v>
      </c>
      <c r="K1923" t="s">
        <v>10458</v>
      </c>
      <c r="L1923">
        <v>12.2033293</v>
      </c>
      <c r="M1923">
        <v>43.131970000000003</v>
      </c>
    </row>
    <row r="1924" spans="1:13">
      <c r="A1924" t="s">
        <v>8802</v>
      </c>
      <c r="B1924">
        <v>1201001904</v>
      </c>
      <c r="C1924" t="s">
        <v>11863</v>
      </c>
      <c r="D1924" t="s">
        <v>8803</v>
      </c>
      <c r="E1924">
        <v>1</v>
      </c>
      <c r="G1924" t="s">
        <v>11864</v>
      </c>
      <c r="H1924" t="s">
        <v>11865</v>
      </c>
      <c r="I1924">
        <v>29010</v>
      </c>
      <c r="J1924" t="s">
        <v>2082</v>
      </c>
      <c r="K1924" t="s">
        <v>10458</v>
      </c>
      <c r="L1924">
        <v>9.8381872000000001</v>
      </c>
      <c r="M1924">
        <v>44.971851200000003</v>
      </c>
    </row>
    <row r="1925" spans="1:13">
      <c r="A1925" t="s">
        <v>2425</v>
      </c>
      <c r="B1925">
        <v>1201003814</v>
      </c>
      <c r="C1925" t="s">
        <v>13046</v>
      </c>
      <c r="D1925" t="s">
        <v>2426</v>
      </c>
      <c r="E1925">
        <v>1</v>
      </c>
      <c r="G1925" t="s">
        <v>13047</v>
      </c>
      <c r="H1925" t="s">
        <v>13048</v>
      </c>
      <c r="I1925">
        <v>37010</v>
      </c>
      <c r="J1925" t="s">
        <v>157</v>
      </c>
      <c r="K1925" t="s">
        <v>10458</v>
      </c>
      <c r="L1925">
        <v>10.8141941405819</v>
      </c>
      <c r="M1925">
        <v>45.524637078953702</v>
      </c>
    </row>
    <row r="1926" spans="1:13">
      <c r="A1926" t="s">
        <v>2423</v>
      </c>
      <c r="B1926">
        <v>1201002296</v>
      </c>
      <c r="C1926" t="s">
        <v>12099</v>
      </c>
      <c r="D1926" t="s">
        <v>2424</v>
      </c>
      <c r="G1926" t="s">
        <v>12100</v>
      </c>
      <c r="H1926" t="s">
        <v>11594</v>
      </c>
      <c r="I1926">
        <v>6039</v>
      </c>
      <c r="J1926" t="s">
        <v>1659</v>
      </c>
      <c r="K1926" t="s">
        <v>10458</v>
      </c>
      <c r="L1926">
        <v>12.7250779116833</v>
      </c>
      <c r="M1926">
        <v>42.898957006609997</v>
      </c>
    </row>
    <row r="1927" spans="1:13">
      <c r="A1927" t="s">
        <v>6829</v>
      </c>
      <c r="B1927">
        <v>1201002527</v>
      </c>
      <c r="C1927" t="s">
        <v>12356</v>
      </c>
      <c r="D1927" t="s">
        <v>6830</v>
      </c>
      <c r="G1927" t="s">
        <v>12357</v>
      </c>
      <c r="H1927" t="s">
        <v>12222</v>
      </c>
      <c r="I1927">
        <v>6019</v>
      </c>
      <c r="J1927" t="s">
        <v>1659</v>
      </c>
      <c r="K1927" t="s">
        <v>10458</v>
      </c>
      <c r="L1927">
        <v>12.336991481007001</v>
      </c>
      <c r="M1927">
        <v>43.298303803828198</v>
      </c>
    </row>
    <row r="1928" spans="1:13">
      <c r="A1928" t="s">
        <v>2988</v>
      </c>
      <c r="B1928">
        <v>1201003919</v>
      </c>
      <c r="C1928" t="s">
        <v>13049</v>
      </c>
      <c r="D1928" t="s">
        <v>2989</v>
      </c>
      <c r="F1928" t="s">
        <v>9483</v>
      </c>
      <c r="G1928" t="s">
        <v>13050</v>
      </c>
      <c r="H1928" t="s">
        <v>13051</v>
      </c>
      <c r="I1928">
        <v>43030</v>
      </c>
      <c r="J1928" t="s">
        <v>646</v>
      </c>
      <c r="K1928" t="s">
        <v>10458</v>
      </c>
      <c r="L1928">
        <v>10.350811074091901</v>
      </c>
      <c r="M1928">
        <v>44.703562354125502</v>
      </c>
    </row>
    <row r="1929" spans="1:13">
      <c r="A1929" t="s">
        <v>6704</v>
      </c>
      <c r="B1929">
        <v>1201003920</v>
      </c>
      <c r="C1929" t="s">
        <v>13052</v>
      </c>
      <c r="D1929" t="s">
        <v>6705</v>
      </c>
      <c r="G1929" t="s">
        <v>13053</v>
      </c>
      <c r="H1929" t="s">
        <v>13054</v>
      </c>
      <c r="I1929">
        <v>47899</v>
      </c>
      <c r="K1929" t="s">
        <v>13055</v>
      </c>
      <c r="L1929">
        <v>12.4611167148616</v>
      </c>
      <c r="M1929">
        <v>43.969257440040998</v>
      </c>
    </row>
    <row r="1930" spans="1:13">
      <c r="A1930" t="s">
        <v>8982</v>
      </c>
      <c r="B1930">
        <v>1201003921</v>
      </c>
      <c r="C1930" t="s">
        <v>13056</v>
      </c>
      <c r="D1930">
        <v>5594</v>
      </c>
      <c r="F1930" t="s">
        <v>9504</v>
      </c>
      <c r="G1930" t="s">
        <v>13057</v>
      </c>
      <c r="H1930" t="s">
        <v>13058</v>
      </c>
      <c r="I1930">
        <v>61030</v>
      </c>
      <c r="J1930" t="s">
        <v>876</v>
      </c>
      <c r="K1930" t="s">
        <v>10458</v>
      </c>
      <c r="L1930">
        <v>12.9530827</v>
      </c>
      <c r="M1930">
        <v>43.764906199999999</v>
      </c>
    </row>
    <row r="1931" spans="1:13">
      <c r="A1931" t="s">
        <v>7981</v>
      </c>
      <c r="B1931">
        <v>1201000090</v>
      </c>
      <c r="C1931" t="s">
        <v>10953</v>
      </c>
      <c r="D1931" t="s">
        <v>7982</v>
      </c>
      <c r="F1931" t="s">
        <v>9808</v>
      </c>
      <c r="G1931" t="s">
        <v>10954</v>
      </c>
      <c r="H1931" t="s">
        <v>10955</v>
      </c>
      <c r="I1931">
        <v>31030</v>
      </c>
      <c r="J1931" t="s">
        <v>341</v>
      </c>
      <c r="K1931" t="s">
        <v>10458</v>
      </c>
      <c r="L1931">
        <v>11.876809298257401</v>
      </c>
      <c r="M1931">
        <v>45.690664290179399</v>
      </c>
    </row>
    <row r="1932" spans="1:13">
      <c r="A1932" t="s">
        <v>9166</v>
      </c>
      <c r="B1932">
        <v>1201000965</v>
      </c>
      <c r="C1932" t="s">
        <v>11418</v>
      </c>
      <c r="D1932" t="s">
        <v>9167</v>
      </c>
      <c r="G1932" t="s">
        <v>11419</v>
      </c>
      <c r="H1932" t="s">
        <v>11420</v>
      </c>
      <c r="I1932">
        <v>35010</v>
      </c>
      <c r="J1932" t="s">
        <v>438</v>
      </c>
      <c r="K1932" t="s">
        <v>10458</v>
      </c>
      <c r="L1932">
        <v>11.876830798253399</v>
      </c>
      <c r="M1932">
        <v>45.529886098262999</v>
      </c>
    </row>
    <row r="1933" spans="1:13">
      <c r="A1933" t="s">
        <v>9168</v>
      </c>
      <c r="B1933">
        <v>1201000965</v>
      </c>
      <c r="C1933" t="s">
        <v>11418</v>
      </c>
      <c r="D1933" t="s">
        <v>9169</v>
      </c>
      <c r="G1933" t="s">
        <v>11419</v>
      </c>
      <c r="H1933" t="s">
        <v>11420</v>
      </c>
      <c r="I1933">
        <v>35010</v>
      </c>
      <c r="J1933" t="s">
        <v>438</v>
      </c>
      <c r="K1933" t="s">
        <v>10458</v>
      </c>
      <c r="L1933">
        <v>11.876830798253399</v>
      </c>
      <c r="M1933">
        <v>45.529886098262999</v>
      </c>
    </row>
    <row r="1934" spans="1:13">
      <c r="A1934" t="s">
        <v>913</v>
      </c>
      <c r="B1934">
        <v>1201003842</v>
      </c>
      <c r="C1934" t="s">
        <v>13059</v>
      </c>
      <c r="D1934" t="s">
        <v>914</v>
      </c>
      <c r="G1934" t="s">
        <v>13060</v>
      </c>
      <c r="H1934" t="s">
        <v>11363</v>
      </c>
      <c r="I1934">
        <v>36056</v>
      </c>
      <c r="J1934" t="s">
        <v>16</v>
      </c>
      <c r="K1934" t="s">
        <v>10458</v>
      </c>
      <c r="L1934">
        <v>11.732621099999999</v>
      </c>
      <c r="M1934">
        <v>45.6978857</v>
      </c>
    </row>
    <row r="1935" spans="1:13">
      <c r="A1935" t="s">
        <v>4945</v>
      </c>
      <c r="B1935">
        <v>1201003552</v>
      </c>
      <c r="C1935" t="s">
        <v>12877</v>
      </c>
      <c r="D1935" t="s">
        <v>4946</v>
      </c>
      <c r="E1935">
        <v>1</v>
      </c>
      <c r="G1935" t="s">
        <v>12878</v>
      </c>
      <c r="H1935" t="s">
        <v>12879</v>
      </c>
      <c r="I1935">
        <v>41013</v>
      </c>
      <c r="J1935" t="s">
        <v>2098</v>
      </c>
      <c r="K1935" t="s">
        <v>10458</v>
      </c>
      <c r="L1935">
        <v>11.121505430765501</v>
      </c>
      <c r="M1935">
        <v>44.572919177986002</v>
      </c>
    </row>
    <row r="1936" spans="1:13">
      <c r="A1936" t="s">
        <v>8103</v>
      </c>
      <c r="B1936">
        <v>1201002773</v>
      </c>
      <c r="C1936" t="s">
        <v>13061</v>
      </c>
      <c r="D1936" t="s">
        <v>8104</v>
      </c>
      <c r="E1936">
        <v>1</v>
      </c>
      <c r="G1936" t="s">
        <v>13062</v>
      </c>
      <c r="H1936" t="s">
        <v>10901</v>
      </c>
      <c r="I1936" t="s">
        <v>13063</v>
      </c>
      <c r="K1936" t="s">
        <v>10682</v>
      </c>
      <c r="L1936">
        <v>-8.9204633393971999</v>
      </c>
      <c r="M1936">
        <v>39.742742254361197</v>
      </c>
    </row>
    <row r="1937" spans="1:13">
      <c r="A1937" t="s">
        <v>4752</v>
      </c>
      <c r="B1937">
        <v>1201001963</v>
      </c>
      <c r="C1937" t="s">
        <v>10732</v>
      </c>
      <c r="D1937" t="s">
        <v>4753</v>
      </c>
      <c r="G1937" t="s">
        <v>10733</v>
      </c>
      <c r="H1937" t="s">
        <v>10734</v>
      </c>
      <c r="I1937" t="s">
        <v>10735</v>
      </c>
      <c r="K1937" t="s">
        <v>10682</v>
      </c>
      <c r="L1937">
        <v>-9.2972445442198701</v>
      </c>
      <c r="M1937">
        <v>39.2397237706979</v>
      </c>
    </row>
    <row r="1938" spans="1:13">
      <c r="A1938" t="s">
        <v>8599</v>
      </c>
      <c r="B1938">
        <v>1201003816</v>
      </c>
      <c r="C1938" t="s">
        <v>13064</v>
      </c>
      <c r="D1938" t="s">
        <v>8600</v>
      </c>
      <c r="G1938" t="s">
        <v>13065</v>
      </c>
      <c r="H1938" t="s">
        <v>13066</v>
      </c>
      <c r="I1938">
        <v>42017</v>
      </c>
      <c r="J1938" t="s">
        <v>1161</v>
      </c>
      <c r="K1938" t="s">
        <v>10458</v>
      </c>
      <c r="L1938">
        <v>10.737149799999999</v>
      </c>
      <c r="M1938">
        <v>44.848245300000002</v>
      </c>
    </row>
    <row r="1939" spans="1:13">
      <c r="A1939" t="s">
        <v>5044</v>
      </c>
      <c r="B1939">
        <v>1201003876</v>
      </c>
      <c r="C1939" t="s">
        <v>13067</v>
      </c>
      <c r="D1939" t="s">
        <v>5045</v>
      </c>
      <c r="E1939">
        <v>1</v>
      </c>
      <c r="G1939" t="s">
        <v>5047</v>
      </c>
      <c r="H1939" t="s">
        <v>11000</v>
      </c>
      <c r="I1939">
        <v>33028</v>
      </c>
      <c r="J1939" t="s">
        <v>640</v>
      </c>
      <c r="K1939" t="s">
        <v>10458</v>
      </c>
      <c r="L1939">
        <v>13.0246020969483</v>
      </c>
      <c r="M1939">
        <v>46.396897358592099</v>
      </c>
    </row>
    <row r="1940" spans="1:13">
      <c r="A1940" t="s">
        <v>1708</v>
      </c>
      <c r="B1940">
        <v>1201003807</v>
      </c>
      <c r="C1940" t="s">
        <v>13068</v>
      </c>
      <c r="D1940" t="s">
        <v>1709</v>
      </c>
      <c r="G1940" t="s">
        <v>13069</v>
      </c>
      <c r="H1940" t="s">
        <v>13070</v>
      </c>
      <c r="I1940">
        <v>3030</v>
      </c>
      <c r="J1940" t="s">
        <v>105</v>
      </c>
      <c r="K1940" t="s">
        <v>10458</v>
      </c>
      <c r="L1940">
        <v>13.7431647000077</v>
      </c>
      <c r="M1940">
        <v>41.478982863964198</v>
      </c>
    </row>
    <row r="1941" spans="1:13">
      <c r="A1941" t="s">
        <v>5924</v>
      </c>
      <c r="B1941">
        <v>1201002094</v>
      </c>
      <c r="C1941" t="s">
        <v>13071</v>
      </c>
      <c r="D1941" t="s">
        <v>5925</v>
      </c>
      <c r="E1941">
        <v>1</v>
      </c>
      <c r="F1941" t="s">
        <v>9494</v>
      </c>
      <c r="G1941" t="s">
        <v>13072</v>
      </c>
      <c r="H1941" t="s">
        <v>11901</v>
      </c>
      <c r="I1941">
        <v>35014</v>
      </c>
      <c r="J1941" t="s">
        <v>438</v>
      </c>
      <c r="K1941" t="s">
        <v>10458</v>
      </c>
      <c r="L1941">
        <v>11.7412170912942</v>
      </c>
      <c r="M1941">
        <v>45.633048860308499</v>
      </c>
    </row>
    <row r="1942" spans="1:13">
      <c r="A1942" t="s">
        <v>2277</v>
      </c>
      <c r="B1942">
        <v>1201003811</v>
      </c>
      <c r="C1942" t="s">
        <v>13073</v>
      </c>
      <c r="D1942" t="s">
        <v>2278</v>
      </c>
      <c r="G1942" t="s">
        <v>13074</v>
      </c>
      <c r="H1942" t="s">
        <v>12222</v>
      </c>
      <c r="I1942">
        <v>6019</v>
      </c>
      <c r="J1942" t="s">
        <v>1659</v>
      </c>
      <c r="K1942" t="s">
        <v>10458</v>
      </c>
      <c r="L1942">
        <v>12.346573811692499</v>
      </c>
      <c r="M1942">
        <v>43.294210112720002</v>
      </c>
    </row>
    <row r="1943" spans="1:13">
      <c r="A1943" t="s">
        <v>263</v>
      </c>
      <c r="B1943">
        <v>1201003934</v>
      </c>
      <c r="C1943" t="s">
        <v>13075</v>
      </c>
      <c r="D1943" t="s">
        <v>264</v>
      </c>
      <c r="E1943">
        <v>1</v>
      </c>
      <c r="F1943" t="s">
        <v>9808</v>
      </c>
      <c r="G1943" t="s">
        <v>13076</v>
      </c>
      <c r="H1943" t="s">
        <v>12166</v>
      </c>
      <c r="I1943">
        <v>73100</v>
      </c>
      <c r="J1943" t="s">
        <v>268</v>
      </c>
      <c r="K1943" t="s">
        <v>10458</v>
      </c>
      <c r="L1943">
        <v>18.226062833822901</v>
      </c>
      <c r="M1943">
        <v>40.152217299999997</v>
      </c>
    </row>
    <row r="1944" spans="1:13">
      <c r="A1944" t="s">
        <v>269</v>
      </c>
      <c r="B1944">
        <v>1201003934</v>
      </c>
      <c r="C1944" t="s">
        <v>13075</v>
      </c>
      <c r="D1944" t="s">
        <v>270</v>
      </c>
      <c r="E1944">
        <v>1</v>
      </c>
      <c r="G1944" t="s">
        <v>13076</v>
      </c>
      <c r="H1944" t="s">
        <v>12166</v>
      </c>
      <c r="I1944">
        <v>73100</v>
      </c>
      <c r="J1944" t="s">
        <v>268</v>
      </c>
      <c r="K1944" t="s">
        <v>10458</v>
      </c>
      <c r="L1944">
        <v>18.226062833822901</v>
      </c>
      <c r="M1944">
        <v>40.152217299999997</v>
      </c>
    </row>
    <row r="1945" spans="1:13">
      <c r="A1945" t="s">
        <v>271</v>
      </c>
      <c r="B1945">
        <v>1201003934</v>
      </c>
      <c r="C1945" t="s">
        <v>13075</v>
      </c>
      <c r="D1945" t="s">
        <v>272</v>
      </c>
      <c r="E1945">
        <v>1</v>
      </c>
      <c r="F1945" t="s">
        <v>9808</v>
      </c>
      <c r="G1945" t="s">
        <v>13076</v>
      </c>
      <c r="H1945" t="s">
        <v>12166</v>
      </c>
      <c r="I1945">
        <v>73100</v>
      </c>
      <c r="J1945" t="s">
        <v>268</v>
      </c>
      <c r="K1945" t="s">
        <v>10458</v>
      </c>
      <c r="L1945">
        <v>18.226062833822901</v>
      </c>
      <c r="M1945">
        <v>40.152217299999997</v>
      </c>
    </row>
    <row r="1946" spans="1:13">
      <c r="A1946" t="s">
        <v>273</v>
      </c>
      <c r="B1946">
        <v>1201003934</v>
      </c>
      <c r="C1946" t="s">
        <v>13075</v>
      </c>
      <c r="D1946" t="s">
        <v>274</v>
      </c>
      <c r="E1946">
        <v>1</v>
      </c>
      <c r="F1946" t="s">
        <v>9447</v>
      </c>
      <c r="G1946" t="s">
        <v>13076</v>
      </c>
      <c r="H1946" t="s">
        <v>12166</v>
      </c>
      <c r="I1946">
        <v>73100</v>
      </c>
      <c r="J1946" t="s">
        <v>268</v>
      </c>
      <c r="K1946" t="s">
        <v>10458</v>
      </c>
      <c r="L1946">
        <v>18.226062833822901</v>
      </c>
      <c r="M1946">
        <v>40.152217299999997</v>
      </c>
    </row>
    <row r="1947" spans="1:13">
      <c r="A1947" t="s">
        <v>275</v>
      </c>
      <c r="B1947">
        <v>1201003934</v>
      </c>
      <c r="C1947" t="s">
        <v>13075</v>
      </c>
      <c r="D1947" t="s">
        <v>276</v>
      </c>
      <c r="E1947">
        <v>1</v>
      </c>
      <c r="F1947" t="s">
        <v>9447</v>
      </c>
      <c r="G1947" t="s">
        <v>13076</v>
      </c>
      <c r="H1947" t="s">
        <v>12166</v>
      </c>
      <c r="I1947">
        <v>73100</v>
      </c>
      <c r="J1947" t="s">
        <v>268</v>
      </c>
      <c r="K1947" t="s">
        <v>10458</v>
      </c>
      <c r="L1947">
        <v>18.226062833822901</v>
      </c>
      <c r="M1947">
        <v>40.152217299999997</v>
      </c>
    </row>
    <row r="1948" spans="1:13">
      <c r="A1948" t="s">
        <v>277</v>
      </c>
      <c r="B1948">
        <v>1201003934</v>
      </c>
      <c r="C1948" t="s">
        <v>13075</v>
      </c>
      <c r="D1948" t="s">
        <v>278</v>
      </c>
      <c r="E1948">
        <v>1</v>
      </c>
      <c r="G1948" t="s">
        <v>13076</v>
      </c>
      <c r="H1948" t="s">
        <v>12166</v>
      </c>
      <c r="I1948">
        <v>73100</v>
      </c>
      <c r="J1948" t="s">
        <v>268</v>
      </c>
      <c r="K1948" t="s">
        <v>10458</v>
      </c>
      <c r="L1948">
        <v>18.226062833822901</v>
      </c>
      <c r="M1948">
        <v>40.152217299999997</v>
      </c>
    </row>
    <row r="1949" spans="1:13">
      <c r="A1949" t="s">
        <v>281</v>
      </c>
      <c r="B1949">
        <v>1201003934</v>
      </c>
      <c r="C1949" t="s">
        <v>13075</v>
      </c>
      <c r="D1949" t="s">
        <v>282</v>
      </c>
      <c r="E1949">
        <v>1</v>
      </c>
      <c r="G1949" t="s">
        <v>13076</v>
      </c>
      <c r="H1949" t="s">
        <v>12166</v>
      </c>
      <c r="I1949">
        <v>73100</v>
      </c>
      <c r="J1949" t="s">
        <v>268</v>
      </c>
      <c r="K1949" t="s">
        <v>10458</v>
      </c>
      <c r="L1949">
        <v>18.226062833822901</v>
      </c>
      <c r="M1949">
        <v>40.152217299999997</v>
      </c>
    </row>
    <row r="1950" spans="1:13">
      <c r="A1950" t="s">
        <v>4254</v>
      </c>
      <c r="B1950">
        <v>1201000986</v>
      </c>
      <c r="C1950" t="s">
        <v>11624</v>
      </c>
      <c r="D1950" t="s">
        <v>4255</v>
      </c>
      <c r="G1950" t="s">
        <v>11625</v>
      </c>
      <c r="H1950" t="s">
        <v>11626</v>
      </c>
      <c r="I1950">
        <v>38017</v>
      </c>
      <c r="J1950" t="s">
        <v>3788</v>
      </c>
      <c r="K1950" t="s">
        <v>10458</v>
      </c>
      <c r="L1950">
        <v>11.1008364</v>
      </c>
      <c r="M1950">
        <v>46.197144600000001</v>
      </c>
    </row>
    <row r="1951" spans="1:13">
      <c r="A1951" t="s">
        <v>1820</v>
      </c>
      <c r="B1951">
        <v>1201001852</v>
      </c>
      <c r="C1951" t="s">
        <v>11778</v>
      </c>
      <c r="D1951" t="s">
        <v>1821</v>
      </c>
      <c r="G1951" t="s">
        <v>11779</v>
      </c>
      <c r="H1951" t="s">
        <v>11780</v>
      </c>
      <c r="I1951">
        <v>48011</v>
      </c>
      <c r="J1951" t="s">
        <v>1807</v>
      </c>
      <c r="K1951" t="s">
        <v>10458</v>
      </c>
      <c r="L1951">
        <v>12.018180857811601</v>
      </c>
      <c r="M1951">
        <v>44.509260093532099</v>
      </c>
    </row>
    <row r="1952" spans="1:13">
      <c r="A1952" t="s">
        <v>4982</v>
      </c>
      <c r="B1952">
        <v>1201001806</v>
      </c>
      <c r="C1952" t="s">
        <v>11832</v>
      </c>
      <c r="D1952" t="s">
        <v>4983</v>
      </c>
      <c r="G1952" t="s">
        <v>11833</v>
      </c>
      <c r="H1952" t="s">
        <v>11145</v>
      </c>
      <c r="I1952">
        <v>60027</v>
      </c>
      <c r="J1952" t="s">
        <v>111</v>
      </c>
      <c r="K1952" t="s">
        <v>10458</v>
      </c>
      <c r="L1952">
        <v>13.525782994504</v>
      </c>
      <c r="M1952">
        <v>43.471100209876703</v>
      </c>
    </row>
    <row r="1953" spans="1:13">
      <c r="A1953" t="s">
        <v>8129</v>
      </c>
      <c r="B1953">
        <v>1201000426</v>
      </c>
      <c r="C1953" t="s">
        <v>13077</v>
      </c>
      <c r="D1953" t="s">
        <v>8130</v>
      </c>
      <c r="G1953" t="s">
        <v>13078</v>
      </c>
      <c r="H1953" t="s">
        <v>13079</v>
      </c>
      <c r="I1953">
        <v>39030</v>
      </c>
      <c r="J1953" t="s">
        <v>2435</v>
      </c>
      <c r="K1953" t="s">
        <v>10458</v>
      </c>
      <c r="L1953">
        <v>11.8447852406137</v>
      </c>
      <c r="M1953">
        <v>46.7983307056993</v>
      </c>
    </row>
    <row r="1954" spans="1:13">
      <c r="A1954" t="s">
        <v>3945</v>
      </c>
      <c r="B1954">
        <v>1201000187</v>
      </c>
      <c r="C1954" t="s">
        <v>13080</v>
      </c>
      <c r="D1954" t="s">
        <v>3946</v>
      </c>
      <c r="E1954">
        <v>2</v>
      </c>
      <c r="F1954" t="s">
        <v>9808</v>
      </c>
      <c r="G1954" t="s">
        <v>13081</v>
      </c>
      <c r="H1954" t="s">
        <v>13082</v>
      </c>
      <c r="I1954">
        <v>20832</v>
      </c>
      <c r="J1954" t="s">
        <v>1632</v>
      </c>
      <c r="K1954" t="s">
        <v>10458</v>
      </c>
      <c r="L1954">
        <v>10.122358187608601</v>
      </c>
      <c r="M1954">
        <v>44.851439762677998</v>
      </c>
    </row>
    <row r="1955" spans="1:13">
      <c r="A1955" t="s">
        <v>3279</v>
      </c>
      <c r="B1955">
        <v>1201003338</v>
      </c>
      <c r="C1955" t="s">
        <v>12635</v>
      </c>
      <c r="D1955" t="s">
        <v>3280</v>
      </c>
      <c r="G1955" t="s">
        <v>12636</v>
      </c>
      <c r="H1955" t="s">
        <v>12637</v>
      </c>
      <c r="I1955">
        <v>21100</v>
      </c>
      <c r="J1955" t="s">
        <v>662</v>
      </c>
      <c r="K1955" t="s">
        <v>10458</v>
      </c>
      <c r="L1955">
        <v>8.8655837694247506</v>
      </c>
      <c r="M1955">
        <v>45.814265514278503</v>
      </c>
    </row>
    <row r="1956" spans="1:13">
      <c r="A1956" t="s">
        <v>6518</v>
      </c>
      <c r="B1956">
        <v>1201003832</v>
      </c>
      <c r="C1956" t="s">
        <v>13083</v>
      </c>
      <c r="D1956" t="s">
        <v>6519</v>
      </c>
      <c r="G1956" t="s">
        <v>13084</v>
      </c>
      <c r="H1956" t="s">
        <v>13085</v>
      </c>
      <c r="I1956">
        <v>37045</v>
      </c>
      <c r="J1956" t="s">
        <v>157</v>
      </c>
      <c r="K1956" t="s">
        <v>10458</v>
      </c>
      <c r="L1956">
        <v>11.262463884751901</v>
      </c>
      <c r="M1956">
        <v>45.182437237292099</v>
      </c>
    </row>
    <row r="1957" spans="1:13">
      <c r="A1957" t="s">
        <v>1228</v>
      </c>
      <c r="B1957">
        <v>1201003165</v>
      </c>
      <c r="C1957" t="s">
        <v>1223</v>
      </c>
      <c r="D1957" t="s">
        <v>1229</v>
      </c>
      <c r="G1957" t="s">
        <v>12561</v>
      </c>
      <c r="H1957" t="s">
        <v>12562</v>
      </c>
      <c r="I1957">
        <v>15030</v>
      </c>
      <c r="J1957" t="s">
        <v>936</v>
      </c>
      <c r="K1957" t="s">
        <v>10458</v>
      </c>
      <c r="L1957">
        <v>8.3715189999999993</v>
      </c>
      <c r="M1957">
        <v>45.146851499999997</v>
      </c>
    </row>
    <row r="1958" spans="1:13">
      <c r="A1958" t="s">
        <v>5458</v>
      </c>
      <c r="B1958">
        <v>1201003951</v>
      </c>
      <c r="C1958" t="s">
        <v>10596</v>
      </c>
      <c r="D1958" t="s">
        <v>5459</v>
      </c>
      <c r="G1958" t="s">
        <v>10597</v>
      </c>
      <c r="H1958" t="s">
        <v>10598</v>
      </c>
      <c r="I1958">
        <v>6000</v>
      </c>
      <c r="K1958" t="s">
        <v>10294</v>
      </c>
      <c r="L1958">
        <v>25.632412198178901</v>
      </c>
      <c r="M1958">
        <v>42.4084709436327</v>
      </c>
    </row>
    <row r="1959" spans="1:13">
      <c r="A1959" t="s">
        <v>7802</v>
      </c>
      <c r="B1959">
        <v>1201003870</v>
      </c>
      <c r="C1959" t="s">
        <v>13086</v>
      </c>
      <c r="D1959" t="s">
        <v>7803</v>
      </c>
      <c r="G1959" t="s">
        <v>13087</v>
      </c>
      <c r="H1959" t="s">
        <v>13088</v>
      </c>
      <c r="I1959">
        <v>33061</v>
      </c>
      <c r="J1959" t="s">
        <v>640</v>
      </c>
      <c r="K1959" t="s">
        <v>10458</v>
      </c>
      <c r="L1959">
        <v>13.0565082249108</v>
      </c>
      <c r="M1959">
        <v>45.883989066140998</v>
      </c>
    </row>
    <row r="1960" spans="1:13">
      <c r="A1960" t="s">
        <v>4621</v>
      </c>
      <c r="B1960">
        <v>1201003956</v>
      </c>
      <c r="C1960" t="s">
        <v>13089</v>
      </c>
      <c r="D1960" t="s">
        <v>4622</v>
      </c>
      <c r="E1960">
        <v>1</v>
      </c>
      <c r="F1960" t="s">
        <v>9494</v>
      </c>
      <c r="G1960" t="s">
        <v>13090</v>
      </c>
      <c r="H1960" t="s">
        <v>13091</v>
      </c>
      <c r="I1960">
        <v>27010</v>
      </c>
      <c r="J1960" t="s">
        <v>580</v>
      </c>
      <c r="K1960" t="s">
        <v>10458</v>
      </c>
      <c r="L1960">
        <v>9.2270588999999994</v>
      </c>
      <c r="M1960">
        <v>45.208994199999999</v>
      </c>
    </row>
    <row r="1961" spans="1:13">
      <c r="A1961" t="s">
        <v>5138</v>
      </c>
      <c r="B1961">
        <v>1201003959</v>
      </c>
      <c r="C1961" t="s">
        <v>13092</v>
      </c>
      <c r="D1961" t="s">
        <v>5139</v>
      </c>
      <c r="G1961" t="s">
        <v>13093</v>
      </c>
      <c r="H1961" t="s">
        <v>13094</v>
      </c>
      <c r="I1961">
        <v>8292</v>
      </c>
      <c r="K1961" t="s">
        <v>10739</v>
      </c>
      <c r="L1961">
        <v>1.8771757983978801</v>
      </c>
      <c r="M1961">
        <v>41.525121731090003</v>
      </c>
    </row>
    <row r="1962" spans="1:13">
      <c r="A1962" t="s">
        <v>2313</v>
      </c>
      <c r="B1962">
        <v>1201003871</v>
      </c>
      <c r="C1962" t="s">
        <v>13095</v>
      </c>
      <c r="D1962" t="s">
        <v>2314</v>
      </c>
      <c r="G1962" t="s">
        <v>13096</v>
      </c>
      <c r="H1962" t="s">
        <v>11693</v>
      </c>
      <c r="I1962">
        <v>36015</v>
      </c>
      <c r="J1962" t="s">
        <v>16</v>
      </c>
      <c r="K1962" t="s">
        <v>10458</v>
      </c>
      <c r="L1962">
        <v>11.4162158</v>
      </c>
      <c r="M1962">
        <v>45.716274300000002</v>
      </c>
    </row>
    <row r="1963" spans="1:13">
      <c r="A1963" t="s">
        <v>6140</v>
      </c>
      <c r="B1963">
        <v>1201003053</v>
      </c>
      <c r="C1963" t="s">
        <v>13097</v>
      </c>
      <c r="D1963" t="s">
        <v>6141</v>
      </c>
      <c r="G1963" t="s">
        <v>13098</v>
      </c>
      <c r="H1963" t="s">
        <v>13099</v>
      </c>
      <c r="I1963">
        <v>6135</v>
      </c>
      <c r="J1963" t="s">
        <v>1659</v>
      </c>
      <c r="K1963" t="s">
        <v>10458</v>
      </c>
      <c r="L1963">
        <v>12.4459459</v>
      </c>
      <c r="M1963">
        <v>43.110085699999999</v>
      </c>
    </row>
    <row r="1964" spans="1:13">
      <c r="A1964" t="s">
        <v>2759</v>
      </c>
      <c r="B1964">
        <v>1201000945</v>
      </c>
      <c r="C1964" t="s">
        <v>11537</v>
      </c>
      <c r="D1964" t="s">
        <v>2760</v>
      </c>
      <c r="G1964" t="s">
        <v>11538</v>
      </c>
      <c r="H1964" t="s">
        <v>11539</v>
      </c>
      <c r="I1964">
        <v>20843</v>
      </c>
      <c r="J1964" t="s">
        <v>1632</v>
      </c>
      <c r="K1964" t="s">
        <v>10458</v>
      </c>
      <c r="L1964">
        <v>9.2146058270928499</v>
      </c>
      <c r="M1964">
        <v>45.679396994144</v>
      </c>
    </row>
    <row r="1965" spans="1:13">
      <c r="A1965" t="s">
        <v>1439</v>
      </c>
      <c r="B1965">
        <v>1201003829</v>
      </c>
      <c r="C1965" t="s">
        <v>12995</v>
      </c>
      <c r="D1965" t="s">
        <v>1440</v>
      </c>
      <c r="G1965" t="s">
        <v>12996</v>
      </c>
      <c r="H1965" t="s">
        <v>12997</v>
      </c>
      <c r="I1965">
        <v>35043</v>
      </c>
      <c r="J1965" t="s">
        <v>438</v>
      </c>
      <c r="K1965" t="s">
        <v>10458</v>
      </c>
      <c r="L1965">
        <v>11.7529993405743</v>
      </c>
      <c r="M1965">
        <v>45.215197210728199</v>
      </c>
    </row>
    <row r="1966" spans="1:13">
      <c r="A1966" t="s">
        <v>3088</v>
      </c>
      <c r="B1966">
        <v>1201003894</v>
      </c>
      <c r="C1966" t="s">
        <v>13100</v>
      </c>
      <c r="D1966" t="s">
        <v>3089</v>
      </c>
      <c r="G1966" t="s">
        <v>13101</v>
      </c>
      <c r="H1966" t="s">
        <v>13102</v>
      </c>
      <c r="I1966">
        <v>31041</v>
      </c>
      <c r="J1966" t="s">
        <v>341</v>
      </c>
      <c r="K1966" t="s">
        <v>10458</v>
      </c>
      <c r="L1966">
        <v>12.010301744288601</v>
      </c>
      <c r="M1966">
        <v>45.809075250341003</v>
      </c>
    </row>
    <row r="1967" spans="1:13">
      <c r="A1967" t="s">
        <v>7174</v>
      </c>
      <c r="B1967">
        <v>1201003760</v>
      </c>
      <c r="C1967" t="s">
        <v>13011</v>
      </c>
      <c r="D1967" t="s">
        <v>7175</v>
      </c>
      <c r="G1967" t="s">
        <v>13012</v>
      </c>
      <c r="H1967" t="s">
        <v>10905</v>
      </c>
      <c r="I1967">
        <v>223891</v>
      </c>
      <c r="J1967" t="s">
        <v>318</v>
      </c>
      <c r="K1967" t="s">
        <v>10458</v>
      </c>
      <c r="L1967">
        <v>9.7132921999999997</v>
      </c>
      <c r="M1967">
        <v>44.830750299999998</v>
      </c>
    </row>
    <row r="1968" spans="1:13">
      <c r="A1968" t="s">
        <v>2604</v>
      </c>
      <c r="B1968">
        <v>1201003864</v>
      </c>
      <c r="C1968" t="s">
        <v>13103</v>
      </c>
      <c r="D1968" t="s">
        <v>2605</v>
      </c>
      <c r="G1968" t="s">
        <v>13104</v>
      </c>
      <c r="H1968" t="s">
        <v>13105</v>
      </c>
      <c r="I1968">
        <v>3000</v>
      </c>
      <c r="K1968" t="s">
        <v>10440</v>
      </c>
      <c r="L1968">
        <v>15.2774466559424</v>
      </c>
      <c r="M1968">
        <v>46.236707860726</v>
      </c>
    </row>
    <row r="1969" spans="1:13">
      <c r="A1969" t="s">
        <v>1094</v>
      </c>
      <c r="B1969">
        <v>1201003875</v>
      </c>
      <c r="C1969" t="s">
        <v>13106</v>
      </c>
      <c r="D1969" t="s">
        <v>1095</v>
      </c>
      <c r="G1969" t="s">
        <v>13107</v>
      </c>
      <c r="H1969" t="s">
        <v>13108</v>
      </c>
      <c r="I1969">
        <v>17014</v>
      </c>
      <c r="J1969" t="s">
        <v>1099</v>
      </c>
      <c r="K1969" t="s">
        <v>10458</v>
      </c>
      <c r="L1969">
        <v>8.2832852821598397</v>
      </c>
      <c r="M1969">
        <v>44.407973583512302</v>
      </c>
    </row>
    <row r="1970" spans="1:13">
      <c r="A1970" t="s">
        <v>3328</v>
      </c>
      <c r="B1970">
        <v>1201003852</v>
      </c>
      <c r="C1970" t="s">
        <v>13109</v>
      </c>
      <c r="D1970" t="s">
        <v>3329</v>
      </c>
      <c r="G1970" t="s">
        <v>13110</v>
      </c>
      <c r="H1970" t="s">
        <v>13111</v>
      </c>
      <c r="I1970">
        <v>13864</v>
      </c>
      <c r="J1970" t="s">
        <v>1012</v>
      </c>
      <c r="K1970" t="s">
        <v>10458</v>
      </c>
      <c r="L1970">
        <v>8.2366340731212802</v>
      </c>
      <c r="M1970">
        <v>45.684651860410199</v>
      </c>
    </row>
    <row r="1971" spans="1:13">
      <c r="A1971" t="s">
        <v>3093</v>
      </c>
      <c r="B1971">
        <v>1201003894</v>
      </c>
      <c r="C1971" t="s">
        <v>13100</v>
      </c>
      <c r="D1971" t="s">
        <v>3094</v>
      </c>
      <c r="G1971" t="s">
        <v>13101</v>
      </c>
      <c r="H1971" t="s">
        <v>13102</v>
      </c>
      <c r="I1971">
        <v>31041</v>
      </c>
      <c r="J1971" t="s">
        <v>341</v>
      </c>
      <c r="K1971" t="s">
        <v>10458</v>
      </c>
      <c r="L1971">
        <v>12.010301744288601</v>
      </c>
      <c r="M1971">
        <v>45.809075250341003</v>
      </c>
    </row>
    <row r="1972" spans="1:13">
      <c r="A1972" t="s">
        <v>4374</v>
      </c>
      <c r="B1972">
        <v>1201003943</v>
      </c>
      <c r="C1972" t="s">
        <v>13112</v>
      </c>
      <c r="D1972" t="s">
        <v>4375</v>
      </c>
      <c r="G1972" t="s">
        <v>13113</v>
      </c>
      <c r="H1972" t="s">
        <v>13114</v>
      </c>
      <c r="I1972">
        <v>1386</v>
      </c>
      <c r="K1972" t="s">
        <v>10440</v>
      </c>
      <c r="L1972">
        <v>14.468929642436599</v>
      </c>
      <c r="M1972">
        <v>45.722505313963801</v>
      </c>
    </row>
    <row r="1973" spans="1:13">
      <c r="A1973" t="s">
        <v>4754</v>
      </c>
      <c r="B1973">
        <v>1201003963</v>
      </c>
      <c r="C1973" t="s">
        <v>13115</v>
      </c>
      <c r="D1973" t="s">
        <v>4755</v>
      </c>
      <c r="E1973">
        <v>1</v>
      </c>
      <c r="G1973" t="s">
        <v>13116</v>
      </c>
      <c r="H1973" t="s">
        <v>13117</v>
      </c>
      <c r="I1973">
        <v>4220</v>
      </c>
      <c r="K1973" t="s">
        <v>10440</v>
      </c>
      <c r="L1973">
        <v>14.345594921334101</v>
      </c>
      <c r="M1973">
        <v>46.176170656388102</v>
      </c>
    </row>
    <row r="1974" spans="1:13">
      <c r="A1974" t="s">
        <v>2777</v>
      </c>
      <c r="B1974">
        <v>1201003885</v>
      </c>
      <c r="C1974" t="s">
        <v>13118</v>
      </c>
      <c r="D1974" t="s">
        <v>2778</v>
      </c>
      <c r="G1974" t="s">
        <v>13119</v>
      </c>
      <c r="H1974" t="s">
        <v>13120</v>
      </c>
      <c r="I1974">
        <v>33020</v>
      </c>
      <c r="J1974" t="s">
        <v>640</v>
      </c>
      <c r="K1974" t="s">
        <v>10458</v>
      </c>
      <c r="L1974">
        <v>13.068242342452701</v>
      </c>
      <c r="M1974">
        <v>46.368743940369903</v>
      </c>
    </row>
    <row r="1975" spans="1:13">
      <c r="A1975" t="s">
        <v>1797</v>
      </c>
      <c r="B1975">
        <v>1201002747</v>
      </c>
      <c r="C1975" t="s">
        <v>13121</v>
      </c>
      <c r="D1975" t="s">
        <v>1798</v>
      </c>
      <c r="G1975" t="s">
        <v>13122</v>
      </c>
      <c r="H1975" t="s">
        <v>13123</v>
      </c>
      <c r="I1975">
        <v>10040</v>
      </c>
      <c r="J1975" t="s">
        <v>81</v>
      </c>
      <c r="K1975" t="s">
        <v>10458</v>
      </c>
      <c r="L1975">
        <v>7.5551961659747402</v>
      </c>
      <c r="M1975">
        <v>45.003738875480501</v>
      </c>
    </row>
    <row r="1976" spans="1:13">
      <c r="A1976" t="s">
        <v>2247</v>
      </c>
      <c r="B1976">
        <v>1201003831</v>
      </c>
      <c r="C1976" t="s">
        <v>13124</v>
      </c>
      <c r="D1976" t="s">
        <v>2248</v>
      </c>
      <c r="G1976" t="s">
        <v>13125</v>
      </c>
      <c r="H1976" t="s">
        <v>13126</v>
      </c>
      <c r="I1976">
        <v>84013</v>
      </c>
      <c r="J1976" t="s">
        <v>1267</v>
      </c>
      <c r="K1976" t="s">
        <v>10458</v>
      </c>
      <c r="L1976">
        <v>14.704315098140601</v>
      </c>
      <c r="M1976">
        <v>40.710459764605602</v>
      </c>
    </row>
    <row r="1977" spans="1:13">
      <c r="A1977" t="s">
        <v>663</v>
      </c>
      <c r="B1977">
        <v>1201003438</v>
      </c>
      <c r="C1977" t="s">
        <v>12783</v>
      </c>
      <c r="D1977" t="s">
        <v>664</v>
      </c>
      <c r="G1977" t="s">
        <v>13127</v>
      </c>
      <c r="H1977" t="s">
        <v>13128</v>
      </c>
      <c r="I1977">
        <v>21029</v>
      </c>
      <c r="J1977" t="s">
        <v>662</v>
      </c>
      <c r="K1977" t="s">
        <v>10458</v>
      </c>
      <c r="L1977">
        <v>8.6936321847652298</v>
      </c>
      <c r="M1977">
        <v>45.719647280867001</v>
      </c>
    </row>
    <row r="1978" spans="1:13">
      <c r="A1978" t="s">
        <v>6044</v>
      </c>
      <c r="B1978">
        <v>1201003853</v>
      </c>
      <c r="C1978" t="s">
        <v>13129</v>
      </c>
      <c r="D1978" t="s">
        <v>6045</v>
      </c>
      <c r="G1978" t="s">
        <v>13130</v>
      </c>
      <c r="H1978" t="s">
        <v>13131</v>
      </c>
      <c r="I1978">
        <v>29027</v>
      </c>
      <c r="J1978" t="s">
        <v>2082</v>
      </c>
      <c r="K1978" t="s">
        <v>10458</v>
      </c>
      <c r="L1978">
        <v>9.6907359906033097</v>
      </c>
      <c r="M1978">
        <v>44.999049339946801</v>
      </c>
    </row>
    <row r="1979" spans="1:13">
      <c r="A1979" t="s">
        <v>7581</v>
      </c>
      <c r="B1979">
        <v>1201003834</v>
      </c>
      <c r="C1979" t="s">
        <v>13132</v>
      </c>
      <c r="D1979" t="s">
        <v>7582</v>
      </c>
      <c r="G1979" t="s">
        <v>13133</v>
      </c>
      <c r="H1979" t="s">
        <v>11498</v>
      </c>
      <c r="I1979">
        <v>25018</v>
      </c>
      <c r="J1979" t="s">
        <v>330</v>
      </c>
      <c r="K1979" t="s">
        <v>10458</v>
      </c>
      <c r="L1979">
        <v>10.361700000000001</v>
      </c>
      <c r="M1979">
        <v>45.427050000000001</v>
      </c>
    </row>
    <row r="1980" spans="1:13">
      <c r="A1980" t="s">
        <v>1209</v>
      </c>
      <c r="B1980">
        <v>1201002367</v>
      </c>
      <c r="C1980" t="s">
        <v>12326</v>
      </c>
      <c r="D1980" t="s">
        <v>1210</v>
      </c>
      <c r="G1980" t="s">
        <v>12327</v>
      </c>
      <c r="H1980" t="s">
        <v>12328</v>
      </c>
      <c r="I1980">
        <v>21020</v>
      </c>
      <c r="J1980" t="s">
        <v>662</v>
      </c>
      <c r="K1980" t="s">
        <v>10458</v>
      </c>
      <c r="L1980">
        <v>8.6463217187780099</v>
      </c>
      <c r="M1980">
        <v>45.822780079355198</v>
      </c>
    </row>
    <row r="1981" spans="1:13">
      <c r="A1981" t="s">
        <v>6181</v>
      </c>
      <c r="B1981">
        <v>1201003774</v>
      </c>
      <c r="C1981" t="s">
        <v>6177</v>
      </c>
      <c r="D1981" t="s">
        <v>6182</v>
      </c>
      <c r="E1981">
        <v>1</v>
      </c>
      <c r="F1981" t="s">
        <v>9443</v>
      </c>
      <c r="G1981" t="s">
        <v>12947</v>
      </c>
      <c r="H1981" t="s">
        <v>12948</v>
      </c>
      <c r="I1981">
        <v>10090</v>
      </c>
      <c r="J1981" t="s">
        <v>81</v>
      </c>
      <c r="K1981" t="s">
        <v>10458</v>
      </c>
      <c r="L1981">
        <v>7.7022653864098602</v>
      </c>
      <c r="M1981">
        <v>45.101098271184803</v>
      </c>
    </row>
    <row r="1982" spans="1:13">
      <c r="A1982" t="s">
        <v>13134</v>
      </c>
      <c r="B1982">
        <v>1201003837</v>
      </c>
      <c r="C1982" t="s">
        <v>13135</v>
      </c>
      <c r="D1982" t="s">
        <v>13136</v>
      </c>
      <c r="G1982" t="s">
        <v>13137</v>
      </c>
      <c r="H1982" t="s">
        <v>13138</v>
      </c>
      <c r="I1982">
        <v>33010</v>
      </c>
      <c r="J1982" t="s">
        <v>640</v>
      </c>
      <c r="K1982" t="s">
        <v>10458</v>
      </c>
      <c r="L1982">
        <v>13.09498</v>
      </c>
      <c r="M1982">
        <v>46.268760999999998</v>
      </c>
    </row>
    <row r="1983" spans="1:13">
      <c r="A1983" t="s">
        <v>3631</v>
      </c>
      <c r="B1983">
        <v>1201002806</v>
      </c>
      <c r="C1983" t="s">
        <v>2841</v>
      </c>
      <c r="D1983" t="s">
        <v>3632</v>
      </c>
      <c r="F1983" t="s">
        <v>10068</v>
      </c>
      <c r="G1983" t="s">
        <v>12309</v>
      </c>
      <c r="H1983" t="s">
        <v>12310</v>
      </c>
      <c r="I1983">
        <v>6081</v>
      </c>
      <c r="J1983" t="s">
        <v>1659</v>
      </c>
      <c r="K1983" t="s">
        <v>10458</v>
      </c>
      <c r="L1983">
        <v>10.9728010175814</v>
      </c>
      <c r="M1983">
        <v>44.598862488827997</v>
      </c>
    </row>
    <row r="1984" spans="1:13">
      <c r="A1984" t="s">
        <v>13139</v>
      </c>
      <c r="B1984">
        <v>1201003561</v>
      </c>
      <c r="C1984" t="s">
        <v>12762</v>
      </c>
      <c r="D1984" t="s">
        <v>13140</v>
      </c>
      <c r="G1984" t="s">
        <v>13013</v>
      </c>
      <c r="H1984" t="s">
        <v>12764</v>
      </c>
      <c r="I1984">
        <v>25030</v>
      </c>
      <c r="J1984" t="s">
        <v>330</v>
      </c>
      <c r="K1984" t="s">
        <v>10458</v>
      </c>
      <c r="L1984">
        <v>9.9348130000000001</v>
      </c>
      <c r="M1984">
        <v>46.268760999999998</v>
      </c>
    </row>
    <row r="1985" spans="1:13">
      <c r="A1985" t="s">
        <v>5131</v>
      </c>
      <c r="B1985">
        <v>1201001470</v>
      </c>
      <c r="C1985" t="s">
        <v>10558</v>
      </c>
      <c r="D1985" t="s">
        <v>5132</v>
      </c>
      <c r="F1985" t="s">
        <v>9443</v>
      </c>
      <c r="G1985" t="s">
        <v>10559</v>
      </c>
      <c r="H1985" t="s">
        <v>10560</v>
      </c>
      <c r="I1985">
        <v>31039</v>
      </c>
      <c r="J1985" t="s">
        <v>341</v>
      </c>
      <c r="K1985" t="s">
        <v>10458</v>
      </c>
      <c r="L1985">
        <v>12.016586657780801</v>
      </c>
      <c r="M1985">
        <v>45.779992810892303</v>
      </c>
    </row>
    <row r="1986" spans="1:13">
      <c r="A1986" t="s">
        <v>13141</v>
      </c>
      <c r="B1986">
        <v>1201003564</v>
      </c>
      <c r="C1986" t="s">
        <v>12861</v>
      </c>
      <c r="D1986" t="s">
        <v>13142</v>
      </c>
      <c r="G1986" t="s">
        <v>12862</v>
      </c>
      <c r="H1986" t="s">
        <v>12863</v>
      </c>
      <c r="I1986">
        <v>50127</v>
      </c>
      <c r="J1986" t="s">
        <v>139</v>
      </c>
      <c r="K1986" t="s">
        <v>10458</v>
      </c>
      <c r="L1986">
        <v>11.224197999999999</v>
      </c>
      <c r="M1986">
        <v>46.268760999999998</v>
      </c>
    </row>
    <row r="1987" spans="1:13">
      <c r="A1987" t="s">
        <v>1194</v>
      </c>
      <c r="B1987">
        <v>1201000631</v>
      </c>
      <c r="C1987" t="s">
        <v>10640</v>
      </c>
      <c r="D1987" t="s">
        <v>1195</v>
      </c>
      <c r="G1987" t="s">
        <v>10641</v>
      </c>
      <c r="H1987" t="s">
        <v>10642</v>
      </c>
      <c r="I1987">
        <v>42328</v>
      </c>
      <c r="K1987" t="s">
        <v>10623</v>
      </c>
      <c r="L1987">
        <v>8.6463217187780099</v>
      </c>
      <c r="M1987">
        <v>45.822780079355198</v>
      </c>
    </row>
    <row r="1988" spans="1:13">
      <c r="A1988" t="s">
        <v>4443</v>
      </c>
      <c r="B1988">
        <v>1201003996</v>
      </c>
      <c r="C1988" t="s">
        <v>13143</v>
      </c>
      <c r="D1988" t="s">
        <v>4444</v>
      </c>
      <c r="G1988" t="s">
        <v>13144</v>
      </c>
      <c r="H1988" t="s">
        <v>13145</v>
      </c>
      <c r="I1988">
        <v>33030</v>
      </c>
      <c r="J1988" t="s">
        <v>640</v>
      </c>
      <c r="K1988" t="s">
        <v>10458</v>
      </c>
      <c r="L1988">
        <v>13.0834337117637</v>
      </c>
      <c r="M1988">
        <v>46.2304071111582</v>
      </c>
    </row>
    <row r="1989" spans="1:13">
      <c r="A1989" t="s">
        <v>6054</v>
      </c>
      <c r="B1989">
        <v>1201004000</v>
      </c>
      <c r="C1989" t="s">
        <v>11876</v>
      </c>
      <c r="D1989" t="s">
        <v>6055</v>
      </c>
      <c r="G1989" t="s">
        <v>13146</v>
      </c>
      <c r="H1989" t="s">
        <v>13147</v>
      </c>
      <c r="I1989">
        <v>10019</v>
      </c>
      <c r="J1989" t="s">
        <v>81</v>
      </c>
      <c r="K1989" t="s">
        <v>10458</v>
      </c>
      <c r="L1989">
        <v>7.6222668662007296</v>
      </c>
      <c r="M1989">
        <v>44.9306980309766</v>
      </c>
    </row>
    <row r="1990" spans="1:13">
      <c r="A1990" t="s">
        <v>6679</v>
      </c>
      <c r="B1990">
        <v>1201004004</v>
      </c>
      <c r="D1990" t="s">
        <v>6680</v>
      </c>
      <c r="E1990">
        <v>2</v>
      </c>
      <c r="L1990">
        <v>7.7075376452854298</v>
      </c>
      <c r="M1990">
        <v>45.167809374691203</v>
      </c>
    </row>
    <row r="1991" spans="1:13">
      <c r="A1991" t="s">
        <v>13149</v>
      </c>
      <c r="B1991">
        <v>1201003564</v>
      </c>
      <c r="C1991" t="s">
        <v>12861</v>
      </c>
      <c r="D1991" t="s">
        <v>13150</v>
      </c>
      <c r="G1991" t="s">
        <v>12862</v>
      </c>
      <c r="H1991" t="s">
        <v>12863</v>
      </c>
      <c r="I1991">
        <v>50127</v>
      </c>
      <c r="J1991" t="s">
        <v>139</v>
      </c>
      <c r="K1991" t="s">
        <v>10458</v>
      </c>
      <c r="L1991">
        <v>9.1998759999999997</v>
      </c>
      <c r="M1991">
        <v>45.480988000000004</v>
      </c>
    </row>
    <row r="1992" spans="1:13">
      <c r="A1992" t="s">
        <v>8449</v>
      </c>
      <c r="B1992">
        <v>1201003673</v>
      </c>
      <c r="C1992" t="s">
        <v>13151</v>
      </c>
      <c r="D1992" t="s">
        <v>8450</v>
      </c>
      <c r="G1992" t="s">
        <v>13152</v>
      </c>
      <c r="H1992" t="s">
        <v>12027</v>
      </c>
      <c r="I1992">
        <v>23018</v>
      </c>
      <c r="J1992" t="s">
        <v>2361</v>
      </c>
      <c r="K1992" t="s">
        <v>10458</v>
      </c>
      <c r="L1992">
        <v>9.3094452153052405</v>
      </c>
      <c r="M1992">
        <v>45.738310985357998</v>
      </c>
    </row>
    <row r="1993" spans="1:13">
      <c r="A1993" t="s">
        <v>5794</v>
      </c>
      <c r="B1993">
        <v>1201004006</v>
      </c>
      <c r="C1993" t="s">
        <v>13153</v>
      </c>
      <c r="D1993" t="s">
        <v>5795</v>
      </c>
      <c r="G1993" t="s">
        <v>13154</v>
      </c>
      <c r="H1993" t="s">
        <v>13155</v>
      </c>
      <c r="I1993">
        <v>80025</v>
      </c>
      <c r="J1993" t="s">
        <v>444</v>
      </c>
      <c r="K1993" t="s">
        <v>10458</v>
      </c>
      <c r="L1993">
        <v>11.341556659418501</v>
      </c>
      <c r="M1993">
        <v>46.004727405495203</v>
      </c>
    </row>
    <row r="1994" spans="1:13">
      <c r="A1994" t="s">
        <v>13156</v>
      </c>
      <c r="B1994">
        <v>1201003650</v>
      </c>
      <c r="C1994" t="s">
        <v>12914</v>
      </c>
      <c r="D1994" t="s">
        <v>13157</v>
      </c>
      <c r="G1994" t="s">
        <v>12915</v>
      </c>
      <c r="H1994" t="s">
        <v>12899</v>
      </c>
      <c r="I1994">
        <v>26030</v>
      </c>
      <c r="J1994" t="s">
        <v>1111</v>
      </c>
      <c r="K1994" t="s">
        <v>10458</v>
      </c>
      <c r="L1994">
        <v>10.304485</v>
      </c>
      <c r="M1994">
        <v>45.214081</v>
      </c>
    </row>
    <row r="1995" spans="1:13">
      <c r="A1995" t="s">
        <v>13158</v>
      </c>
      <c r="B1995">
        <v>1201003586</v>
      </c>
      <c r="C1995" t="s">
        <v>12789</v>
      </c>
      <c r="D1995" t="s">
        <v>13159</v>
      </c>
      <c r="G1995" t="s">
        <v>12790</v>
      </c>
      <c r="H1995" t="s">
        <v>12402</v>
      </c>
      <c r="I1995">
        <v>23844</v>
      </c>
      <c r="J1995" t="s">
        <v>318</v>
      </c>
      <c r="K1995" t="s">
        <v>10458</v>
      </c>
      <c r="L1995">
        <v>9.3266460000000002</v>
      </c>
      <c r="M1995">
        <v>45.766807999999997</v>
      </c>
    </row>
    <row r="1996" spans="1:13">
      <c r="A1996" t="s">
        <v>13160</v>
      </c>
      <c r="B1996">
        <v>1201003530</v>
      </c>
      <c r="C1996" t="s">
        <v>12808</v>
      </c>
      <c r="D1996" t="s">
        <v>13161</v>
      </c>
      <c r="E1996">
        <v>1</v>
      </c>
      <c r="G1996" t="s">
        <v>12809</v>
      </c>
      <c r="H1996" t="s">
        <v>12810</v>
      </c>
      <c r="I1996">
        <v>12084</v>
      </c>
      <c r="J1996" t="s">
        <v>163</v>
      </c>
      <c r="K1996" t="s">
        <v>10458</v>
      </c>
      <c r="L1996">
        <v>7.8266030000000004</v>
      </c>
      <c r="M1996">
        <v>44.415073</v>
      </c>
    </row>
    <row r="1997" spans="1:13">
      <c r="A1997" t="s">
        <v>13162</v>
      </c>
      <c r="B1997">
        <v>1201003616</v>
      </c>
      <c r="C1997" t="s">
        <v>12883</v>
      </c>
      <c r="D1997" t="s">
        <v>13163</v>
      </c>
      <c r="G1997" t="s">
        <v>12884</v>
      </c>
      <c r="H1997" t="s">
        <v>12885</v>
      </c>
      <c r="I1997">
        <v>48215</v>
      </c>
      <c r="K1997" t="s">
        <v>10739</v>
      </c>
      <c r="L1997">
        <v>-2.6580400000000002</v>
      </c>
      <c r="M1997">
        <v>43.180079999999997</v>
      </c>
    </row>
    <row r="1998" spans="1:13">
      <c r="A1998" t="s">
        <v>13164</v>
      </c>
      <c r="B1998">
        <v>1201003609</v>
      </c>
      <c r="C1998" t="s">
        <v>12801</v>
      </c>
      <c r="D1998" t="s">
        <v>13165</v>
      </c>
      <c r="G1998" t="s">
        <v>12802</v>
      </c>
      <c r="H1998" t="s">
        <v>12803</v>
      </c>
      <c r="I1998">
        <v>51034</v>
      </c>
      <c r="J1998" t="s">
        <v>170</v>
      </c>
      <c r="K1998" t="s">
        <v>10458</v>
      </c>
      <c r="L1998">
        <v>10.860374</v>
      </c>
      <c r="M1998">
        <v>43.911727999999997</v>
      </c>
    </row>
    <row r="1999" spans="1:13">
      <c r="A1999" t="s">
        <v>13166</v>
      </c>
      <c r="B1999">
        <v>1201003896</v>
      </c>
      <c r="C1999" t="s">
        <v>13167</v>
      </c>
      <c r="D1999" t="s">
        <v>13168</v>
      </c>
      <c r="G1999" t="s">
        <v>13169</v>
      </c>
      <c r="H1999" t="s">
        <v>12002</v>
      </c>
      <c r="I1999">
        <v>41122</v>
      </c>
      <c r="J1999" t="s">
        <v>2098</v>
      </c>
      <c r="K1999" t="s">
        <v>10458</v>
      </c>
      <c r="L1999">
        <v>10916769</v>
      </c>
      <c r="M1999">
        <v>44.662678</v>
      </c>
    </row>
    <row r="2000" spans="1:13">
      <c r="A2000" t="s">
        <v>13170</v>
      </c>
      <c r="B2000">
        <v>1201003896</v>
      </c>
      <c r="C2000" t="s">
        <v>13167</v>
      </c>
      <c r="D2000" t="s">
        <v>13171</v>
      </c>
      <c r="G2000" t="s">
        <v>13169</v>
      </c>
      <c r="H2000" t="s">
        <v>12002</v>
      </c>
      <c r="I2000">
        <v>41122</v>
      </c>
      <c r="J2000" t="s">
        <v>2098</v>
      </c>
      <c r="K2000" t="s">
        <v>10458</v>
      </c>
      <c r="L2000">
        <v>10.916769</v>
      </c>
      <c r="M2000">
        <v>44.662678</v>
      </c>
    </row>
    <row r="2001" spans="1:13">
      <c r="A2001" t="s">
        <v>4791</v>
      </c>
      <c r="B2001">
        <v>1201004021</v>
      </c>
      <c r="C2001" t="s">
        <v>13172</v>
      </c>
      <c r="D2001" t="s">
        <v>4792</v>
      </c>
      <c r="E2001">
        <v>1</v>
      </c>
      <c r="G2001" t="s">
        <v>13173</v>
      </c>
      <c r="H2001" t="s">
        <v>11245</v>
      </c>
      <c r="I2001">
        <v>10044</v>
      </c>
      <c r="J2001" t="s">
        <v>81</v>
      </c>
      <c r="K2001" t="s">
        <v>10458</v>
      </c>
      <c r="L2001">
        <v>7.5565528368720303</v>
      </c>
      <c r="M2001">
        <v>45.109340679101201</v>
      </c>
    </row>
    <row r="2002" spans="1:13">
      <c r="A2002" t="s">
        <v>4038</v>
      </c>
      <c r="B2002">
        <v>1201004022</v>
      </c>
      <c r="C2002" t="s">
        <v>13174</v>
      </c>
      <c r="D2002" t="s">
        <v>4039</v>
      </c>
      <c r="G2002" t="s">
        <v>13175</v>
      </c>
      <c r="H2002" t="s">
        <v>11693</v>
      </c>
      <c r="I2002">
        <v>36015</v>
      </c>
      <c r="J2002" t="s">
        <v>16</v>
      </c>
      <c r="K2002" t="s">
        <v>10458</v>
      </c>
      <c r="L2002">
        <v>11.451631900000001</v>
      </c>
      <c r="M2002">
        <v>45.527456399999998</v>
      </c>
    </row>
    <row r="2003" spans="1:13">
      <c r="A2003" t="s">
        <v>13176</v>
      </c>
      <c r="B2003">
        <v>1201000201</v>
      </c>
      <c r="C2003" t="s">
        <v>13177</v>
      </c>
      <c r="D2003" t="s">
        <v>13178</v>
      </c>
      <c r="E2003">
        <v>1</v>
      </c>
      <c r="G2003" t="s">
        <v>13179</v>
      </c>
      <c r="H2003" t="s">
        <v>13180</v>
      </c>
      <c r="I2003">
        <v>35030</v>
      </c>
      <c r="J2003" t="s">
        <v>438</v>
      </c>
      <c r="K2003" t="s">
        <v>10458</v>
      </c>
      <c r="L2003">
        <v>11.733643000000001</v>
      </c>
      <c r="M2003">
        <v>45.450522999999997</v>
      </c>
    </row>
    <row r="2004" spans="1:13">
      <c r="A2004" t="s">
        <v>7606</v>
      </c>
      <c r="B2004">
        <v>1201004027</v>
      </c>
      <c r="C2004" t="s">
        <v>13181</v>
      </c>
      <c r="D2004" t="s">
        <v>7607</v>
      </c>
      <c r="E2004">
        <v>1</v>
      </c>
      <c r="G2004" t="s">
        <v>13182</v>
      </c>
      <c r="H2004" t="s">
        <v>11437</v>
      </c>
      <c r="I2004">
        <v>20841</v>
      </c>
      <c r="J2004" t="s">
        <v>1632</v>
      </c>
      <c r="K2004" t="s">
        <v>10458</v>
      </c>
      <c r="L2004">
        <v>9.2376054586964091</v>
      </c>
      <c r="M2004">
        <v>45.658680199999999</v>
      </c>
    </row>
    <row r="2005" spans="1:13">
      <c r="A2005" t="s">
        <v>7610</v>
      </c>
      <c r="B2005">
        <v>1201004027</v>
      </c>
      <c r="C2005" t="s">
        <v>13181</v>
      </c>
      <c r="D2005" t="s">
        <v>7611</v>
      </c>
      <c r="E2005">
        <v>1</v>
      </c>
      <c r="G2005" t="s">
        <v>13182</v>
      </c>
      <c r="H2005" t="s">
        <v>11437</v>
      </c>
      <c r="I2005">
        <v>20841</v>
      </c>
      <c r="J2005" t="s">
        <v>1632</v>
      </c>
      <c r="K2005" t="s">
        <v>10458</v>
      </c>
      <c r="L2005">
        <v>9.2376054586964091</v>
      </c>
      <c r="M2005">
        <v>45.658680199999999</v>
      </c>
    </row>
    <row r="2006" spans="1:13">
      <c r="A2006" t="s">
        <v>13183</v>
      </c>
      <c r="B2006">
        <v>1201003896</v>
      </c>
      <c r="C2006" t="s">
        <v>13167</v>
      </c>
      <c r="D2006" t="s">
        <v>13184</v>
      </c>
      <c r="G2006" t="s">
        <v>13169</v>
      </c>
      <c r="H2006" t="s">
        <v>12002</v>
      </c>
      <c r="I2006">
        <v>41122</v>
      </c>
      <c r="J2006" t="s">
        <v>2098</v>
      </c>
      <c r="K2006" t="s">
        <v>10458</v>
      </c>
      <c r="L2006">
        <v>10.916769</v>
      </c>
      <c r="M2006">
        <v>44.662678</v>
      </c>
    </row>
    <row r="2007" spans="1:13">
      <c r="A2007" t="s">
        <v>13185</v>
      </c>
      <c r="B2007">
        <v>1201003934</v>
      </c>
      <c r="C2007" t="s">
        <v>13075</v>
      </c>
      <c r="D2007" t="s">
        <v>13186</v>
      </c>
      <c r="E2007">
        <v>1</v>
      </c>
      <c r="G2007" t="s">
        <v>13076</v>
      </c>
      <c r="H2007" t="s">
        <v>12166</v>
      </c>
      <c r="I2007">
        <v>73100</v>
      </c>
      <c r="J2007" t="s">
        <v>268</v>
      </c>
      <c r="K2007" t="s">
        <v>10458</v>
      </c>
      <c r="L2007" t="e">
        <v>#N/A</v>
      </c>
      <c r="M2007" t="e">
        <v>#N/A</v>
      </c>
    </row>
    <row r="2008" spans="1:13">
      <c r="A2008" t="s">
        <v>4109</v>
      </c>
      <c r="B2008">
        <v>1201001290</v>
      </c>
      <c r="C2008" t="s">
        <v>13187</v>
      </c>
      <c r="D2008" t="s">
        <v>4110</v>
      </c>
      <c r="E2008">
        <v>1</v>
      </c>
      <c r="F2008" t="s">
        <v>9418</v>
      </c>
      <c r="G2008" t="s">
        <v>13188</v>
      </c>
      <c r="H2008" t="s">
        <v>13189</v>
      </c>
      <c r="I2008">
        <v>35800</v>
      </c>
      <c r="K2008" t="s">
        <v>13190</v>
      </c>
      <c r="L2008">
        <v>24.568708351641401</v>
      </c>
      <c r="M2008">
        <v>62.034773532315597</v>
      </c>
    </row>
    <row r="2009" spans="1:13">
      <c r="A2009" t="s">
        <v>9220</v>
      </c>
      <c r="B2009">
        <v>1201000677</v>
      </c>
      <c r="C2009" t="s">
        <v>13191</v>
      </c>
      <c r="D2009">
        <v>4694</v>
      </c>
      <c r="F2009" t="s">
        <v>9504</v>
      </c>
      <c r="G2009" t="s">
        <v>13192</v>
      </c>
      <c r="H2009" t="s">
        <v>13193</v>
      </c>
      <c r="I2009" t="s">
        <v>13194</v>
      </c>
      <c r="K2009" t="s">
        <v>10554</v>
      </c>
      <c r="L2009">
        <v>5.28954037856683</v>
      </c>
      <c r="M2009">
        <v>51.723324998415997</v>
      </c>
    </row>
    <row r="2010" spans="1:13">
      <c r="A2010" t="s">
        <v>8867</v>
      </c>
      <c r="B2010">
        <v>1201001488</v>
      </c>
      <c r="C2010" t="s">
        <v>13195</v>
      </c>
      <c r="D2010" t="s">
        <v>8868</v>
      </c>
      <c r="F2010" t="s">
        <v>9427</v>
      </c>
      <c r="G2010" t="s">
        <v>13196</v>
      </c>
      <c r="H2010" t="s">
        <v>13197</v>
      </c>
      <c r="I2010">
        <v>21290</v>
      </c>
      <c r="K2010" t="s">
        <v>13190</v>
      </c>
      <c r="L2010">
        <v>22.226209067707401</v>
      </c>
      <c r="M2010">
        <v>60.516276286270497</v>
      </c>
    </row>
    <row r="2011" spans="1:13">
      <c r="A2011" t="s">
        <v>3709</v>
      </c>
      <c r="B2011">
        <v>1201000185</v>
      </c>
      <c r="C2011" t="s">
        <v>13198</v>
      </c>
      <c r="D2011" t="s">
        <v>3710</v>
      </c>
      <c r="G2011" t="s">
        <v>13199</v>
      </c>
      <c r="H2011" t="s">
        <v>13200</v>
      </c>
      <c r="I2011" t="s">
        <v>3713</v>
      </c>
      <c r="K2011" t="s">
        <v>13201</v>
      </c>
      <c r="L2011">
        <v>14.152869054359901</v>
      </c>
      <c r="M2011">
        <v>56.016277695918298</v>
      </c>
    </row>
    <row r="2012" spans="1:13">
      <c r="A2012" t="s">
        <v>7595</v>
      </c>
      <c r="B2012">
        <v>1201001083</v>
      </c>
      <c r="C2012" t="s">
        <v>13202</v>
      </c>
      <c r="D2012" t="s">
        <v>7596</v>
      </c>
      <c r="G2012" t="s">
        <v>13203</v>
      </c>
      <c r="H2012" t="s">
        <v>13204</v>
      </c>
      <c r="I2012" t="s">
        <v>7599</v>
      </c>
      <c r="K2012" t="s">
        <v>13201</v>
      </c>
      <c r="L2012">
        <v>15.796965848884099</v>
      </c>
      <c r="M2012">
        <v>59.9793983663875</v>
      </c>
    </row>
    <row r="2013" spans="1:13">
      <c r="A2013" t="s">
        <v>8818</v>
      </c>
      <c r="B2013">
        <v>1201000158</v>
      </c>
      <c r="C2013" t="s">
        <v>13205</v>
      </c>
      <c r="D2013" t="s">
        <v>8819</v>
      </c>
      <c r="G2013" t="s">
        <v>13206</v>
      </c>
      <c r="H2013" t="s">
        <v>13207</v>
      </c>
      <c r="I2013" t="s">
        <v>8822</v>
      </c>
      <c r="K2013" t="s">
        <v>13201</v>
      </c>
      <c r="L2013">
        <v>13.152152980879301</v>
      </c>
      <c r="M2013">
        <v>55.373230445428902</v>
      </c>
    </row>
    <row r="2014" spans="1:13">
      <c r="A2014" t="s">
        <v>8087</v>
      </c>
      <c r="B2014">
        <v>1201001746</v>
      </c>
      <c r="C2014" t="s">
        <v>13208</v>
      </c>
      <c r="D2014" t="s">
        <v>8088</v>
      </c>
      <c r="E2014">
        <v>1</v>
      </c>
      <c r="F2014" t="s">
        <v>9447</v>
      </c>
      <c r="G2014" t="s">
        <v>13209</v>
      </c>
      <c r="H2014" t="s">
        <v>13210</v>
      </c>
      <c r="I2014">
        <v>5000</v>
      </c>
      <c r="K2014" t="s">
        <v>13211</v>
      </c>
      <c r="L2014">
        <v>4.84367820632463</v>
      </c>
      <c r="M2014">
        <v>50.468131563558302</v>
      </c>
    </row>
    <row r="2015" spans="1:13">
      <c r="A2015" t="s">
        <v>8792</v>
      </c>
      <c r="B2015">
        <v>1201001576</v>
      </c>
      <c r="C2015" t="s">
        <v>13212</v>
      </c>
      <c r="D2015" t="s">
        <v>8793</v>
      </c>
      <c r="E2015">
        <v>1</v>
      </c>
      <c r="F2015" t="s">
        <v>9447</v>
      </c>
      <c r="G2015" t="s">
        <v>13213</v>
      </c>
      <c r="H2015" t="s">
        <v>13214</v>
      </c>
      <c r="I2015">
        <v>95420</v>
      </c>
      <c r="K2015" t="s">
        <v>13190</v>
      </c>
      <c r="L2015">
        <v>24.1895215632257</v>
      </c>
      <c r="M2015">
        <v>65.847820252508001</v>
      </c>
    </row>
    <row r="2016" spans="1:13">
      <c r="A2016" t="s">
        <v>1112</v>
      </c>
      <c r="B2016">
        <v>1201000909</v>
      </c>
      <c r="C2016" t="s">
        <v>13215</v>
      </c>
      <c r="D2016" t="s">
        <v>1113</v>
      </c>
      <c r="E2016">
        <v>1</v>
      </c>
      <c r="F2016" t="s">
        <v>9447</v>
      </c>
      <c r="G2016" t="s">
        <v>1115</v>
      </c>
      <c r="H2016" t="s">
        <v>13216</v>
      </c>
      <c r="I2016">
        <v>6422</v>
      </c>
      <c r="K2016" t="s">
        <v>13217</v>
      </c>
      <c r="L2016">
        <v>7.2530976852535503</v>
      </c>
      <c r="M2016">
        <v>62.746335179037501</v>
      </c>
    </row>
    <row r="2017" spans="1:13">
      <c r="A2017" t="s">
        <v>382</v>
      </c>
      <c r="B2017">
        <v>1201001182</v>
      </c>
      <c r="C2017" t="s">
        <v>13218</v>
      </c>
      <c r="D2017" t="s">
        <v>383</v>
      </c>
      <c r="F2017" t="s">
        <v>9447</v>
      </c>
      <c r="G2017" t="s">
        <v>13219</v>
      </c>
      <c r="H2017" t="s">
        <v>13220</v>
      </c>
      <c r="I2017">
        <v>68910</v>
      </c>
      <c r="K2017" t="s">
        <v>13190</v>
      </c>
      <c r="L2017">
        <v>22.779649783431399</v>
      </c>
      <c r="M2017">
        <v>63.602934512085398</v>
      </c>
    </row>
    <row r="2018" spans="1:13">
      <c r="A2018" t="s">
        <v>4187</v>
      </c>
      <c r="B2018">
        <v>1201001679</v>
      </c>
      <c r="C2018" t="s">
        <v>13221</v>
      </c>
      <c r="D2018" t="s">
        <v>4188</v>
      </c>
      <c r="E2018">
        <v>1</v>
      </c>
      <c r="F2018" t="s">
        <v>9460</v>
      </c>
      <c r="G2018" t="s">
        <v>13222</v>
      </c>
      <c r="H2018" t="s">
        <v>13223</v>
      </c>
      <c r="I2018">
        <v>80101</v>
      </c>
      <c r="K2018" t="s">
        <v>13190</v>
      </c>
      <c r="L2018">
        <v>29.7674906453232</v>
      </c>
      <c r="M2018">
        <v>62.586135915231402</v>
      </c>
    </row>
    <row r="2019" spans="1:13">
      <c r="A2019" t="s">
        <v>4192</v>
      </c>
      <c r="B2019">
        <v>1201001679</v>
      </c>
      <c r="C2019" t="s">
        <v>13221</v>
      </c>
      <c r="D2019" t="s">
        <v>4193</v>
      </c>
      <c r="E2019">
        <v>1</v>
      </c>
      <c r="F2019" t="s">
        <v>9460</v>
      </c>
      <c r="G2019" t="s">
        <v>13222</v>
      </c>
      <c r="H2019" t="s">
        <v>13223</v>
      </c>
      <c r="I2019">
        <v>80101</v>
      </c>
      <c r="K2019" t="s">
        <v>13190</v>
      </c>
      <c r="L2019">
        <v>29.7674906453232</v>
      </c>
      <c r="M2019">
        <v>62.586135915231402</v>
      </c>
    </row>
    <row r="2020" spans="1:13">
      <c r="A2020" t="s">
        <v>4199</v>
      </c>
      <c r="B2020">
        <v>1201001416</v>
      </c>
      <c r="C2020" t="s">
        <v>13224</v>
      </c>
      <c r="D2020" t="s">
        <v>4200</v>
      </c>
      <c r="F2020" t="s">
        <v>10005</v>
      </c>
      <c r="G2020" t="s">
        <v>13225</v>
      </c>
      <c r="H2020" t="s">
        <v>13226</v>
      </c>
      <c r="I2020">
        <v>79600</v>
      </c>
      <c r="K2020" t="s">
        <v>13190</v>
      </c>
      <c r="L2020">
        <v>27.850284441058001</v>
      </c>
      <c r="M2020">
        <v>62.215798094489898</v>
      </c>
    </row>
    <row r="2021" spans="1:13">
      <c r="A2021" t="s">
        <v>2609</v>
      </c>
      <c r="B2021">
        <v>1201001775</v>
      </c>
      <c r="C2021" t="s">
        <v>13227</v>
      </c>
      <c r="D2021" t="s">
        <v>2610</v>
      </c>
      <c r="F2021" t="s">
        <v>9418</v>
      </c>
      <c r="G2021" t="s">
        <v>13228</v>
      </c>
      <c r="H2021" t="s">
        <v>13229</v>
      </c>
      <c r="I2021">
        <v>4596</v>
      </c>
      <c r="K2021" t="s">
        <v>13217</v>
      </c>
      <c r="L2021">
        <v>7.2339721286571397</v>
      </c>
      <c r="M2021">
        <v>58.463763875353798</v>
      </c>
    </row>
    <row r="2022" spans="1:13">
      <c r="A2022" t="s">
        <v>2638</v>
      </c>
      <c r="B2022">
        <v>1201000704</v>
      </c>
      <c r="C2022" t="s">
        <v>13230</v>
      </c>
      <c r="D2022">
        <v>3494</v>
      </c>
      <c r="F2022" t="s">
        <v>9504</v>
      </c>
      <c r="G2022" t="s">
        <v>13231</v>
      </c>
      <c r="H2022" t="s">
        <v>13232</v>
      </c>
      <c r="I2022" t="s">
        <v>13233</v>
      </c>
      <c r="K2022" t="s">
        <v>10554</v>
      </c>
      <c r="L2022">
        <v>4.4200292409539799</v>
      </c>
      <c r="M2022">
        <v>51.928879920057803</v>
      </c>
    </row>
    <row r="2023" spans="1:13">
      <c r="A2023" t="s">
        <v>2502</v>
      </c>
      <c r="B2023">
        <v>1201001800</v>
      </c>
      <c r="C2023" t="s">
        <v>13234</v>
      </c>
      <c r="D2023" t="s">
        <v>2503</v>
      </c>
      <c r="G2023" t="s">
        <v>13235</v>
      </c>
      <c r="H2023" t="s">
        <v>13236</v>
      </c>
      <c r="I2023" t="s">
        <v>13237</v>
      </c>
      <c r="K2023" t="s">
        <v>10554</v>
      </c>
      <c r="L2023">
        <v>6.7530480071457797</v>
      </c>
      <c r="M2023">
        <v>52.289254575114903</v>
      </c>
    </row>
    <row r="2024" spans="1:13">
      <c r="A2024" t="s">
        <v>8420</v>
      </c>
      <c r="B2024">
        <v>1201001809</v>
      </c>
      <c r="C2024" t="s">
        <v>13238</v>
      </c>
      <c r="D2024" t="s">
        <v>8421</v>
      </c>
      <c r="G2024" t="s">
        <v>13239</v>
      </c>
      <c r="H2024" t="s">
        <v>13240</v>
      </c>
      <c r="I2024" t="s">
        <v>8424</v>
      </c>
      <c r="K2024" t="s">
        <v>13201</v>
      </c>
      <c r="L2024">
        <v>16.1862807161598</v>
      </c>
      <c r="M2024">
        <v>58.604980871800301</v>
      </c>
    </row>
    <row r="2025" spans="1:13">
      <c r="A2025" t="s">
        <v>8475</v>
      </c>
      <c r="B2025">
        <v>1201001907</v>
      </c>
      <c r="C2025" t="s">
        <v>13241</v>
      </c>
      <c r="D2025" t="s">
        <v>8476</v>
      </c>
      <c r="E2025">
        <v>1</v>
      </c>
      <c r="F2025" t="s">
        <v>9447</v>
      </c>
      <c r="G2025" t="s">
        <v>13242</v>
      </c>
      <c r="H2025" t="s">
        <v>13243</v>
      </c>
      <c r="I2025" t="s">
        <v>13244</v>
      </c>
      <c r="K2025" t="s">
        <v>10554</v>
      </c>
      <c r="L2025">
        <v>4.6235905137792601</v>
      </c>
      <c r="M2025">
        <v>52.473881013221998</v>
      </c>
    </row>
    <row r="2026" spans="1:13">
      <c r="A2026" t="s">
        <v>1117</v>
      </c>
      <c r="B2026">
        <v>1201001832</v>
      </c>
      <c r="C2026" t="s">
        <v>13245</v>
      </c>
      <c r="D2026" t="s">
        <v>1118</v>
      </c>
      <c r="F2026" t="s">
        <v>9483</v>
      </c>
      <c r="G2026" t="s">
        <v>13246</v>
      </c>
      <c r="H2026" t="s">
        <v>13247</v>
      </c>
      <c r="I2026">
        <v>6100</v>
      </c>
      <c r="K2026" t="s">
        <v>13217</v>
      </c>
      <c r="L2026">
        <v>6.07342442756278</v>
      </c>
      <c r="M2026">
        <v>62.142179603624001</v>
      </c>
    </row>
    <row r="2027" spans="1:13">
      <c r="A2027" t="s">
        <v>2729</v>
      </c>
      <c r="B2027">
        <v>1201001828</v>
      </c>
      <c r="C2027" t="s">
        <v>13248</v>
      </c>
      <c r="D2027" t="s">
        <v>2730</v>
      </c>
      <c r="G2027" t="s">
        <v>13249</v>
      </c>
      <c r="H2027" t="s">
        <v>13250</v>
      </c>
      <c r="I2027">
        <v>26100</v>
      </c>
      <c r="K2027" t="s">
        <v>13190</v>
      </c>
      <c r="L2027">
        <v>21.552636354517102</v>
      </c>
      <c r="M2027">
        <v>61.1514728213902</v>
      </c>
    </row>
    <row r="2028" spans="1:13">
      <c r="A2028" t="s">
        <v>8013</v>
      </c>
      <c r="B2028">
        <v>1201001814</v>
      </c>
      <c r="C2028" t="s">
        <v>13251</v>
      </c>
      <c r="D2028" t="s">
        <v>8014</v>
      </c>
      <c r="G2028" t="s">
        <v>13252</v>
      </c>
      <c r="H2028" t="s">
        <v>13253</v>
      </c>
      <c r="I2028">
        <v>7700</v>
      </c>
      <c r="K2028" t="s">
        <v>13254</v>
      </c>
      <c r="L2028">
        <v>8.5889253291304701</v>
      </c>
      <c r="M2028">
        <v>56.954671114535003</v>
      </c>
    </row>
    <row r="2029" spans="1:13">
      <c r="A2029" t="s">
        <v>8855</v>
      </c>
      <c r="B2029">
        <v>1201001951</v>
      </c>
      <c r="C2029" t="s">
        <v>13255</v>
      </c>
      <c r="D2029" t="s">
        <v>8856</v>
      </c>
      <c r="F2029" t="s">
        <v>9808</v>
      </c>
      <c r="G2029" t="s">
        <v>13256</v>
      </c>
      <c r="H2029" t="s">
        <v>13257</v>
      </c>
      <c r="I2029">
        <v>21600</v>
      </c>
      <c r="K2029" t="s">
        <v>13190</v>
      </c>
      <c r="L2029">
        <v>22.314449269833599</v>
      </c>
      <c r="M2029">
        <v>60.315317859470099</v>
      </c>
    </row>
    <row r="2030" spans="1:13">
      <c r="A2030" t="s">
        <v>2614</v>
      </c>
      <c r="B2030">
        <v>1201001775</v>
      </c>
      <c r="C2030" t="s">
        <v>13227</v>
      </c>
      <c r="D2030" t="s">
        <v>2615</v>
      </c>
      <c r="G2030" t="s">
        <v>13228</v>
      </c>
      <c r="H2030" t="s">
        <v>13229</v>
      </c>
      <c r="I2030">
        <v>4596</v>
      </c>
      <c r="K2030" t="s">
        <v>13217</v>
      </c>
      <c r="L2030">
        <v>7.2339721286571397</v>
      </c>
      <c r="M2030">
        <v>58.463763875353798</v>
      </c>
    </row>
    <row r="2031" spans="1:13">
      <c r="A2031" t="s">
        <v>3689</v>
      </c>
      <c r="B2031">
        <v>1201001880</v>
      </c>
      <c r="C2031" t="s">
        <v>13258</v>
      </c>
      <c r="D2031" t="s">
        <v>3690</v>
      </c>
      <c r="G2031" t="s">
        <v>13259</v>
      </c>
      <c r="H2031" t="s">
        <v>13260</v>
      </c>
      <c r="I2031">
        <v>6502</v>
      </c>
      <c r="K2031" t="s">
        <v>13217</v>
      </c>
      <c r="L2031">
        <v>7.7712692564295001</v>
      </c>
      <c r="M2031">
        <v>63.107560945705103</v>
      </c>
    </row>
    <row r="2032" spans="1:13">
      <c r="A2032" t="s">
        <v>8027</v>
      </c>
      <c r="B2032">
        <v>1201001903</v>
      </c>
      <c r="C2032" t="s">
        <v>13261</v>
      </c>
      <c r="D2032" t="s">
        <v>8028</v>
      </c>
      <c r="G2032" t="s">
        <v>13262</v>
      </c>
      <c r="H2032" t="s">
        <v>13263</v>
      </c>
      <c r="I2032">
        <v>88200</v>
      </c>
      <c r="K2032" t="s">
        <v>13190</v>
      </c>
      <c r="L2032">
        <v>27.0881251832392</v>
      </c>
      <c r="M2032">
        <v>64.1162660405965</v>
      </c>
    </row>
    <row r="2033" spans="1:13">
      <c r="A2033" t="s">
        <v>249</v>
      </c>
      <c r="B2033">
        <v>1201001816</v>
      </c>
      <c r="C2033" t="s">
        <v>13264</v>
      </c>
      <c r="D2033" t="s">
        <v>250</v>
      </c>
      <c r="E2033">
        <v>2</v>
      </c>
      <c r="F2033" t="s">
        <v>9423</v>
      </c>
      <c r="G2033" t="s">
        <v>13265</v>
      </c>
      <c r="H2033" t="s">
        <v>13266</v>
      </c>
      <c r="I2033">
        <v>8700</v>
      </c>
      <c r="K2033" t="s">
        <v>13254</v>
      </c>
      <c r="L2033">
        <v>9.77653347339864</v>
      </c>
      <c r="M2033">
        <v>55.8862901862108</v>
      </c>
    </row>
    <row r="2034" spans="1:13">
      <c r="A2034" t="s">
        <v>254</v>
      </c>
      <c r="B2034">
        <v>1201001816</v>
      </c>
      <c r="C2034" t="s">
        <v>13264</v>
      </c>
      <c r="D2034" t="s">
        <v>255</v>
      </c>
      <c r="E2034">
        <v>2</v>
      </c>
      <c r="F2034" t="s">
        <v>9447</v>
      </c>
      <c r="G2034" t="s">
        <v>13265</v>
      </c>
      <c r="H2034" t="s">
        <v>13266</v>
      </c>
      <c r="I2034">
        <v>8700</v>
      </c>
      <c r="K2034" t="s">
        <v>13254</v>
      </c>
      <c r="L2034">
        <v>9.77653347339864</v>
      </c>
      <c r="M2034">
        <v>55.8862901862108</v>
      </c>
    </row>
    <row r="2035" spans="1:13">
      <c r="A2035" t="s">
        <v>256</v>
      </c>
      <c r="B2035">
        <v>1201001816</v>
      </c>
      <c r="C2035" t="s">
        <v>13264</v>
      </c>
      <c r="D2035" t="s">
        <v>257</v>
      </c>
      <c r="E2035">
        <v>2</v>
      </c>
      <c r="F2035" t="s">
        <v>10005</v>
      </c>
      <c r="G2035" t="s">
        <v>13265</v>
      </c>
      <c r="H2035" t="s">
        <v>13266</v>
      </c>
      <c r="I2035">
        <v>8700</v>
      </c>
      <c r="K2035" t="s">
        <v>13254</v>
      </c>
      <c r="L2035">
        <v>9.77653347339864</v>
      </c>
      <c r="M2035">
        <v>55.8862901862108</v>
      </c>
    </row>
    <row r="2036" spans="1:13">
      <c r="A2036" t="s">
        <v>134</v>
      </c>
      <c r="B2036">
        <v>1201002100</v>
      </c>
      <c r="C2036" t="s">
        <v>13267</v>
      </c>
      <c r="D2036" t="s">
        <v>135</v>
      </c>
      <c r="F2036" t="s">
        <v>9447</v>
      </c>
      <c r="G2036" t="s">
        <v>13268</v>
      </c>
      <c r="H2036" t="s">
        <v>13269</v>
      </c>
      <c r="I2036">
        <v>67100</v>
      </c>
      <c r="K2036" t="s">
        <v>13190</v>
      </c>
      <c r="L2036">
        <v>23.108373054603199</v>
      </c>
      <c r="M2036">
        <v>63.834217392167602</v>
      </c>
    </row>
    <row r="2037" spans="1:13">
      <c r="A2037" t="s">
        <v>140</v>
      </c>
      <c r="B2037">
        <v>1201002100</v>
      </c>
      <c r="C2037" t="s">
        <v>13267</v>
      </c>
      <c r="D2037" t="s">
        <v>141</v>
      </c>
      <c r="F2037" t="s">
        <v>9447</v>
      </c>
      <c r="G2037" t="s">
        <v>13268</v>
      </c>
      <c r="H2037" t="s">
        <v>13269</v>
      </c>
      <c r="I2037">
        <v>67100</v>
      </c>
      <c r="K2037" t="s">
        <v>13190</v>
      </c>
      <c r="L2037">
        <v>23.108373054603199</v>
      </c>
      <c r="M2037">
        <v>63.834217392167602</v>
      </c>
    </row>
    <row r="2038" spans="1:13">
      <c r="A2038" t="s">
        <v>2734</v>
      </c>
      <c r="B2038">
        <v>1201001828</v>
      </c>
      <c r="C2038" t="s">
        <v>13248</v>
      </c>
      <c r="D2038" t="s">
        <v>2735</v>
      </c>
      <c r="F2038" t="s">
        <v>13270</v>
      </c>
      <c r="G2038" t="s">
        <v>13249</v>
      </c>
      <c r="H2038" t="s">
        <v>13250</v>
      </c>
      <c r="I2038">
        <v>26100</v>
      </c>
      <c r="K2038" t="s">
        <v>13190</v>
      </c>
      <c r="L2038">
        <v>21.552636354517102</v>
      </c>
      <c r="M2038">
        <v>61.1514728213902</v>
      </c>
    </row>
    <row r="2039" spans="1:13">
      <c r="A2039" t="s">
        <v>2303</v>
      </c>
      <c r="B2039">
        <v>1201001850</v>
      </c>
      <c r="C2039" t="s">
        <v>13271</v>
      </c>
      <c r="D2039" t="s">
        <v>2304</v>
      </c>
      <c r="G2039" t="s">
        <v>13272</v>
      </c>
      <c r="H2039" t="s">
        <v>13273</v>
      </c>
      <c r="I2039" t="s">
        <v>13274</v>
      </c>
      <c r="K2039" t="s">
        <v>13217</v>
      </c>
      <c r="L2039">
        <v>10.2809926475467</v>
      </c>
      <c r="M2039">
        <v>63.234475078080301</v>
      </c>
    </row>
    <row r="2040" spans="1:13">
      <c r="A2040" t="s">
        <v>5126</v>
      </c>
      <c r="B2040">
        <v>1201002217</v>
      </c>
      <c r="C2040" t="s">
        <v>13275</v>
      </c>
      <c r="D2040" t="s">
        <v>5127</v>
      </c>
      <c r="G2040" t="s">
        <v>13276</v>
      </c>
      <c r="H2040" t="s">
        <v>13277</v>
      </c>
      <c r="I2040">
        <v>6360</v>
      </c>
      <c r="K2040" t="s">
        <v>13254</v>
      </c>
      <c r="L2040">
        <v>9.2621193649578899</v>
      </c>
      <c r="M2040">
        <v>54.932456290551798</v>
      </c>
    </row>
    <row r="2041" spans="1:13">
      <c r="A2041" t="s">
        <v>8978</v>
      </c>
      <c r="B2041">
        <v>1201001981</v>
      </c>
      <c r="C2041" t="s">
        <v>13278</v>
      </c>
      <c r="D2041" t="s">
        <v>8979</v>
      </c>
      <c r="E2041">
        <v>2</v>
      </c>
      <c r="G2041" t="s">
        <v>13279</v>
      </c>
      <c r="H2041" t="s">
        <v>13280</v>
      </c>
      <c r="I2041">
        <v>40700</v>
      </c>
      <c r="K2041" t="s">
        <v>13190</v>
      </c>
      <c r="L2041">
        <v>25.717372820094301</v>
      </c>
      <c r="M2041">
        <v>62.236376777169802</v>
      </c>
    </row>
    <row r="2042" spans="1:13">
      <c r="A2042" t="s">
        <v>8986</v>
      </c>
      <c r="B2042">
        <v>1201001884</v>
      </c>
      <c r="C2042" t="s">
        <v>13281</v>
      </c>
      <c r="D2042" t="s">
        <v>8987</v>
      </c>
      <c r="G2042" t="s">
        <v>13282</v>
      </c>
      <c r="H2042" t="s">
        <v>13283</v>
      </c>
      <c r="I2042">
        <v>6230</v>
      </c>
      <c r="K2042" t="s">
        <v>13254</v>
      </c>
      <c r="L2042">
        <v>9.31697055803075</v>
      </c>
      <c r="M2042">
        <v>55.028983022140103</v>
      </c>
    </row>
    <row r="2043" spans="1:13">
      <c r="A2043" t="s">
        <v>8991</v>
      </c>
      <c r="B2043">
        <v>1201001884</v>
      </c>
      <c r="C2043" t="s">
        <v>13281</v>
      </c>
      <c r="D2043" t="s">
        <v>8992</v>
      </c>
      <c r="G2043" t="s">
        <v>13282</v>
      </c>
      <c r="H2043" t="s">
        <v>13283</v>
      </c>
      <c r="I2043">
        <v>6230</v>
      </c>
      <c r="K2043" t="s">
        <v>13254</v>
      </c>
      <c r="L2043">
        <v>9.31697055803075</v>
      </c>
      <c r="M2043">
        <v>55.028983022140103</v>
      </c>
    </row>
    <row r="2044" spans="1:13">
      <c r="A2044" t="s">
        <v>142</v>
      </c>
      <c r="B2044">
        <v>1201002100</v>
      </c>
      <c r="C2044" t="s">
        <v>13284</v>
      </c>
      <c r="D2044" t="s">
        <v>143</v>
      </c>
      <c r="E2044">
        <v>2</v>
      </c>
      <c r="G2044" t="s">
        <v>13285</v>
      </c>
      <c r="H2044" t="s">
        <v>13269</v>
      </c>
      <c r="I2044">
        <v>67100</v>
      </c>
      <c r="K2044" t="s">
        <v>13190</v>
      </c>
      <c r="L2044">
        <v>23.108455904925499</v>
      </c>
      <c r="M2044">
        <v>63.834107540865503</v>
      </c>
    </row>
    <row r="2045" spans="1:13">
      <c r="A2045" t="s">
        <v>5758</v>
      </c>
      <c r="B2045">
        <v>1201002107</v>
      </c>
      <c r="C2045" t="s">
        <v>13286</v>
      </c>
      <c r="D2045" t="s">
        <v>5759</v>
      </c>
      <c r="G2045" t="s">
        <v>13287</v>
      </c>
      <c r="H2045" t="s">
        <v>13288</v>
      </c>
      <c r="I2045">
        <v>8600</v>
      </c>
      <c r="K2045" t="s">
        <v>13217</v>
      </c>
      <c r="L2045">
        <v>14.1653664853705</v>
      </c>
      <c r="M2045">
        <v>66.311162126724795</v>
      </c>
    </row>
    <row r="2046" spans="1:13">
      <c r="A2046" t="s">
        <v>4384</v>
      </c>
      <c r="B2046">
        <v>1201001803</v>
      </c>
      <c r="C2046" t="s">
        <v>13289</v>
      </c>
      <c r="D2046" t="s">
        <v>4385</v>
      </c>
      <c r="E2046">
        <v>1</v>
      </c>
      <c r="G2046" t="s">
        <v>13290</v>
      </c>
      <c r="H2046" t="s">
        <v>13291</v>
      </c>
      <c r="I2046">
        <v>4640</v>
      </c>
      <c r="K2046" t="s">
        <v>13217</v>
      </c>
      <c r="L2046">
        <v>7.7912323986002496</v>
      </c>
      <c r="M2046">
        <v>58.077026125428802</v>
      </c>
    </row>
    <row r="2047" spans="1:13">
      <c r="A2047" t="s">
        <v>5999</v>
      </c>
      <c r="B2047">
        <v>1201001777</v>
      </c>
      <c r="C2047" t="s">
        <v>13292</v>
      </c>
      <c r="D2047" t="s">
        <v>6000</v>
      </c>
      <c r="E2047">
        <v>5</v>
      </c>
      <c r="G2047" t="s">
        <v>13293</v>
      </c>
      <c r="H2047" t="s">
        <v>13294</v>
      </c>
      <c r="I2047">
        <v>9300</v>
      </c>
      <c r="K2047" t="s">
        <v>13254</v>
      </c>
      <c r="L2047">
        <v>10.496069745882799</v>
      </c>
      <c r="M2047">
        <v>57.318159689970997</v>
      </c>
    </row>
    <row r="2048" spans="1:13">
      <c r="A2048" t="s">
        <v>535</v>
      </c>
      <c r="B2048">
        <v>1201002074</v>
      </c>
      <c r="C2048" t="s">
        <v>13295</v>
      </c>
      <c r="D2048" t="s">
        <v>536</v>
      </c>
      <c r="G2048" t="s">
        <v>13296</v>
      </c>
      <c r="H2048" t="s">
        <v>13297</v>
      </c>
      <c r="I2048">
        <v>33580</v>
      </c>
      <c r="K2048" t="s">
        <v>13190</v>
      </c>
      <c r="L2048">
        <v>23.897493512199599</v>
      </c>
      <c r="M2048">
        <v>61.503306871916003</v>
      </c>
    </row>
    <row r="2049" spans="1:13">
      <c r="A2049" t="s">
        <v>6660</v>
      </c>
      <c r="B2049">
        <v>1201001482</v>
      </c>
      <c r="C2049" t="s">
        <v>13298</v>
      </c>
      <c r="D2049" t="s">
        <v>6661</v>
      </c>
      <c r="G2049" t="s">
        <v>13299</v>
      </c>
      <c r="H2049" t="s">
        <v>13300</v>
      </c>
      <c r="I2049">
        <v>66530</v>
      </c>
      <c r="K2049" t="s">
        <v>13190</v>
      </c>
      <c r="L2049">
        <v>21.810098454444699</v>
      </c>
      <c r="M2049">
        <v>63.151884887549997</v>
      </c>
    </row>
    <row r="2050" spans="1:13">
      <c r="A2050" t="s">
        <v>6014</v>
      </c>
      <c r="B2050">
        <v>1201002535</v>
      </c>
      <c r="C2050" t="s">
        <v>13301</v>
      </c>
      <c r="D2050" t="s">
        <v>6015</v>
      </c>
      <c r="F2050" t="s">
        <v>9418</v>
      </c>
      <c r="G2050" t="s">
        <v>13302</v>
      </c>
      <c r="H2050" t="s">
        <v>13303</v>
      </c>
      <c r="I2050">
        <v>8722</v>
      </c>
      <c r="K2050" t="s">
        <v>13254</v>
      </c>
      <c r="L2050">
        <v>9.6779050295877393</v>
      </c>
      <c r="M2050">
        <v>55.788694072375499</v>
      </c>
    </row>
    <row r="2051" spans="1:13">
      <c r="A2051" t="s">
        <v>6018</v>
      </c>
      <c r="B2051">
        <v>1201002535</v>
      </c>
      <c r="C2051" t="s">
        <v>13301</v>
      </c>
      <c r="D2051" t="s">
        <v>6019</v>
      </c>
      <c r="G2051" t="s">
        <v>13302</v>
      </c>
      <c r="H2051" t="s">
        <v>13303</v>
      </c>
      <c r="I2051">
        <v>8722</v>
      </c>
      <c r="K2051" t="s">
        <v>13254</v>
      </c>
      <c r="L2051">
        <v>9.6779050295877393</v>
      </c>
      <c r="M2051">
        <v>55.788694072375499</v>
      </c>
    </row>
    <row r="2052" spans="1:13">
      <c r="A2052" t="s">
        <v>8740</v>
      </c>
      <c r="B2052">
        <v>1201002449</v>
      </c>
      <c r="C2052" t="s">
        <v>13304</v>
      </c>
      <c r="D2052" t="s">
        <v>8741</v>
      </c>
      <c r="G2052" t="s">
        <v>13305</v>
      </c>
      <c r="H2052" t="s">
        <v>13306</v>
      </c>
      <c r="I2052">
        <v>37801</v>
      </c>
      <c r="K2052" t="s">
        <v>13190</v>
      </c>
      <c r="L2052">
        <v>23.8654889844656</v>
      </c>
      <c r="M2052">
        <v>61.179200247988703</v>
      </c>
    </row>
    <row r="2053" spans="1:13">
      <c r="A2053" t="s">
        <v>4389</v>
      </c>
      <c r="B2053">
        <v>1201001803</v>
      </c>
      <c r="C2053" t="s">
        <v>13307</v>
      </c>
      <c r="D2053" t="s">
        <v>4390</v>
      </c>
      <c r="G2053" t="s">
        <v>13308</v>
      </c>
      <c r="H2053" t="s">
        <v>13309</v>
      </c>
      <c r="I2053">
        <v>4683</v>
      </c>
      <c r="K2053" t="s">
        <v>13217</v>
      </c>
      <c r="L2053">
        <v>7.7912431274359504</v>
      </c>
      <c r="M2053">
        <v>58.077043144964499</v>
      </c>
    </row>
    <row r="2054" spans="1:13">
      <c r="A2054" t="s">
        <v>6004</v>
      </c>
      <c r="B2054">
        <v>1201001777</v>
      </c>
      <c r="C2054" t="s">
        <v>13292</v>
      </c>
      <c r="D2054" t="s">
        <v>6005</v>
      </c>
      <c r="F2054" t="s">
        <v>9443</v>
      </c>
      <c r="G2054" t="s">
        <v>13310</v>
      </c>
      <c r="H2054" t="s">
        <v>13294</v>
      </c>
      <c r="I2054">
        <v>9300</v>
      </c>
      <c r="K2054" t="s">
        <v>13254</v>
      </c>
      <c r="L2054">
        <v>10.496069745882799</v>
      </c>
      <c r="M2054">
        <v>57.318159689970997</v>
      </c>
    </row>
    <row r="2055" spans="1:13">
      <c r="A2055" t="s">
        <v>8968</v>
      </c>
      <c r="B2055">
        <v>1201002716</v>
      </c>
      <c r="C2055" t="s">
        <v>13311</v>
      </c>
      <c r="D2055" t="s">
        <v>8969</v>
      </c>
      <c r="F2055" t="s">
        <v>9483</v>
      </c>
      <c r="G2055" t="s">
        <v>13312</v>
      </c>
      <c r="H2055" t="s">
        <v>13313</v>
      </c>
      <c r="I2055" t="s">
        <v>8972</v>
      </c>
      <c r="K2055" t="s">
        <v>13201</v>
      </c>
      <c r="L2055">
        <v>13.511265297342399</v>
      </c>
      <c r="M2055">
        <v>59.402772980345098</v>
      </c>
    </row>
    <row r="2056" spans="1:13">
      <c r="A2056" t="s">
        <v>4194</v>
      </c>
      <c r="B2056">
        <v>1201001679</v>
      </c>
      <c r="C2056" t="s">
        <v>13221</v>
      </c>
      <c r="D2056" t="s">
        <v>4195</v>
      </c>
      <c r="E2056">
        <v>2</v>
      </c>
      <c r="G2056" t="s">
        <v>13314</v>
      </c>
      <c r="H2056" t="s">
        <v>13223</v>
      </c>
      <c r="I2056">
        <v>80101</v>
      </c>
      <c r="K2056" t="s">
        <v>13190</v>
      </c>
      <c r="L2056">
        <v>29.7674906453232</v>
      </c>
      <c r="M2056">
        <v>62.586135915231402</v>
      </c>
    </row>
    <row r="2057" spans="1:13">
      <c r="A2057" t="s">
        <v>4197</v>
      </c>
      <c r="B2057">
        <v>1201001679</v>
      </c>
      <c r="C2057" t="s">
        <v>13221</v>
      </c>
      <c r="D2057" t="s">
        <v>4198</v>
      </c>
      <c r="E2057">
        <v>2</v>
      </c>
      <c r="G2057" t="s">
        <v>13314</v>
      </c>
      <c r="H2057" t="s">
        <v>13223</v>
      </c>
      <c r="I2057">
        <v>80101</v>
      </c>
      <c r="K2057" t="s">
        <v>13190</v>
      </c>
      <c r="L2057">
        <v>29.7674906453232</v>
      </c>
      <c r="M2057">
        <v>62.586135915231402</v>
      </c>
    </row>
    <row r="2058" spans="1:13">
      <c r="A2058" t="s">
        <v>120</v>
      </c>
      <c r="B2058">
        <v>1201002616</v>
      </c>
      <c r="C2058" t="s">
        <v>13315</v>
      </c>
      <c r="D2058" t="s">
        <v>121</v>
      </c>
      <c r="G2058" t="s">
        <v>13316</v>
      </c>
      <c r="H2058" t="s">
        <v>13317</v>
      </c>
      <c r="I2058">
        <v>9530</v>
      </c>
      <c r="K2058" t="s">
        <v>13254</v>
      </c>
      <c r="L2058">
        <v>9.8420144856791403</v>
      </c>
      <c r="M2058">
        <v>56.898964522717499</v>
      </c>
    </row>
    <row r="2059" spans="1:13">
      <c r="A2059" t="s">
        <v>31</v>
      </c>
      <c r="B2059">
        <v>1201002805</v>
      </c>
      <c r="C2059" t="s">
        <v>13318</v>
      </c>
      <c r="D2059" t="s">
        <v>32</v>
      </c>
      <c r="F2059" t="s">
        <v>9447</v>
      </c>
      <c r="G2059" t="s">
        <v>13319</v>
      </c>
      <c r="H2059" t="s">
        <v>13320</v>
      </c>
      <c r="I2059" t="s">
        <v>35</v>
      </c>
      <c r="K2059" t="s">
        <v>13201</v>
      </c>
      <c r="L2059">
        <v>20.838780615986</v>
      </c>
      <c r="M2059">
        <v>64.193332438043299</v>
      </c>
    </row>
    <row r="2060" spans="1:13">
      <c r="A2060" t="s">
        <v>6688</v>
      </c>
      <c r="B2060">
        <v>1201002885</v>
      </c>
      <c r="C2060" t="s">
        <v>13321</v>
      </c>
      <c r="D2060" t="s">
        <v>6689</v>
      </c>
      <c r="F2060" t="s">
        <v>9447</v>
      </c>
      <c r="G2060" t="s">
        <v>13322</v>
      </c>
      <c r="H2060" t="s">
        <v>13323</v>
      </c>
      <c r="I2060">
        <v>4847</v>
      </c>
      <c r="K2060" t="s">
        <v>13217</v>
      </c>
      <c r="L2060">
        <v>8.7442606027811696</v>
      </c>
      <c r="M2060">
        <v>58.465020801808997</v>
      </c>
    </row>
    <row r="2061" spans="1:13">
      <c r="A2061" t="s">
        <v>377</v>
      </c>
      <c r="B2061">
        <v>1201002740</v>
      </c>
      <c r="C2061" t="s">
        <v>13324</v>
      </c>
      <c r="D2061" t="s">
        <v>378</v>
      </c>
      <c r="G2061" t="s">
        <v>13325</v>
      </c>
      <c r="H2061" t="s">
        <v>13326</v>
      </c>
      <c r="I2061">
        <v>5260</v>
      </c>
      <c r="K2061" t="s">
        <v>13254</v>
      </c>
      <c r="L2061">
        <v>10.400633410161801</v>
      </c>
      <c r="M2061">
        <v>55.347662185677201</v>
      </c>
    </row>
    <row r="2062" spans="1:13">
      <c r="A2062" t="s">
        <v>736</v>
      </c>
      <c r="B2062">
        <v>1201002759</v>
      </c>
      <c r="C2062" t="s">
        <v>13327</v>
      </c>
      <c r="D2062" t="s">
        <v>737</v>
      </c>
      <c r="F2062" t="s">
        <v>9464</v>
      </c>
      <c r="G2062" t="s">
        <v>13328</v>
      </c>
      <c r="H2062" t="s">
        <v>13329</v>
      </c>
      <c r="I2062">
        <v>15860</v>
      </c>
      <c r="K2062" t="s">
        <v>13190</v>
      </c>
      <c r="L2062">
        <v>25.541974356361901</v>
      </c>
      <c r="M2062">
        <v>60.991867532354803</v>
      </c>
    </row>
    <row r="2063" spans="1:13">
      <c r="A2063" t="s">
        <v>7938</v>
      </c>
      <c r="B2063">
        <v>1201002728</v>
      </c>
      <c r="C2063" t="s">
        <v>13330</v>
      </c>
      <c r="D2063" t="s">
        <v>7939</v>
      </c>
      <c r="G2063" t="s">
        <v>13331</v>
      </c>
      <c r="H2063" t="s">
        <v>13332</v>
      </c>
      <c r="I2063">
        <v>4580</v>
      </c>
      <c r="K2063" t="s">
        <v>13217</v>
      </c>
      <c r="L2063">
        <v>7.04326863700968</v>
      </c>
      <c r="M2063">
        <v>58.137317581342003</v>
      </c>
    </row>
    <row r="2064" spans="1:13">
      <c r="A2064" t="s">
        <v>8876</v>
      </c>
      <c r="B2064">
        <v>1201002614</v>
      </c>
      <c r="C2064" t="s">
        <v>13333</v>
      </c>
      <c r="D2064" t="s">
        <v>8877</v>
      </c>
      <c r="E2064">
        <v>2</v>
      </c>
      <c r="F2064" t="s">
        <v>9418</v>
      </c>
      <c r="G2064" t="s">
        <v>13334</v>
      </c>
      <c r="H2064" t="s">
        <v>13335</v>
      </c>
      <c r="I2064">
        <v>66830</v>
      </c>
      <c r="K2064" t="s">
        <v>13190</v>
      </c>
      <c r="L2064">
        <v>22.3868739828226</v>
      </c>
      <c r="M2064">
        <v>63.316957139749</v>
      </c>
    </row>
    <row r="2065" spans="1:13">
      <c r="A2065" t="s">
        <v>4394</v>
      </c>
      <c r="B2065">
        <v>1201001803</v>
      </c>
      <c r="C2065" t="s">
        <v>13307</v>
      </c>
      <c r="D2065" t="s">
        <v>4395</v>
      </c>
      <c r="G2065" t="s">
        <v>13308</v>
      </c>
      <c r="H2065" t="s">
        <v>13309</v>
      </c>
      <c r="I2065">
        <v>4683</v>
      </c>
      <c r="K2065" t="s">
        <v>13217</v>
      </c>
      <c r="L2065">
        <v>7.7912431274359504</v>
      </c>
      <c r="M2065">
        <v>58.077043144964499</v>
      </c>
    </row>
    <row r="2066" spans="1:13">
      <c r="A2066" t="s">
        <v>387</v>
      </c>
      <c r="B2066">
        <v>1201001182</v>
      </c>
      <c r="C2066" t="s">
        <v>13218</v>
      </c>
      <c r="D2066" t="s">
        <v>388</v>
      </c>
      <c r="G2066" t="s">
        <v>13219</v>
      </c>
      <c r="H2066" t="s">
        <v>13220</v>
      </c>
      <c r="I2066">
        <v>68910</v>
      </c>
      <c r="K2066" t="s">
        <v>13190</v>
      </c>
      <c r="L2066">
        <v>22.779649783431399</v>
      </c>
      <c r="M2066">
        <v>63.602934512085398</v>
      </c>
    </row>
    <row r="2067" spans="1:13">
      <c r="A2067" t="s">
        <v>7812</v>
      </c>
      <c r="B2067">
        <v>1201002882</v>
      </c>
      <c r="C2067" t="s">
        <v>13336</v>
      </c>
      <c r="D2067" t="s">
        <v>7813</v>
      </c>
      <c r="G2067" t="s">
        <v>13337</v>
      </c>
      <c r="H2067" t="s">
        <v>13338</v>
      </c>
      <c r="I2067">
        <v>7100</v>
      </c>
      <c r="K2067" t="s">
        <v>13217</v>
      </c>
      <c r="L2067">
        <v>9.8999114024204999</v>
      </c>
      <c r="M2067">
        <v>63.5634477453805</v>
      </c>
    </row>
    <row r="2068" spans="1:13">
      <c r="A2068" t="s">
        <v>2736</v>
      </c>
      <c r="B2068">
        <v>1201001828</v>
      </c>
      <c r="C2068" t="s">
        <v>13248</v>
      </c>
      <c r="D2068" t="s">
        <v>2737</v>
      </c>
      <c r="G2068" t="s">
        <v>13249</v>
      </c>
      <c r="H2068" t="s">
        <v>13250</v>
      </c>
      <c r="I2068">
        <v>26100</v>
      </c>
      <c r="K2068" t="s">
        <v>13190</v>
      </c>
      <c r="L2068">
        <v>21.552636354517102</v>
      </c>
      <c r="M2068">
        <v>61.1514728213902</v>
      </c>
    </row>
    <row r="2069" spans="1:13">
      <c r="A2069" t="s">
        <v>6007</v>
      </c>
      <c r="B2069">
        <v>1201001777</v>
      </c>
      <c r="C2069" t="s">
        <v>13292</v>
      </c>
      <c r="D2069" t="s">
        <v>6008</v>
      </c>
      <c r="G2069" t="s">
        <v>13310</v>
      </c>
      <c r="H2069" t="s">
        <v>13294</v>
      </c>
      <c r="I2069">
        <v>9300</v>
      </c>
      <c r="K2069" t="s">
        <v>13254</v>
      </c>
      <c r="L2069">
        <v>10.496069745882799</v>
      </c>
      <c r="M2069">
        <v>57.318159689970997</v>
      </c>
    </row>
    <row r="2070" spans="1:13">
      <c r="A2070" t="s">
        <v>6523</v>
      </c>
      <c r="B2070">
        <v>1201003062</v>
      </c>
      <c r="C2070" t="s">
        <v>13339</v>
      </c>
      <c r="D2070" t="s">
        <v>6524</v>
      </c>
      <c r="F2070" t="s">
        <v>9447</v>
      </c>
      <c r="G2070" t="s">
        <v>13340</v>
      </c>
      <c r="H2070" t="s">
        <v>13341</v>
      </c>
      <c r="I2070" t="s">
        <v>13342</v>
      </c>
      <c r="K2070" t="s">
        <v>13201</v>
      </c>
      <c r="L2070">
        <v>13.4288070867965</v>
      </c>
      <c r="M2070">
        <v>52.585585981833198</v>
      </c>
    </row>
    <row r="2071" spans="1:13">
      <c r="A2071" t="s">
        <v>8280</v>
      </c>
      <c r="B2071">
        <v>1201002553</v>
      </c>
      <c r="C2071" t="s">
        <v>13343</v>
      </c>
      <c r="D2071" t="s">
        <v>8281</v>
      </c>
      <c r="G2071" t="s">
        <v>13344</v>
      </c>
      <c r="H2071" t="s">
        <v>13345</v>
      </c>
      <c r="I2071">
        <v>68460</v>
      </c>
      <c r="K2071" t="s">
        <v>13346</v>
      </c>
      <c r="L2071">
        <v>23.327589758761</v>
      </c>
      <c r="M2071">
        <v>54.586012972846198</v>
      </c>
    </row>
    <row r="2072" spans="1:13">
      <c r="A2072" t="s">
        <v>1790</v>
      </c>
      <c r="B2072">
        <v>1201003118</v>
      </c>
      <c r="C2072" t="s">
        <v>13347</v>
      </c>
      <c r="D2072" t="s">
        <v>1791</v>
      </c>
      <c r="G2072" t="s">
        <v>13348</v>
      </c>
      <c r="H2072" t="s">
        <v>13349</v>
      </c>
      <c r="I2072" t="s">
        <v>13350</v>
      </c>
      <c r="K2072" t="s">
        <v>10554</v>
      </c>
      <c r="L2072">
        <v>5.8697847137582704</v>
      </c>
      <c r="M2072">
        <v>51.719579652417302</v>
      </c>
    </row>
    <row r="2073" spans="1:13">
      <c r="A2073" t="s">
        <v>2508</v>
      </c>
      <c r="B2073">
        <v>1201001800</v>
      </c>
      <c r="C2073" t="s">
        <v>13234</v>
      </c>
      <c r="D2073" t="s">
        <v>2509</v>
      </c>
      <c r="G2073" t="s">
        <v>13235</v>
      </c>
      <c r="H2073" t="s">
        <v>13236</v>
      </c>
      <c r="I2073" t="s">
        <v>13237</v>
      </c>
      <c r="K2073" t="s">
        <v>10554</v>
      </c>
      <c r="L2073">
        <v>6.7530480071457797</v>
      </c>
      <c r="M2073">
        <v>52.289254575114903</v>
      </c>
    </row>
    <row r="2074" spans="1:13">
      <c r="A2074" t="s">
        <v>8705</v>
      </c>
      <c r="B2074">
        <v>1201002974</v>
      </c>
      <c r="C2074" t="s">
        <v>13351</v>
      </c>
      <c r="D2074" t="s">
        <v>8706</v>
      </c>
      <c r="E2074">
        <v>1</v>
      </c>
      <c r="F2074" t="s">
        <v>10216</v>
      </c>
      <c r="G2074" t="s">
        <v>13352</v>
      </c>
      <c r="H2074" t="s">
        <v>13353</v>
      </c>
      <c r="I2074">
        <v>5451</v>
      </c>
      <c r="J2074" t="s">
        <v>8710</v>
      </c>
      <c r="K2074" t="s">
        <v>10554</v>
      </c>
      <c r="L2074">
        <v>5.7792085458703797</v>
      </c>
      <c r="M2074">
        <v>51.680335743924203</v>
      </c>
    </row>
    <row r="2075" spans="1:13">
      <c r="A2075" t="s">
        <v>5876</v>
      </c>
      <c r="B2075">
        <v>1201002744</v>
      </c>
      <c r="C2075" t="s">
        <v>13354</v>
      </c>
      <c r="D2075" t="s">
        <v>5877</v>
      </c>
      <c r="G2075" t="s">
        <v>13355</v>
      </c>
      <c r="H2075" t="s">
        <v>13356</v>
      </c>
      <c r="I2075">
        <v>7480</v>
      </c>
      <c r="K2075" t="s">
        <v>13254</v>
      </c>
      <c r="L2075">
        <v>8.7822516427224198</v>
      </c>
      <c r="M2075">
        <v>56.201591993977999</v>
      </c>
    </row>
    <row r="2076" spans="1:13">
      <c r="A2076" t="s">
        <v>1906</v>
      </c>
      <c r="B2076">
        <v>1201003290</v>
      </c>
      <c r="C2076" t="s">
        <v>13357</v>
      </c>
      <c r="D2076" t="s">
        <v>1907</v>
      </c>
      <c r="F2076" t="s">
        <v>10005</v>
      </c>
      <c r="G2076" t="s">
        <v>13358</v>
      </c>
      <c r="H2076" t="s">
        <v>13359</v>
      </c>
      <c r="I2076">
        <v>62300</v>
      </c>
      <c r="K2076" t="s">
        <v>13190</v>
      </c>
      <c r="L2076">
        <v>22.840897456433201</v>
      </c>
      <c r="M2076">
        <v>63.2257138101047</v>
      </c>
    </row>
    <row r="2077" spans="1:13">
      <c r="A2077" t="s">
        <v>1911</v>
      </c>
      <c r="B2077">
        <v>1201003290</v>
      </c>
      <c r="C2077" t="s">
        <v>13357</v>
      </c>
      <c r="D2077" t="s">
        <v>1912</v>
      </c>
      <c r="F2077" t="s">
        <v>10005</v>
      </c>
      <c r="G2077" t="s">
        <v>13358</v>
      </c>
      <c r="H2077" t="s">
        <v>13359</v>
      </c>
      <c r="I2077">
        <v>62300</v>
      </c>
      <c r="K2077" t="s">
        <v>13190</v>
      </c>
      <c r="L2077">
        <v>22.840897456433201</v>
      </c>
      <c r="M2077">
        <v>63.2257138101047</v>
      </c>
    </row>
    <row r="2078" spans="1:13">
      <c r="A2078" t="s">
        <v>5881</v>
      </c>
      <c r="B2078">
        <v>1201002744</v>
      </c>
      <c r="C2078" t="s">
        <v>13354</v>
      </c>
      <c r="D2078" t="s">
        <v>5882</v>
      </c>
      <c r="G2078" t="s">
        <v>13355</v>
      </c>
      <c r="H2078" t="s">
        <v>13356</v>
      </c>
      <c r="I2078">
        <v>7480</v>
      </c>
      <c r="K2078" t="s">
        <v>13254</v>
      </c>
      <c r="L2078">
        <v>8.7822516427224198</v>
      </c>
      <c r="M2078">
        <v>56.201591993977999</v>
      </c>
    </row>
    <row r="2079" spans="1:13">
      <c r="A2079" t="s">
        <v>3909</v>
      </c>
      <c r="B2079">
        <v>1201003362</v>
      </c>
      <c r="C2079" t="s">
        <v>13360</v>
      </c>
      <c r="D2079" t="s">
        <v>3910</v>
      </c>
      <c r="E2079">
        <v>2</v>
      </c>
      <c r="G2079" t="s">
        <v>13361</v>
      </c>
      <c r="H2079" t="s">
        <v>13362</v>
      </c>
      <c r="I2079">
        <v>2961</v>
      </c>
      <c r="J2079" t="s">
        <v>3914</v>
      </c>
      <c r="K2079" t="s">
        <v>10554</v>
      </c>
      <c r="L2079">
        <v>4.6278287897263999</v>
      </c>
      <c r="M2079">
        <v>51.883941937629999</v>
      </c>
    </row>
    <row r="2080" spans="1:13">
      <c r="A2080" t="s">
        <v>3915</v>
      </c>
      <c r="B2080">
        <v>1201003362</v>
      </c>
      <c r="C2080" t="s">
        <v>13360</v>
      </c>
      <c r="D2080" t="s">
        <v>3916</v>
      </c>
      <c r="E2080">
        <v>2</v>
      </c>
      <c r="F2080" t="s">
        <v>9443</v>
      </c>
      <c r="G2080" t="s">
        <v>13361</v>
      </c>
      <c r="H2080" t="s">
        <v>13362</v>
      </c>
      <c r="I2080">
        <v>2961</v>
      </c>
      <c r="J2080" t="s">
        <v>3914</v>
      </c>
      <c r="K2080" t="s">
        <v>10554</v>
      </c>
      <c r="L2080">
        <v>4.6278287897263999</v>
      </c>
      <c r="M2080">
        <v>51.883941937629999</v>
      </c>
    </row>
    <row r="2081" spans="1:13">
      <c r="A2081" t="s">
        <v>9109</v>
      </c>
      <c r="B2081">
        <v>1201003403</v>
      </c>
      <c r="C2081" t="s">
        <v>13363</v>
      </c>
      <c r="D2081" t="s">
        <v>9110</v>
      </c>
      <c r="F2081" t="s">
        <v>9479</v>
      </c>
      <c r="G2081" t="s">
        <v>13364</v>
      </c>
      <c r="H2081" t="s">
        <v>13365</v>
      </c>
      <c r="I2081">
        <v>9900</v>
      </c>
      <c r="K2081" t="s">
        <v>13254</v>
      </c>
      <c r="L2081">
        <v>10.5407017426358</v>
      </c>
      <c r="M2081">
        <v>57.439076206349903</v>
      </c>
    </row>
    <row r="2082" spans="1:13">
      <c r="A2082" t="s">
        <v>6918</v>
      </c>
      <c r="B2082">
        <v>1201003411</v>
      </c>
      <c r="C2082" t="s">
        <v>13366</v>
      </c>
      <c r="D2082" t="s">
        <v>6919</v>
      </c>
      <c r="E2082">
        <v>1</v>
      </c>
      <c r="G2082" t="s">
        <v>13367</v>
      </c>
      <c r="H2082" t="s">
        <v>13368</v>
      </c>
      <c r="I2082">
        <v>57230</v>
      </c>
      <c r="K2082" t="s">
        <v>13190</v>
      </c>
      <c r="L2082">
        <v>28.953532235341701</v>
      </c>
      <c r="M2082">
        <v>61.843939735047201</v>
      </c>
    </row>
    <row r="2083" spans="1:13">
      <c r="A2083" t="s">
        <v>6923</v>
      </c>
      <c r="B2083">
        <v>1201003411</v>
      </c>
      <c r="C2083" t="s">
        <v>13366</v>
      </c>
      <c r="D2083" t="s">
        <v>6924</v>
      </c>
      <c r="E2083">
        <v>1</v>
      </c>
      <c r="F2083" t="s">
        <v>9418</v>
      </c>
      <c r="G2083" t="s">
        <v>13367</v>
      </c>
      <c r="H2083" t="s">
        <v>13368</v>
      </c>
      <c r="I2083">
        <v>57230</v>
      </c>
      <c r="K2083" t="s">
        <v>13190</v>
      </c>
      <c r="L2083">
        <v>28.953532235341701</v>
      </c>
      <c r="M2083">
        <v>61.843939735047201</v>
      </c>
    </row>
    <row r="2084" spans="1:13">
      <c r="A2084" t="s">
        <v>7007</v>
      </c>
      <c r="B2084">
        <v>1201002813</v>
      </c>
      <c r="C2084" t="s">
        <v>13369</v>
      </c>
      <c r="D2084" t="s">
        <v>7008</v>
      </c>
      <c r="G2084" t="s">
        <v>13370</v>
      </c>
      <c r="H2084" t="s">
        <v>13371</v>
      </c>
      <c r="I2084" t="s">
        <v>13372</v>
      </c>
      <c r="K2084" t="s">
        <v>13254</v>
      </c>
      <c r="L2084">
        <v>10.0525440850575</v>
      </c>
      <c r="M2084">
        <v>56.422446288312997</v>
      </c>
    </row>
    <row r="2085" spans="1:13">
      <c r="A2085" t="s">
        <v>2453</v>
      </c>
      <c r="B2085">
        <v>1201003316</v>
      </c>
      <c r="C2085" t="s">
        <v>10550</v>
      </c>
      <c r="D2085" t="s">
        <v>2454</v>
      </c>
      <c r="G2085" t="s">
        <v>10551</v>
      </c>
      <c r="H2085" t="s">
        <v>10552</v>
      </c>
      <c r="I2085" t="s">
        <v>10553</v>
      </c>
      <c r="K2085" t="s">
        <v>10554</v>
      </c>
      <c r="L2085">
        <v>6.6268126830961496</v>
      </c>
      <c r="M2085">
        <v>52.561634389898401</v>
      </c>
    </row>
    <row r="2086" spans="1:13">
      <c r="A2086" t="s">
        <v>8018</v>
      </c>
      <c r="B2086">
        <v>1201001814</v>
      </c>
      <c r="C2086" t="s">
        <v>13251</v>
      </c>
      <c r="D2086" t="s">
        <v>8019</v>
      </c>
      <c r="G2086" t="s">
        <v>13252</v>
      </c>
      <c r="H2086" t="s">
        <v>13253</v>
      </c>
      <c r="I2086">
        <v>7700</v>
      </c>
      <c r="K2086" t="s">
        <v>13254</v>
      </c>
      <c r="L2086">
        <v>8.5889253291304701</v>
      </c>
      <c r="M2086">
        <v>56.954671114535003</v>
      </c>
    </row>
    <row r="2087" spans="1:13">
      <c r="A2087" t="s">
        <v>4667</v>
      </c>
      <c r="B2087">
        <v>1201003434</v>
      </c>
      <c r="C2087" t="s">
        <v>13373</v>
      </c>
      <c r="D2087" t="s">
        <v>4668</v>
      </c>
      <c r="E2087">
        <v>1</v>
      </c>
      <c r="G2087" t="s">
        <v>13374</v>
      </c>
      <c r="H2087" t="s">
        <v>13375</v>
      </c>
      <c r="I2087">
        <v>98138</v>
      </c>
      <c r="K2087" t="s">
        <v>13201</v>
      </c>
      <c r="L2087">
        <v>20.265229914257802</v>
      </c>
      <c r="M2087">
        <v>67.847339678039503</v>
      </c>
    </row>
    <row r="2088" spans="1:13">
      <c r="A2088" t="s">
        <v>2738</v>
      </c>
      <c r="B2088">
        <v>1201001828</v>
      </c>
      <c r="C2088" t="s">
        <v>13248</v>
      </c>
      <c r="D2088" t="s">
        <v>2739</v>
      </c>
      <c r="G2088" t="s">
        <v>13249</v>
      </c>
      <c r="H2088" t="s">
        <v>13250</v>
      </c>
      <c r="I2088">
        <v>26100</v>
      </c>
      <c r="K2088" t="s">
        <v>13190</v>
      </c>
      <c r="L2088">
        <v>21.552636354517102</v>
      </c>
      <c r="M2088">
        <v>61.1514728213902</v>
      </c>
    </row>
    <row r="2089" spans="1:13">
      <c r="A2089" t="s">
        <v>2099</v>
      </c>
      <c r="B2089">
        <v>1201003451</v>
      </c>
      <c r="C2089" t="s">
        <v>13376</v>
      </c>
      <c r="D2089" t="s">
        <v>2100</v>
      </c>
      <c r="E2089">
        <v>1</v>
      </c>
      <c r="G2089" t="s">
        <v>13377</v>
      </c>
      <c r="H2089" t="s">
        <v>13378</v>
      </c>
      <c r="I2089" t="s">
        <v>13379</v>
      </c>
      <c r="K2089" t="s">
        <v>13201</v>
      </c>
      <c r="L2089">
        <v>19.708718946671201</v>
      </c>
      <c r="M2089">
        <v>64.181652607725198</v>
      </c>
    </row>
    <row r="2090" spans="1:13">
      <c r="A2090" t="s">
        <v>2105</v>
      </c>
      <c r="B2090">
        <v>1201003451</v>
      </c>
      <c r="C2090" t="s">
        <v>13376</v>
      </c>
      <c r="D2090" t="s">
        <v>2106</v>
      </c>
      <c r="G2090" t="s">
        <v>13380</v>
      </c>
      <c r="H2090" t="s">
        <v>13378</v>
      </c>
      <c r="I2090" t="s">
        <v>2108</v>
      </c>
      <c r="K2090" t="s">
        <v>13201</v>
      </c>
      <c r="L2090">
        <v>19.745069712286501</v>
      </c>
      <c r="M2090">
        <v>64.201140933827602</v>
      </c>
    </row>
    <row r="2091" spans="1:13">
      <c r="A2091" t="s">
        <v>4114</v>
      </c>
      <c r="B2091">
        <v>1201001290</v>
      </c>
      <c r="C2091" t="s">
        <v>13187</v>
      </c>
      <c r="D2091" t="s">
        <v>4115</v>
      </c>
      <c r="G2091" t="s">
        <v>13381</v>
      </c>
      <c r="H2091" t="s">
        <v>13382</v>
      </c>
      <c r="I2091">
        <v>35800</v>
      </c>
      <c r="K2091" t="s">
        <v>13190</v>
      </c>
      <c r="L2091">
        <v>24.568722483565999</v>
      </c>
      <c r="M2091">
        <v>62.034744564257302</v>
      </c>
    </row>
    <row r="2092" spans="1:13">
      <c r="A2092" t="s">
        <v>389</v>
      </c>
      <c r="B2092">
        <v>1201001182</v>
      </c>
      <c r="C2092" t="s">
        <v>13218</v>
      </c>
      <c r="D2092" t="s">
        <v>390</v>
      </c>
      <c r="G2092" t="s">
        <v>13219</v>
      </c>
      <c r="H2092" t="s">
        <v>13220</v>
      </c>
      <c r="I2092">
        <v>68910</v>
      </c>
      <c r="K2092" t="s">
        <v>13190</v>
      </c>
      <c r="L2092">
        <v>22.779649783431399</v>
      </c>
      <c r="M2092">
        <v>63.602934512085398</v>
      </c>
    </row>
    <row r="2093" spans="1:13">
      <c r="A2093" t="s">
        <v>8993</v>
      </c>
      <c r="B2093">
        <v>1201001884</v>
      </c>
      <c r="C2093" t="s">
        <v>13281</v>
      </c>
      <c r="D2093" t="s">
        <v>8994</v>
      </c>
      <c r="G2093" t="s">
        <v>13282</v>
      </c>
      <c r="H2093" t="s">
        <v>13283</v>
      </c>
      <c r="I2093">
        <v>6230</v>
      </c>
      <c r="K2093" t="s">
        <v>13254</v>
      </c>
      <c r="L2093">
        <v>9.31697055803075</v>
      </c>
      <c r="M2093">
        <v>55.028983022140103</v>
      </c>
    </row>
    <row r="2094" spans="1:13">
      <c r="A2094" t="s">
        <v>7135</v>
      </c>
      <c r="B2094">
        <v>1201003687</v>
      </c>
      <c r="C2094" t="s">
        <v>13383</v>
      </c>
      <c r="D2094" t="s">
        <v>7136</v>
      </c>
      <c r="F2094" t="s">
        <v>9418</v>
      </c>
      <c r="G2094" t="s">
        <v>13384</v>
      </c>
      <c r="H2094" t="s">
        <v>13280</v>
      </c>
      <c r="I2094">
        <v>40700</v>
      </c>
      <c r="K2094" t="s">
        <v>13190</v>
      </c>
      <c r="L2094">
        <v>25.707573986581501</v>
      </c>
      <c r="M2094">
        <v>62.236755445495902</v>
      </c>
    </row>
    <row r="2095" spans="1:13">
      <c r="A2095" t="s">
        <v>6925</v>
      </c>
      <c r="B2095">
        <v>1201003411</v>
      </c>
      <c r="C2095" t="s">
        <v>13385</v>
      </c>
      <c r="D2095" t="s">
        <v>6926</v>
      </c>
      <c r="E2095">
        <v>2</v>
      </c>
      <c r="F2095" t="s">
        <v>9808</v>
      </c>
      <c r="G2095" t="s">
        <v>13386</v>
      </c>
      <c r="H2095" t="s">
        <v>13387</v>
      </c>
      <c r="I2095">
        <v>48810</v>
      </c>
      <c r="K2095" t="s">
        <v>13190</v>
      </c>
      <c r="L2095">
        <v>26.993230126379501</v>
      </c>
      <c r="M2095">
        <v>60.540435550051399</v>
      </c>
    </row>
    <row r="2096" spans="1:13">
      <c r="A2096" t="s">
        <v>6930</v>
      </c>
      <c r="B2096">
        <v>1201003411</v>
      </c>
      <c r="C2096" t="s">
        <v>13385</v>
      </c>
      <c r="D2096" t="s">
        <v>6931</v>
      </c>
      <c r="E2096">
        <v>2</v>
      </c>
      <c r="F2096" t="s">
        <v>9447</v>
      </c>
      <c r="G2096" t="s">
        <v>13386</v>
      </c>
      <c r="H2096" t="s">
        <v>13387</v>
      </c>
      <c r="I2096">
        <v>48810</v>
      </c>
      <c r="K2096" t="s">
        <v>13190</v>
      </c>
      <c r="L2096">
        <v>26.993230126379501</v>
      </c>
      <c r="M2096">
        <v>60.540435550051399</v>
      </c>
    </row>
    <row r="2097" spans="1:13">
      <c r="A2097" t="s">
        <v>7380</v>
      </c>
      <c r="B2097">
        <v>1201003630</v>
      </c>
      <c r="C2097" t="s">
        <v>13388</v>
      </c>
      <c r="D2097" t="s">
        <v>7381</v>
      </c>
      <c r="G2097" t="s">
        <v>13389</v>
      </c>
      <c r="H2097" t="s">
        <v>13390</v>
      </c>
      <c r="I2097">
        <v>4100</v>
      </c>
      <c r="K2097" t="s">
        <v>13217</v>
      </c>
      <c r="L2097">
        <v>6.0514497520566604</v>
      </c>
      <c r="M2097">
        <v>59.0140575881953</v>
      </c>
    </row>
    <row r="2098" spans="1:13">
      <c r="A2098" t="s">
        <v>7385</v>
      </c>
      <c r="B2098">
        <v>1201003630</v>
      </c>
      <c r="C2098" t="s">
        <v>13388</v>
      </c>
      <c r="D2098" t="s">
        <v>7386</v>
      </c>
      <c r="G2098" t="s">
        <v>13389</v>
      </c>
      <c r="H2098" t="s">
        <v>13390</v>
      </c>
      <c r="I2098">
        <v>4100</v>
      </c>
      <c r="K2098" t="s">
        <v>13217</v>
      </c>
      <c r="L2098">
        <v>6.0514497520566604</v>
      </c>
      <c r="M2098">
        <v>59.0140575881953</v>
      </c>
    </row>
    <row r="2099" spans="1:13">
      <c r="A2099" t="s">
        <v>1913</v>
      </c>
      <c r="B2099">
        <v>1201003290</v>
      </c>
      <c r="C2099" t="s">
        <v>13391</v>
      </c>
      <c r="D2099" t="s">
        <v>1914</v>
      </c>
      <c r="E2099">
        <v>1</v>
      </c>
      <c r="G2099" t="s">
        <v>13358</v>
      </c>
      <c r="H2099" t="s">
        <v>13359</v>
      </c>
      <c r="I2099">
        <v>62300</v>
      </c>
      <c r="K2099" t="s">
        <v>13190</v>
      </c>
      <c r="L2099">
        <v>22.840897456433201</v>
      </c>
      <c r="M2099">
        <v>63.2257138101047</v>
      </c>
    </row>
    <row r="2100" spans="1:13">
      <c r="A2100" t="s">
        <v>1052</v>
      </c>
      <c r="B2100">
        <v>1201003778</v>
      </c>
      <c r="C2100" t="s">
        <v>13392</v>
      </c>
      <c r="D2100" t="s">
        <v>1053</v>
      </c>
      <c r="G2100" t="s">
        <v>13393</v>
      </c>
      <c r="H2100" t="s">
        <v>13313</v>
      </c>
      <c r="I2100" t="s">
        <v>1056</v>
      </c>
      <c r="K2100" t="s">
        <v>13201</v>
      </c>
      <c r="L2100">
        <v>13.6896006139844</v>
      </c>
      <c r="M2100">
        <v>59.426100526158699</v>
      </c>
    </row>
    <row r="2101" spans="1:13">
      <c r="A2101" t="s">
        <v>244</v>
      </c>
      <c r="B2101">
        <v>1201003806</v>
      </c>
      <c r="C2101" t="s">
        <v>13394</v>
      </c>
      <c r="D2101" t="s">
        <v>245</v>
      </c>
      <c r="G2101" t="s">
        <v>13395</v>
      </c>
      <c r="H2101" t="s">
        <v>13396</v>
      </c>
      <c r="I2101">
        <v>6760</v>
      </c>
      <c r="K2101" t="s">
        <v>13254</v>
      </c>
      <c r="L2101">
        <v>8.7763987064621105</v>
      </c>
      <c r="M2101">
        <v>55.346106295905798</v>
      </c>
    </row>
    <row r="2102" spans="1:13">
      <c r="A2102" t="s">
        <v>8143</v>
      </c>
      <c r="B2102">
        <v>1201003851</v>
      </c>
      <c r="C2102" t="s">
        <v>13397</v>
      </c>
      <c r="D2102" t="s">
        <v>8144</v>
      </c>
      <c r="G2102" t="s">
        <v>13398</v>
      </c>
      <c r="H2102" t="s">
        <v>13399</v>
      </c>
      <c r="I2102">
        <v>45603</v>
      </c>
      <c r="K2102" t="s">
        <v>9576</v>
      </c>
      <c r="L2102">
        <v>25.4256354669592</v>
      </c>
      <c r="M2102">
        <v>50.747464530215403</v>
      </c>
    </row>
    <row r="2103" spans="1:13">
      <c r="A2103" t="s">
        <v>9123</v>
      </c>
      <c r="B2103">
        <v>1201003747</v>
      </c>
      <c r="C2103" t="s">
        <v>13400</v>
      </c>
      <c r="D2103" t="s">
        <v>9124</v>
      </c>
      <c r="E2103">
        <v>1</v>
      </c>
      <c r="G2103" t="s">
        <v>13401</v>
      </c>
      <c r="H2103" t="s">
        <v>13402</v>
      </c>
      <c r="I2103" t="s">
        <v>13403</v>
      </c>
      <c r="K2103" t="s">
        <v>13201</v>
      </c>
      <c r="L2103">
        <v>14.515180506489999</v>
      </c>
      <c r="M2103">
        <v>56.292427018070001</v>
      </c>
    </row>
    <row r="2104" spans="1:13">
      <c r="A2104" t="s">
        <v>6572</v>
      </c>
      <c r="B2104">
        <v>1201003775</v>
      </c>
      <c r="C2104" t="s">
        <v>13404</v>
      </c>
      <c r="D2104" t="s">
        <v>6573</v>
      </c>
      <c r="G2104" t="s">
        <v>13405</v>
      </c>
      <c r="H2104" t="s">
        <v>13216</v>
      </c>
      <c r="I2104">
        <v>6415</v>
      </c>
      <c r="K2104" t="s">
        <v>13217</v>
      </c>
      <c r="L2104">
        <v>7.1791798136184903</v>
      </c>
      <c r="M2104">
        <v>62.73672997936</v>
      </c>
    </row>
    <row r="2105" spans="1:13">
      <c r="A2105" t="s">
        <v>6932</v>
      </c>
      <c r="B2105">
        <v>1201003411</v>
      </c>
      <c r="C2105" t="s">
        <v>13366</v>
      </c>
      <c r="D2105" t="s">
        <v>6933</v>
      </c>
      <c r="G2105" t="s">
        <v>13386</v>
      </c>
      <c r="H2105" t="s">
        <v>13406</v>
      </c>
      <c r="I2105">
        <v>48810</v>
      </c>
      <c r="K2105" t="s">
        <v>13190</v>
      </c>
      <c r="L2105">
        <v>26.9932592293619</v>
      </c>
      <c r="M2105">
        <v>60.540525218961001</v>
      </c>
    </row>
    <row r="2106" spans="1:13">
      <c r="A2106" t="s">
        <v>2862</v>
      </c>
      <c r="B2106">
        <v>1201003906</v>
      </c>
      <c r="C2106" t="s">
        <v>13407</v>
      </c>
      <c r="D2106" t="s">
        <v>2863</v>
      </c>
      <c r="G2106" t="s">
        <v>13408</v>
      </c>
      <c r="H2106" t="e">
        <v>#VALUE!</v>
      </c>
      <c r="I2106">
        <v>21521</v>
      </c>
      <c r="K2106" t="s">
        <v>13409</v>
      </c>
      <c r="L2106">
        <v>39.505114447744603</v>
      </c>
      <c r="M2106">
        <v>21.4232421677271</v>
      </c>
    </row>
    <row r="2107" spans="1:13">
      <c r="A2107" t="s">
        <v>7943</v>
      </c>
      <c r="B2107">
        <v>1201002728</v>
      </c>
      <c r="C2107" t="s">
        <v>13330</v>
      </c>
      <c r="D2107" t="s">
        <v>7944</v>
      </c>
      <c r="G2107" t="s">
        <v>13331</v>
      </c>
      <c r="H2107" t="s">
        <v>13332</v>
      </c>
      <c r="I2107">
        <v>4580</v>
      </c>
      <c r="K2107" t="s">
        <v>13217</v>
      </c>
      <c r="L2107">
        <v>7.04326863700968</v>
      </c>
      <c r="M2107">
        <v>58.137317581342003</v>
      </c>
    </row>
    <row r="2108" spans="1:13">
      <c r="A2108" t="s">
        <v>13410</v>
      </c>
      <c r="B2108">
        <v>1201001981</v>
      </c>
      <c r="C2108" t="s">
        <v>13278</v>
      </c>
      <c r="D2108" t="s">
        <v>13411</v>
      </c>
      <c r="E2108">
        <v>2</v>
      </c>
      <c r="G2108" t="s">
        <v>13279</v>
      </c>
      <c r="H2108" t="e">
        <v>#VALUE!</v>
      </c>
      <c r="I2108">
        <v>40700</v>
      </c>
      <c r="K2108" t="e">
        <v>#VALUE!</v>
      </c>
      <c r="L2108" t="e">
        <v>#N/A</v>
      </c>
      <c r="M2108" t="e">
        <v>#N/A</v>
      </c>
    </row>
    <row r="2109" spans="1:13">
      <c r="A2109" t="s">
        <v>6454</v>
      </c>
      <c r="B2109">
        <v>1201004003</v>
      </c>
      <c r="C2109" t="s">
        <v>13412</v>
      </c>
      <c r="D2109" t="s">
        <v>6455</v>
      </c>
      <c r="G2109" t="s">
        <v>13413</v>
      </c>
      <c r="H2109" t="s">
        <v>13414</v>
      </c>
      <c r="I2109">
        <v>5427</v>
      </c>
      <c r="K2109" t="s">
        <v>13217</v>
      </c>
      <c r="L2109">
        <v>5.2658187608143701</v>
      </c>
      <c r="M2109">
        <v>59.8198604679311</v>
      </c>
    </row>
    <row r="2110" spans="1:13">
      <c r="A2110" t="s">
        <v>8246</v>
      </c>
      <c r="B2110">
        <v>1201004023</v>
      </c>
      <c r="C2110" t="s">
        <v>13415</v>
      </c>
      <c r="D2110" t="s">
        <v>8247</v>
      </c>
      <c r="G2110" t="s">
        <v>13416</v>
      </c>
      <c r="H2110" t="s">
        <v>13417</v>
      </c>
      <c r="I2110">
        <v>4120</v>
      </c>
      <c r="K2110" t="s">
        <v>13217</v>
      </c>
      <c r="L2110">
        <v>5.9162002052076996</v>
      </c>
      <c r="M2110">
        <v>59.086419755679998</v>
      </c>
    </row>
    <row r="2111" spans="1:13">
      <c r="A2111" t="s">
        <v>6237</v>
      </c>
      <c r="B2111">
        <v>1201001224</v>
      </c>
      <c r="C2111" t="s">
        <v>13418</v>
      </c>
      <c r="D2111" t="s">
        <v>6238</v>
      </c>
      <c r="G2111" t="s">
        <v>13419</v>
      </c>
      <c r="H2111" t="s">
        <v>13420</v>
      </c>
      <c r="I2111">
        <v>48362</v>
      </c>
      <c r="J2111" t="s">
        <v>151</v>
      </c>
      <c r="K2111" t="s">
        <v>13421</v>
      </c>
      <c r="L2111">
        <v>-83.306953157273398</v>
      </c>
      <c r="M2111">
        <v>42.785653605033303</v>
      </c>
    </row>
    <row r="2112" spans="1:13">
      <c r="A2112" t="s">
        <v>1134</v>
      </c>
      <c r="B2112">
        <v>1201000370</v>
      </c>
      <c r="C2112" t="s">
        <v>13422</v>
      </c>
      <c r="D2112">
        <v>7594</v>
      </c>
      <c r="F2112" t="s">
        <v>9504</v>
      </c>
      <c r="G2112" t="s">
        <v>13423</v>
      </c>
      <c r="H2112" t="s">
        <v>13424</v>
      </c>
      <c r="I2112" t="s">
        <v>13425</v>
      </c>
      <c r="K2112" t="s">
        <v>13426</v>
      </c>
      <c r="L2112">
        <v>-82.970343832510395</v>
      </c>
      <c r="M2112">
        <v>42.239991467054303</v>
      </c>
    </row>
    <row r="2113" spans="1:13">
      <c r="A2113" t="s">
        <v>1381</v>
      </c>
      <c r="B2113">
        <v>1201000705</v>
      </c>
      <c r="C2113" t="s">
        <v>13427</v>
      </c>
      <c r="D2113" t="s">
        <v>1382</v>
      </c>
      <c r="F2113" t="s">
        <v>9418</v>
      </c>
      <c r="G2113" t="s">
        <v>13428</v>
      </c>
      <c r="H2113" t="s">
        <v>13429</v>
      </c>
      <c r="I2113">
        <v>48915</v>
      </c>
      <c r="J2113" t="s">
        <v>151</v>
      </c>
      <c r="K2113" t="s">
        <v>13421</v>
      </c>
      <c r="L2113">
        <v>-84.575976530648603</v>
      </c>
      <c r="M2113">
        <v>42.753728168936902</v>
      </c>
    </row>
    <row r="2114" spans="1:13">
      <c r="A2114" t="s">
        <v>6242</v>
      </c>
      <c r="B2114">
        <v>1201001224</v>
      </c>
      <c r="C2114" t="s">
        <v>13418</v>
      </c>
      <c r="D2114" t="s">
        <v>6243</v>
      </c>
      <c r="F2114" t="s">
        <v>9418</v>
      </c>
      <c r="G2114" t="s">
        <v>13419</v>
      </c>
      <c r="H2114" t="s">
        <v>13420</v>
      </c>
      <c r="I2114">
        <v>48362</v>
      </c>
      <c r="J2114" t="s">
        <v>151</v>
      </c>
      <c r="K2114" t="s">
        <v>13421</v>
      </c>
      <c r="L2114">
        <v>-83.306953157273398</v>
      </c>
      <c r="M2114">
        <v>42.785653605033303</v>
      </c>
    </row>
    <row r="2115" spans="1:13">
      <c r="A2115" t="s">
        <v>7665</v>
      </c>
      <c r="B2115">
        <v>1201000646</v>
      </c>
      <c r="C2115" t="s">
        <v>13430</v>
      </c>
      <c r="D2115" t="s">
        <v>7666</v>
      </c>
      <c r="F2115" t="s">
        <v>9418</v>
      </c>
      <c r="G2115" t="s">
        <v>13431</v>
      </c>
      <c r="H2115" t="s">
        <v>13432</v>
      </c>
      <c r="I2115" t="s">
        <v>13433</v>
      </c>
      <c r="K2115" t="s">
        <v>13426</v>
      </c>
      <c r="L2115">
        <v>-82.957088857646298</v>
      </c>
      <c r="M2115">
        <v>42.238418383211197</v>
      </c>
    </row>
    <row r="2116" spans="1:13">
      <c r="A2116" t="s">
        <v>8303</v>
      </c>
      <c r="B2116">
        <v>1201001193</v>
      </c>
      <c r="C2116" t="s">
        <v>13434</v>
      </c>
      <c r="D2116" t="s">
        <v>8304</v>
      </c>
      <c r="F2116" t="s">
        <v>9418</v>
      </c>
      <c r="G2116" t="s">
        <v>13435</v>
      </c>
      <c r="H2116" t="s">
        <v>13436</v>
      </c>
      <c r="I2116">
        <v>53076</v>
      </c>
      <c r="J2116" t="s">
        <v>1411</v>
      </c>
      <c r="K2116" t="s">
        <v>13421</v>
      </c>
      <c r="L2116">
        <v>-88.200996517143906</v>
      </c>
      <c r="M2116">
        <v>43.260391797167003</v>
      </c>
    </row>
    <row r="2117" spans="1:13">
      <c r="A2117" t="s">
        <v>5413</v>
      </c>
      <c r="B2117">
        <v>1201000935</v>
      </c>
      <c r="C2117" t="s">
        <v>13437</v>
      </c>
      <c r="D2117" t="s">
        <v>5414</v>
      </c>
      <c r="E2117">
        <v>1</v>
      </c>
      <c r="F2117" t="s">
        <v>9418</v>
      </c>
      <c r="G2117" t="s">
        <v>13438</v>
      </c>
      <c r="H2117" t="s">
        <v>13439</v>
      </c>
      <c r="I2117" t="s">
        <v>13440</v>
      </c>
      <c r="J2117" t="s">
        <v>151</v>
      </c>
      <c r="K2117" t="s">
        <v>13421</v>
      </c>
      <c r="L2117">
        <v>-84.3289553798692</v>
      </c>
      <c r="M2117">
        <v>43.410408899579998</v>
      </c>
    </row>
    <row r="2118" spans="1:13">
      <c r="A2118" t="s">
        <v>1523</v>
      </c>
      <c r="B2118">
        <v>1201001097</v>
      </c>
      <c r="C2118" t="s">
        <v>13441</v>
      </c>
      <c r="D2118" t="s">
        <v>1524</v>
      </c>
      <c r="F2118" t="s">
        <v>9479</v>
      </c>
      <c r="G2118" t="s">
        <v>13442</v>
      </c>
      <c r="H2118" t="s">
        <v>13443</v>
      </c>
      <c r="I2118">
        <v>17201</v>
      </c>
      <c r="J2118" t="s">
        <v>1528</v>
      </c>
      <c r="K2118" t="s">
        <v>13421</v>
      </c>
      <c r="L2118">
        <v>-77.624654647903597</v>
      </c>
      <c r="M2118">
        <v>39.983801954091298</v>
      </c>
    </row>
    <row r="2119" spans="1:13">
      <c r="A2119" t="s">
        <v>7154</v>
      </c>
      <c r="B2119">
        <v>1201000322</v>
      </c>
      <c r="C2119" t="s">
        <v>13444</v>
      </c>
      <c r="D2119">
        <v>4494</v>
      </c>
      <c r="F2119" t="s">
        <v>9504</v>
      </c>
      <c r="G2119" t="s">
        <v>13445</v>
      </c>
      <c r="H2119" t="s">
        <v>13446</v>
      </c>
      <c r="I2119" t="s">
        <v>13447</v>
      </c>
      <c r="K2119" t="s">
        <v>13426</v>
      </c>
      <c r="L2119">
        <v>-83.093952020976602</v>
      </c>
      <c r="M2119">
        <v>42.249039342486697</v>
      </c>
    </row>
    <row r="2120" spans="1:13">
      <c r="A2120" t="s">
        <v>3784</v>
      </c>
      <c r="B2120">
        <v>1201000913</v>
      </c>
      <c r="C2120" t="s">
        <v>13448</v>
      </c>
      <c r="D2120">
        <v>2295</v>
      </c>
      <c r="F2120" t="s">
        <v>9504</v>
      </c>
      <c r="G2120" t="s">
        <v>13449</v>
      </c>
      <c r="H2120" t="s">
        <v>13450</v>
      </c>
      <c r="I2120">
        <v>37398</v>
      </c>
      <c r="J2120" t="s">
        <v>3788</v>
      </c>
      <c r="K2120" t="s">
        <v>13421</v>
      </c>
      <c r="L2120">
        <v>-86.085537428958602</v>
      </c>
      <c r="M2120">
        <v>35.195305798445801</v>
      </c>
    </row>
    <row r="2121" spans="1:13">
      <c r="A2121" t="s">
        <v>3793</v>
      </c>
      <c r="B2121">
        <v>1201000054</v>
      </c>
      <c r="C2121" t="s">
        <v>13451</v>
      </c>
      <c r="D2121" t="s">
        <v>3794</v>
      </c>
      <c r="F2121" t="s">
        <v>9808</v>
      </c>
      <c r="G2121" t="s">
        <v>13452</v>
      </c>
      <c r="H2121" t="s">
        <v>13453</v>
      </c>
      <c r="I2121">
        <v>48309</v>
      </c>
      <c r="J2121" t="s">
        <v>151</v>
      </c>
      <c r="K2121" t="s">
        <v>13421</v>
      </c>
      <c r="L2121">
        <v>-83.165070943783704</v>
      </c>
      <c r="M2121">
        <v>42.639863912437001</v>
      </c>
    </row>
    <row r="2122" spans="1:13">
      <c r="A2122" t="s">
        <v>6734</v>
      </c>
      <c r="B2122">
        <v>1201000750</v>
      </c>
      <c r="C2122" t="s">
        <v>13454</v>
      </c>
      <c r="D2122" t="s">
        <v>6735</v>
      </c>
      <c r="F2122" t="s">
        <v>9808</v>
      </c>
      <c r="G2122" t="s">
        <v>13455</v>
      </c>
      <c r="H2122" t="s">
        <v>13456</v>
      </c>
      <c r="I2122">
        <v>49304</v>
      </c>
      <c r="J2122" t="s">
        <v>151</v>
      </c>
      <c r="K2122" t="s">
        <v>13421</v>
      </c>
      <c r="L2122">
        <v>-85.840463144112604</v>
      </c>
      <c r="M2122">
        <v>43.984101296385496</v>
      </c>
    </row>
    <row r="2123" spans="1:13">
      <c r="A2123" t="s">
        <v>3789</v>
      </c>
      <c r="B2123">
        <v>1201000913</v>
      </c>
      <c r="C2123" t="s">
        <v>13448</v>
      </c>
      <c r="D2123" t="s">
        <v>3790</v>
      </c>
      <c r="F2123" t="s">
        <v>9808</v>
      </c>
      <c r="G2123" t="s">
        <v>13449</v>
      </c>
      <c r="H2123" t="s">
        <v>13450</v>
      </c>
      <c r="I2123">
        <v>37398</v>
      </c>
      <c r="J2123" t="s">
        <v>3788</v>
      </c>
      <c r="K2123" t="s">
        <v>13421</v>
      </c>
      <c r="L2123">
        <v>-86.085537428958602</v>
      </c>
      <c r="M2123">
        <v>35.195305798445801</v>
      </c>
    </row>
    <row r="2124" spans="1:13">
      <c r="A2124" t="s">
        <v>8893</v>
      </c>
      <c r="B2124">
        <v>1201000094</v>
      </c>
      <c r="C2124" t="s">
        <v>13457</v>
      </c>
      <c r="D2124" t="s">
        <v>8894</v>
      </c>
      <c r="F2124" t="s">
        <v>9427</v>
      </c>
      <c r="G2124" t="s">
        <v>13458</v>
      </c>
      <c r="H2124" t="s">
        <v>13424</v>
      </c>
      <c r="I2124" t="s">
        <v>13459</v>
      </c>
      <c r="K2124" t="s">
        <v>13426</v>
      </c>
      <c r="L2124">
        <v>-82.974806214011906</v>
      </c>
      <c r="M2124">
        <v>42.238229348765003</v>
      </c>
    </row>
    <row r="2125" spans="1:13">
      <c r="A2125" t="s">
        <v>1894</v>
      </c>
      <c r="B2125">
        <v>1201001117</v>
      </c>
      <c r="C2125" t="s">
        <v>13460</v>
      </c>
      <c r="D2125" t="s">
        <v>1895</v>
      </c>
      <c r="F2125" t="s">
        <v>9427</v>
      </c>
      <c r="G2125" t="s">
        <v>13461</v>
      </c>
      <c r="H2125" t="s">
        <v>13462</v>
      </c>
      <c r="I2125">
        <v>49321</v>
      </c>
      <c r="J2125" t="s">
        <v>151</v>
      </c>
      <c r="K2125" t="s">
        <v>13421</v>
      </c>
      <c r="L2125">
        <v>-85.682902730641501</v>
      </c>
      <c r="M2125">
        <v>43.0610387548357</v>
      </c>
    </row>
    <row r="2126" spans="1:13">
      <c r="A2126" t="s">
        <v>1898</v>
      </c>
      <c r="B2126">
        <v>1201001117</v>
      </c>
      <c r="C2126" t="s">
        <v>13460</v>
      </c>
      <c r="D2126" t="s">
        <v>1899</v>
      </c>
      <c r="F2126" t="s">
        <v>9427</v>
      </c>
      <c r="G2126" t="s">
        <v>13461</v>
      </c>
      <c r="H2126" t="s">
        <v>13462</v>
      </c>
      <c r="I2126">
        <v>49321</v>
      </c>
      <c r="J2126" t="s">
        <v>151</v>
      </c>
      <c r="K2126" t="s">
        <v>13421</v>
      </c>
      <c r="L2126">
        <v>-85.682902730641501</v>
      </c>
      <c r="M2126">
        <v>43.0610387548357</v>
      </c>
    </row>
    <row r="2127" spans="1:13">
      <c r="A2127" t="s">
        <v>38</v>
      </c>
      <c r="B2127">
        <v>1201001406</v>
      </c>
      <c r="C2127" t="s">
        <v>13463</v>
      </c>
      <c r="D2127" t="s">
        <v>39</v>
      </c>
      <c r="F2127" t="s">
        <v>9427</v>
      </c>
      <c r="G2127" t="s">
        <v>13464</v>
      </c>
      <c r="H2127" t="s">
        <v>13465</v>
      </c>
      <c r="I2127">
        <v>60160</v>
      </c>
      <c r="J2127" t="s">
        <v>43</v>
      </c>
      <c r="K2127" t="s">
        <v>13421</v>
      </c>
      <c r="L2127">
        <v>-87.851484021418599</v>
      </c>
      <c r="M2127">
        <v>41.916015251288499</v>
      </c>
    </row>
    <row r="2128" spans="1:13">
      <c r="A2128" t="s">
        <v>5831</v>
      </c>
      <c r="B2128">
        <v>1201000679</v>
      </c>
      <c r="C2128" t="s">
        <v>13466</v>
      </c>
      <c r="D2128" t="s">
        <v>5832</v>
      </c>
      <c r="F2128" t="s">
        <v>9427</v>
      </c>
      <c r="G2128" t="s">
        <v>13467</v>
      </c>
      <c r="H2128" t="s">
        <v>13468</v>
      </c>
      <c r="I2128">
        <v>52404</v>
      </c>
      <c r="J2128" t="s">
        <v>3663</v>
      </c>
      <c r="K2128" t="s">
        <v>13421</v>
      </c>
      <c r="L2128">
        <v>-91.676019853955196</v>
      </c>
      <c r="M2128">
        <v>41.863801531162302</v>
      </c>
    </row>
    <row r="2129" spans="1:13">
      <c r="A2129" t="s">
        <v>1900</v>
      </c>
      <c r="B2129">
        <v>1201001117</v>
      </c>
      <c r="C2129" t="s">
        <v>13460</v>
      </c>
      <c r="D2129" t="s">
        <v>1901</v>
      </c>
      <c r="F2129" t="s">
        <v>9427</v>
      </c>
      <c r="G2129" t="s">
        <v>13461</v>
      </c>
      <c r="H2129" t="s">
        <v>13462</v>
      </c>
      <c r="I2129">
        <v>49321</v>
      </c>
      <c r="J2129" t="s">
        <v>151</v>
      </c>
      <c r="K2129" t="s">
        <v>13421</v>
      </c>
      <c r="L2129">
        <v>-85.682902730641501</v>
      </c>
      <c r="M2129">
        <v>43.0610387548357</v>
      </c>
    </row>
    <row r="2130" spans="1:13">
      <c r="A2130" t="s">
        <v>1902</v>
      </c>
      <c r="B2130">
        <v>1201001117</v>
      </c>
      <c r="C2130" t="s">
        <v>13460</v>
      </c>
      <c r="D2130" t="s">
        <v>1903</v>
      </c>
      <c r="F2130" t="s">
        <v>9427</v>
      </c>
      <c r="G2130" t="s">
        <v>13461</v>
      </c>
      <c r="H2130" t="s">
        <v>13462</v>
      </c>
      <c r="I2130">
        <v>49321</v>
      </c>
      <c r="J2130" t="s">
        <v>151</v>
      </c>
      <c r="K2130" t="s">
        <v>13421</v>
      </c>
      <c r="L2130">
        <v>-85.682902730641501</v>
      </c>
      <c r="M2130">
        <v>43.0610387548357</v>
      </c>
    </row>
    <row r="2131" spans="1:13">
      <c r="A2131" t="s">
        <v>5836</v>
      </c>
      <c r="B2131">
        <v>1201000679</v>
      </c>
      <c r="C2131" t="s">
        <v>13466</v>
      </c>
      <c r="D2131" t="s">
        <v>5837</v>
      </c>
      <c r="F2131" t="s">
        <v>9427</v>
      </c>
      <c r="G2131" t="s">
        <v>13467</v>
      </c>
      <c r="H2131" t="s">
        <v>13468</v>
      </c>
      <c r="I2131">
        <v>52404</v>
      </c>
      <c r="J2131" t="s">
        <v>3663</v>
      </c>
      <c r="K2131" t="s">
        <v>13421</v>
      </c>
      <c r="L2131">
        <v>-91.676019853955196</v>
      </c>
      <c r="M2131">
        <v>41.863801531162302</v>
      </c>
    </row>
    <row r="2132" spans="1:13">
      <c r="A2132" t="s">
        <v>5560</v>
      </c>
      <c r="B2132">
        <v>1201000024</v>
      </c>
      <c r="C2132" t="s">
        <v>13469</v>
      </c>
      <c r="D2132" t="s">
        <v>5561</v>
      </c>
      <c r="G2132" t="s">
        <v>13470</v>
      </c>
      <c r="H2132" t="s">
        <v>13432</v>
      </c>
      <c r="I2132" t="s">
        <v>13471</v>
      </c>
      <c r="K2132" t="s">
        <v>13426</v>
      </c>
      <c r="L2132">
        <v>-82.967415659496297</v>
      </c>
      <c r="M2132">
        <v>42.234727782293398</v>
      </c>
    </row>
    <row r="2133" spans="1:13">
      <c r="A2133" t="s">
        <v>5566</v>
      </c>
      <c r="B2133">
        <v>1201000024</v>
      </c>
      <c r="C2133" t="s">
        <v>13469</v>
      </c>
      <c r="D2133" t="s">
        <v>5567</v>
      </c>
      <c r="G2133" t="s">
        <v>13470</v>
      </c>
      <c r="H2133" t="s">
        <v>13432</v>
      </c>
      <c r="I2133" t="s">
        <v>13471</v>
      </c>
      <c r="K2133" t="s">
        <v>13426</v>
      </c>
      <c r="L2133">
        <v>-82.967415659496297</v>
      </c>
      <c r="M2133">
        <v>42.234727782293398</v>
      </c>
    </row>
    <row r="2134" spans="1:13">
      <c r="A2134" t="s">
        <v>8764</v>
      </c>
      <c r="B2134">
        <v>1201000749</v>
      </c>
      <c r="C2134" t="s">
        <v>13472</v>
      </c>
      <c r="D2134" t="s">
        <v>8765</v>
      </c>
      <c r="G2134" t="s">
        <v>13473</v>
      </c>
      <c r="H2134" t="s">
        <v>13424</v>
      </c>
      <c r="I2134" t="s">
        <v>13474</v>
      </c>
      <c r="K2134" t="s">
        <v>13426</v>
      </c>
      <c r="L2134">
        <v>-82.955795630660603</v>
      </c>
      <c r="M2134">
        <v>42.2375351443577</v>
      </c>
    </row>
    <row r="2135" spans="1:13">
      <c r="A2135" t="s">
        <v>6960</v>
      </c>
      <c r="B2135">
        <v>1201000934</v>
      </c>
      <c r="C2135" t="s">
        <v>13475</v>
      </c>
      <c r="D2135" t="s">
        <v>6961</v>
      </c>
      <c r="G2135" t="s">
        <v>13476</v>
      </c>
      <c r="H2135" t="s">
        <v>13424</v>
      </c>
      <c r="I2135" t="s">
        <v>13477</v>
      </c>
      <c r="K2135" t="s">
        <v>13426</v>
      </c>
      <c r="L2135">
        <v>-82.965709546002401</v>
      </c>
      <c r="M2135">
        <v>42.280183799047499</v>
      </c>
    </row>
    <row r="2136" spans="1:13">
      <c r="A2136" t="s">
        <v>480</v>
      </c>
      <c r="B2136">
        <v>1201000297</v>
      </c>
      <c r="C2136" t="s">
        <v>13478</v>
      </c>
      <c r="D2136">
        <v>4994</v>
      </c>
      <c r="E2136">
        <v>1</v>
      </c>
      <c r="F2136" t="s">
        <v>9504</v>
      </c>
      <c r="G2136" t="s">
        <v>13479</v>
      </c>
      <c r="H2136" t="s">
        <v>13480</v>
      </c>
      <c r="I2136">
        <v>49504</v>
      </c>
      <c r="J2136" t="s">
        <v>151</v>
      </c>
      <c r="K2136" t="s">
        <v>13421</v>
      </c>
      <c r="L2136">
        <v>-85.679921160901998</v>
      </c>
      <c r="M2136">
        <v>42.976617136990797</v>
      </c>
    </row>
    <row r="2137" spans="1:13">
      <c r="A2137" t="s">
        <v>5838</v>
      </c>
      <c r="B2137">
        <v>1201000679</v>
      </c>
      <c r="C2137" t="s">
        <v>13466</v>
      </c>
      <c r="D2137">
        <v>1295</v>
      </c>
      <c r="F2137" t="s">
        <v>9504</v>
      </c>
      <c r="G2137" t="s">
        <v>13467</v>
      </c>
      <c r="H2137" t="s">
        <v>13468</v>
      </c>
      <c r="I2137">
        <v>52404</v>
      </c>
      <c r="J2137" t="s">
        <v>3663</v>
      </c>
      <c r="K2137" t="s">
        <v>13421</v>
      </c>
      <c r="L2137">
        <v>-91.676019853955196</v>
      </c>
      <c r="M2137">
        <v>41.863801531162302</v>
      </c>
    </row>
    <row r="2138" spans="1:13">
      <c r="A2138" t="s">
        <v>8061</v>
      </c>
      <c r="B2138">
        <v>1201001299</v>
      </c>
      <c r="C2138" t="s">
        <v>13481</v>
      </c>
      <c r="D2138">
        <v>1695</v>
      </c>
      <c r="F2138" t="s">
        <v>9504</v>
      </c>
      <c r="G2138" t="s">
        <v>13482</v>
      </c>
      <c r="H2138" t="s">
        <v>13483</v>
      </c>
      <c r="I2138">
        <v>77032</v>
      </c>
      <c r="J2138" t="s">
        <v>985</v>
      </c>
      <c r="K2138" t="s">
        <v>13421</v>
      </c>
      <c r="L2138">
        <v>-95.386961484472593</v>
      </c>
      <c r="M2138">
        <v>29.962675870743102</v>
      </c>
    </row>
    <row r="2139" spans="1:13">
      <c r="A2139" t="s">
        <v>3454</v>
      </c>
      <c r="B2139">
        <v>1201000586</v>
      </c>
      <c r="C2139" t="s">
        <v>13484</v>
      </c>
      <c r="D2139">
        <v>7281</v>
      </c>
      <c r="F2139" t="s">
        <v>9504</v>
      </c>
      <c r="G2139" t="s">
        <v>13485</v>
      </c>
      <c r="H2139" t="s">
        <v>13486</v>
      </c>
      <c r="I2139" t="s">
        <v>13487</v>
      </c>
      <c r="K2139" t="s">
        <v>13426</v>
      </c>
      <c r="L2139">
        <v>-82.826541666922196</v>
      </c>
      <c r="M2139">
        <v>42.2988473926453</v>
      </c>
    </row>
    <row r="2140" spans="1:13">
      <c r="A2140" t="s">
        <v>9225</v>
      </c>
      <c r="B2140">
        <v>1201001260</v>
      </c>
      <c r="C2140" t="s">
        <v>13488</v>
      </c>
      <c r="D2140">
        <v>995</v>
      </c>
      <c r="F2140" t="s">
        <v>9504</v>
      </c>
      <c r="G2140" t="s">
        <v>13489</v>
      </c>
      <c r="H2140" t="s">
        <v>13490</v>
      </c>
      <c r="I2140">
        <v>48182</v>
      </c>
      <c r="J2140" t="s">
        <v>151</v>
      </c>
      <c r="K2140" t="s">
        <v>13421</v>
      </c>
      <c r="L2140">
        <v>-83.552176579126396</v>
      </c>
      <c r="M2140">
        <v>41.750411236306597</v>
      </c>
    </row>
    <row r="2141" spans="1:13">
      <c r="A2141" t="s">
        <v>7670</v>
      </c>
      <c r="B2141">
        <v>1201000646</v>
      </c>
      <c r="C2141" t="s">
        <v>13430</v>
      </c>
      <c r="D2141">
        <v>5595</v>
      </c>
      <c r="F2141" t="s">
        <v>9504</v>
      </c>
      <c r="G2141" t="s">
        <v>13431</v>
      </c>
      <c r="H2141" t="s">
        <v>13432</v>
      </c>
      <c r="I2141" t="s">
        <v>13433</v>
      </c>
      <c r="K2141" t="s">
        <v>13426</v>
      </c>
      <c r="L2141">
        <v>-82.957088857646298</v>
      </c>
      <c r="M2141">
        <v>42.238418383211197</v>
      </c>
    </row>
    <row r="2142" spans="1:13">
      <c r="A2142" t="s">
        <v>8077</v>
      </c>
      <c r="B2142">
        <v>1201001072</v>
      </c>
      <c r="C2142" t="s">
        <v>13491</v>
      </c>
      <c r="D2142" t="s">
        <v>8078</v>
      </c>
      <c r="E2142">
        <v>1</v>
      </c>
      <c r="F2142" t="s">
        <v>9443</v>
      </c>
      <c r="G2142" t="s">
        <v>13492</v>
      </c>
      <c r="H2142" t="s">
        <v>13493</v>
      </c>
      <c r="I2142">
        <v>15301</v>
      </c>
      <c r="J2142" t="s">
        <v>1528</v>
      </c>
      <c r="K2142" t="s">
        <v>13421</v>
      </c>
      <c r="L2142">
        <v>-80.220055728856394</v>
      </c>
      <c r="M2142">
        <v>40.195863967924801</v>
      </c>
    </row>
    <row r="2143" spans="1:13">
      <c r="A2143" t="s">
        <v>8690</v>
      </c>
      <c r="B2143">
        <v>1201000323</v>
      </c>
      <c r="C2143" t="s">
        <v>13494</v>
      </c>
      <c r="D2143">
        <v>5894</v>
      </c>
      <c r="F2143" t="s">
        <v>9504</v>
      </c>
      <c r="G2143" t="s">
        <v>13495</v>
      </c>
      <c r="H2143" t="s">
        <v>13424</v>
      </c>
      <c r="I2143" t="s">
        <v>13496</v>
      </c>
      <c r="K2143" t="s">
        <v>13426</v>
      </c>
      <c r="L2143">
        <v>-83.055363798124205</v>
      </c>
      <c r="M2143">
        <v>42.278927058784802</v>
      </c>
    </row>
    <row r="2144" spans="1:13">
      <c r="A2144" t="s">
        <v>8897</v>
      </c>
      <c r="B2144">
        <v>1201000094</v>
      </c>
      <c r="C2144" t="s">
        <v>13457</v>
      </c>
      <c r="D2144">
        <v>1195</v>
      </c>
      <c r="F2144" t="s">
        <v>9504</v>
      </c>
      <c r="G2144" t="s">
        <v>13458</v>
      </c>
      <c r="H2144" t="s">
        <v>13424</v>
      </c>
      <c r="I2144" t="s">
        <v>13459</v>
      </c>
      <c r="K2144" t="s">
        <v>13426</v>
      </c>
      <c r="L2144">
        <v>-82.974806214011906</v>
      </c>
      <c r="M2144">
        <v>42.238229348765003</v>
      </c>
    </row>
    <row r="2145" spans="1:13">
      <c r="A2145" t="s">
        <v>8112</v>
      </c>
      <c r="B2145">
        <v>1201000327</v>
      </c>
      <c r="C2145" t="s">
        <v>13497</v>
      </c>
      <c r="D2145" t="s">
        <v>8113</v>
      </c>
      <c r="G2145" t="s">
        <v>13498</v>
      </c>
      <c r="H2145" t="s">
        <v>13499</v>
      </c>
      <c r="I2145">
        <v>44460</v>
      </c>
      <c r="J2145" t="s">
        <v>1144</v>
      </c>
      <c r="K2145" t="s">
        <v>13421</v>
      </c>
      <c r="L2145">
        <v>-80.864407273019296</v>
      </c>
      <c r="M2145">
        <v>40.902979878929301</v>
      </c>
    </row>
    <row r="2146" spans="1:13">
      <c r="A2146" t="s">
        <v>8116</v>
      </c>
      <c r="B2146">
        <v>1201000327</v>
      </c>
      <c r="C2146" t="s">
        <v>13497</v>
      </c>
      <c r="D2146" t="s">
        <v>8117</v>
      </c>
      <c r="G2146" t="s">
        <v>13498</v>
      </c>
      <c r="H2146" t="s">
        <v>13499</v>
      </c>
      <c r="I2146">
        <v>44460</v>
      </c>
      <c r="J2146" t="s">
        <v>1144</v>
      </c>
      <c r="K2146" t="s">
        <v>13421</v>
      </c>
      <c r="L2146">
        <v>-80.864407273019296</v>
      </c>
      <c r="M2146">
        <v>40.902979878929301</v>
      </c>
    </row>
    <row r="2147" spans="1:13">
      <c r="A2147" t="s">
        <v>8081</v>
      </c>
      <c r="B2147">
        <v>1201001072</v>
      </c>
      <c r="C2147" t="s">
        <v>13491</v>
      </c>
      <c r="D2147" t="s">
        <v>8082</v>
      </c>
      <c r="E2147">
        <v>1</v>
      </c>
      <c r="G2147" t="s">
        <v>13492</v>
      </c>
      <c r="H2147" t="s">
        <v>13493</v>
      </c>
      <c r="I2147">
        <v>15301</v>
      </c>
      <c r="J2147" t="s">
        <v>1528</v>
      </c>
      <c r="K2147" t="s">
        <v>13421</v>
      </c>
      <c r="L2147">
        <v>-80.220055728856394</v>
      </c>
      <c r="M2147">
        <v>40.195863967924801</v>
      </c>
    </row>
    <row r="2148" spans="1:13">
      <c r="A2148" t="s">
        <v>8379</v>
      </c>
      <c r="B2148">
        <v>1201001031</v>
      </c>
      <c r="C2148" t="s">
        <v>13500</v>
      </c>
      <c r="D2148" t="s">
        <v>8380</v>
      </c>
      <c r="G2148" t="s">
        <v>13501</v>
      </c>
      <c r="H2148" t="s">
        <v>13424</v>
      </c>
      <c r="I2148" t="s">
        <v>13459</v>
      </c>
      <c r="K2148" t="s">
        <v>13426</v>
      </c>
      <c r="L2148">
        <v>-82.972595415317798</v>
      </c>
      <c r="M2148">
        <v>42.237526301111203</v>
      </c>
    </row>
    <row r="2149" spans="1:13">
      <c r="A2149" t="s">
        <v>8694</v>
      </c>
      <c r="B2149">
        <v>1201000323</v>
      </c>
      <c r="C2149" t="s">
        <v>13494</v>
      </c>
      <c r="D2149" t="s">
        <v>8695</v>
      </c>
      <c r="F2149" t="s">
        <v>11082</v>
      </c>
      <c r="G2149" t="s">
        <v>13495</v>
      </c>
      <c r="H2149" t="s">
        <v>13424</v>
      </c>
      <c r="I2149" t="s">
        <v>13496</v>
      </c>
      <c r="K2149" t="s">
        <v>13426</v>
      </c>
      <c r="L2149">
        <v>-83.055363798124205</v>
      </c>
      <c r="M2149">
        <v>42.278927058784802</v>
      </c>
    </row>
    <row r="2150" spans="1:13">
      <c r="A2150" t="s">
        <v>7012</v>
      </c>
      <c r="B2150">
        <v>1201001113</v>
      </c>
      <c r="C2150" t="s">
        <v>13502</v>
      </c>
      <c r="D2150" t="s">
        <v>7013</v>
      </c>
      <c r="F2150" t="s">
        <v>9447</v>
      </c>
      <c r="G2150" t="s">
        <v>13503</v>
      </c>
      <c r="H2150" t="s">
        <v>13504</v>
      </c>
      <c r="I2150" t="s">
        <v>13505</v>
      </c>
      <c r="K2150" t="s">
        <v>13426</v>
      </c>
      <c r="L2150">
        <v>-82.947811999975002</v>
      </c>
      <c r="M2150">
        <v>42.239971381186002</v>
      </c>
    </row>
    <row r="2151" spans="1:13">
      <c r="A2151" t="s">
        <v>9014</v>
      </c>
      <c r="B2151">
        <v>1201001016</v>
      </c>
      <c r="C2151" t="s">
        <v>13506</v>
      </c>
      <c r="D2151" t="s">
        <v>9015</v>
      </c>
      <c r="E2151">
        <v>1</v>
      </c>
      <c r="F2151" t="s">
        <v>9447</v>
      </c>
      <c r="G2151" t="s">
        <v>13507</v>
      </c>
      <c r="H2151" t="s">
        <v>13508</v>
      </c>
      <c r="I2151">
        <v>48083</v>
      </c>
      <c r="J2151" t="s">
        <v>151</v>
      </c>
      <c r="K2151" t="s">
        <v>13421</v>
      </c>
      <c r="L2151">
        <v>-83.113012403192101</v>
      </c>
      <c r="M2151">
        <v>42.546960416754203</v>
      </c>
    </row>
    <row r="2152" spans="1:13">
      <c r="A2152" t="s">
        <v>3704</v>
      </c>
      <c r="B2152">
        <v>1201001045</v>
      </c>
      <c r="C2152" t="s">
        <v>13509</v>
      </c>
      <c r="D2152" t="s">
        <v>3705</v>
      </c>
      <c r="F2152" t="s">
        <v>9447</v>
      </c>
      <c r="G2152" t="s">
        <v>13510</v>
      </c>
      <c r="H2152" t="s">
        <v>13511</v>
      </c>
      <c r="I2152">
        <v>19007</v>
      </c>
      <c r="J2152" t="s">
        <v>1528</v>
      </c>
      <c r="K2152" t="s">
        <v>13421</v>
      </c>
      <c r="L2152">
        <v>-74.893928101872206</v>
      </c>
      <c r="M2152">
        <v>40.118628255518303</v>
      </c>
    </row>
    <row r="2153" spans="1:13">
      <c r="A2153" t="s">
        <v>5573</v>
      </c>
      <c r="B2153">
        <v>1201000802</v>
      </c>
      <c r="C2153" t="s">
        <v>13512</v>
      </c>
      <c r="D2153" t="s">
        <v>5574</v>
      </c>
      <c r="F2153" t="s">
        <v>9513</v>
      </c>
      <c r="G2153" t="s">
        <v>13513</v>
      </c>
      <c r="H2153" t="s">
        <v>13480</v>
      </c>
      <c r="I2153">
        <v>49507</v>
      </c>
      <c r="J2153" t="s">
        <v>151</v>
      </c>
      <c r="K2153" t="s">
        <v>13421</v>
      </c>
      <c r="L2153">
        <v>-85.6731427306444</v>
      </c>
      <c r="M2153">
        <v>42.936355363860301</v>
      </c>
    </row>
    <row r="2154" spans="1:13">
      <c r="A2154" t="s">
        <v>3667</v>
      </c>
      <c r="B2154">
        <v>1201000505</v>
      </c>
      <c r="C2154" t="s">
        <v>13514</v>
      </c>
      <c r="D2154" t="s">
        <v>3668</v>
      </c>
      <c r="F2154" t="s">
        <v>9513</v>
      </c>
      <c r="G2154" t="s">
        <v>13515</v>
      </c>
      <c r="H2154" t="s">
        <v>13480</v>
      </c>
      <c r="I2154">
        <v>49534</v>
      </c>
      <c r="J2154" t="s">
        <v>151</v>
      </c>
      <c r="K2154" t="s">
        <v>13421</v>
      </c>
      <c r="L2154">
        <v>-85.756488628792695</v>
      </c>
      <c r="M2154">
        <v>43.0127847882503</v>
      </c>
    </row>
    <row r="2155" spans="1:13">
      <c r="A2155" t="s">
        <v>3791</v>
      </c>
      <c r="B2155">
        <v>1201000913</v>
      </c>
      <c r="C2155" t="s">
        <v>13448</v>
      </c>
      <c r="D2155" t="s">
        <v>3792</v>
      </c>
      <c r="F2155" t="s">
        <v>9513</v>
      </c>
      <c r="G2155" t="s">
        <v>13449</v>
      </c>
      <c r="H2155" t="s">
        <v>13450</v>
      </c>
      <c r="I2155">
        <v>37398</v>
      </c>
      <c r="J2155" t="s">
        <v>3788</v>
      </c>
      <c r="K2155" t="s">
        <v>13421</v>
      </c>
      <c r="L2155">
        <v>-86.085537428958602</v>
      </c>
      <c r="M2155">
        <v>35.195305798445801</v>
      </c>
    </row>
    <row r="2156" spans="1:13">
      <c r="A2156" t="s">
        <v>1582</v>
      </c>
      <c r="B2156">
        <v>1201000842</v>
      </c>
      <c r="C2156" t="s">
        <v>13516</v>
      </c>
      <c r="D2156" t="s">
        <v>1583</v>
      </c>
      <c r="F2156" t="s">
        <v>9513</v>
      </c>
      <c r="G2156" t="s">
        <v>13517</v>
      </c>
      <c r="H2156" t="s">
        <v>13518</v>
      </c>
      <c r="I2156">
        <v>60174</v>
      </c>
      <c r="J2156" t="s">
        <v>43</v>
      </c>
      <c r="K2156" t="s">
        <v>13421</v>
      </c>
      <c r="L2156">
        <v>-88.271255871690698</v>
      </c>
      <c r="M2156">
        <v>41.910259606728999</v>
      </c>
    </row>
    <row r="2157" spans="1:13">
      <c r="A2157" t="s">
        <v>2489</v>
      </c>
      <c r="B2157">
        <v>1201000983</v>
      </c>
      <c r="C2157" t="s">
        <v>13519</v>
      </c>
      <c r="D2157" t="s">
        <v>2490</v>
      </c>
      <c r="F2157" t="s">
        <v>9513</v>
      </c>
      <c r="G2157" t="s">
        <v>13520</v>
      </c>
      <c r="H2157" t="s">
        <v>13521</v>
      </c>
      <c r="I2157">
        <v>19713</v>
      </c>
      <c r="J2157" t="s">
        <v>187</v>
      </c>
      <c r="K2157" t="s">
        <v>13421</v>
      </c>
      <c r="L2157">
        <v>-75.726460519074905</v>
      </c>
      <c r="M2157">
        <v>39.651763311325603</v>
      </c>
    </row>
    <row r="2158" spans="1:13">
      <c r="A2158" t="s">
        <v>1504</v>
      </c>
      <c r="B2158">
        <v>1201000693</v>
      </c>
      <c r="C2158" t="s">
        <v>13522</v>
      </c>
      <c r="D2158" t="s">
        <v>1505</v>
      </c>
      <c r="F2158" t="s">
        <v>9464</v>
      </c>
      <c r="G2158" t="s">
        <v>13523</v>
      </c>
      <c r="H2158" t="s">
        <v>13524</v>
      </c>
      <c r="I2158">
        <v>48430</v>
      </c>
      <c r="J2158" t="s">
        <v>151</v>
      </c>
      <c r="K2158" t="s">
        <v>13421</v>
      </c>
      <c r="L2158">
        <v>-83.735634317154705</v>
      </c>
      <c r="M2158">
        <v>42.792821457980303</v>
      </c>
    </row>
    <row r="2159" spans="1:13">
      <c r="A2159" t="s">
        <v>3671</v>
      </c>
      <c r="B2159">
        <v>1201000505</v>
      </c>
      <c r="C2159" t="s">
        <v>13514</v>
      </c>
      <c r="D2159">
        <v>10326</v>
      </c>
      <c r="G2159" t="s">
        <v>13515</v>
      </c>
      <c r="H2159" t="s">
        <v>13480</v>
      </c>
      <c r="I2159">
        <v>49534</v>
      </c>
      <c r="J2159" t="s">
        <v>151</v>
      </c>
      <c r="K2159" t="s">
        <v>13421</v>
      </c>
      <c r="L2159">
        <v>-85.756488628792695</v>
      </c>
      <c r="M2159">
        <v>43.0127847882503</v>
      </c>
    </row>
    <row r="2160" spans="1:13">
      <c r="A2160" t="s">
        <v>4599</v>
      </c>
      <c r="B2160">
        <v>1201000131</v>
      </c>
      <c r="C2160" t="s">
        <v>13525</v>
      </c>
      <c r="D2160">
        <v>3695</v>
      </c>
      <c r="F2160" t="s">
        <v>9504</v>
      </c>
      <c r="G2160" t="s">
        <v>13526</v>
      </c>
      <c r="H2160" t="s">
        <v>13527</v>
      </c>
      <c r="I2160">
        <v>48326</v>
      </c>
      <c r="J2160" t="s">
        <v>151</v>
      </c>
      <c r="K2160" t="s">
        <v>13421</v>
      </c>
      <c r="L2160">
        <v>-83.270390254880596</v>
      </c>
      <c r="M2160">
        <v>42.698444620211703</v>
      </c>
    </row>
    <row r="2161" spans="1:13">
      <c r="A2161" t="s">
        <v>4603</v>
      </c>
      <c r="B2161">
        <v>1201000131</v>
      </c>
      <c r="C2161" t="s">
        <v>13525</v>
      </c>
      <c r="D2161">
        <v>3795</v>
      </c>
      <c r="F2161" t="s">
        <v>9504</v>
      </c>
      <c r="G2161" t="s">
        <v>13526</v>
      </c>
      <c r="H2161" t="s">
        <v>13527</v>
      </c>
      <c r="I2161">
        <v>48326</v>
      </c>
      <c r="J2161" t="s">
        <v>151</v>
      </c>
      <c r="K2161" t="s">
        <v>13421</v>
      </c>
      <c r="L2161">
        <v>-83.270390254880596</v>
      </c>
      <c r="M2161">
        <v>42.698444620211703</v>
      </c>
    </row>
    <row r="2162" spans="1:13">
      <c r="A2162" t="s">
        <v>4604</v>
      </c>
      <c r="B2162">
        <v>1201000131</v>
      </c>
      <c r="C2162" t="s">
        <v>13525</v>
      </c>
      <c r="D2162" t="s">
        <v>4605</v>
      </c>
      <c r="F2162" t="s">
        <v>9464</v>
      </c>
      <c r="G2162" t="s">
        <v>13526</v>
      </c>
      <c r="H2162" t="s">
        <v>13527</v>
      </c>
      <c r="I2162">
        <v>48326</v>
      </c>
      <c r="J2162" t="s">
        <v>151</v>
      </c>
      <c r="K2162" t="s">
        <v>13421</v>
      </c>
      <c r="L2162">
        <v>-83.270390254880596</v>
      </c>
      <c r="M2162">
        <v>42.698444620211703</v>
      </c>
    </row>
    <row r="2163" spans="1:13">
      <c r="A2163" t="s">
        <v>4606</v>
      </c>
      <c r="B2163">
        <v>1201000131</v>
      </c>
      <c r="C2163" t="s">
        <v>13525</v>
      </c>
      <c r="D2163" t="s">
        <v>4607</v>
      </c>
      <c r="F2163" t="s">
        <v>9464</v>
      </c>
      <c r="G2163" t="s">
        <v>13526</v>
      </c>
      <c r="H2163" t="s">
        <v>13527</v>
      </c>
      <c r="I2163">
        <v>48326</v>
      </c>
      <c r="J2163" t="s">
        <v>151</v>
      </c>
      <c r="K2163" t="s">
        <v>13421</v>
      </c>
      <c r="L2163">
        <v>-83.270390254880596</v>
      </c>
      <c r="M2163">
        <v>42.698444620211703</v>
      </c>
    </row>
    <row r="2164" spans="1:13">
      <c r="A2164" t="s">
        <v>1509</v>
      </c>
      <c r="B2164">
        <v>1201000693</v>
      </c>
      <c r="C2164" t="s">
        <v>13522</v>
      </c>
      <c r="D2164" t="s">
        <v>1510</v>
      </c>
      <c r="F2164" t="s">
        <v>9464</v>
      </c>
      <c r="G2164" t="s">
        <v>13523</v>
      </c>
      <c r="H2164" t="s">
        <v>13524</v>
      </c>
      <c r="I2164">
        <v>48430</v>
      </c>
      <c r="J2164" t="s">
        <v>151</v>
      </c>
      <c r="K2164" t="s">
        <v>13421</v>
      </c>
      <c r="L2164">
        <v>-83.735634317154705</v>
      </c>
      <c r="M2164">
        <v>42.792821457980303</v>
      </c>
    </row>
    <row r="2165" spans="1:13">
      <c r="A2165" t="s">
        <v>8834</v>
      </c>
      <c r="B2165">
        <v>1201001629</v>
      </c>
      <c r="C2165" t="s">
        <v>13528</v>
      </c>
      <c r="D2165" t="s">
        <v>8835</v>
      </c>
      <c r="E2165">
        <v>1</v>
      </c>
      <c r="F2165" t="s">
        <v>9460</v>
      </c>
      <c r="G2165" t="s">
        <v>13529</v>
      </c>
      <c r="H2165" t="s">
        <v>13530</v>
      </c>
      <c r="I2165">
        <v>53224</v>
      </c>
      <c r="J2165" t="s">
        <v>1411</v>
      </c>
      <c r="K2165" t="s">
        <v>13421</v>
      </c>
      <c r="L2165">
        <v>-88.016748603653397</v>
      </c>
      <c r="M2165">
        <v>43.158757125868</v>
      </c>
    </row>
    <row r="2166" spans="1:13">
      <c r="A2166" t="s">
        <v>4519</v>
      </c>
      <c r="B2166">
        <v>1201001656</v>
      </c>
      <c r="C2166" t="s">
        <v>13531</v>
      </c>
      <c r="D2166" t="s">
        <v>4520</v>
      </c>
      <c r="F2166" t="s">
        <v>9460</v>
      </c>
      <c r="G2166" t="s">
        <v>13532</v>
      </c>
      <c r="H2166" t="s">
        <v>13533</v>
      </c>
      <c r="I2166" t="s">
        <v>13534</v>
      </c>
      <c r="K2166" t="s">
        <v>13426</v>
      </c>
      <c r="L2166">
        <v>-81.197914788315899</v>
      </c>
      <c r="M2166">
        <v>42.933029826635199</v>
      </c>
    </row>
    <row r="2167" spans="1:13">
      <c r="A2167" t="s">
        <v>126</v>
      </c>
      <c r="B2167">
        <v>1201001706</v>
      </c>
      <c r="C2167" t="s">
        <v>13535</v>
      </c>
      <c r="D2167" t="s">
        <v>127</v>
      </c>
      <c r="F2167" t="s">
        <v>9460</v>
      </c>
      <c r="G2167" t="s">
        <v>13536</v>
      </c>
      <c r="H2167" t="s">
        <v>13537</v>
      </c>
      <c r="I2167" t="s">
        <v>13538</v>
      </c>
      <c r="K2167" t="s">
        <v>13426</v>
      </c>
      <c r="L2167">
        <v>-82.404097230652496</v>
      </c>
      <c r="M2167">
        <v>42.587287362704103</v>
      </c>
    </row>
    <row r="2168" spans="1:13">
      <c r="A2168" t="s">
        <v>8308</v>
      </c>
      <c r="B2168">
        <v>1201001193</v>
      </c>
      <c r="C2168" t="s">
        <v>13434</v>
      </c>
      <c r="D2168" t="s">
        <v>8309</v>
      </c>
      <c r="F2168" t="s">
        <v>9460</v>
      </c>
      <c r="G2168" t="s">
        <v>13435</v>
      </c>
      <c r="H2168" t="s">
        <v>13436</v>
      </c>
      <c r="I2168">
        <v>53076</v>
      </c>
      <c r="J2168" t="s">
        <v>1411</v>
      </c>
      <c r="K2168" t="s">
        <v>13421</v>
      </c>
      <c r="L2168">
        <v>-88.200996517143906</v>
      </c>
      <c r="M2168">
        <v>43.260391797167003</v>
      </c>
    </row>
    <row r="2169" spans="1:13">
      <c r="A2169" t="s">
        <v>44</v>
      </c>
      <c r="B2169">
        <v>1201001406</v>
      </c>
      <c r="C2169" t="s">
        <v>13463</v>
      </c>
      <c r="D2169" t="s">
        <v>45</v>
      </c>
      <c r="F2169" t="s">
        <v>9460</v>
      </c>
      <c r="G2169" t="s">
        <v>13464</v>
      </c>
      <c r="H2169" t="s">
        <v>13465</v>
      </c>
      <c r="I2169">
        <v>60160</v>
      </c>
      <c r="J2169" t="s">
        <v>43</v>
      </c>
      <c r="K2169" t="s">
        <v>13421</v>
      </c>
      <c r="L2169">
        <v>-87.851484021418599</v>
      </c>
      <c r="M2169">
        <v>41.916015251288499</v>
      </c>
    </row>
    <row r="2170" spans="1:13">
      <c r="A2170" t="s">
        <v>1477</v>
      </c>
      <c r="B2170">
        <v>1201001494</v>
      </c>
      <c r="C2170" t="s">
        <v>13539</v>
      </c>
      <c r="D2170" t="s">
        <v>1478</v>
      </c>
      <c r="F2170" t="s">
        <v>9460</v>
      </c>
      <c r="G2170" t="s">
        <v>13540</v>
      </c>
      <c r="H2170" t="s">
        <v>13541</v>
      </c>
      <c r="I2170">
        <v>53027</v>
      </c>
      <c r="J2170" t="s">
        <v>1411</v>
      </c>
      <c r="K2170" t="s">
        <v>13421</v>
      </c>
      <c r="L2170">
        <v>-88.390393559730597</v>
      </c>
      <c r="M2170">
        <v>43.326018510049998</v>
      </c>
    </row>
    <row r="2171" spans="1:13">
      <c r="A2171" t="s">
        <v>8839</v>
      </c>
      <c r="B2171">
        <v>1201001629</v>
      </c>
      <c r="C2171" t="s">
        <v>13528</v>
      </c>
      <c r="D2171" t="s">
        <v>8840</v>
      </c>
      <c r="E2171">
        <v>1</v>
      </c>
      <c r="F2171" t="s">
        <v>9460</v>
      </c>
      <c r="G2171" t="s">
        <v>13529</v>
      </c>
      <c r="H2171" t="s">
        <v>13530</v>
      </c>
      <c r="I2171">
        <v>53224</v>
      </c>
      <c r="J2171" t="s">
        <v>1411</v>
      </c>
      <c r="K2171" t="s">
        <v>13421</v>
      </c>
      <c r="L2171">
        <v>-88.016748603653397</v>
      </c>
      <c r="M2171">
        <v>43.158757125868</v>
      </c>
    </row>
    <row r="2172" spans="1:13">
      <c r="A2172" t="s">
        <v>46</v>
      </c>
      <c r="B2172">
        <v>1201001406</v>
      </c>
      <c r="C2172" t="s">
        <v>13463</v>
      </c>
      <c r="D2172" t="s">
        <v>47</v>
      </c>
      <c r="F2172" t="s">
        <v>9491</v>
      </c>
      <c r="G2172" t="s">
        <v>13464</v>
      </c>
      <c r="H2172" t="s">
        <v>13465</v>
      </c>
      <c r="I2172">
        <v>60160</v>
      </c>
      <c r="J2172" t="s">
        <v>43</v>
      </c>
      <c r="K2172" t="s">
        <v>13421</v>
      </c>
      <c r="L2172">
        <v>-87.851484021418599</v>
      </c>
      <c r="M2172">
        <v>41.916015251288499</v>
      </c>
    </row>
    <row r="2173" spans="1:13">
      <c r="A2173" t="s">
        <v>8310</v>
      </c>
      <c r="B2173">
        <v>1201001193</v>
      </c>
      <c r="C2173" t="s">
        <v>13542</v>
      </c>
      <c r="D2173" t="s">
        <v>8311</v>
      </c>
      <c r="E2173">
        <v>1</v>
      </c>
      <c r="F2173" t="s">
        <v>9491</v>
      </c>
      <c r="G2173" t="s">
        <v>13435</v>
      </c>
      <c r="H2173" t="s">
        <v>13436</v>
      </c>
      <c r="I2173">
        <v>53076</v>
      </c>
      <c r="J2173" t="s">
        <v>1411</v>
      </c>
      <c r="K2173" t="s">
        <v>13421</v>
      </c>
      <c r="L2173">
        <v>-88.200996517143906</v>
      </c>
      <c r="M2173">
        <v>43.260391797167003</v>
      </c>
    </row>
    <row r="2174" spans="1:13">
      <c r="A2174" t="s">
        <v>3672</v>
      </c>
      <c r="B2174">
        <v>1201000505</v>
      </c>
      <c r="C2174" t="s">
        <v>13514</v>
      </c>
      <c r="D2174" t="s">
        <v>3673</v>
      </c>
      <c r="F2174" t="s">
        <v>9491</v>
      </c>
      <c r="G2174" t="s">
        <v>13515</v>
      </c>
      <c r="H2174" t="s">
        <v>13480</v>
      </c>
      <c r="I2174">
        <v>49534</v>
      </c>
      <c r="J2174" t="s">
        <v>151</v>
      </c>
      <c r="K2174" t="s">
        <v>13421</v>
      </c>
      <c r="L2174">
        <v>-85.756488628792695</v>
      </c>
      <c r="M2174">
        <v>43.0127847882503</v>
      </c>
    </row>
    <row r="2175" spans="1:13">
      <c r="A2175" t="s">
        <v>8898</v>
      </c>
      <c r="B2175">
        <v>1201000094</v>
      </c>
      <c r="C2175" t="s">
        <v>13457</v>
      </c>
      <c r="D2175" t="s">
        <v>8899</v>
      </c>
      <c r="F2175" t="s">
        <v>9491</v>
      </c>
      <c r="G2175" t="s">
        <v>13458</v>
      </c>
      <c r="H2175" t="s">
        <v>13424</v>
      </c>
      <c r="I2175" t="s">
        <v>13459</v>
      </c>
      <c r="K2175" t="s">
        <v>13426</v>
      </c>
      <c r="L2175">
        <v>-82.974806214011906</v>
      </c>
      <c r="M2175">
        <v>42.238229348765003</v>
      </c>
    </row>
    <row r="2176" spans="1:13">
      <c r="A2176" t="s">
        <v>8841</v>
      </c>
      <c r="B2176">
        <v>1201001629</v>
      </c>
      <c r="C2176" t="s">
        <v>13528</v>
      </c>
      <c r="D2176" t="s">
        <v>8842</v>
      </c>
      <c r="E2176">
        <v>1</v>
      </c>
      <c r="F2176" t="s">
        <v>9494</v>
      </c>
      <c r="G2176" t="s">
        <v>13529</v>
      </c>
      <c r="H2176" t="s">
        <v>13530</v>
      </c>
      <c r="I2176">
        <v>53224</v>
      </c>
      <c r="J2176" t="s">
        <v>1411</v>
      </c>
      <c r="K2176" t="s">
        <v>13421</v>
      </c>
      <c r="L2176">
        <v>-88.016748603653397</v>
      </c>
      <c r="M2176">
        <v>43.158757125868</v>
      </c>
    </row>
    <row r="2177" spans="1:13">
      <c r="A2177" t="s">
        <v>5590</v>
      </c>
      <c r="B2177">
        <v>1201001697</v>
      </c>
      <c r="C2177" t="s">
        <v>13543</v>
      </c>
      <c r="D2177" t="s">
        <v>5591</v>
      </c>
      <c r="F2177" t="s">
        <v>9494</v>
      </c>
      <c r="G2177" t="s">
        <v>13544</v>
      </c>
      <c r="H2177" t="s">
        <v>13545</v>
      </c>
      <c r="I2177">
        <v>45413</v>
      </c>
      <c r="J2177" t="s">
        <v>1144</v>
      </c>
      <c r="K2177" t="s">
        <v>13421</v>
      </c>
      <c r="L2177">
        <v>-84.179270051606693</v>
      </c>
      <c r="M2177">
        <v>39.825673913561701</v>
      </c>
    </row>
    <row r="2178" spans="1:13">
      <c r="A2178" t="s">
        <v>8313</v>
      </c>
      <c r="B2178">
        <v>1201001193</v>
      </c>
      <c r="C2178" t="s">
        <v>13434</v>
      </c>
      <c r="D2178" t="s">
        <v>8314</v>
      </c>
      <c r="F2178" t="s">
        <v>9494</v>
      </c>
      <c r="G2178" t="s">
        <v>13435</v>
      </c>
      <c r="H2178" t="s">
        <v>13436</v>
      </c>
      <c r="I2178">
        <v>53076</v>
      </c>
      <c r="J2178" t="s">
        <v>1411</v>
      </c>
      <c r="K2178" t="s">
        <v>13421</v>
      </c>
      <c r="L2178">
        <v>-88.200996517143906</v>
      </c>
      <c r="M2178">
        <v>43.260391797167003</v>
      </c>
    </row>
    <row r="2179" spans="1:13">
      <c r="A2179" t="s">
        <v>48</v>
      </c>
      <c r="B2179">
        <v>1201001406</v>
      </c>
      <c r="C2179" t="s">
        <v>13463</v>
      </c>
      <c r="D2179" t="s">
        <v>49</v>
      </c>
      <c r="F2179" t="s">
        <v>9494</v>
      </c>
      <c r="G2179" t="s">
        <v>13464</v>
      </c>
      <c r="H2179" t="s">
        <v>13465</v>
      </c>
      <c r="I2179">
        <v>60160</v>
      </c>
      <c r="J2179" t="s">
        <v>43</v>
      </c>
      <c r="K2179" t="s">
        <v>13421</v>
      </c>
      <c r="L2179">
        <v>-87.851484021418599</v>
      </c>
      <c r="M2179">
        <v>41.916015251288499</v>
      </c>
    </row>
    <row r="2180" spans="1:13">
      <c r="A2180" t="s">
        <v>1964</v>
      </c>
      <c r="B2180">
        <v>1201001742</v>
      </c>
      <c r="C2180" t="s">
        <v>13546</v>
      </c>
      <c r="D2180" t="s">
        <v>1965</v>
      </c>
      <c r="F2180" t="s">
        <v>9494</v>
      </c>
      <c r="G2180" t="s">
        <v>13547</v>
      </c>
      <c r="H2180" t="s">
        <v>13548</v>
      </c>
      <c r="I2180">
        <v>45840</v>
      </c>
      <c r="J2180" t="s">
        <v>1144</v>
      </c>
      <c r="K2180" t="s">
        <v>13421</v>
      </c>
      <c r="L2180">
        <v>-83.609503659522602</v>
      </c>
      <c r="M2180">
        <v>41.071243466372003</v>
      </c>
    </row>
    <row r="2181" spans="1:13">
      <c r="A2181" t="s">
        <v>1969</v>
      </c>
      <c r="B2181">
        <v>1201001742</v>
      </c>
      <c r="C2181" t="s">
        <v>13546</v>
      </c>
      <c r="D2181" t="s">
        <v>1970</v>
      </c>
      <c r="F2181" t="s">
        <v>9494</v>
      </c>
      <c r="G2181" t="s">
        <v>13547</v>
      </c>
      <c r="H2181" t="s">
        <v>13548</v>
      </c>
      <c r="I2181">
        <v>45840</v>
      </c>
      <c r="J2181" t="s">
        <v>1144</v>
      </c>
      <c r="K2181" t="s">
        <v>13421</v>
      </c>
      <c r="L2181">
        <v>-83.609503659522602</v>
      </c>
      <c r="M2181">
        <v>41.071243466372003</v>
      </c>
    </row>
    <row r="2182" spans="1:13">
      <c r="A2182" t="s">
        <v>1971</v>
      </c>
      <c r="B2182">
        <v>1201001742</v>
      </c>
      <c r="C2182" t="s">
        <v>13546</v>
      </c>
      <c r="D2182" t="s">
        <v>1972</v>
      </c>
      <c r="F2182" t="s">
        <v>9494</v>
      </c>
      <c r="G2182" t="s">
        <v>13547</v>
      </c>
      <c r="H2182" t="s">
        <v>13548</v>
      </c>
      <c r="I2182">
        <v>45840</v>
      </c>
      <c r="J2182" t="s">
        <v>1144</v>
      </c>
      <c r="K2182" t="s">
        <v>13421</v>
      </c>
      <c r="L2182">
        <v>-83.609503659522602</v>
      </c>
      <c r="M2182">
        <v>41.071243466372003</v>
      </c>
    </row>
    <row r="2183" spans="1:13">
      <c r="A2183" t="s">
        <v>1973</v>
      </c>
      <c r="B2183">
        <v>1201001742</v>
      </c>
      <c r="C2183" t="s">
        <v>13546</v>
      </c>
      <c r="D2183" t="s">
        <v>1974</v>
      </c>
      <c r="F2183" t="s">
        <v>9494</v>
      </c>
      <c r="G2183" t="s">
        <v>13547</v>
      </c>
      <c r="H2183" t="s">
        <v>13548</v>
      </c>
      <c r="I2183">
        <v>45840</v>
      </c>
      <c r="J2183" t="s">
        <v>1144</v>
      </c>
      <c r="K2183" t="s">
        <v>13421</v>
      </c>
      <c r="L2183">
        <v>-83.609503659522602</v>
      </c>
      <c r="M2183">
        <v>41.071243466372003</v>
      </c>
    </row>
    <row r="2184" spans="1:13">
      <c r="A2184" t="s">
        <v>8845</v>
      </c>
      <c r="B2184">
        <v>1201001095</v>
      </c>
      <c r="C2184" t="s">
        <v>13549</v>
      </c>
      <c r="D2184" t="s">
        <v>8846</v>
      </c>
      <c r="F2184" t="s">
        <v>10005</v>
      </c>
      <c r="G2184" t="s">
        <v>13550</v>
      </c>
      <c r="H2184" t="s">
        <v>13551</v>
      </c>
      <c r="I2184">
        <v>48066</v>
      </c>
      <c r="J2184" t="s">
        <v>151</v>
      </c>
      <c r="K2184" t="s">
        <v>13421</v>
      </c>
      <c r="L2184">
        <v>-82.966120610769096</v>
      </c>
      <c r="M2184">
        <v>42.508147588575902</v>
      </c>
    </row>
    <row r="2185" spans="1:13">
      <c r="A2185" t="s">
        <v>7671</v>
      </c>
      <c r="B2185">
        <v>1201000646</v>
      </c>
      <c r="C2185" t="s">
        <v>13430</v>
      </c>
      <c r="D2185" t="s">
        <v>7672</v>
      </c>
      <c r="F2185" t="s">
        <v>10005</v>
      </c>
      <c r="G2185" t="s">
        <v>13431</v>
      </c>
      <c r="H2185" t="s">
        <v>13432</v>
      </c>
      <c r="I2185" t="s">
        <v>13433</v>
      </c>
      <c r="K2185" t="s">
        <v>13426</v>
      </c>
      <c r="L2185">
        <v>-82.957088857646298</v>
      </c>
      <c r="M2185">
        <v>42.238418383211197</v>
      </c>
    </row>
    <row r="2186" spans="1:13">
      <c r="A2186" t="s">
        <v>8315</v>
      </c>
      <c r="B2186">
        <v>1201001193</v>
      </c>
      <c r="C2186" t="s">
        <v>13434</v>
      </c>
      <c r="D2186" t="s">
        <v>8316</v>
      </c>
      <c r="F2186" t="s">
        <v>10005</v>
      </c>
      <c r="G2186" t="s">
        <v>13435</v>
      </c>
      <c r="H2186" t="s">
        <v>13436</v>
      </c>
      <c r="I2186">
        <v>53076</v>
      </c>
      <c r="J2186" t="s">
        <v>1411</v>
      </c>
      <c r="K2186" t="s">
        <v>13421</v>
      </c>
      <c r="L2186">
        <v>-88.200996517143906</v>
      </c>
      <c r="M2186">
        <v>43.260391797167003</v>
      </c>
    </row>
    <row r="2187" spans="1:13">
      <c r="A2187" t="s">
        <v>6244</v>
      </c>
      <c r="B2187">
        <v>1201001224</v>
      </c>
      <c r="C2187" t="s">
        <v>13418</v>
      </c>
      <c r="D2187" t="s">
        <v>6245</v>
      </c>
      <c r="F2187" t="s">
        <v>10005</v>
      </c>
      <c r="G2187" t="s">
        <v>13419</v>
      </c>
      <c r="H2187" t="s">
        <v>13420</v>
      </c>
      <c r="I2187">
        <v>48362</v>
      </c>
      <c r="J2187" t="s">
        <v>151</v>
      </c>
      <c r="K2187" t="s">
        <v>13421</v>
      </c>
      <c r="L2187">
        <v>-83.306953157273398</v>
      </c>
      <c r="M2187">
        <v>42.785653605033303</v>
      </c>
    </row>
    <row r="2188" spans="1:13">
      <c r="A2188" t="s">
        <v>8829</v>
      </c>
      <c r="B2188">
        <v>1201001565</v>
      </c>
      <c r="C2188" t="s">
        <v>13552</v>
      </c>
      <c r="D2188" t="s">
        <v>8830</v>
      </c>
      <c r="F2188" t="s">
        <v>10005</v>
      </c>
      <c r="G2188" t="s">
        <v>13553</v>
      </c>
      <c r="H2188" t="s">
        <v>13554</v>
      </c>
      <c r="I2188">
        <v>48047</v>
      </c>
      <c r="J2188" t="s">
        <v>151</v>
      </c>
      <c r="K2188" t="s">
        <v>13421</v>
      </c>
      <c r="L2188">
        <v>-82.834116367678604</v>
      </c>
      <c r="M2188">
        <v>42.640953925486798</v>
      </c>
    </row>
    <row r="2189" spans="1:13">
      <c r="A2189" t="s">
        <v>3674</v>
      </c>
      <c r="B2189">
        <v>1201000505</v>
      </c>
      <c r="C2189" t="s">
        <v>13514</v>
      </c>
      <c r="D2189" t="s">
        <v>3675</v>
      </c>
      <c r="F2189" t="s">
        <v>9491</v>
      </c>
      <c r="G2189" t="s">
        <v>13515</v>
      </c>
      <c r="H2189" t="s">
        <v>13480</v>
      </c>
      <c r="I2189">
        <v>49534</v>
      </c>
      <c r="J2189" t="s">
        <v>151</v>
      </c>
      <c r="K2189" t="s">
        <v>13421</v>
      </c>
      <c r="L2189">
        <v>-85.756488628792695</v>
      </c>
      <c r="M2189">
        <v>43.0127847882503</v>
      </c>
    </row>
    <row r="2190" spans="1:13">
      <c r="A2190" t="s">
        <v>5417</v>
      </c>
      <c r="B2190">
        <v>1201000935</v>
      </c>
      <c r="C2190" t="s">
        <v>13555</v>
      </c>
      <c r="D2190" t="s">
        <v>5418</v>
      </c>
      <c r="F2190" t="s">
        <v>9418</v>
      </c>
      <c r="G2190" t="s">
        <v>13556</v>
      </c>
      <c r="H2190" t="s">
        <v>13439</v>
      </c>
      <c r="I2190">
        <v>48637</v>
      </c>
      <c r="J2190" t="s">
        <v>151</v>
      </c>
      <c r="K2190" t="s">
        <v>13421</v>
      </c>
      <c r="L2190">
        <v>-84.342689102341495</v>
      </c>
      <c r="M2190">
        <v>43.408325317943003</v>
      </c>
    </row>
    <row r="2191" spans="1:13">
      <c r="A2191" t="s">
        <v>4471</v>
      </c>
      <c r="B2191">
        <v>1201001778</v>
      </c>
      <c r="C2191" t="s">
        <v>13557</v>
      </c>
      <c r="D2191" t="s">
        <v>4472</v>
      </c>
      <c r="F2191" t="s">
        <v>9447</v>
      </c>
      <c r="G2191" t="s">
        <v>13558</v>
      </c>
      <c r="H2191" t="s">
        <v>13559</v>
      </c>
      <c r="I2191" t="s">
        <v>13560</v>
      </c>
      <c r="K2191" t="s">
        <v>13426</v>
      </c>
      <c r="L2191">
        <v>-79.487410372952297</v>
      </c>
      <c r="M2191">
        <v>43.814176682833498</v>
      </c>
    </row>
    <row r="2192" spans="1:13">
      <c r="A2192" t="s">
        <v>8711</v>
      </c>
      <c r="B2192">
        <v>1201001815</v>
      </c>
      <c r="C2192" t="s">
        <v>13561</v>
      </c>
      <c r="D2192" t="s">
        <v>8712</v>
      </c>
      <c r="F2192" t="s">
        <v>9513</v>
      </c>
      <c r="G2192" t="s">
        <v>13562</v>
      </c>
      <c r="H2192" t="s">
        <v>13563</v>
      </c>
      <c r="I2192">
        <v>16401</v>
      </c>
      <c r="J2192" t="s">
        <v>1528</v>
      </c>
      <c r="K2192" t="s">
        <v>13421</v>
      </c>
      <c r="L2192">
        <v>-80.494349726969105</v>
      </c>
      <c r="M2192">
        <v>41.877356067653402</v>
      </c>
    </row>
    <row r="2193" spans="1:13">
      <c r="A2193" t="s">
        <v>8317</v>
      </c>
      <c r="B2193">
        <v>1201001193</v>
      </c>
      <c r="C2193" t="s">
        <v>13434</v>
      </c>
      <c r="D2193" t="s">
        <v>8318</v>
      </c>
      <c r="F2193" t="s">
        <v>9483</v>
      </c>
      <c r="G2193" t="s">
        <v>13435</v>
      </c>
      <c r="H2193" t="s">
        <v>13436</v>
      </c>
      <c r="I2193">
        <v>53076</v>
      </c>
      <c r="J2193" t="s">
        <v>1411</v>
      </c>
      <c r="K2193" t="s">
        <v>13421</v>
      </c>
      <c r="L2193">
        <v>-88.200996517143906</v>
      </c>
      <c r="M2193">
        <v>43.260391797167003</v>
      </c>
    </row>
    <row r="2194" spans="1:13">
      <c r="A2194" t="s">
        <v>3676</v>
      </c>
      <c r="B2194">
        <v>1201000505</v>
      </c>
      <c r="C2194" t="s">
        <v>13514</v>
      </c>
      <c r="D2194" t="s">
        <v>3677</v>
      </c>
      <c r="F2194" t="s">
        <v>9491</v>
      </c>
      <c r="G2194" t="s">
        <v>13515</v>
      </c>
      <c r="H2194" t="s">
        <v>13480</v>
      </c>
      <c r="I2194">
        <v>49534</v>
      </c>
      <c r="J2194" t="s">
        <v>151</v>
      </c>
      <c r="K2194" t="s">
        <v>13421</v>
      </c>
      <c r="L2194">
        <v>-85.756488628792695</v>
      </c>
      <c r="M2194">
        <v>43.0127847882503</v>
      </c>
    </row>
    <row r="2195" spans="1:13">
      <c r="A2195" t="s">
        <v>8843</v>
      </c>
      <c r="B2195">
        <v>1201001629</v>
      </c>
      <c r="C2195" t="s">
        <v>13528</v>
      </c>
      <c r="D2195" t="s">
        <v>8844</v>
      </c>
      <c r="E2195">
        <v>1</v>
      </c>
      <c r="G2195" t="s">
        <v>13529</v>
      </c>
      <c r="H2195" t="s">
        <v>13530</v>
      </c>
      <c r="I2195">
        <v>53224</v>
      </c>
      <c r="J2195" t="s">
        <v>1411</v>
      </c>
      <c r="K2195" t="s">
        <v>13421</v>
      </c>
      <c r="L2195">
        <v>-88.016748603653397</v>
      </c>
      <c r="M2195">
        <v>43.158757125868</v>
      </c>
    </row>
    <row r="2196" spans="1:13">
      <c r="A2196" t="s">
        <v>5064</v>
      </c>
      <c r="B2196">
        <v>1201001931</v>
      </c>
      <c r="C2196" t="s">
        <v>13564</v>
      </c>
      <c r="D2196" t="s">
        <v>5065</v>
      </c>
      <c r="F2196" t="s">
        <v>9418</v>
      </c>
      <c r="G2196" t="s">
        <v>13565</v>
      </c>
      <c r="H2196" t="s">
        <v>13566</v>
      </c>
      <c r="I2196">
        <v>40065</v>
      </c>
      <c r="J2196" t="s">
        <v>4265</v>
      </c>
      <c r="K2196" t="s">
        <v>13421</v>
      </c>
      <c r="L2196">
        <v>-85.282093842391802</v>
      </c>
      <c r="M2196">
        <v>38.197254781166798</v>
      </c>
    </row>
    <row r="2197" spans="1:13">
      <c r="A2197" t="s">
        <v>9153</v>
      </c>
      <c r="B2197">
        <v>1201001818</v>
      </c>
      <c r="C2197" t="s">
        <v>13567</v>
      </c>
      <c r="D2197" t="s">
        <v>9154</v>
      </c>
      <c r="F2197" t="s">
        <v>9418</v>
      </c>
      <c r="G2197" t="s">
        <v>13568</v>
      </c>
      <c r="H2197" t="s">
        <v>13480</v>
      </c>
      <c r="I2197">
        <v>49544</v>
      </c>
      <c r="J2197" t="s">
        <v>151</v>
      </c>
      <c r="K2197" t="s">
        <v>13421</v>
      </c>
      <c r="L2197">
        <v>-85.722349001807004</v>
      </c>
      <c r="M2197">
        <v>43.008504198091998</v>
      </c>
    </row>
    <row r="2198" spans="1:13">
      <c r="A2198" t="s">
        <v>3281</v>
      </c>
      <c r="B2198">
        <v>1201001965</v>
      </c>
      <c r="C2198" t="s">
        <v>13569</v>
      </c>
      <c r="D2198" t="s">
        <v>3282</v>
      </c>
      <c r="F2198" t="s">
        <v>9460</v>
      </c>
      <c r="G2198" t="s">
        <v>13570</v>
      </c>
      <c r="H2198" t="s">
        <v>13571</v>
      </c>
      <c r="I2198">
        <v>48089</v>
      </c>
      <c r="J2198" t="s">
        <v>151</v>
      </c>
      <c r="K2198" t="s">
        <v>13421</v>
      </c>
      <c r="L2198">
        <v>-83.0017436989598</v>
      </c>
      <c r="M2198">
        <v>42.476269659726903</v>
      </c>
    </row>
    <row r="2199" spans="1:13">
      <c r="A2199" t="s">
        <v>8664</v>
      </c>
      <c r="B2199">
        <v>1201001986</v>
      </c>
      <c r="C2199" t="s">
        <v>13572</v>
      </c>
      <c r="D2199" t="s">
        <v>8665</v>
      </c>
      <c r="F2199" t="s">
        <v>9447</v>
      </c>
      <c r="G2199" t="s">
        <v>13573</v>
      </c>
      <c r="H2199" t="s">
        <v>13574</v>
      </c>
      <c r="I2199">
        <v>15078</v>
      </c>
      <c r="J2199" t="s">
        <v>1528</v>
      </c>
      <c r="K2199" t="s">
        <v>13421</v>
      </c>
      <c r="L2199">
        <v>-80.388502243584597</v>
      </c>
      <c r="M2199">
        <v>40.360204694313303</v>
      </c>
    </row>
    <row r="2200" spans="1:13">
      <c r="A2200" t="s">
        <v>146</v>
      </c>
      <c r="B2200">
        <v>1201002013</v>
      </c>
      <c r="C2200" t="s">
        <v>13575</v>
      </c>
      <c r="D2200" t="s">
        <v>147</v>
      </c>
      <c r="F2200" t="s">
        <v>9447</v>
      </c>
      <c r="G2200" t="s">
        <v>13576</v>
      </c>
      <c r="H2200" t="s">
        <v>13571</v>
      </c>
      <c r="I2200">
        <v>48092</v>
      </c>
      <c r="J2200" t="s">
        <v>151</v>
      </c>
      <c r="K2200" t="s">
        <v>13421</v>
      </c>
      <c r="L2200">
        <v>-83.067667999999998</v>
      </c>
      <c r="M2200">
        <v>42.516931999999997</v>
      </c>
    </row>
    <row r="2201" spans="1:13">
      <c r="A2201" t="s">
        <v>3486</v>
      </c>
      <c r="B2201">
        <v>1201002033</v>
      </c>
      <c r="C2201" t="s">
        <v>13577</v>
      </c>
      <c r="D2201" t="s">
        <v>3487</v>
      </c>
      <c r="F2201" t="s">
        <v>9491</v>
      </c>
      <c r="G2201" t="s">
        <v>13578</v>
      </c>
      <c r="H2201" t="s">
        <v>13493</v>
      </c>
      <c r="I2201">
        <v>63090</v>
      </c>
      <c r="J2201" t="s">
        <v>2098</v>
      </c>
      <c r="K2201" t="s">
        <v>13421</v>
      </c>
      <c r="L2201">
        <v>-91.015935557727701</v>
      </c>
      <c r="M2201">
        <v>38.528853787095201</v>
      </c>
    </row>
    <row r="2202" spans="1:13">
      <c r="A2202" t="s">
        <v>4615</v>
      </c>
      <c r="B2202">
        <v>1201002082</v>
      </c>
      <c r="C2202" t="s">
        <v>13579</v>
      </c>
      <c r="D2202" t="s">
        <v>4616</v>
      </c>
      <c r="F2202" t="s">
        <v>9447</v>
      </c>
      <c r="G2202" t="s">
        <v>13580</v>
      </c>
      <c r="H2202" t="s">
        <v>13581</v>
      </c>
      <c r="I2202" t="s">
        <v>13582</v>
      </c>
      <c r="K2202" t="s">
        <v>13426</v>
      </c>
      <c r="L2202">
        <v>-73.754083745253894</v>
      </c>
      <c r="M2202">
        <v>45.741898293772898</v>
      </c>
    </row>
    <row r="2203" spans="1:13">
      <c r="A2203" t="s">
        <v>5515</v>
      </c>
      <c r="B2203">
        <v>1201002105</v>
      </c>
      <c r="C2203" t="s">
        <v>13583</v>
      </c>
      <c r="D2203" t="s">
        <v>5516</v>
      </c>
      <c r="F2203" t="s">
        <v>9427</v>
      </c>
      <c r="G2203" t="s">
        <v>13584</v>
      </c>
      <c r="H2203" t="s">
        <v>13585</v>
      </c>
      <c r="I2203" t="s">
        <v>13586</v>
      </c>
      <c r="K2203" t="s">
        <v>13426</v>
      </c>
      <c r="L2203">
        <v>-79.724350475359302</v>
      </c>
      <c r="M2203">
        <v>43.420044865975598</v>
      </c>
    </row>
    <row r="2204" spans="1:13">
      <c r="A2204" t="s">
        <v>2765</v>
      </c>
      <c r="B2204">
        <v>1201002124</v>
      </c>
      <c r="C2204" t="s">
        <v>13587</v>
      </c>
      <c r="D2204" t="s">
        <v>2766</v>
      </c>
      <c r="F2204" t="s">
        <v>9460</v>
      </c>
      <c r="G2204" t="s">
        <v>13588</v>
      </c>
      <c r="H2204" t="s">
        <v>13589</v>
      </c>
      <c r="I2204" t="s">
        <v>13590</v>
      </c>
      <c r="K2204" t="s">
        <v>13426</v>
      </c>
      <c r="L2204">
        <v>-79.4239313035213</v>
      </c>
      <c r="M2204">
        <v>44.082254151926101</v>
      </c>
    </row>
    <row r="2205" spans="1:13">
      <c r="A2205" t="s">
        <v>1140</v>
      </c>
      <c r="B2205">
        <v>1201002165</v>
      </c>
      <c r="C2205" t="s">
        <v>13591</v>
      </c>
      <c r="D2205">
        <v>3894</v>
      </c>
      <c r="F2205" t="s">
        <v>9504</v>
      </c>
      <c r="G2205" t="s">
        <v>13592</v>
      </c>
      <c r="H2205" t="s">
        <v>13499</v>
      </c>
      <c r="I2205">
        <v>44460</v>
      </c>
      <c r="J2205" t="s">
        <v>1144</v>
      </c>
      <c r="K2205" t="s">
        <v>13421</v>
      </c>
      <c r="L2205">
        <v>-80.856887999999998</v>
      </c>
      <c r="M2205">
        <v>40.896939500000002</v>
      </c>
    </row>
    <row r="2206" spans="1:13">
      <c r="A2206" t="s">
        <v>1145</v>
      </c>
      <c r="B2206">
        <v>1201002165</v>
      </c>
      <c r="C2206" t="s">
        <v>13591</v>
      </c>
      <c r="D2206" t="s">
        <v>1146</v>
      </c>
      <c r="F2206" t="s">
        <v>9423</v>
      </c>
      <c r="G2206" t="s">
        <v>13592</v>
      </c>
      <c r="H2206" t="s">
        <v>13499</v>
      </c>
      <c r="I2206">
        <v>44460</v>
      </c>
      <c r="J2206" t="s">
        <v>1144</v>
      </c>
      <c r="K2206" t="s">
        <v>13421</v>
      </c>
      <c r="L2206">
        <v>-80.856887999999998</v>
      </c>
      <c r="M2206">
        <v>40.896939500000002</v>
      </c>
    </row>
    <row r="2207" spans="1:13">
      <c r="A2207" t="s">
        <v>1147</v>
      </c>
      <c r="B2207">
        <v>1201002165</v>
      </c>
      <c r="C2207" t="s">
        <v>13591</v>
      </c>
      <c r="D2207" t="s">
        <v>1148</v>
      </c>
      <c r="F2207" t="s">
        <v>9808</v>
      </c>
      <c r="G2207" t="s">
        <v>13592</v>
      </c>
      <c r="H2207" t="s">
        <v>13499</v>
      </c>
      <c r="I2207">
        <v>44460</v>
      </c>
      <c r="J2207" t="s">
        <v>1144</v>
      </c>
      <c r="K2207" t="s">
        <v>13421</v>
      </c>
      <c r="L2207">
        <v>-80.856887999999998</v>
      </c>
      <c r="M2207">
        <v>40.896939500000002</v>
      </c>
    </row>
    <row r="2208" spans="1:13">
      <c r="A2208" t="s">
        <v>1149</v>
      </c>
      <c r="B2208">
        <v>1201002165</v>
      </c>
      <c r="C2208" t="s">
        <v>13591</v>
      </c>
      <c r="D2208" t="s">
        <v>1150</v>
      </c>
      <c r="F2208" t="s">
        <v>9513</v>
      </c>
      <c r="G2208" t="s">
        <v>13592</v>
      </c>
      <c r="H2208" t="s">
        <v>13499</v>
      </c>
      <c r="I2208">
        <v>44460</v>
      </c>
      <c r="J2208" t="s">
        <v>1144</v>
      </c>
      <c r="K2208" t="s">
        <v>13421</v>
      </c>
      <c r="L2208">
        <v>-80.856887999999998</v>
      </c>
      <c r="M2208">
        <v>40.896939500000002</v>
      </c>
    </row>
    <row r="2209" spans="1:13">
      <c r="A2209" t="s">
        <v>1151</v>
      </c>
      <c r="B2209">
        <v>1201002165</v>
      </c>
      <c r="C2209" t="s">
        <v>13591</v>
      </c>
      <c r="D2209" t="s">
        <v>1152</v>
      </c>
      <c r="F2209" t="s">
        <v>9513</v>
      </c>
      <c r="G2209" t="s">
        <v>13592</v>
      </c>
      <c r="H2209" t="s">
        <v>13499</v>
      </c>
      <c r="I2209">
        <v>44460</v>
      </c>
      <c r="J2209" t="s">
        <v>1144</v>
      </c>
      <c r="K2209" t="s">
        <v>13421</v>
      </c>
      <c r="L2209">
        <v>-80.856887999999998</v>
      </c>
      <c r="M2209">
        <v>40.896939500000002</v>
      </c>
    </row>
    <row r="2210" spans="1:13">
      <c r="A2210" t="s">
        <v>1153</v>
      </c>
      <c r="B2210">
        <v>1201002165</v>
      </c>
      <c r="C2210" t="s">
        <v>13591</v>
      </c>
      <c r="D2210">
        <v>6460</v>
      </c>
      <c r="F2210" t="s">
        <v>9504</v>
      </c>
      <c r="G2210" t="s">
        <v>13592</v>
      </c>
      <c r="H2210" t="s">
        <v>13499</v>
      </c>
      <c r="I2210">
        <v>44460</v>
      </c>
      <c r="J2210" t="s">
        <v>1144</v>
      </c>
      <c r="K2210" t="s">
        <v>13421</v>
      </c>
      <c r="L2210">
        <v>-80.856887999999998</v>
      </c>
      <c r="M2210">
        <v>40.896939500000002</v>
      </c>
    </row>
    <row r="2211" spans="1:13">
      <c r="A2211" t="s">
        <v>1154</v>
      </c>
      <c r="B2211">
        <v>1201002165</v>
      </c>
      <c r="C2211" t="s">
        <v>13591</v>
      </c>
      <c r="D2211" t="s">
        <v>1155</v>
      </c>
      <c r="F2211" t="s">
        <v>9464</v>
      </c>
      <c r="G2211" t="s">
        <v>13592</v>
      </c>
      <c r="H2211" t="s">
        <v>13499</v>
      </c>
      <c r="I2211">
        <v>44460</v>
      </c>
      <c r="J2211" t="s">
        <v>1144</v>
      </c>
      <c r="K2211" t="s">
        <v>13421</v>
      </c>
      <c r="L2211">
        <v>-80.856887999999998</v>
      </c>
      <c r="M2211">
        <v>40.896939500000002</v>
      </c>
    </row>
    <row r="2212" spans="1:13">
      <c r="A2212" t="s">
        <v>5625</v>
      </c>
      <c r="B2212">
        <v>1201002127</v>
      </c>
      <c r="C2212" t="s">
        <v>13593</v>
      </c>
      <c r="D2212" t="s">
        <v>5626</v>
      </c>
      <c r="F2212" t="s">
        <v>9460</v>
      </c>
      <c r="G2212" t="s">
        <v>13594</v>
      </c>
      <c r="H2212" t="s">
        <v>13480</v>
      </c>
      <c r="I2212">
        <v>49548</v>
      </c>
      <c r="J2212" t="s">
        <v>151</v>
      </c>
      <c r="K2212" t="s">
        <v>13421</v>
      </c>
      <c r="L2212">
        <v>-85.654168886466906</v>
      </c>
      <c r="M2212">
        <v>42.893637160338002</v>
      </c>
    </row>
    <row r="2213" spans="1:13">
      <c r="A2213" t="s">
        <v>6955</v>
      </c>
      <c r="B2213">
        <v>1201002046</v>
      </c>
      <c r="C2213" t="s">
        <v>13595</v>
      </c>
      <c r="D2213" t="s">
        <v>6956</v>
      </c>
      <c r="G2213" t="s">
        <v>13596</v>
      </c>
      <c r="H2213" t="s">
        <v>13597</v>
      </c>
      <c r="I2213">
        <v>48036</v>
      </c>
      <c r="J2213" t="s">
        <v>151</v>
      </c>
      <c r="K2213" t="s">
        <v>13421</v>
      </c>
      <c r="L2213">
        <v>-82.863231999999996</v>
      </c>
      <c r="M2213">
        <v>42.625045</v>
      </c>
    </row>
    <row r="2214" spans="1:13">
      <c r="A2214" t="s">
        <v>980</v>
      </c>
      <c r="B2214">
        <v>1201002090</v>
      </c>
      <c r="C2214" t="s">
        <v>13598</v>
      </c>
      <c r="D2214" t="s">
        <v>981</v>
      </c>
      <c r="G2214" t="s">
        <v>13599</v>
      </c>
      <c r="H2214" t="s">
        <v>13483</v>
      </c>
      <c r="I2214">
        <v>77013</v>
      </c>
      <c r="J2214" t="s">
        <v>985</v>
      </c>
      <c r="K2214" t="s">
        <v>13421</v>
      </c>
      <c r="L2214">
        <v>-95.242068286723907</v>
      </c>
      <c r="M2214">
        <v>29.807876922769999</v>
      </c>
    </row>
    <row r="2215" spans="1:13">
      <c r="A2215" t="s">
        <v>7067</v>
      </c>
      <c r="B2215">
        <v>1201001942</v>
      </c>
      <c r="C2215" t="s">
        <v>13600</v>
      </c>
      <c r="D2215" t="s">
        <v>7068</v>
      </c>
      <c r="F2215" t="s">
        <v>9427</v>
      </c>
      <c r="G2215" t="s">
        <v>13601</v>
      </c>
      <c r="H2215" t="s">
        <v>13602</v>
      </c>
      <c r="I2215">
        <v>44221</v>
      </c>
      <c r="J2215" t="s">
        <v>1144</v>
      </c>
      <c r="K2215" t="s">
        <v>13421</v>
      </c>
      <c r="L2215">
        <v>-81.485110000000006</v>
      </c>
      <c r="M2215">
        <v>41.117517999999997</v>
      </c>
    </row>
    <row r="2216" spans="1:13">
      <c r="A2216" t="s">
        <v>7072</v>
      </c>
      <c r="B2216">
        <v>1201001942</v>
      </c>
      <c r="C2216" t="s">
        <v>13600</v>
      </c>
      <c r="D2216" t="s">
        <v>7073</v>
      </c>
      <c r="G2216" t="s">
        <v>13601</v>
      </c>
      <c r="H2216" t="s">
        <v>13602</v>
      </c>
      <c r="I2216">
        <v>44221</v>
      </c>
      <c r="J2216" t="s">
        <v>1144</v>
      </c>
      <c r="K2216" t="s">
        <v>13421</v>
      </c>
      <c r="L2216">
        <v>-81.485110000000006</v>
      </c>
      <c r="M2216">
        <v>41.117517999999997</v>
      </c>
    </row>
    <row r="2217" spans="1:13">
      <c r="A2217" t="s">
        <v>7074</v>
      </c>
      <c r="B2217">
        <v>1201001942</v>
      </c>
      <c r="C2217" t="s">
        <v>13600</v>
      </c>
      <c r="D2217" t="s">
        <v>7075</v>
      </c>
      <c r="F2217" t="s">
        <v>9494</v>
      </c>
      <c r="G2217" t="s">
        <v>13601</v>
      </c>
      <c r="H2217" t="s">
        <v>13602</v>
      </c>
      <c r="I2217">
        <v>44221</v>
      </c>
      <c r="J2217" t="s">
        <v>1144</v>
      </c>
      <c r="K2217" t="s">
        <v>13421</v>
      </c>
      <c r="L2217">
        <v>-81.485110000000006</v>
      </c>
      <c r="M2217">
        <v>41.117517999999997</v>
      </c>
    </row>
    <row r="2218" spans="1:13">
      <c r="A2218" t="s">
        <v>8319</v>
      </c>
      <c r="B2218">
        <v>1201001193</v>
      </c>
      <c r="C2218" t="s">
        <v>13434</v>
      </c>
      <c r="D2218" t="s">
        <v>8320</v>
      </c>
      <c r="G2218" t="s">
        <v>13435</v>
      </c>
      <c r="H2218" t="s">
        <v>13436</v>
      </c>
      <c r="I2218">
        <v>53076</v>
      </c>
      <c r="J2218" t="s">
        <v>1411</v>
      </c>
      <c r="K2218" t="s">
        <v>13421</v>
      </c>
      <c r="L2218">
        <v>-88.200996517143906</v>
      </c>
      <c r="M2218">
        <v>43.260391797167003</v>
      </c>
    </row>
    <row r="2219" spans="1:13">
      <c r="A2219" t="s">
        <v>3217</v>
      </c>
      <c r="B2219">
        <v>1201002231</v>
      </c>
      <c r="C2219" t="s">
        <v>13603</v>
      </c>
      <c r="D2219" t="s">
        <v>3218</v>
      </c>
      <c r="G2219" t="s">
        <v>13604</v>
      </c>
      <c r="H2219" t="s">
        <v>13429</v>
      </c>
      <c r="I2219">
        <v>48906</v>
      </c>
      <c r="J2219" t="s">
        <v>151</v>
      </c>
      <c r="K2219" t="s">
        <v>13421</v>
      </c>
      <c r="L2219">
        <v>-84.633442550234506</v>
      </c>
      <c r="M2219">
        <v>42.7762612059948</v>
      </c>
    </row>
    <row r="2220" spans="1:13">
      <c r="A2220" t="s">
        <v>3589</v>
      </c>
      <c r="B2220">
        <v>1201002035</v>
      </c>
      <c r="C2220" t="s">
        <v>13605</v>
      </c>
      <c r="D2220" t="s">
        <v>3590</v>
      </c>
      <c r="G2220" t="s">
        <v>13606</v>
      </c>
      <c r="H2220" t="s">
        <v>13607</v>
      </c>
      <c r="I2220">
        <v>30265</v>
      </c>
      <c r="J2220" t="s">
        <v>3594</v>
      </c>
      <c r="K2220" t="s">
        <v>13421</v>
      </c>
      <c r="L2220">
        <v>-84.754622430841707</v>
      </c>
      <c r="M2220">
        <v>33.399585550722499</v>
      </c>
    </row>
    <row r="2221" spans="1:13">
      <c r="A2221" t="s">
        <v>8321</v>
      </c>
      <c r="B2221">
        <v>1201001193</v>
      </c>
      <c r="C2221" t="s">
        <v>13434</v>
      </c>
      <c r="D2221" t="s">
        <v>8322</v>
      </c>
      <c r="G2221" t="s">
        <v>13435</v>
      </c>
      <c r="H2221" t="s">
        <v>13436</v>
      </c>
      <c r="I2221">
        <v>53076</v>
      </c>
      <c r="J2221" t="s">
        <v>1411</v>
      </c>
      <c r="K2221" t="s">
        <v>13421</v>
      </c>
      <c r="L2221">
        <v>-88.200996517143906</v>
      </c>
      <c r="M2221">
        <v>43.260391797167003</v>
      </c>
    </row>
    <row r="2222" spans="1:13">
      <c r="A2222" t="s">
        <v>2494</v>
      </c>
      <c r="B2222">
        <v>1201002271</v>
      </c>
      <c r="C2222" t="s">
        <v>13608</v>
      </c>
      <c r="D2222">
        <v>1595</v>
      </c>
      <c r="F2222" t="s">
        <v>9504</v>
      </c>
      <c r="G2222" t="s">
        <v>13609</v>
      </c>
      <c r="H2222" t="s">
        <v>13610</v>
      </c>
      <c r="I2222">
        <v>49127</v>
      </c>
      <c r="J2222" t="s">
        <v>151</v>
      </c>
      <c r="K2222" t="s">
        <v>13421</v>
      </c>
      <c r="L2222">
        <v>-86.534012068019905</v>
      </c>
      <c r="M2222">
        <v>41.984978223068403</v>
      </c>
    </row>
    <row r="2223" spans="1:13">
      <c r="A2223" t="s">
        <v>5939</v>
      </c>
      <c r="B2223">
        <v>1201002276</v>
      </c>
      <c r="C2223" t="s">
        <v>13611</v>
      </c>
      <c r="D2223">
        <v>3194</v>
      </c>
      <c r="F2223" t="s">
        <v>9504</v>
      </c>
      <c r="G2223" t="s">
        <v>13612</v>
      </c>
      <c r="H2223" t="s">
        <v>13613</v>
      </c>
      <c r="I2223">
        <v>45005</v>
      </c>
      <c r="J2223" t="s">
        <v>1144</v>
      </c>
      <c r="K2223" t="s">
        <v>13421</v>
      </c>
      <c r="L2223">
        <v>-84.317537057705394</v>
      </c>
      <c r="M2223">
        <v>39.580215592002901</v>
      </c>
    </row>
    <row r="2224" spans="1:13">
      <c r="A2224" t="s">
        <v>1391</v>
      </c>
      <c r="B2224">
        <v>1201002267</v>
      </c>
      <c r="C2224" t="s">
        <v>13614</v>
      </c>
      <c r="D2224" t="s">
        <v>1392</v>
      </c>
      <c r="E2224">
        <v>1</v>
      </c>
      <c r="F2224" t="s">
        <v>10005</v>
      </c>
      <c r="G2224" t="s">
        <v>13615</v>
      </c>
      <c r="H2224" t="s">
        <v>13616</v>
      </c>
      <c r="I2224">
        <v>98295</v>
      </c>
      <c r="J2224" t="s">
        <v>634</v>
      </c>
      <c r="K2224" t="s">
        <v>13421</v>
      </c>
      <c r="L2224">
        <v>-122.282962107176</v>
      </c>
      <c r="M2224">
        <v>48.992351867479002</v>
      </c>
    </row>
    <row r="2225" spans="1:13">
      <c r="A2225" t="s">
        <v>1662</v>
      </c>
      <c r="B2225">
        <v>1201002298</v>
      </c>
      <c r="C2225" t="s">
        <v>13617</v>
      </c>
      <c r="D2225" t="s">
        <v>1663</v>
      </c>
      <c r="F2225" t="s">
        <v>9491</v>
      </c>
      <c r="G2225" t="s">
        <v>13618</v>
      </c>
      <c r="H2225" t="s">
        <v>13486</v>
      </c>
      <c r="I2225" t="s">
        <v>13487</v>
      </c>
      <c r="K2225" t="s">
        <v>13426</v>
      </c>
      <c r="L2225">
        <v>-82.821360730659194</v>
      </c>
      <c r="M2225">
        <v>42.297824371457402</v>
      </c>
    </row>
    <row r="2226" spans="1:13">
      <c r="A2226" t="s">
        <v>9233</v>
      </c>
      <c r="B2226">
        <v>1201002304</v>
      </c>
      <c r="C2226" t="s">
        <v>13619</v>
      </c>
      <c r="D2226" t="s">
        <v>9234</v>
      </c>
      <c r="E2226">
        <v>1</v>
      </c>
      <c r="G2226" t="s">
        <v>9236</v>
      </c>
      <c r="H2226" t="s">
        <v>9237</v>
      </c>
      <c r="I2226">
        <v>3801</v>
      </c>
      <c r="J2226" t="s">
        <v>9238</v>
      </c>
      <c r="K2226" t="s">
        <v>13421</v>
      </c>
      <c r="L2226">
        <v>-70.803295893861502</v>
      </c>
      <c r="M2226">
        <v>43.103374115195898</v>
      </c>
    </row>
    <row r="2227" spans="1:13">
      <c r="A2227" t="s">
        <v>986</v>
      </c>
      <c r="B2227">
        <v>1201002090</v>
      </c>
      <c r="C2227" t="s">
        <v>13598</v>
      </c>
      <c r="D2227" t="s">
        <v>987</v>
      </c>
      <c r="G2227" t="s">
        <v>13599</v>
      </c>
      <c r="H2227" t="s">
        <v>13483</v>
      </c>
      <c r="I2227">
        <v>77013</v>
      </c>
      <c r="J2227" t="s">
        <v>985</v>
      </c>
      <c r="K2227" t="s">
        <v>13421</v>
      </c>
      <c r="L2227">
        <v>-95.242068286723907</v>
      </c>
      <c r="M2227">
        <v>29.807876922769999</v>
      </c>
    </row>
    <row r="2228" spans="1:13">
      <c r="A2228" t="s">
        <v>3221</v>
      </c>
      <c r="B2228">
        <v>1201002231</v>
      </c>
      <c r="C2228" t="s">
        <v>13603</v>
      </c>
      <c r="D2228" t="s">
        <v>3222</v>
      </c>
      <c r="G2228" t="s">
        <v>13604</v>
      </c>
      <c r="H2228" t="s">
        <v>13429</v>
      </c>
      <c r="I2228">
        <v>48906</v>
      </c>
      <c r="J2228" t="s">
        <v>151</v>
      </c>
      <c r="K2228" t="s">
        <v>13421</v>
      </c>
      <c r="L2228">
        <v>-84.633442550234506</v>
      </c>
      <c r="M2228">
        <v>42.7762612059948</v>
      </c>
    </row>
    <row r="2229" spans="1:13">
      <c r="A2229" t="s">
        <v>5424</v>
      </c>
      <c r="B2229">
        <v>1201002340</v>
      </c>
      <c r="C2229" t="s">
        <v>13620</v>
      </c>
      <c r="D2229" t="s">
        <v>5425</v>
      </c>
      <c r="G2229" t="s">
        <v>13621</v>
      </c>
      <c r="H2229" t="s">
        <v>13622</v>
      </c>
      <c r="I2229" t="s">
        <v>13623</v>
      </c>
      <c r="K2229" t="s">
        <v>13426</v>
      </c>
      <c r="L2229">
        <v>-66.305580971969903</v>
      </c>
      <c r="M2229">
        <v>50.212074755645801</v>
      </c>
    </row>
    <row r="2230" spans="1:13">
      <c r="A2230" t="s">
        <v>1904</v>
      </c>
      <c r="B2230">
        <v>1201001117</v>
      </c>
      <c r="C2230" t="s">
        <v>13460</v>
      </c>
      <c r="D2230" t="s">
        <v>1905</v>
      </c>
      <c r="G2230" t="s">
        <v>13461</v>
      </c>
      <c r="H2230" t="s">
        <v>13462</v>
      </c>
      <c r="I2230">
        <v>49321</v>
      </c>
      <c r="J2230" t="s">
        <v>151</v>
      </c>
      <c r="K2230" t="s">
        <v>13421</v>
      </c>
      <c r="L2230">
        <v>-85.682902730641501</v>
      </c>
      <c r="M2230">
        <v>43.0610387548357</v>
      </c>
    </row>
    <row r="2231" spans="1:13">
      <c r="A2231" t="s">
        <v>3825</v>
      </c>
      <c r="B2231">
        <v>1201002454</v>
      </c>
      <c r="C2231" t="s">
        <v>13624</v>
      </c>
      <c r="D2231" t="s">
        <v>3826</v>
      </c>
      <c r="F2231" t="s">
        <v>9464</v>
      </c>
      <c r="G2231" t="s">
        <v>13625</v>
      </c>
      <c r="H2231" t="s">
        <v>13626</v>
      </c>
      <c r="I2231">
        <v>15145</v>
      </c>
      <c r="J2231" t="s">
        <v>1528</v>
      </c>
      <c r="K2231" t="s">
        <v>13421</v>
      </c>
      <c r="L2231">
        <v>-79.829890000000006</v>
      </c>
      <c r="M2231">
        <v>40.404857</v>
      </c>
    </row>
    <row r="2232" spans="1:13">
      <c r="A2232" t="s">
        <v>4795</v>
      </c>
      <c r="B2232">
        <v>1201002474</v>
      </c>
      <c r="C2232" t="s">
        <v>13627</v>
      </c>
      <c r="D2232" t="s">
        <v>2649</v>
      </c>
      <c r="G2232" t="s">
        <v>13628</v>
      </c>
      <c r="H2232" t="s">
        <v>13629</v>
      </c>
      <c r="I2232">
        <v>44510</v>
      </c>
      <c r="J2232" t="s">
        <v>1144</v>
      </c>
      <c r="K2232" t="s">
        <v>13421</v>
      </c>
      <c r="L2232">
        <v>-80.676827705882303</v>
      </c>
      <c r="M2232">
        <v>41.1115173529411</v>
      </c>
    </row>
    <row r="2233" spans="1:13">
      <c r="A2233" t="s">
        <v>8323</v>
      </c>
      <c r="B2233">
        <v>1201001193</v>
      </c>
      <c r="C2233" t="s">
        <v>13434</v>
      </c>
      <c r="D2233" t="s">
        <v>8324</v>
      </c>
      <c r="G2233" t="s">
        <v>13435</v>
      </c>
      <c r="H2233" t="s">
        <v>13436</v>
      </c>
      <c r="I2233">
        <v>53076</v>
      </c>
      <c r="J2233" t="s">
        <v>1411</v>
      </c>
      <c r="K2233" t="s">
        <v>13421</v>
      </c>
      <c r="L2233">
        <v>-88.200996517143906</v>
      </c>
      <c r="M2233">
        <v>43.260391797167003</v>
      </c>
    </row>
    <row r="2234" spans="1:13">
      <c r="A2234" t="s">
        <v>3515</v>
      </c>
      <c r="B2234">
        <v>1201002372</v>
      </c>
      <c r="C2234" t="s">
        <v>13630</v>
      </c>
      <c r="D2234" t="s">
        <v>3516</v>
      </c>
      <c r="G2234" t="s">
        <v>13631</v>
      </c>
      <c r="H2234" t="s">
        <v>13632</v>
      </c>
      <c r="I2234">
        <v>92020</v>
      </c>
      <c r="J2234" t="s">
        <v>29</v>
      </c>
      <c r="K2234" t="s">
        <v>13421</v>
      </c>
      <c r="L2234">
        <v>-116.97894190861</v>
      </c>
      <c r="M2234">
        <v>32.816756090910502</v>
      </c>
    </row>
    <row r="2235" spans="1:13">
      <c r="A2235" t="s">
        <v>5975</v>
      </c>
      <c r="B2235">
        <v>1201002129</v>
      </c>
      <c r="C2235" t="s">
        <v>13633</v>
      </c>
      <c r="D2235" t="s">
        <v>5976</v>
      </c>
      <c r="F2235" t="s">
        <v>9447</v>
      </c>
      <c r="G2235" t="s">
        <v>13634</v>
      </c>
      <c r="H2235" t="s">
        <v>13635</v>
      </c>
      <c r="I2235" t="s">
        <v>13636</v>
      </c>
      <c r="K2235" t="s">
        <v>13637</v>
      </c>
      <c r="L2235">
        <v>-79.563668861310504</v>
      </c>
      <c r="M2235">
        <v>43.762247847204897</v>
      </c>
    </row>
    <row r="2236" spans="1:13">
      <c r="A2236" t="s">
        <v>1979</v>
      </c>
      <c r="B2236">
        <v>1201002639</v>
      </c>
      <c r="C2236" t="s">
        <v>13638</v>
      </c>
      <c r="D2236" t="s">
        <v>1980</v>
      </c>
      <c r="E2236">
        <v>1</v>
      </c>
      <c r="F2236" t="s">
        <v>9418</v>
      </c>
      <c r="G2236" t="s">
        <v>13639</v>
      </c>
      <c r="H2236" t="s">
        <v>13640</v>
      </c>
      <c r="I2236">
        <v>45610</v>
      </c>
      <c r="J2236" t="s">
        <v>1984</v>
      </c>
      <c r="K2236" t="s">
        <v>13641</v>
      </c>
      <c r="L2236">
        <v>-103.355104702186</v>
      </c>
      <c r="M2236">
        <v>20.582297722269502</v>
      </c>
    </row>
    <row r="2237" spans="1:13">
      <c r="A2237" t="s">
        <v>7195</v>
      </c>
      <c r="B2237">
        <v>1201002676</v>
      </c>
      <c r="C2237" t="s">
        <v>13642</v>
      </c>
      <c r="D2237">
        <v>6397</v>
      </c>
      <c r="E2237">
        <v>1</v>
      </c>
      <c r="F2237" t="s">
        <v>9504</v>
      </c>
      <c r="G2237" t="s">
        <v>13643</v>
      </c>
      <c r="H2237" t="s">
        <v>13432</v>
      </c>
      <c r="I2237" t="s">
        <v>13474</v>
      </c>
      <c r="J2237" t="s">
        <v>1935</v>
      </c>
      <c r="K2237" t="s">
        <v>13637</v>
      </c>
      <c r="L2237">
        <v>-82.961561159496299</v>
      </c>
      <c r="M2237">
        <v>42.236041621949298</v>
      </c>
    </row>
    <row r="2238" spans="1:13">
      <c r="A2238" t="s">
        <v>3799</v>
      </c>
      <c r="B2238">
        <v>1201000054</v>
      </c>
      <c r="C2238" t="s">
        <v>13451</v>
      </c>
      <c r="D2238">
        <v>7522</v>
      </c>
      <c r="F2238" t="s">
        <v>9504</v>
      </c>
      <c r="G2238" t="s">
        <v>13452</v>
      </c>
      <c r="H2238" t="s">
        <v>13453</v>
      </c>
      <c r="I2238">
        <v>48309</v>
      </c>
      <c r="J2238" t="s">
        <v>151</v>
      </c>
      <c r="K2238" t="s">
        <v>13421</v>
      </c>
      <c r="L2238">
        <v>-83.165070943783704</v>
      </c>
      <c r="M2238">
        <v>42.639863912437001</v>
      </c>
    </row>
    <row r="2239" spans="1:13">
      <c r="A2239" t="s">
        <v>2761</v>
      </c>
      <c r="B2239">
        <v>1201002733</v>
      </c>
      <c r="C2239" t="s">
        <v>13644</v>
      </c>
      <c r="D2239">
        <v>3994</v>
      </c>
      <c r="F2239" t="s">
        <v>9504</v>
      </c>
      <c r="G2239" t="s">
        <v>13645</v>
      </c>
      <c r="H2239" t="s">
        <v>13646</v>
      </c>
      <c r="I2239">
        <v>16316</v>
      </c>
      <c r="J2239" t="s">
        <v>1528</v>
      </c>
      <c r="K2239" t="s">
        <v>13421</v>
      </c>
      <c r="L2239">
        <v>-80.334540681375799</v>
      </c>
      <c r="M2239">
        <v>41.5821216330745</v>
      </c>
    </row>
    <row r="2240" spans="1:13">
      <c r="A2240" t="s">
        <v>9094</v>
      </c>
      <c r="B2240">
        <v>1201002693</v>
      </c>
      <c r="C2240" t="s">
        <v>13647</v>
      </c>
      <c r="D2240" t="s">
        <v>9095</v>
      </c>
      <c r="G2240" t="s">
        <v>13648</v>
      </c>
      <c r="H2240" t="s">
        <v>13649</v>
      </c>
      <c r="I2240">
        <v>97015</v>
      </c>
      <c r="J2240" t="s">
        <v>956</v>
      </c>
      <c r="K2240" t="s">
        <v>13421</v>
      </c>
      <c r="L2240">
        <v>-122.56448207476301</v>
      </c>
      <c r="M2240">
        <v>45.420034335089397</v>
      </c>
    </row>
    <row r="2241" spans="1:13">
      <c r="A2241" t="s">
        <v>927</v>
      </c>
      <c r="B2241">
        <v>1201002590</v>
      </c>
      <c r="C2241" t="s">
        <v>13650</v>
      </c>
      <c r="D2241" t="s">
        <v>928</v>
      </c>
      <c r="G2241" t="s">
        <v>13651</v>
      </c>
      <c r="H2241" t="s">
        <v>13652</v>
      </c>
      <c r="I2241">
        <v>98032</v>
      </c>
      <c r="J2241" t="s">
        <v>634</v>
      </c>
      <c r="K2241" t="s">
        <v>13421</v>
      </c>
      <c r="L2241">
        <v>-122.2373393</v>
      </c>
      <c r="M2241">
        <v>47.410150700000003</v>
      </c>
    </row>
    <row r="2242" spans="1:13">
      <c r="A2242" t="s">
        <v>4477</v>
      </c>
      <c r="B2242">
        <v>1201001778</v>
      </c>
      <c r="C2242" t="s">
        <v>13557</v>
      </c>
      <c r="D2242" t="s">
        <v>4478</v>
      </c>
      <c r="G2242" t="s">
        <v>13558</v>
      </c>
      <c r="H2242" t="s">
        <v>13559</v>
      </c>
      <c r="I2242" t="s">
        <v>13560</v>
      </c>
      <c r="K2242" t="s">
        <v>13426</v>
      </c>
      <c r="L2242">
        <v>-79.487410372952297</v>
      </c>
      <c r="M2242">
        <v>43.814176682833498</v>
      </c>
    </row>
    <row r="2243" spans="1:13">
      <c r="A2243" t="s">
        <v>4479</v>
      </c>
      <c r="B2243">
        <v>1201001778</v>
      </c>
      <c r="C2243" t="s">
        <v>13557</v>
      </c>
      <c r="D2243" t="s">
        <v>4480</v>
      </c>
      <c r="G2243" t="s">
        <v>13558</v>
      </c>
      <c r="H2243" t="s">
        <v>13559</v>
      </c>
      <c r="I2243" t="s">
        <v>13560</v>
      </c>
      <c r="K2243" t="s">
        <v>13426</v>
      </c>
      <c r="L2243">
        <v>-79.487410372952297</v>
      </c>
      <c r="M2243">
        <v>43.814176682833498</v>
      </c>
    </row>
    <row r="2244" spans="1:13">
      <c r="A2244" t="s">
        <v>4681</v>
      </c>
      <c r="B2244">
        <v>1201002672</v>
      </c>
      <c r="C2244" t="s">
        <v>13653</v>
      </c>
      <c r="D2244" t="s">
        <v>4682</v>
      </c>
      <c r="G2244" t="s">
        <v>13654</v>
      </c>
      <c r="H2244" t="s">
        <v>13655</v>
      </c>
      <c r="I2244">
        <v>71701</v>
      </c>
      <c r="J2244" t="s">
        <v>2065</v>
      </c>
      <c r="K2244" t="s">
        <v>13421</v>
      </c>
      <c r="L2244">
        <v>-92.720434659673302</v>
      </c>
      <c r="M2244">
        <v>33.623126053439996</v>
      </c>
    </row>
    <row r="2245" spans="1:13">
      <c r="A2245" t="s">
        <v>4686</v>
      </c>
      <c r="B2245">
        <v>1201002672</v>
      </c>
      <c r="C2245" t="s">
        <v>13653</v>
      </c>
      <c r="D2245" t="s">
        <v>4687</v>
      </c>
      <c r="G2245" t="s">
        <v>13654</v>
      </c>
      <c r="H2245" t="s">
        <v>13655</v>
      </c>
      <c r="I2245">
        <v>71701</v>
      </c>
      <c r="J2245" t="s">
        <v>2065</v>
      </c>
      <c r="K2245" t="s">
        <v>13421</v>
      </c>
      <c r="L2245">
        <v>-92.720434659673302</v>
      </c>
      <c r="M2245">
        <v>33.623126053439996</v>
      </c>
    </row>
    <row r="2246" spans="1:13">
      <c r="A2246" t="s">
        <v>3491</v>
      </c>
      <c r="B2246">
        <v>1201002033</v>
      </c>
      <c r="C2246" t="s">
        <v>13577</v>
      </c>
      <c r="D2246" t="s">
        <v>3492</v>
      </c>
      <c r="F2246" t="s">
        <v>9491</v>
      </c>
      <c r="G2246" t="s">
        <v>13578</v>
      </c>
      <c r="H2246" t="s">
        <v>13493</v>
      </c>
      <c r="I2246">
        <v>63090</v>
      </c>
      <c r="J2246" t="s">
        <v>2098</v>
      </c>
      <c r="K2246" t="s">
        <v>13421</v>
      </c>
      <c r="L2246">
        <v>-91.015935557727701</v>
      </c>
      <c r="M2246">
        <v>38.528853787095201</v>
      </c>
    </row>
    <row r="2247" spans="1:13">
      <c r="A2247" t="s">
        <v>3658</v>
      </c>
      <c r="B2247">
        <v>1201002787</v>
      </c>
      <c r="C2247" t="s">
        <v>13656</v>
      </c>
      <c r="D2247" t="s">
        <v>3659</v>
      </c>
      <c r="G2247" t="s">
        <v>13657</v>
      </c>
      <c r="H2247" t="s">
        <v>13658</v>
      </c>
      <c r="I2247">
        <v>52556</v>
      </c>
      <c r="K2247" t="s">
        <v>13421</v>
      </c>
      <c r="L2247">
        <v>-91.987484949336903</v>
      </c>
      <c r="M2247">
        <v>41.0018949718404</v>
      </c>
    </row>
    <row r="2248" spans="1:13">
      <c r="A2248" t="s">
        <v>951</v>
      </c>
      <c r="B2248">
        <v>1201002674</v>
      </c>
      <c r="C2248" t="s">
        <v>13659</v>
      </c>
      <c r="D2248" t="s">
        <v>952</v>
      </c>
      <c r="G2248" t="s">
        <v>13660</v>
      </c>
      <c r="H2248" t="s">
        <v>13661</v>
      </c>
      <c r="I2248">
        <v>97230</v>
      </c>
      <c r="J2248" t="s">
        <v>956</v>
      </c>
      <c r="K2248" t="s">
        <v>13421</v>
      </c>
      <c r="L2248">
        <v>-122.466807915239</v>
      </c>
      <c r="M2248">
        <v>45.543878148112199</v>
      </c>
    </row>
    <row r="2249" spans="1:13">
      <c r="A2249" t="s">
        <v>9273</v>
      </c>
      <c r="B2249">
        <v>1201002818</v>
      </c>
      <c r="C2249" t="s">
        <v>13662</v>
      </c>
      <c r="D2249" t="s">
        <v>9274</v>
      </c>
      <c r="G2249" t="s">
        <v>13663</v>
      </c>
      <c r="H2249" t="s">
        <v>13664</v>
      </c>
      <c r="I2249">
        <v>98404</v>
      </c>
      <c r="J2249" t="s">
        <v>634</v>
      </c>
      <c r="K2249" t="s">
        <v>13421</v>
      </c>
      <c r="L2249">
        <v>-122.420286559376</v>
      </c>
      <c r="M2249">
        <v>47.187803539926399</v>
      </c>
    </row>
    <row r="2250" spans="1:13">
      <c r="A2250" t="s">
        <v>9278</v>
      </c>
      <c r="B2250">
        <v>1201002818</v>
      </c>
      <c r="C2250" t="s">
        <v>13662</v>
      </c>
      <c r="D2250" t="s">
        <v>9279</v>
      </c>
      <c r="G2250" t="s">
        <v>13663</v>
      </c>
      <c r="H2250" t="s">
        <v>13664</v>
      </c>
      <c r="I2250">
        <v>98404</v>
      </c>
      <c r="J2250" t="s">
        <v>634</v>
      </c>
      <c r="K2250" t="s">
        <v>13421</v>
      </c>
      <c r="L2250">
        <v>-122.420286559376</v>
      </c>
      <c r="M2250">
        <v>47.187803539926399</v>
      </c>
    </row>
    <row r="2251" spans="1:13">
      <c r="A2251" t="s">
        <v>7697</v>
      </c>
      <c r="B2251">
        <v>1201002927</v>
      </c>
      <c r="C2251" t="s">
        <v>13665</v>
      </c>
      <c r="D2251">
        <v>5385</v>
      </c>
      <c r="G2251" t="s">
        <v>13666</v>
      </c>
      <c r="H2251" t="s">
        <v>13483</v>
      </c>
      <c r="I2251">
        <v>77073</v>
      </c>
      <c r="J2251" t="s">
        <v>985</v>
      </c>
      <c r="K2251" t="s">
        <v>13421</v>
      </c>
      <c r="L2251">
        <v>-95.386685652821996</v>
      </c>
      <c r="M2251">
        <v>29.965607488903</v>
      </c>
    </row>
    <row r="2252" spans="1:13">
      <c r="A2252" t="s">
        <v>5839</v>
      </c>
      <c r="B2252">
        <v>1201000679</v>
      </c>
      <c r="C2252" t="s">
        <v>13667</v>
      </c>
      <c r="D2252" t="s">
        <v>5840</v>
      </c>
      <c r="E2252">
        <v>1</v>
      </c>
      <c r="F2252" t="s">
        <v>9494</v>
      </c>
      <c r="G2252" t="s">
        <v>13668</v>
      </c>
      <c r="H2252" t="s">
        <v>13669</v>
      </c>
      <c r="I2252">
        <v>29607</v>
      </c>
      <c r="J2252" t="s">
        <v>5844</v>
      </c>
      <c r="K2252" t="s">
        <v>13421</v>
      </c>
      <c r="L2252">
        <v>-82.334888494037301</v>
      </c>
      <c r="M2252">
        <v>34.778017731131001</v>
      </c>
    </row>
    <row r="2253" spans="1:13">
      <c r="A2253" t="s">
        <v>8374</v>
      </c>
      <c r="B2253">
        <v>1201003025</v>
      </c>
      <c r="C2253" t="s">
        <v>13670</v>
      </c>
      <c r="D2253" t="s">
        <v>8375</v>
      </c>
      <c r="G2253" t="s">
        <v>13671</v>
      </c>
      <c r="H2253" t="s">
        <v>13559</v>
      </c>
      <c r="I2253" t="s">
        <v>13672</v>
      </c>
      <c r="K2253" t="s">
        <v>13426</v>
      </c>
      <c r="L2253">
        <v>-79.504077017203301</v>
      </c>
      <c r="M2253">
        <v>43.808342520672902</v>
      </c>
    </row>
    <row r="2254" spans="1:13">
      <c r="A2254" t="s">
        <v>1406</v>
      </c>
      <c r="B2254">
        <v>1201003047</v>
      </c>
      <c r="C2254" t="s">
        <v>13673</v>
      </c>
      <c r="D2254" t="s">
        <v>1407</v>
      </c>
      <c r="F2254" t="s">
        <v>9494</v>
      </c>
      <c r="G2254" t="s">
        <v>13674</v>
      </c>
      <c r="H2254" t="s">
        <v>13675</v>
      </c>
      <c r="I2254">
        <v>53012</v>
      </c>
      <c r="J2254" t="s">
        <v>1411</v>
      </c>
      <c r="K2254" t="s">
        <v>13421</v>
      </c>
      <c r="L2254">
        <v>-87.980621386457898</v>
      </c>
      <c r="M2254">
        <v>43.279187841651698</v>
      </c>
    </row>
    <row r="2255" spans="1:13">
      <c r="A2255" t="s">
        <v>3493</v>
      </c>
      <c r="B2255">
        <v>1201002033</v>
      </c>
      <c r="C2255" t="s">
        <v>13577</v>
      </c>
      <c r="D2255" t="s">
        <v>3494</v>
      </c>
      <c r="G2255" t="s">
        <v>13578</v>
      </c>
      <c r="H2255" t="s">
        <v>13493</v>
      </c>
      <c r="I2255">
        <v>63090</v>
      </c>
      <c r="J2255" t="s">
        <v>2098</v>
      </c>
      <c r="K2255" t="s">
        <v>13421</v>
      </c>
      <c r="L2255">
        <v>-91.015935557727701</v>
      </c>
      <c r="M2255">
        <v>38.528853787095201</v>
      </c>
    </row>
    <row r="2256" spans="1:13">
      <c r="A2256" t="s">
        <v>957</v>
      </c>
      <c r="B2256">
        <v>1201002674</v>
      </c>
      <c r="C2256" t="s">
        <v>13659</v>
      </c>
      <c r="D2256" t="s">
        <v>958</v>
      </c>
      <c r="G2256" t="s">
        <v>13660</v>
      </c>
      <c r="H2256" t="s">
        <v>13661</v>
      </c>
      <c r="I2256">
        <v>97230</v>
      </c>
      <c r="J2256" t="s">
        <v>956</v>
      </c>
      <c r="K2256" t="s">
        <v>13421</v>
      </c>
      <c r="L2256">
        <v>-122.466807915239</v>
      </c>
      <c r="M2256">
        <v>45.543878148112199</v>
      </c>
    </row>
    <row r="2257" spans="1:13">
      <c r="A2257" t="s">
        <v>959</v>
      </c>
      <c r="B2257">
        <v>1201002674</v>
      </c>
      <c r="C2257" t="s">
        <v>13659</v>
      </c>
      <c r="D2257" t="s">
        <v>960</v>
      </c>
      <c r="G2257" t="s">
        <v>13660</v>
      </c>
      <c r="H2257" t="s">
        <v>13661</v>
      </c>
      <c r="I2257">
        <v>97230</v>
      </c>
      <c r="J2257" t="s">
        <v>956</v>
      </c>
      <c r="K2257" t="s">
        <v>13421</v>
      </c>
      <c r="L2257">
        <v>-122.466807915239</v>
      </c>
      <c r="M2257">
        <v>45.543878148112199</v>
      </c>
    </row>
    <row r="2258" spans="1:13">
      <c r="A2258" t="s">
        <v>176</v>
      </c>
      <c r="B2258">
        <v>1201003069</v>
      </c>
      <c r="C2258" t="s">
        <v>13676</v>
      </c>
      <c r="D2258" t="s">
        <v>177</v>
      </c>
      <c r="G2258" t="s">
        <v>13677</v>
      </c>
      <c r="H2258" t="s">
        <v>13678</v>
      </c>
      <c r="I2258">
        <v>57703</v>
      </c>
      <c r="J2258" t="s">
        <v>181</v>
      </c>
      <c r="K2258" t="s">
        <v>13421</v>
      </c>
      <c r="L2258">
        <v>-103.158993600188</v>
      </c>
      <c r="M2258">
        <v>44.079880731001801</v>
      </c>
    </row>
    <row r="2259" spans="1:13">
      <c r="A2259" t="s">
        <v>6777</v>
      </c>
      <c r="B2259">
        <v>1201003105</v>
      </c>
      <c r="C2259" t="s">
        <v>13679</v>
      </c>
      <c r="D2259" t="s">
        <v>6778</v>
      </c>
      <c r="G2259" t="s">
        <v>13680</v>
      </c>
      <c r="H2259" t="s">
        <v>13681</v>
      </c>
      <c r="I2259">
        <v>48315</v>
      </c>
      <c r="J2259" t="s">
        <v>151</v>
      </c>
      <c r="K2259" t="s">
        <v>13421</v>
      </c>
      <c r="L2259">
        <v>-82.984746793247595</v>
      </c>
      <c r="M2259">
        <v>42.6661787784453</v>
      </c>
    </row>
    <row r="2260" spans="1:13">
      <c r="A2260" t="s">
        <v>6781</v>
      </c>
      <c r="B2260">
        <v>1201003105</v>
      </c>
      <c r="C2260" t="s">
        <v>13679</v>
      </c>
      <c r="D2260" t="s">
        <v>6782</v>
      </c>
      <c r="G2260" t="s">
        <v>13680</v>
      </c>
      <c r="H2260" t="s">
        <v>13681</v>
      </c>
      <c r="I2260">
        <v>48315</v>
      </c>
      <c r="J2260" t="s">
        <v>151</v>
      </c>
      <c r="K2260" t="s">
        <v>13421</v>
      </c>
      <c r="L2260">
        <v>-82.984746793247595</v>
      </c>
      <c r="M2260">
        <v>42.6661787784453</v>
      </c>
    </row>
    <row r="2261" spans="1:13">
      <c r="A2261" t="s">
        <v>961</v>
      </c>
      <c r="B2261">
        <v>1201002674</v>
      </c>
      <c r="C2261" t="s">
        <v>13659</v>
      </c>
      <c r="D2261" t="s">
        <v>962</v>
      </c>
      <c r="G2261" t="s">
        <v>13660</v>
      </c>
      <c r="H2261" t="s">
        <v>13661</v>
      </c>
      <c r="I2261">
        <v>97230</v>
      </c>
      <c r="J2261" t="s">
        <v>956</v>
      </c>
      <c r="K2261" t="s">
        <v>13421</v>
      </c>
      <c r="L2261">
        <v>-122.466807915239</v>
      </c>
      <c r="M2261">
        <v>45.543878148112199</v>
      </c>
    </row>
    <row r="2262" spans="1:13">
      <c r="A2262" t="s">
        <v>2653</v>
      </c>
      <c r="B2262">
        <v>1201003122</v>
      </c>
      <c r="C2262" t="s">
        <v>13682</v>
      </c>
      <c r="D2262">
        <v>7094</v>
      </c>
      <c r="F2262" t="s">
        <v>9504</v>
      </c>
      <c r="G2262" t="s">
        <v>13683</v>
      </c>
      <c r="H2262" t="s">
        <v>13684</v>
      </c>
      <c r="I2262">
        <v>64480</v>
      </c>
      <c r="K2262" t="s">
        <v>13641</v>
      </c>
      <c r="L2262">
        <v>-100.333492566861</v>
      </c>
      <c r="M2262">
        <v>25.689761235292899</v>
      </c>
    </row>
    <row r="2263" spans="1:13">
      <c r="A2263" t="s">
        <v>3990</v>
      </c>
      <c r="B2263">
        <v>1201003126</v>
      </c>
      <c r="C2263" t="s">
        <v>13685</v>
      </c>
      <c r="D2263" t="s">
        <v>3991</v>
      </c>
      <c r="F2263" t="s">
        <v>9427</v>
      </c>
      <c r="G2263" t="s">
        <v>13686</v>
      </c>
      <c r="H2263" t="s">
        <v>13687</v>
      </c>
      <c r="I2263">
        <v>32808</v>
      </c>
      <c r="J2263" t="s">
        <v>3995</v>
      </c>
      <c r="K2263" t="s">
        <v>13421</v>
      </c>
      <c r="L2263">
        <v>-81.419358867346901</v>
      </c>
      <c r="M2263">
        <v>28.585478999999999</v>
      </c>
    </row>
    <row r="2264" spans="1:13">
      <c r="A2264" t="s">
        <v>4926</v>
      </c>
      <c r="B2264">
        <v>1201003023</v>
      </c>
      <c r="C2264" t="s">
        <v>13688</v>
      </c>
      <c r="D2264" t="s">
        <v>4927</v>
      </c>
      <c r="G2264" t="s">
        <v>13689</v>
      </c>
      <c r="H2264" t="s">
        <v>13690</v>
      </c>
      <c r="I2264">
        <v>98108</v>
      </c>
      <c r="K2264" t="s">
        <v>13421</v>
      </c>
      <c r="L2264">
        <v>-122.32795994957399</v>
      </c>
      <c r="M2264">
        <v>47.534764688218502</v>
      </c>
    </row>
    <row r="2265" spans="1:13">
      <c r="A2265" t="s">
        <v>5521</v>
      </c>
      <c r="B2265">
        <v>1201002105</v>
      </c>
      <c r="C2265" t="s">
        <v>13583</v>
      </c>
      <c r="D2265" t="s">
        <v>5522</v>
      </c>
      <c r="G2265" t="s">
        <v>13584</v>
      </c>
      <c r="H2265" t="s">
        <v>13585</v>
      </c>
      <c r="I2265" t="s">
        <v>13586</v>
      </c>
      <c r="K2265" t="s">
        <v>13426</v>
      </c>
      <c r="L2265">
        <v>-79.724350475359302</v>
      </c>
      <c r="M2265">
        <v>43.420044865975598</v>
      </c>
    </row>
    <row r="2266" spans="1:13">
      <c r="A2266" t="s">
        <v>3223</v>
      </c>
      <c r="B2266">
        <v>1201002231</v>
      </c>
      <c r="C2266" t="s">
        <v>13603</v>
      </c>
      <c r="D2266" t="s">
        <v>3224</v>
      </c>
      <c r="G2266" t="s">
        <v>13604</v>
      </c>
      <c r="H2266" t="s">
        <v>13429</v>
      </c>
      <c r="I2266">
        <v>48906</v>
      </c>
      <c r="J2266" t="s">
        <v>151</v>
      </c>
      <c r="K2266" t="s">
        <v>13421</v>
      </c>
      <c r="L2266">
        <v>-84.633442550234506</v>
      </c>
      <c r="M2266">
        <v>42.7762612059948</v>
      </c>
    </row>
    <row r="2267" spans="1:13">
      <c r="A2267" t="s">
        <v>5376</v>
      </c>
      <c r="B2267">
        <v>1201002737</v>
      </c>
      <c r="C2267" t="s">
        <v>13691</v>
      </c>
      <c r="D2267" t="s">
        <v>5377</v>
      </c>
      <c r="G2267" t="s">
        <v>13692</v>
      </c>
      <c r="H2267" t="s">
        <v>13693</v>
      </c>
      <c r="I2267">
        <v>66600</v>
      </c>
      <c r="K2267" t="s">
        <v>13641</v>
      </c>
      <c r="L2267">
        <v>-100.193180040673</v>
      </c>
      <c r="M2267">
        <v>25.756884961881099</v>
      </c>
    </row>
    <row r="2268" spans="1:13">
      <c r="A2268" t="s">
        <v>1300</v>
      </c>
      <c r="B2268">
        <v>1201003258</v>
      </c>
      <c r="C2268" t="s">
        <v>13694</v>
      </c>
      <c r="D2268" t="s">
        <v>1301</v>
      </c>
      <c r="F2268" t="s">
        <v>9447</v>
      </c>
      <c r="G2268" t="s">
        <v>13695</v>
      </c>
      <c r="H2268" t="s">
        <v>13696</v>
      </c>
      <c r="I2268">
        <v>49512</v>
      </c>
      <c r="J2268" t="s">
        <v>151</v>
      </c>
      <c r="K2268" t="s">
        <v>13421</v>
      </c>
      <c r="L2268">
        <v>-85.561021370575105</v>
      </c>
      <c r="M2268">
        <v>42.889908011529101</v>
      </c>
    </row>
    <row r="2269" spans="1:13">
      <c r="A2269" t="s">
        <v>8325</v>
      </c>
      <c r="B2269">
        <v>1201001193</v>
      </c>
      <c r="C2269" t="s">
        <v>13434</v>
      </c>
      <c r="D2269" t="s">
        <v>8326</v>
      </c>
      <c r="G2269" t="s">
        <v>13435</v>
      </c>
      <c r="H2269" t="s">
        <v>13436</v>
      </c>
      <c r="I2269">
        <v>53076</v>
      </c>
      <c r="J2269" t="s">
        <v>1411</v>
      </c>
      <c r="K2269" t="s">
        <v>13421</v>
      </c>
      <c r="L2269">
        <v>-88.200996517143906</v>
      </c>
      <c r="M2269">
        <v>43.260391797167003</v>
      </c>
    </row>
    <row r="2270" spans="1:13">
      <c r="A2270" t="s">
        <v>24</v>
      </c>
      <c r="B2270">
        <v>1201003239</v>
      </c>
      <c r="C2270" t="s">
        <v>13697</v>
      </c>
      <c r="D2270" t="s">
        <v>25</v>
      </c>
      <c r="G2270" t="s">
        <v>13698</v>
      </c>
      <c r="H2270" t="s">
        <v>13699</v>
      </c>
      <c r="I2270">
        <v>91706</v>
      </c>
      <c r="J2270" t="s">
        <v>29</v>
      </c>
      <c r="K2270" t="s">
        <v>13421</v>
      </c>
      <c r="L2270">
        <v>-117.935083491084</v>
      </c>
      <c r="M2270">
        <v>34.108525488626498</v>
      </c>
    </row>
    <row r="2271" spans="1:13">
      <c r="A2271" t="s">
        <v>24</v>
      </c>
      <c r="B2271">
        <v>1201003309</v>
      </c>
      <c r="C2271" t="s">
        <v>13700</v>
      </c>
      <c r="D2271" t="s">
        <v>25</v>
      </c>
      <c r="G2271" t="s">
        <v>13701</v>
      </c>
      <c r="H2271" t="s">
        <v>13432</v>
      </c>
      <c r="I2271" t="s">
        <v>13474</v>
      </c>
      <c r="K2271" t="s">
        <v>13637</v>
      </c>
      <c r="L2271">
        <v>-117.935083491084</v>
      </c>
      <c r="M2271">
        <v>34.108525488626498</v>
      </c>
    </row>
    <row r="2272" spans="1:13">
      <c r="A2272" t="s">
        <v>5523</v>
      </c>
      <c r="B2272">
        <v>1201002105</v>
      </c>
      <c r="C2272" t="s">
        <v>13583</v>
      </c>
      <c r="D2272" t="s">
        <v>5524</v>
      </c>
      <c r="G2272" t="s">
        <v>13584</v>
      </c>
      <c r="H2272" t="s">
        <v>13585</v>
      </c>
      <c r="I2272" t="s">
        <v>13586</v>
      </c>
      <c r="K2272" t="s">
        <v>13426</v>
      </c>
      <c r="L2272">
        <v>-79.724350475359302</v>
      </c>
      <c r="M2272">
        <v>43.420044865975598</v>
      </c>
    </row>
    <row r="2273" spans="1:13">
      <c r="A2273" t="s">
        <v>8401</v>
      </c>
      <c r="B2273">
        <v>1201003330</v>
      </c>
      <c r="C2273" t="s">
        <v>13702</v>
      </c>
      <c r="D2273">
        <v>5095</v>
      </c>
      <c r="F2273" t="s">
        <v>9504</v>
      </c>
      <c r="G2273" t="s">
        <v>13703</v>
      </c>
      <c r="H2273" t="s">
        <v>13704</v>
      </c>
      <c r="I2273" t="s">
        <v>13471</v>
      </c>
      <c r="K2273" t="s">
        <v>13637</v>
      </c>
      <c r="L2273">
        <v>-82.961561159496299</v>
      </c>
      <c r="M2273">
        <v>42.236041621949298</v>
      </c>
    </row>
    <row r="2274" spans="1:13">
      <c r="A2274" t="s">
        <v>8405</v>
      </c>
      <c r="B2274">
        <v>1201003330</v>
      </c>
      <c r="C2274" t="s">
        <v>13702</v>
      </c>
      <c r="D2274" t="s">
        <v>8406</v>
      </c>
      <c r="F2274" t="s">
        <v>9443</v>
      </c>
      <c r="G2274" t="s">
        <v>13703</v>
      </c>
      <c r="H2274" t="s">
        <v>13704</v>
      </c>
      <c r="I2274" t="s">
        <v>13471</v>
      </c>
      <c r="K2274" t="s">
        <v>13637</v>
      </c>
      <c r="L2274">
        <v>-82.961561159496299</v>
      </c>
      <c r="M2274">
        <v>42.236041621949298</v>
      </c>
    </row>
    <row r="2275" spans="1:13">
      <c r="A2275" t="s">
        <v>965</v>
      </c>
      <c r="B2275">
        <v>1201003080</v>
      </c>
      <c r="C2275" t="s">
        <v>13705</v>
      </c>
      <c r="D2275" t="s">
        <v>966</v>
      </c>
      <c r="G2275" t="s">
        <v>13706</v>
      </c>
      <c r="H2275" t="s">
        <v>13707</v>
      </c>
      <c r="I2275">
        <v>98001</v>
      </c>
      <c r="J2275" t="s">
        <v>634</v>
      </c>
      <c r="K2275" t="s">
        <v>13421</v>
      </c>
      <c r="L2275">
        <v>-122.237555688209</v>
      </c>
      <c r="M2275">
        <v>47.294847557639997</v>
      </c>
    </row>
    <row r="2276" spans="1:13">
      <c r="A2276" t="s">
        <v>1062</v>
      </c>
      <c r="B2276">
        <v>1201003350</v>
      </c>
      <c r="C2276" t="s">
        <v>13708</v>
      </c>
      <c r="D2276" t="s">
        <v>1063</v>
      </c>
      <c r="G2276" t="s">
        <v>13709</v>
      </c>
      <c r="H2276" t="s">
        <v>13710</v>
      </c>
      <c r="I2276" t="s">
        <v>13711</v>
      </c>
      <c r="K2276" t="s">
        <v>13637</v>
      </c>
      <c r="L2276">
        <v>-104.625666085925</v>
      </c>
      <c r="M2276">
        <v>50.524826416314397</v>
      </c>
    </row>
    <row r="2277" spans="1:13">
      <c r="A2277" t="s">
        <v>1067</v>
      </c>
      <c r="B2277">
        <v>1201003350</v>
      </c>
      <c r="C2277" t="s">
        <v>13708</v>
      </c>
      <c r="D2277" t="s">
        <v>1068</v>
      </c>
      <c r="G2277" t="s">
        <v>13709</v>
      </c>
      <c r="H2277" t="s">
        <v>13710</v>
      </c>
      <c r="I2277" t="s">
        <v>13711</v>
      </c>
      <c r="K2277" t="s">
        <v>13637</v>
      </c>
      <c r="L2277">
        <v>-104.625666085925</v>
      </c>
      <c r="M2277">
        <v>50.524826416314397</v>
      </c>
    </row>
    <row r="2278" spans="1:13">
      <c r="A2278" t="s">
        <v>1069</v>
      </c>
      <c r="B2278">
        <v>1201003350</v>
      </c>
      <c r="C2278" t="s">
        <v>13708</v>
      </c>
      <c r="D2278" t="s">
        <v>1070</v>
      </c>
      <c r="G2278" t="s">
        <v>13709</v>
      </c>
      <c r="H2278" t="s">
        <v>13710</v>
      </c>
      <c r="I2278" t="s">
        <v>13711</v>
      </c>
      <c r="K2278" t="s">
        <v>13637</v>
      </c>
      <c r="L2278">
        <v>-104.625666085925</v>
      </c>
      <c r="M2278">
        <v>50.524826416314397</v>
      </c>
    </row>
    <row r="2279" spans="1:13">
      <c r="A2279" t="s">
        <v>24</v>
      </c>
      <c r="B2279">
        <v>1201003363</v>
      </c>
      <c r="C2279" t="s">
        <v>13712</v>
      </c>
      <c r="D2279" t="s">
        <v>25</v>
      </c>
      <c r="G2279" t="s">
        <v>13713</v>
      </c>
      <c r="H2279" t="s">
        <v>13527</v>
      </c>
      <c r="I2279">
        <v>48326</v>
      </c>
      <c r="J2279" t="s">
        <v>151</v>
      </c>
      <c r="K2279" t="s">
        <v>13421</v>
      </c>
      <c r="L2279">
        <v>-117.935083491084</v>
      </c>
      <c r="M2279">
        <v>34.108525488626498</v>
      </c>
    </row>
    <row r="2280" spans="1:13">
      <c r="A2280" t="s">
        <v>7034</v>
      </c>
      <c r="B2280">
        <v>1201003366</v>
      </c>
      <c r="C2280" t="s">
        <v>13714</v>
      </c>
      <c r="D2280" t="s">
        <v>7035</v>
      </c>
      <c r="E2280">
        <v>1</v>
      </c>
      <c r="F2280" t="s">
        <v>9494</v>
      </c>
      <c r="G2280" t="s">
        <v>13715</v>
      </c>
      <c r="H2280" t="s">
        <v>13716</v>
      </c>
      <c r="I2280">
        <v>29625</v>
      </c>
      <c r="J2280" t="s">
        <v>5844</v>
      </c>
      <c r="K2280" t="s">
        <v>13421</v>
      </c>
      <c r="L2280">
        <v>-82.807796463355402</v>
      </c>
      <c r="M2280">
        <v>34.584686034485301</v>
      </c>
    </row>
    <row r="2281" spans="1:13">
      <c r="A2281" t="s">
        <v>7039</v>
      </c>
      <c r="B2281">
        <v>1201003366</v>
      </c>
      <c r="C2281" t="s">
        <v>13714</v>
      </c>
      <c r="D2281" t="s">
        <v>7040</v>
      </c>
      <c r="E2281">
        <v>1</v>
      </c>
      <c r="F2281" t="s">
        <v>9491</v>
      </c>
      <c r="G2281" t="s">
        <v>13715</v>
      </c>
      <c r="H2281" t="s">
        <v>13716</v>
      </c>
      <c r="I2281">
        <v>29625</v>
      </c>
      <c r="J2281" t="s">
        <v>5844</v>
      </c>
      <c r="K2281" t="s">
        <v>13421</v>
      </c>
      <c r="L2281">
        <v>-82.807796463355402</v>
      </c>
      <c r="M2281">
        <v>34.584686034485301</v>
      </c>
    </row>
    <row r="2282" spans="1:13">
      <c r="A2282" t="s">
        <v>2547</v>
      </c>
      <c r="B2282">
        <v>1201003251</v>
      </c>
      <c r="C2282" t="s">
        <v>13717</v>
      </c>
      <c r="D2282" t="s">
        <v>2548</v>
      </c>
      <c r="G2282" t="s">
        <v>13718</v>
      </c>
      <c r="H2282" t="s">
        <v>13719</v>
      </c>
      <c r="I2282">
        <v>2852</v>
      </c>
      <c r="J2282" t="s">
        <v>2552</v>
      </c>
      <c r="K2282" t="s">
        <v>13421</v>
      </c>
      <c r="L2282">
        <v>-71.415707505819299</v>
      </c>
      <c r="M2282">
        <v>41.591883655857103</v>
      </c>
    </row>
    <row r="2283" spans="1:13">
      <c r="A2283" t="s">
        <v>9210</v>
      </c>
      <c r="B2283">
        <v>1201003312</v>
      </c>
      <c r="C2283" t="s">
        <v>13720</v>
      </c>
      <c r="D2283" t="s">
        <v>9211</v>
      </c>
      <c r="G2283" t="s">
        <v>13721</v>
      </c>
      <c r="H2283" t="s">
        <v>13722</v>
      </c>
      <c r="I2283">
        <v>53189</v>
      </c>
      <c r="J2283" t="s">
        <v>1411</v>
      </c>
      <c r="K2283" t="s">
        <v>13421</v>
      </c>
      <c r="L2283">
        <v>-88.240750572972004</v>
      </c>
      <c r="M2283">
        <v>42.979654564403603</v>
      </c>
    </row>
    <row r="2284" spans="1:13">
      <c r="A2284" t="s">
        <v>5504</v>
      </c>
      <c r="B2284">
        <v>1201003324</v>
      </c>
      <c r="C2284" t="s">
        <v>13723</v>
      </c>
      <c r="D2284" t="s">
        <v>5505</v>
      </c>
      <c r="G2284" t="s">
        <v>13724</v>
      </c>
      <c r="H2284" t="s">
        <v>13725</v>
      </c>
      <c r="I2284" t="s">
        <v>13726</v>
      </c>
      <c r="K2284" t="s">
        <v>13426</v>
      </c>
      <c r="L2284">
        <v>-79.650700472955904</v>
      </c>
      <c r="M2284">
        <v>43.667301213290699</v>
      </c>
    </row>
    <row r="2285" spans="1:13">
      <c r="A2285" t="s">
        <v>5381</v>
      </c>
      <c r="B2285">
        <v>1201002737</v>
      </c>
      <c r="C2285" t="s">
        <v>13691</v>
      </c>
      <c r="D2285" t="s">
        <v>5382</v>
      </c>
      <c r="G2285" t="s">
        <v>13692</v>
      </c>
      <c r="H2285" t="s">
        <v>13693</v>
      </c>
      <c r="I2285">
        <v>66600</v>
      </c>
      <c r="K2285" t="s">
        <v>13641</v>
      </c>
      <c r="L2285">
        <v>-100.193180040673</v>
      </c>
      <c r="M2285">
        <v>25.756884961881099</v>
      </c>
    </row>
    <row r="2286" spans="1:13">
      <c r="A2286" t="s">
        <v>3859</v>
      </c>
      <c r="B2286">
        <v>1201003331</v>
      </c>
      <c r="C2286" t="s">
        <v>13727</v>
      </c>
      <c r="D2286" t="s">
        <v>3860</v>
      </c>
      <c r="G2286" t="s">
        <v>13728</v>
      </c>
      <c r="H2286" t="s">
        <v>13729</v>
      </c>
      <c r="I2286">
        <v>4037</v>
      </c>
      <c r="J2286" t="s">
        <v>2076</v>
      </c>
      <c r="K2286" t="s">
        <v>13421</v>
      </c>
      <c r="L2286">
        <v>-70.961570481287197</v>
      </c>
      <c r="M2286">
        <v>44.011826833166197</v>
      </c>
    </row>
    <row r="2287" spans="1:13">
      <c r="A2287" t="s">
        <v>963</v>
      </c>
      <c r="B2287">
        <v>1201002674</v>
      </c>
      <c r="C2287" t="s">
        <v>13659</v>
      </c>
      <c r="D2287" t="s">
        <v>964</v>
      </c>
      <c r="G2287" t="s">
        <v>13660</v>
      </c>
      <c r="H2287" t="s">
        <v>13661</v>
      </c>
      <c r="I2287">
        <v>97230</v>
      </c>
      <c r="J2287" t="s">
        <v>956</v>
      </c>
      <c r="K2287" t="s">
        <v>13421</v>
      </c>
      <c r="L2287">
        <v>-122.466807915239</v>
      </c>
      <c r="M2287">
        <v>45.543878148112199</v>
      </c>
    </row>
    <row r="2288" spans="1:13">
      <c r="A2288" t="s">
        <v>4931</v>
      </c>
      <c r="B2288">
        <v>1201003023</v>
      </c>
      <c r="C2288" t="s">
        <v>13688</v>
      </c>
      <c r="D2288" t="s">
        <v>4932</v>
      </c>
      <c r="G2288" t="s">
        <v>13689</v>
      </c>
      <c r="H2288" t="s">
        <v>13690</v>
      </c>
      <c r="I2288">
        <v>98108</v>
      </c>
      <c r="K2288" t="s">
        <v>13421</v>
      </c>
      <c r="L2288">
        <v>-122.32795994957399</v>
      </c>
      <c r="M2288">
        <v>47.534764688218502</v>
      </c>
    </row>
    <row r="2289" spans="1:13">
      <c r="A2289" t="s">
        <v>6022</v>
      </c>
      <c r="B2289">
        <v>1201003351</v>
      </c>
      <c r="C2289" t="s">
        <v>13730</v>
      </c>
      <c r="D2289" t="s">
        <v>6023</v>
      </c>
      <c r="E2289">
        <v>1</v>
      </c>
      <c r="G2289" t="s">
        <v>13731</v>
      </c>
      <c r="H2289" t="s">
        <v>13732</v>
      </c>
      <c r="I2289">
        <v>54729</v>
      </c>
      <c r="J2289" t="s">
        <v>1411</v>
      </c>
      <c r="K2289" t="s">
        <v>13421</v>
      </c>
      <c r="L2289">
        <v>-91.357174328746396</v>
      </c>
      <c r="M2289">
        <v>44.957152389882502</v>
      </c>
    </row>
    <row r="2290" spans="1:13">
      <c r="A2290" t="s">
        <v>1511</v>
      </c>
      <c r="B2290">
        <v>1201000693</v>
      </c>
      <c r="C2290" t="s">
        <v>13522</v>
      </c>
      <c r="D2290" t="s">
        <v>1512</v>
      </c>
      <c r="G2290" t="s">
        <v>13523</v>
      </c>
      <c r="H2290" t="s">
        <v>13524</v>
      </c>
      <c r="I2290">
        <v>48430</v>
      </c>
      <c r="J2290" t="s">
        <v>151</v>
      </c>
      <c r="K2290" t="s">
        <v>13421</v>
      </c>
      <c r="L2290">
        <v>-83.735634317154705</v>
      </c>
      <c r="M2290">
        <v>42.792821457980303</v>
      </c>
    </row>
    <row r="2291" spans="1:13">
      <c r="A2291" t="s">
        <v>8900</v>
      </c>
      <c r="B2291">
        <v>1201000094</v>
      </c>
      <c r="C2291" t="s">
        <v>13457</v>
      </c>
      <c r="D2291" t="s">
        <v>8901</v>
      </c>
      <c r="G2291" t="s">
        <v>13458</v>
      </c>
      <c r="H2291" t="s">
        <v>13424</v>
      </c>
      <c r="I2291" t="s">
        <v>13459</v>
      </c>
      <c r="K2291" t="s">
        <v>13426</v>
      </c>
      <c r="L2291">
        <v>-82.974806214011906</v>
      </c>
      <c r="M2291">
        <v>42.238229348765003</v>
      </c>
    </row>
    <row r="2292" spans="1:13">
      <c r="A2292" t="s">
        <v>1920</v>
      </c>
      <c r="B2292">
        <v>1201003454</v>
      </c>
      <c r="C2292" t="s">
        <v>13733</v>
      </c>
      <c r="D2292" t="s">
        <v>1921</v>
      </c>
      <c r="G2292" t="s">
        <v>13734</v>
      </c>
      <c r="H2292" t="s">
        <v>13735</v>
      </c>
      <c r="I2292" t="s">
        <v>13487</v>
      </c>
      <c r="K2292" t="s">
        <v>13426</v>
      </c>
      <c r="L2292">
        <v>-82.822206357645001</v>
      </c>
      <c r="M2292">
        <v>42.298047049349698</v>
      </c>
    </row>
    <row r="2293" spans="1:13">
      <c r="A2293" t="s">
        <v>24</v>
      </c>
      <c r="B2293">
        <v>1201003520</v>
      </c>
      <c r="C2293" t="s">
        <v>13736</v>
      </c>
      <c r="D2293" t="s">
        <v>25</v>
      </c>
      <c r="G2293" t="s">
        <v>13737</v>
      </c>
      <c r="H2293" t="s">
        <v>13738</v>
      </c>
      <c r="I2293">
        <v>48603</v>
      </c>
      <c r="J2293" t="s">
        <v>151</v>
      </c>
      <c r="K2293" t="s">
        <v>13421</v>
      </c>
      <c r="L2293">
        <v>-117.935083491084</v>
      </c>
      <c r="M2293">
        <v>34.108525488626498</v>
      </c>
    </row>
    <row r="2294" spans="1:13">
      <c r="A2294" t="s">
        <v>581</v>
      </c>
      <c r="B2294">
        <v>1201003386</v>
      </c>
      <c r="C2294" t="s">
        <v>13739</v>
      </c>
      <c r="D2294" t="s">
        <v>582</v>
      </c>
      <c r="G2294" t="s">
        <v>13740</v>
      </c>
      <c r="H2294" t="s">
        <v>13741</v>
      </c>
      <c r="I2294">
        <v>48455</v>
      </c>
      <c r="J2294" t="s">
        <v>151</v>
      </c>
      <c r="K2294" t="s">
        <v>13421</v>
      </c>
      <c r="L2294">
        <v>-83.276707954559896</v>
      </c>
      <c r="M2294">
        <v>42.913099587457801</v>
      </c>
    </row>
    <row r="2295" spans="1:13">
      <c r="A2295" t="s">
        <v>5420</v>
      </c>
      <c r="B2295">
        <v>1201000935</v>
      </c>
      <c r="C2295" t="s">
        <v>13555</v>
      </c>
      <c r="D2295" t="s">
        <v>5421</v>
      </c>
      <c r="G2295" t="s">
        <v>13556</v>
      </c>
      <c r="H2295" t="s">
        <v>13439</v>
      </c>
      <c r="I2295">
        <v>48637</v>
      </c>
      <c r="J2295" t="s">
        <v>151</v>
      </c>
      <c r="K2295" t="s">
        <v>13421</v>
      </c>
      <c r="L2295">
        <v>-84.342689102341495</v>
      </c>
      <c r="M2295">
        <v>43.408325317943003</v>
      </c>
    </row>
    <row r="2296" spans="1:13">
      <c r="A2296" t="s">
        <v>8921</v>
      </c>
      <c r="B2296">
        <v>1201003563</v>
      </c>
      <c r="C2296" t="s">
        <v>13742</v>
      </c>
      <c r="D2296" t="s">
        <v>8922</v>
      </c>
      <c r="G2296" t="s">
        <v>13743</v>
      </c>
      <c r="H2296" t="s">
        <v>13744</v>
      </c>
      <c r="I2296" t="s">
        <v>13745</v>
      </c>
      <c r="K2296" t="s">
        <v>13426</v>
      </c>
      <c r="L2296">
        <v>-71.963441828741793</v>
      </c>
      <c r="M2296">
        <v>45.1436849988266</v>
      </c>
    </row>
    <row r="2297" spans="1:13">
      <c r="A2297" t="s">
        <v>396</v>
      </c>
      <c r="B2297">
        <v>1201003464</v>
      </c>
      <c r="C2297" t="s">
        <v>13746</v>
      </c>
      <c r="D2297" t="s">
        <v>397</v>
      </c>
      <c r="G2297" t="s">
        <v>13747</v>
      </c>
      <c r="H2297" t="s">
        <v>13424</v>
      </c>
      <c r="I2297" t="s">
        <v>13748</v>
      </c>
      <c r="K2297" t="s">
        <v>13426</v>
      </c>
      <c r="L2297">
        <v>-83.015406171138196</v>
      </c>
      <c r="M2297">
        <v>42.2841758147067</v>
      </c>
    </row>
    <row r="2298" spans="1:13">
      <c r="A2298" t="s">
        <v>713</v>
      </c>
      <c r="B2298">
        <v>1201003437</v>
      </c>
      <c r="C2298" t="s">
        <v>13749</v>
      </c>
      <c r="D2298" t="s">
        <v>714</v>
      </c>
      <c r="G2298" t="s">
        <v>13750</v>
      </c>
      <c r="H2298" t="s">
        <v>13424</v>
      </c>
      <c r="I2298" t="s">
        <v>13459</v>
      </c>
      <c r="K2298" t="s">
        <v>13426</v>
      </c>
      <c r="L2298">
        <v>-82.967367172989</v>
      </c>
      <c r="M2298">
        <v>42.241936575990799</v>
      </c>
    </row>
    <row r="2299" spans="1:13">
      <c r="A2299" t="s">
        <v>5845</v>
      </c>
      <c r="B2299">
        <v>1201000679</v>
      </c>
      <c r="C2299" t="s">
        <v>13466</v>
      </c>
      <c r="D2299" t="s">
        <v>5846</v>
      </c>
      <c r="G2299" t="s">
        <v>13467</v>
      </c>
      <c r="H2299" t="s">
        <v>13468</v>
      </c>
      <c r="I2299">
        <v>52404</v>
      </c>
      <c r="J2299" t="s">
        <v>3663</v>
      </c>
      <c r="K2299" t="s">
        <v>13421</v>
      </c>
      <c r="L2299">
        <v>-91.676019853955196</v>
      </c>
      <c r="M2299">
        <v>41.863801531162302</v>
      </c>
    </row>
    <row r="2300" spans="1:13">
      <c r="A2300" t="s">
        <v>24</v>
      </c>
      <c r="B2300">
        <v>1201003640</v>
      </c>
      <c r="C2300" t="s">
        <v>13751</v>
      </c>
      <c r="D2300" t="s">
        <v>25</v>
      </c>
      <c r="G2300" t="s">
        <v>13752</v>
      </c>
      <c r="H2300" t="s">
        <v>13753</v>
      </c>
      <c r="I2300">
        <v>63049</v>
      </c>
      <c r="J2300" t="s">
        <v>2098</v>
      </c>
      <c r="K2300" t="s">
        <v>13421</v>
      </c>
      <c r="L2300">
        <v>-117.935083491084</v>
      </c>
      <c r="M2300">
        <v>34.108525488626498</v>
      </c>
    </row>
    <row r="2301" spans="1:13">
      <c r="A2301" t="s">
        <v>6027</v>
      </c>
      <c r="B2301">
        <v>1201003351</v>
      </c>
      <c r="C2301" t="s">
        <v>13754</v>
      </c>
      <c r="D2301" t="s">
        <v>6028</v>
      </c>
      <c r="G2301" t="s">
        <v>13755</v>
      </c>
      <c r="H2301" t="s">
        <v>13732</v>
      </c>
      <c r="I2301">
        <v>54729</v>
      </c>
      <c r="J2301" t="s">
        <v>1411</v>
      </c>
      <c r="K2301" t="s">
        <v>13421</v>
      </c>
      <c r="L2301">
        <v>-91.357174328746396</v>
      </c>
      <c r="M2301">
        <v>44.957152389882502</v>
      </c>
    </row>
    <row r="2302" spans="1:13">
      <c r="A2302" t="s">
        <v>6031</v>
      </c>
      <c r="B2302">
        <v>1201003351</v>
      </c>
      <c r="C2302" t="s">
        <v>13754</v>
      </c>
      <c r="D2302" t="s">
        <v>6032</v>
      </c>
      <c r="G2302" t="s">
        <v>13755</v>
      </c>
      <c r="H2302" t="s">
        <v>13732</v>
      </c>
      <c r="I2302">
        <v>54729</v>
      </c>
      <c r="J2302" t="s">
        <v>1411</v>
      </c>
      <c r="K2302" t="s">
        <v>13421</v>
      </c>
      <c r="L2302">
        <v>-91.357174328746396</v>
      </c>
      <c r="M2302">
        <v>44.957152389882502</v>
      </c>
    </row>
    <row r="2303" spans="1:13">
      <c r="A2303" t="s">
        <v>5422</v>
      </c>
      <c r="B2303">
        <v>1201000935</v>
      </c>
      <c r="C2303" t="s">
        <v>13555</v>
      </c>
      <c r="D2303" t="s">
        <v>5423</v>
      </c>
      <c r="G2303" t="s">
        <v>13556</v>
      </c>
      <c r="H2303" t="s">
        <v>13439</v>
      </c>
      <c r="I2303">
        <v>48637</v>
      </c>
      <c r="J2303" t="s">
        <v>151</v>
      </c>
      <c r="K2303" t="s">
        <v>13421</v>
      </c>
      <c r="L2303">
        <v>-84.342689102341495</v>
      </c>
      <c r="M2303">
        <v>43.408325317943003</v>
      </c>
    </row>
    <row r="2304" spans="1:13">
      <c r="A2304" t="s">
        <v>4676</v>
      </c>
      <c r="B2304">
        <v>1201003685</v>
      </c>
      <c r="C2304" t="s">
        <v>13756</v>
      </c>
      <c r="D2304" t="s">
        <v>4677</v>
      </c>
      <c r="F2304" t="s">
        <v>9447</v>
      </c>
      <c r="G2304" t="s">
        <v>13757</v>
      </c>
      <c r="H2304" t="s">
        <v>13758</v>
      </c>
      <c r="I2304">
        <v>48170</v>
      </c>
      <c r="J2304" t="s">
        <v>151</v>
      </c>
      <c r="K2304" t="s">
        <v>13421</v>
      </c>
      <c r="L2304">
        <v>-83.448816751437306</v>
      </c>
      <c r="M2304">
        <v>42.378227371562701</v>
      </c>
    </row>
    <row r="2305" spans="1:13">
      <c r="A2305" t="s">
        <v>7131</v>
      </c>
      <c r="B2305">
        <v>1201001173</v>
      </c>
      <c r="C2305" t="s">
        <v>13759</v>
      </c>
      <c r="D2305">
        <v>695</v>
      </c>
      <c r="F2305" t="s">
        <v>9504</v>
      </c>
      <c r="G2305" t="s">
        <v>13760</v>
      </c>
      <c r="H2305" t="s">
        <v>13761</v>
      </c>
      <c r="I2305" t="s">
        <v>13459</v>
      </c>
      <c r="K2305" t="s">
        <v>13426</v>
      </c>
      <c r="L2305">
        <v>-82.965604195285096</v>
      </c>
      <c r="M2305">
        <v>42.242318008879302</v>
      </c>
    </row>
    <row r="2306" spans="1:13">
      <c r="A2306" t="s">
        <v>3495</v>
      </c>
      <c r="B2306">
        <v>1201002033</v>
      </c>
      <c r="C2306" t="s">
        <v>13577</v>
      </c>
      <c r="D2306" t="s">
        <v>3496</v>
      </c>
      <c r="F2306" t="s">
        <v>9491</v>
      </c>
      <c r="G2306" t="s">
        <v>13578</v>
      </c>
      <c r="H2306" t="s">
        <v>13493</v>
      </c>
      <c r="I2306">
        <v>63090</v>
      </c>
      <c r="J2306" t="s">
        <v>2098</v>
      </c>
      <c r="K2306" t="s">
        <v>13421</v>
      </c>
      <c r="L2306">
        <v>-91.015935557727701</v>
      </c>
      <c r="M2306">
        <v>38.528853787095201</v>
      </c>
    </row>
    <row r="2307" spans="1:13">
      <c r="A2307" t="s">
        <v>3497</v>
      </c>
      <c r="B2307">
        <v>1201002033</v>
      </c>
      <c r="C2307" t="s">
        <v>13577</v>
      </c>
      <c r="D2307" t="s">
        <v>3498</v>
      </c>
      <c r="F2307" t="s">
        <v>9491</v>
      </c>
      <c r="G2307" t="s">
        <v>13578</v>
      </c>
      <c r="H2307" t="s">
        <v>13493</v>
      </c>
      <c r="I2307">
        <v>63090</v>
      </c>
      <c r="J2307" t="s">
        <v>2098</v>
      </c>
      <c r="K2307" t="s">
        <v>13421</v>
      </c>
      <c r="L2307">
        <v>-91.015935557727701</v>
      </c>
      <c r="M2307">
        <v>38.528853787095201</v>
      </c>
    </row>
    <row r="2308" spans="1:13">
      <c r="A2308" t="s">
        <v>3204</v>
      </c>
      <c r="B2308">
        <v>1201000195</v>
      </c>
      <c r="C2308" t="s">
        <v>13762</v>
      </c>
      <c r="D2308" t="s">
        <v>216</v>
      </c>
      <c r="F2308" t="s">
        <v>9794</v>
      </c>
      <c r="G2308" t="s">
        <v>13763</v>
      </c>
      <c r="H2308" t="s">
        <v>13764</v>
      </c>
      <c r="I2308">
        <v>48150</v>
      </c>
      <c r="K2308" t="s">
        <v>13421</v>
      </c>
      <c r="L2308">
        <v>-83.410207188328698</v>
      </c>
      <c r="M2308">
        <v>42.379572310196998</v>
      </c>
    </row>
    <row r="2309" spans="1:13">
      <c r="A2309" t="s">
        <v>629</v>
      </c>
      <c r="B2309">
        <v>1201003658</v>
      </c>
      <c r="C2309" t="s">
        <v>13765</v>
      </c>
      <c r="D2309" t="s">
        <v>630</v>
      </c>
      <c r="G2309" t="s">
        <v>13766</v>
      </c>
      <c r="H2309" t="s">
        <v>13767</v>
      </c>
      <c r="I2309">
        <v>98203</v>
      </c>
      <c r="J2309" t="s">
        <v>634</v>
      </c>
      <c r="K2309" t="s">
        <v>13421</v>
      </c>
      <c r="L2309">
        <v>-122.2683985636</v>
      </c>
      <c r="M2309">
        <v>47.938894129243103</v>
      </c>
    </row>
    <row r="2310" spans="1:13">
      <c r="A2310" t="s">
        <v>8134</v>
      </c>
      <c r="B2310">
        <v>1201003661</v>
      </c>
      <c r="C2310" t="s">
        <v>13768</v>
      </c>
      <c r="D2310" t="s">
        <v>8135</v>
      </c>
      <c r="G2310" t="s">
        <v>13769</v>
      </c>
      <c r="H2310" t="s">
        <v>13566</v>
      </c>
      <c r="I2310">
        <v>37160</v>
      </c>
      <c r="J2310" t="s">
        <v>3788</v>
      </c>
      <c r="K2310" t="s">
        <v>13421</v>
      </c>
      <c r="L2310">
        <v>-86.448578673130896</v>
      </c>
      <c r="M2310">
        <v>35.520512984466301</v>
      </c>
    </row>
    <row r="2311" spans="1:13">
      <c r="A2311" t="s">
        <v>932</v>
      </c>
      <c r="B2311">
        <v>1201002590</v>
      </c>
      <c r="C2311" t="s">
        <v>13650</v>
      </c>
      <c r="D2311" t="s">
        <v>933</v>
      </c>
      <c r="E2311">
        <v>1</v>
      </c>
      <c r="G2311" t="s">
        <v>13770</v>
      </c>
      <c r="H2311" t="s">
        <v>13771</v>
      </c>
      <c r="I2311">
        <v>35806</v>
      </c>
      <c r="J2311" t="s">
        <v>936</v>
      </c>
      <c r="K2311" t="s">
        <v>13421</v>
      </c>
      <c r="L2311">
        <v>-86.694926201981502</v>
      </c>
      <c r="M2311">
        <v>34.735291484507101</v>
      </c>
    </row>
    <row r="2312" spans="1:13">
      <c r="A2312" t="s">
        <v>1925</v>
      </c>
      <c r="B2312">
        <v>1201003727</v>
      </c>
      <c r="C2312" t="s">
        <v>13772</v>
      </c>
      <c r="D2312">
        <v>1095</v>
      </c>
      <c r="F2312" t="s">
        <v>9504</v>
      </c>
      <c r="G2312" t="s">
        <v>13773</v>
      </c>
      <c r="H2312" t="s">
        <v>13774</v>
      </c>
      <c r="I2312">
        <v>66901</v>
      </c>
      <c r="J2312" t="s">
        <v>1929</v>
      </c>
      <c r="K2312" t="s">
        <v>13421</v>
      </c>
      <c r="L2312">
        <v>-97.633718959555495</v>
      </c>
      <c r="M2312">
        <v>39.5723183900405</v>
      </c>
    </row>
    <row r="2313" spans="1:13">
      <c r="A2313" t="s">
        <v>5383</v>
      </c>
      <c r="B2313">
        <v>1201002737</v>
      </c>
      <c r="C2313" t="s">
        <v>13691</v>
      </c>
      <c r="D2313" t="s">
        <v>5384</v>
      </c>
      <c r="G2313" t="s">
        <v>13692</v>
      </c>
      <c r="H2313" t="s">
        <v>13693</v>
      </c>
      <c r="I2313">
        <v>66600</v>
      </c>
      <c r="K2313" t="s">
        <v>13641</v>
      </c>
      <c r="L2313">
        <v>-100.193180040673</v>
      </c>
      <c r="M2313">
        <v>25.756884961881099</v>
      </c>
    </row>
    <row r="2314" spans="1:13">
      <c r="A2314" t="s">
        <v>4561</v>
      </c>
      <c r="B2314">
        <v>1201003772</v>
      </c>
      <c r="C2314" t="s">
        <v>13775</v>
      </c>
      <c r="D2314" t="s">
        <v>4562</v>
      </c>
      <c r="G2314" t="s">
        <v>13776</v>
      </c>
      <c r="H2314" t="s">
        <v>13777</v>
      </c>
      <c r="I2314" t="s">
        <v>13778</v>
      </c>
      <c r="K2314" t="s">
        <v>13637</v>
      </c>
      <c r="L2314">
        <v>-82.947509413467699</v>
      </c>
      <c r="M2314">
        <v>42.245585450857298</v>
      </c>
    </row>
    <row r="2315" spans="1:13">
      <c r="A2315" t="s">
        <v>5943</v>
      </c>
      <c r="B2315">
        <v>1201002276</v>
      </c>
      <c r="C2315" t="s">
        <v>13611</v>
      </c>
      <c r="D2315" t="s">
        <v>5944</v>
      </c>
      <c r="G2315" t="s">
        <v>13612</v>
      </c>
      <c r="H2315" t="s">
        <v>13613</v>
      </c>
      <c r="I2315">
        <v>45005</v>
      </c>
      <c r="J2315" t="s">
        <v>1144</v>
      </c>
      <c r="K2315" t="s">
        <v>13421</v>
      </c>
      <c r="L2315">
        <v>-84.317537057705394</v>
      </c>
      <c r="M2315">
        <v>39.580215592002901</v>
      </c>
    </row>
    <row r="2316" spans="1:13">
      <c r="A2316" t="s">
        <v>5404</v>
      </c>
      <c r="B2316">
        <v>1201003668</v>
      </c>
      <c r="C2316" t="s">
        <v>13779</v>
      </c>
      <c r="D2316" t="s">
        <v>5405</v>
      </c>
      <c r="G2316" t="s">
        <v>13556</v>
      </c>
      <c r="H2316" t="s">
        <v>13439</v>
      </c>
      <c r="I2316">
        <v>48637</v>
      </c>
      <c r="J2316" t="s">
        <v>151</v>
      </c>
      <c r="K2316" t="s">
        <v>13421</v>
      </c>
      <c r="L2316">
        <v>-84.342689102341495</v>
      </c>
      <c r="M2316">
        <v>43.408325317943003</v>
      </c>
    </row>
    <row r="2317" spans="1:13">
      <c r="A2317" t="s">
        <v>9251</v>
      </c>
      <c r="B2317">
        <v>1201001665</v>
      </c>
      <c r="C2317" t="s">
        <v>13780</v>
      </c>
      <c r="D2317">
        <v>6952</v>
      </c>
      <c r="F2317" t="s">
        <v>9504</v>
      </c>
      <c r="G2317" t="s">
        <v>13781</v>
      </c>
      <c r="H2317" t="s">
        <v>13432</v>
      </c>
      <c r="I2317" t="s">
        <v>13433</v>
      </c>
      <c r="K2317" t="s">
        <v>13637</v>
      </c>
      <c r="L2317">
        <v>-82.960323636053005</v>
      </c>
      <c r="M2317">
        <v>42.230311088402303</v>
      </c>
    </row>
    <row r="2318" spans="1:13">
      <c r="A2318" t="s">
        <v>1930</v>
      </c>
      <c r="B2318">
        <v>1201003793</v>
      </c>
      <c r="C2318" t="s">
        <v>13782</v>
      </c>
      <c r="D2318" t="s">
        <v>1931</v>
      </c>
      <c r="E2318">
        <v>1</v>
      </c>
      <c r="G2318" t="s">
        <v>13783</v>
      </c>
      <c r="H2318" t="s">
        <v>13424</v>
      </c>
      <c r="I2318" t="s">
        <v>13459</v>
      </c>
      <c r="J2318" t="s">
        <v>1935</v>
      </c>
      <c r="K2318" t="s">
        <v>13637</v>
      </c>
      <c r="L2318">
        <v>-82.966800630660501</v>
      </c>
      <c r="M2318">
        <v>42.239192454068601</v>
      </c>
    </row>
    <row r="2319" spans="1:13">
      <c r="A2319" t="s">
        <v>1936</v>
      </c>
      <c r="B2319">
        <v>1201003793</v>
      </c>
      <c r="C2319" t="s">
        <v>13782</v>
      </c>
      <c r="D2319">
        <v>1895</v>
      </c>
      <c r="F2319" t="s">
        <v>9504</v>
      </c>
      <c r="G2319" t="s">
        <v>13784</v>
      </c>
      <c r="H2319" t="s">
        <v>13735</v>
      </c>
      <c r="I2319" t="s">
        <v>13785</v>
      </c>
      <c r="K2319" t="s">
        <v>13637</v>
      </c>
      <c r="L2319">
        <v>-82.823677955795304</v>
      </c>
      <c r="M2319">
        <v>42.293565430803</v>
      </c>
    </row>
    <row r="2320" spans="1:13">
      <c r="A2320" t="s">
        <v>1943</v>
      </c>
      <c r="B2320">
        <v>1201003793</v>
      </c>
      <c r="C2320" t="s">
        <v>13782</v>
      </c>
      <c r="D2320" t="s">
        <v>1944</v>
      </c>
      <c r="E2320">
        <v>1</v>
      </c>
      <c r="F2320" t="s">
        <v>9494</v>
      </c>
      <c r="G2320" t="s">
        <v>13783</v>
      </c>
      <c r="H2320" t="s">
        <v>13424</v>
      </c>
      <c r="I2320" t="s">
        <v>13459</v>
      </c>
      <c r="J2320" t="s">
        <v>1935</v>
      </c>
      <c r="K2320" t="s">
        <v>13637</v>
      </c>
      <c r="L2320">
        <v>-82.966800630660501</v>
      </c>
      <c r="M2320">
        <v>42.239192454068601</v>
      </c>
    </row>
    <row r="2321" spans="1:13">
      <c r="A2321" t="s">
        <v>1952</v>
      </c>
      <c r="B2321">
        <v>1201003793</v>
      </c>
      <c r="C2321" t="s">
        <v>13782</v>
      </c>
      <c r="D2321" t="s">
        <v>1953</v>
      </c>
      <c r="F2321" t="s">
        <v>9460</v>
      </c>
      <c r="G2321" t="s">
        <v>13784</v>
      </c>
      <c r="H2321" t="s">
        <v>13735</v>
      </c>
      <c r="I2321" t="s">
        <v>13785</v>
      </c>
      <c r="K2321" t="s">
        <v>13637</v>
      </c>
      <c r="L2321">
        <v>-82.823677955795304</v>
      </c>
      <c r="M2321">
        <v>42.293565430803</v>
      </c>
    </row>
    <row r="2322" spans="1:13">
      <c r="A2322" t="s">
        <v>9229</v>
      </c>
      <c r="B2322">
        <v>1201003845</v>
      </c>
      <c r="C2322" t="s">
        <v>13786</v>
      </c>
      <c r="D2322">
        <v>1495</v>
      </c>
      <c r="F2322" t="s">
        <v>9504</v>
      </c>
      <c r="G2322" t="s">
        <v>13787</v>
      </c>
      <c r="H2322" t="s">
        <v>13788</v>
      </c>
      <c r="I2322">
        <v>92649</v>
      </c>
      <c r="J2322" t="s">
        <v>29</v>
      </c>
      <c r="K2322" t="s">
        <v>13421</v>
      </c>
      <c r="L2322">
        <v>-118.035537302276</v>
      </c>
      <c r="M2322">
        <v>33.739765634466998</v>
      </c>
    </row>
    <row r="2323" spans="1:13">
      <c r="A2323" t="s">
        <v>1956</v>
      </c>
      <c r="B2323">
        <v>1201003793</v>
      </c>
      <c r="C2323" t="s">
        <v>13782</v>
      </c>
      <c r="D2323" t="s">
        <v>1957</v>
      </c>
      <c r="G2323" t="s">
        <v>13784</v>
      </c>
      <c r="H2323" t="s">
        <v>13735</v>
      </c>
      <c r="I2323" t="s">
        <v>13785</v>
      </c>
      <c r="K2323" t="s">
        <v>13637</v>
      </c>
      <c r="L2323">
        <v>-82.823677955795304</v>
      </c>
      <c r="M2323">
        <v>42.293565430803</v>
      </c>
    </row>
    <row r="2324" spans="1:13">
      <c r="A2324" t="s">
        <v>8947</v>
      </c>
      <c r="B2324">
        <v>1201000798</v>
      </c>
      <c r="C2324" t="s">
        <v>13789</v>
      </c>
      <c r="D2324" t="s">
        <v>8948</v>
      </c>
      <c r="F2324" t="s">
        <v>9443</v>
      </c>
      <c r="G2324" t="s">
        <v>13790</v>
      </c>
      <c r="H2324" t="s">
        <v>13424</v>
      </c>
      <c r="I2324" t="s">
        <v>13791</v>
      </c>
      <c r="K2324" t="s">
        <v>13637</v>
      </c>
      <c r="L2324">
        <v>-83.000615801823102</v>
      </c>
      <c r="M2324">
        <v>42.316762844746997</v>
      </c>
    </row>
    <row r="2325" spans="1:13">
      <c r="A2325" t="s">
        <v>8952</v>
      </c>
      <c r="B2325">
        <v>1201000798</v>
      </c>
      <c r="C2325" t="s">
        <v>13789</v>
      </c>
      <c r="D2325" t="s">
        <v>8953</v>
      </c>
      <c r="F2325" t="s">
        <v>9447</v>
      </c>
      <c r="G2325" t="s">
        <v>13790</v>
      </c>
      <c r="H2325" t="s">
        <v>13424</v>
      </c>
      <c r="I2325" t="s">
        <v>13791</v>
      </c>
      <c r="K2325" t="s">
        <v>13637</v>
      </c>
      <c r="L2325">
        <v>-83.000615801823102</v>
      </c>
      <c r="M2325">
        <v>42.316762844746997</v>
      </c>
    </row>
    <row r="2326" spans="1:13">
      <c r="A2326" t="s">
        <v>8954</v>
      </c>
      <c r="B2326">
        <v>1201000798</v>
      </c>
      <c r="C2326" t="s">
        <v>13789</v>
      </c>
      <c r="D2326" t="s">
        <v>8955</v>
      </c>
      <c r="G2326" t="s">
        <v>13790</v>
      </c>
      <c r="H2326" t="s">
        <v>13424</v>
      </c>
      <c r="I2326" t="s">
        <v>13791</v>
      </c>
      <c r="K2326" t="s">
        <v>13637</v>
      </c>
      <c r="L2326">
        <v>-83.000615801823102</v>
      </c>
      <c r="M2326">
        <v>42.316762844746997</v>
      </c>
    </row>
    <row r="2327" spans="1:13">
      <c r="A2327" t="s">
        <v>8956</v>
      </c>
      <c r="B2327">
        <v>1201000798</v>
      </c>
      <c r="C2327" t="s">
        <v>13789</v>
      </c>
      <c r="D2327">
        <v>3495</v>
      </c>
      <c r="F2327" t="s">
        <v>9504</v>
      </c>
      <c r="G2327" t="s">
        <v>13790</v>
      </c>
      <c r="H2327" t="s">
        <v>13424</v>
      </c>
      <c r="I2327" t="s">
        <v>13791</v>
      </c>
      <c r="K2327" t="s">
        <v>13637</v>
      </c>
      <c r="L2327">
        <v>-83.000615801823102</v>
      </c>
      <c r="M2327">
        <v>42.316762844746997</v>
      </c>
    </row>
    <row r="2328" spans="1:13">
      <c r="A2328" t="s">
        <v>8957</v>
      </c>
      <c r="B2328">
        <v>1201000798</v>
      </c>
      <c r="C2328" t="s">
        <v>13789</v>
      </c>
      <c r="D2328" t="s">
        <v>8958</v>
      </c>
      <c r="F2328" t="s">
        <v>9418</v>
      </c>
      <c r="G2328" t="s">
        <v>13790</v>
      </c>
      <c r="H2328" t="s">
        <v>13424</v>
      </c>
      <c r="I2328" t="s">
        <v>13791</v>
      </c>
      <c r="K2328" t="s">
        <v>13637</v>
      </c>
      <c r="L2328">
        <v>-83.000615801823102</v>
      </c>
      <c r="M2328">
        <v>42.316762844746997</v>
      </c>
    </row>
    <row r="2329" spans="1:13">
      <c r="A2329" t="s">
        <v>3835</v>
      </c>
      <c r="B2329">
        <v>1201003868</v>
      </c>
      <c r="C2329" t="s">
        <v>13792</v>
      </c>
      <c r="D2329">
        <v>7494</v>
      </c>
      <c r="F2329" t="s">
        <v>9504</v>
      </c>
      <c r="G2329" t="s">
        <v>13793</v>
      </c>
      <c r="H2329" t="s">
        <v>13794</v>
      </c>
      <c r="I2329">
        <v>44105</v>
      </c>
      <c r="J2329" t="s">
        <v>1144</v>
      </c>
      <c r="K2329" t="s">
        <v>13421</v>
      </c>
      <c r="L2329">
        <v>-81.677560711311301</v>
      </c>
      <c r="M2329">
        <v>41.447549402024002</v>
      </c>
    </row>
    <row r="2330" spans="1:13">
      <c r="A2330" t="s">
        <v>3800</v>
      </c>
      <c r="B2330">
        <v>1201003877</v>
      </c>
      <c r="C2330" t="s">
        <v>13795</v>
      </c>
      <c r="D2330" t="s">
        <v>3801</v>
      </c>
      <c r="F2330" t="s">
        <v>9443</v>
      </c>
      <c r="G2330" t="s">
        <v>13796</v>
      </c>
      <c r="H2330" t="s">
        <v>13797</v>
      </c>
      <c r="I2330">
        <v>76705</v>
      </c>
      <c r="J2330" t="s">
        <v>985</v>
      </c>
      <c r="K2330" t="s">
        <v>13421</v>
      </c>
      <c r="L2330">
        <v>-97.097511803887102</v>
      </c>
      <c r="M2330">
        <v>31.605544768925299</v>
      </c>
    </row>
    <row r="2331" spans="1:13">
      <c r="A2331" t="s">
        <v>132</v>
      </c>
      <c r="B2331">
        <v>1201001706</v>
      </c>
      <c r="C2331" t="s">
        <v>13535</v>
      </c>
      <c r="D2331" t="s">
        <v>133</v>
      </c>
      <c r="G2331" t="s">
        <v>13536</v>
      </c>
      <c r="H2331" t="s">
        <v>13537</v>
      </c>
      <c r="I2331" t="s">
        <v>13538</v>
      </c>
      <c r="K2331" t="s">
        <v>13426</v>
      </c>
      <c r="L2331">
        <v>-82.404097230652496</v>
      </c>
      <c r="M2331">
        <v>42.587287362704103</v>
      </c>
    </row>
    <row r="2332" spans="1:13">
      <c r="A2332" t="s">
        <v>5409</v>
      </c>
      <c r="B2332">
        <v>1201003668</v>
      </c>
      <c r="C2332" t="s">
        <v>13779</v>
      </c>
      <c r="D2332" t="s">
        <v>5410</v>
      </c>
      <c r="G2332" t="s">
        <v>13556</v>
      </c>
      <c r="H2332" t="s">
        <v>13439</v>
      </c>
      <c r="I2332">
        <v>48637</v>
      </c>
      <c r="J2332" t="s">
        <v>151</v>
      </c>
      <c r="K2332" t="s">
        <v>13421</v>
      </c>
      <c r="L2332">
        <v>-84.342689102341495</v>
      </c>
      <c r="M2332">
        <v>43.408325317943003</v>
      </c>
    </row>
    <row r="2333" spans="1:13">
      <c r="A2333" t="s">
        <v>8685</v>
      </c>
      <c r="B2333">
        <v>1201003808</v>
      </c>
      <c r="C2333" t="s">
        <v>13798</v>
      </c>
      <c r="D2333" t="s">
        <v>8686</v>
      </c>
      <c r="G2333" t="s">
        <v>13799</v>
      </c>
      <c r="H2333" t="s">
        <v>13424</v>
      </c>
      <c r="I2333" t="s">
        <v>13800</v>
      </c>
      <c r="K2333" t="s">
        <v>13426</v>
      </c>
      <c r="L2333">
        <v>-83.024772157645401</v>
      </c>
      <c r="M2333">
        <v>42.282438593650198</v>
      </c>
    </row>
    <row r="2334" spans="1:13">
      <c r="A2334" t="s">
        <v>24</v>
      </c>
      <c r="B2334">
        <v>1201003791</v>
      </c>
      <c r="C2334" t="s">
        <v>13801</v>
      </c>
      <c r="D2334" t="s">
        <v>25</v>
      </c>
      <c r="G2334" t="s">
        <v>13802</v>
      </c>
      <c r="H2334" t="s">
        <v>13738</v>
      </c>
      <c r="I2334">
        <v>48602</v>
      </c>
      <c r="J2334" t="s">
        <v>151</v>
      </c>
      <c r="K2334" t="s">
        <v>13421</v>
      </c>
      <c r="L2334">
        <v>-117.935083491084</v>
      </c>
      <c r="M2334">
        <v>34.108525488626498</v>
      </c>
    </row>
    <row r="2335" spans="1:13">
      <c r="A2335" t="s">
        <v>5100</v>
      </c>
      <c r="B2335">
        <v>1201003802</v>
      </c>
      <c r="C2335" t="s">
        <v>13803</v>
      </c>
      <c r="D2335" t="s">
        <v>5101</v>
      </c>
      <c r="G2335" t="s">
        <v>13804</v>
      </c>
      <c r="H2335" t="s">
        <v>13805</v>
      </c>
      <c r="I2335" t="s">
        <v>13806</v>
      </c>
      <c r="K2335" t="s">
        <v>13426</v>
      </c>
      <c r="L2335">
        <v>-79.677893686447902</v>
      </c>
      <c r="M2335">
        <v>43.702321861548199</v>
      </c>
    </row>
    <row r="2336" spans="1:13">
      <c r="A2336" t="s">
        <v>6347</v>
      </c>
      <c r="B2336">
        <v>1201003214</v>
      </c>
      <c r="C2336" t="s">
        <v>12581</v>
      </c>
      <c r="D2336" t="s">
        <v>6348</v>
      </c>
      <c r="F2336" t="s">
        <v>9513</v>
      </c>
      <c r="G2336" t="s">
        <v>12582</v>
      </c>
      <c r="H2336" t="s">
        <v>12583</v>
      </c>
      <c r="I2336">
        <v>44012</v>
      </c>
      <c r="J2336" t="s">
        <v>5624</v>
      </c>
      <c r="K2336" t="s">
        <v>10458</v>
      </c>
      <c r="L2336">
        <v>11.3331837442659</v>
      </c>
      <c r="M2336">
        <v>44.882190703359001</v>
      </c>
    </row>
    <row r="2337" spans="1:13">
      <c r="A2337" t="s">
        <v>5105</v>
      </c>
      <c r="B2337">
        <v>1201003802</v>
      </c>
      <c r="C2337" t="s">
        <v>13803</v>
      </c>
      <c r="D2337" t="s">
        <v>5106</v>
      </c>
      <c r="G2337" t="s">
        <v>13804</v>
      </c>
      <c r="H2337" t="s">
        <v>13805</v>
      </c>
      <c r="I2337" t="s">
        <v>13806</v>
      </c>
      <c r="K2337" t="s">
        <v>13426</v>
      </c>
      <c r="L2337">
        <v>-79.677893686447902</v>
      </c>
      <c r="M2337">
        <v>43.702321861548199</v>
      </c>
    </row>
    <row r="2338" spans="1:13">
      <c r="A2338" t="s">
        <v>394</v>
      </c>
      <c r="B2338">
        <v>1201003418</v>
      </c>
      <c r="C2338" t="s">
        <v>13807</v>
      </c>
      <c r="D2338" t="s">
        <v>395</v>
      </c>
      <c r="F2338" t="s">
        <v>9460</v>
      </c>
      <c r="G2338" t="s">
        <v>13808</v>
      </c>
      <c r="H2338" t="s">
        <v>13809</v>
      </c>
      <c r="I2338">
        <v>49240</v>
      </c>
      <c r="J2338" t="s">
        <v>151</v>
      </c>
      <c r="K2338" t="s">
        <v>13421</v>
      </c>
      <c r="L2338">
        <v>-84.202041772987897</v>
      </c>
      <c r="M2338">
        <v>42.2934063910199</v>
      </c>
    </row>
    <row r="2339" spans="1:13">
      <c r="A2339" t="s">
        <v>5411</v>
      </c>
      <c r="B2339">
        <v>1201003668</v>
      </c>
      <c r="C2339" t="s">
        <v>13779</v>
      </c>
      <c r="D2339" t="s">
        <v>5412</v>
      </c>
      <c r="G2339" t="s">
        <v>13556</v>
      </c>
      <c r="H2339" t="s">
        <v>13439</v>
      </c>
      <c r="I2339">
        <v>48637</v>
      </c>
      <c r="J2339" t="s">
        <v>151</v>
      </c>
      <c r="K2339" t="s">
        <v>13421</v>
      </c>
      <c r="L2339">
        <v>-84.342689102341495</v>
      </c>
      <c r="M2339">
        <v>43.408325317943003</v>
      </c>
    </row>
    <row r="2340" spans="1:13">
      <c r="A2340" t="s">
        <v>5107</v>
      </c>
      <c r="B2340">
        <v>1201003802</v>
      </c>
      <c r="C2340" t="s">
        <v>13803</v>
      </c>
      <c r="D2340" t="s">
        <v>5108</v>
      </c>
      <c r="G2340" t="s">
        <v>13804</v>
      </c>
      <c r="H2340" t="s">
        <v>13805</v>
      </c>
      <c r="I2340" t="s">
        <v>13806</v>
      </c>
      <c r="K2340" t="s">
        <v>13426</v>
      </c>
      <c r="L2340">
        <v>-79.677893686447902</v>
      </c>
      <c r="M2340">
        <v>43.702321861548199</v>
      </c>
    </row>
    <row r="2341" spans="1:13">
      <c r="A2341" t="s">
        <v>2771</v>
      </c>
      <c r="B2341">
        <v>1201002124</v>
      </c>
      <c r="C2341" t="s">
        <v>13587</v>
      </c>
      <c r="D2341" t="s">
        <v>2772</v>
      </c>
      <c r="G2341" t="s">
        <v>13588</v>
      </c>
      <c r="H2341" t="s">
        <v>13589</v>
      </c>
      <c r="I2341" t="s">
        <v>13590</v>
      </c>
      <c r="K2341" t="s">
        <v>13426</v>
      </c>
      <c r="L2341">
        <v>-79.4239313035213</v>
      </c>
      <c r="M2341">
        <v>44.082254151926101</v>
      </c>
    </row>
    <row r="2342" spans="1:13">
      <c r="A2342" t="s">
        <v>4429</v>
      </c>
      <c r="B2342">
        <v>1201003948</v>
      </c>
      <c r="C2342" t="s">
        <v>13810</v>
      </c>
      <c r="D2342" t="s">
        <v>4430</v>
      </c>
      <c r="F2342" t="s">
        <v>9447</v>
      </c>
      <c r="G2342" t="s">
        <v>13811</v>
      </c>
      <c r="H2342" t="s">
        <v>13805</v>
      </c>
      <c r="I2342" t="s">
        <v>13812</v>
      </c>
      <c r="K2342" t="s">
        <v>13426</v>
      </c>
      <c r="L2342">
        <v>-79.788568986448396</v>
      </c>
      <c r="M2342">
        <v>43.681198377977601</v>
      </c>
    </row>
    <row r="2343" spans="1:13">
      <c r="A2343" t="s">
        <v>3869</v>
      </c>
      <c r="B2343">
        <v>1201003856</v>
      </c>
      <c r="C2343" t="s">
        <v>13813</v>
      </c>
      <c r="D2343" t="s">
        <v>3870</v>
      </c>
      <c r="G2343" t="s">
        <v>13814</v>
      </c>
      <c r="H2343" t="s">
        <v>13815</v>
      </c>
      <c r="I2343" t="s">
        <v>13816</v>
      </c>
      <c r="K2343" t="s">
        <v>13426</v>
      </c>
      <c r="L2343">
        <v>-72.741972169463494</v>
      </c>
      <c r="M2343">
        <v>46.524131284538797</v>
      </c>
    </row>
    <row r="2344" spans="1:13">
      <c r="A2344" t="s">
        <v>13817</v>
      </c>
      <c r="B2344">
        <v>1201002124</v>
      </c>
      <c r="C2344" t="s">
        <v>13587</v>
      </c>
      <c r="D2344" t="s">
        <v>13818</v>
      </c>
      <c r="G2344" t="s">
        <v>13588</v>
      </c>
      <c r="H2344" t="s">
        <v>13589</v>
      </c>
      <c r="I2344" t="s">
        <v>13590</v>
      </c>
      <c r="K2344" t="s">
        <v>13426</v>
      </c>
      <c r="L2344">
        <v>79.423591999999999</v>
      </c>
      <c r="M2344">
        <v>44.081879000000001</v>
      </c>
    </row>
    <row r="2345" spans="1:13">
      <c r="A2345" t="s">
        <v>13819</v>
      </c>
      <c r="B2345">
        <v>1201003668</v>
      </c>
      <c r="C2345" t="s">
        <v>13779</v>
      </c>
      <c r="D2345" t="s">
        <v>13820</v>
      </c>
      <c r="G2345" t="s">
        <v>13556</v>
      </c>
      <c r="H2345" t="s">
        <v>13439</v>
      </c>
      <c r="I2345">
        <v>48637</v>
      </c>
      <c r="J2345" t="s">
        <v>151</v>
      </c>
      <c r="K2345" t="s">
        <v>13421</v>
      </c>
      <c r="L2345">
        <v>-84.348050000000001</v>
      </c>
      <c r="M2345">
        <v>43.422069999999998</v>
      </c>
    </row>
    <row r="2346" spans="1:13">
      <c r="A2346" t="s">
        <v>13821</v>
      </c>
      <c r="B2346">
        <v>1201003668</v>
      </c>
      <c r="C2346" t="s">
        <v>13779</v>
      </c>
      <c r="D2346" t="s">
        <v>13822</v>
      </c>
      <c r="G2346" t="s">
        <v>13556</v>
      </c>
      <c r="H2346" t="s">
        <v>13439</v>
      </c>
      <c r="I2346">
        <v>48637</v>
      </c>
      <c r="J2346" t="s">
        <v>151</v>
      </c>
      <c r="K2346" t="s">
        <v>13421</v>
      </c>
      <c r="L2346">
        <v>-84.348060000000004</v>
      </c>
      <c r="M2346">
        <v>43.422080000000001</v>
      </c>
    </row>
    <row r="2347" spans="1:13">
      <c r="A2347" t="s">
        <v>13823</v>
      </c>
      <c r="B2347">
        <v>1201001688</v>
      </c>
      <c r="C2347" t="s">
        <v>13824</v>
      </c>
      <c r="D2347" t="s">
        <v>13825</v>
      </c>
      <c r="E2347">
        <v>1</v>
      </c>
      <c r="F2347" t="s">
        <v>11082</v>
      </c>
      <c r="G2347" t="s">
        <v>13826</v>
      </c>
      <c r="H2347" t="s">
        <v>13827</v>
      </c>
      <c r="I2347">
        <v>37060</v>
      </c>
      <c r="J2347" t="s">
        <v>157</v>
      </c>
      <c r="K2347" t="s">
        <v>10458</v>
      </c>
      <c r="L2347">
        <v>10.883754</v>
      </c>
      <c r="M2347">
        <v>45.291728999999997</v>
      </c>
    </row>
    <row r="2348" spans="1:13">
      <c r="A2348" t="s">
        <v>13828</v>
      </c>
      <c r="B2348">
        <v>1201001623</v>
      </c>
      <c r="C2348" t="s">
        <v>13829</v>
      </c>
      <c r="D2348" t="s">
        <v>13830</v>
      </c>
      <c r="F2348" t="s">
        <v>9513</v>
      </c>
      <c r="G2348" t="s">
        <v>13831</v>
      </c>
      <c r="H2348" t="s">
        <v>13832</v>
      </c>
      <c r="I2348">
        <v>110043</v>
      </c>
      <c r="K2348" t="s">
        <v>9421</v>
      </c>
    </row>
    <row r="2349" spans="1:13">
      <c r="A2349" t="s">
        <v>13833</v>
      </c>
      <c r="B2349">
        <v>1201001623</v>
      </c>
      <c r="C2349" t="s">
        <v>13829</v>
      </c>
      <c r="D2349" t="s">
        <v>13834</v>
      </c>
      <c r="F2349" t="s">
        <v>9513</v>
      </c>
      <c r="G2349" t="s">
        <v>13831</v>
      </c>
      <c r="H2349" t="s">
        <v>13832</v>
      </c>
      <c r="I2349">
        <v>110043</v>
      </c>
      <c r="K2349" t="s">
        <v>9421</v>
      </c>
    </row>
    <row r="2350" spans="1:13">
      <c r="A2350" t="s">
        <v>13835</v>
      </c>
      <c r="B2350">
        <v>1201001962</v>
      </c>
      <c r="C2350" t="s">
        <v>13836</v>
      </c>
      <c r="D2350" t="s">
        <v>13837</v>
      </c>
      <c r="E2350">
        <v>2</v>
      </c>
      <c r="G2350" t="s">
        <v>13838</v>
      </c>
      <c r="H2350" t="s">
        <v>13839</v>
      </c>
      <c r="I2350">
        <v>256401</v>
      </c>
      <c r="K2350" t="s">
        <v>9421</v>
      </c>
    </row>
    <row r="2351" spans="1:13">
      <c r="A2351" t="s">
        <v>13840</v>
      </c>
      <c r="B2351">
        <v>1201001183</v>
      </c>
      <c r="C2351" t="s">
        <v>11043</v>
      </c>
      <c r="D2351" t="s">
        <v>13841</v>
      </c>
      <c r="G2351" t="s">
        <v>11044</v>
      </c>
      <c r="H2351" t="s">
        <v>11045</v>
      </c>
      <c r="I2351">
        <v>10040</v>
      </c>
      <c r="J2351" t="s">
        <v>81</v>
      </c>
      <c r="K2351" t="s">
        <v>10458</v>
      </c>
      <c r="L2351">
        <v>7.5550499999999996</v>
      </c>
      <c r="M2351">
        <v>45.004100999999999</v>
      </c>
    </row>
    <row r="2352" spans="1:13">
      <c r="A2352" t="s">
        <v>13842</v>
      </c>
      <c r="B2352">
        <v>1201999999</v>
      </c>
      <c r="C2352" t="s">
        <v>10944</v>
      </c>
      <c r="D2352" t="s">
        <v>13843</v>
      </c>
      <c r="G2352" t="s">
        <v>10945</v>
      </c>
      <c r="H2352" t="s">
        <v>10946</v>
      </c>
      <c r="I2352">
        <v>30036</v>
      </c>
      <c r="J2352" t="s">
        <v>200</v>
      </c>
      <c r="K2352" t="s">
        <v>10458</v>
      </c>
      <c r="L2352">
        <v>11.068832799999999</v>
      </c>
      <c r="M2352">
        <v>43.649077800000001</v>
      </c>
    </row>
    <row r="2353" spans="1:13">
      <c r="A2353" t="s">
        <v>13844</v>
      </c>
      <c r="B2353">
        <v>1201002892</v>
      </c>
      <c r="C2353" t="s">
        <v>10298</v>
      </c>
      <c r="D2353" t="s">
        <v>6991</v>
      </c>
      <c r="G2353" t="s">
        <v>10299</v>
      </c>
      <c r="H2353" t="s">
        <v>10300</v>
      </c>
      <c r="I2353">
        <v>4950</v>
      </c>
      <c r="K2353" t="s">
        <v>9826</v>
      </c>
      <c r="L2353">
        <v>8.1826571999999995</v>
      </c>
      <c r="M2353">
        <v>47.036712799999997</v>
      </c>
    </row>
    <row r="2354" spans="1:13">
      <c r="A2354" t="s">
        <v>13845</v>
      </c>
      <c r="B2354">
        <v>1201002902</v>
      </c>
      <c r="C2354" t="s">
        <v>9761</v>
      </c>
      <c r="D2354" t="s">
        <v>13846</v>
      </c>
      <c r="G2354" t="s">
        <v>9762</v>
      </c>
      <c r="H2354" t="s">
        <v>9763</v>
      </c>
      <c r="I2354">
        <v>622007</v>
      </c>
      <c r="K2354" t="s">
        <v>9528</v>
      </c>
      <c r="L2354">
        <v>60.097090000000001</v>
      </c>
      <c r="M2354">
        <v>57.926859999999998</v>
      </c>
    </row>
    <row r="2355" spans="1:13">
      <c r="A2355" t="s">
        <v>13847</v>
      </c>
      <c r="B2355">
        <v>1201999999</v>
      </c>
      <c r="C2355" t="s">
        <v>10944</v>
      </c>
      <c r="D2355" t="s">
        <v>13848</v>
      </c>
      <c r="G2355" t="s">
        <v>10945</v>
      </c>
      <c r="H2355" t="s">
        <v>10946</v>
      </c>
      <c r="I2355">
        <v>30036</v>
      </c>
      <c r="J2355" t="s">
        <v>200</v>
      </c>
      <c r="K2355" t="s">
        <v>10458</v>
      </c>
      <c r="L2355">
        <v>12019109</v>
      </c>
      <c r="M2355">
        <v>45504978</v>
      </c>
    </row>
    <row r="2356" spans="1:13">
      <c r="A2356" t="s">
        <v>13849</v>
      </c>
      <c r="B2356">
        <v>1201999999</v>
      </c>
      <c r="C2356" t="s">
        <v>10944</v>
      </c>
      <c r="D2356" t="s">
        <v>13850</v>
      </c>
      <c r="G2356" t="s">
        <v>10945</v>
      </c>
      <c r="H2356" t="s">
        <v>10946</v>
      </c>
      <c r="I2356">
        <v>30036</v>
      </c>
      <c r="J2356" t="s">
        <v>200</v>
      </c>
      <c r="K2356" t="s">
        <v>10458</v>
      </c>
      <c r="L2356">
        <v>12019109</v>
      </c>
      <c r="M2356">
        <v>45504978</v>
      </c>
    </row>
    <row r="2357" spans="1:13">
      <c r="A2357" t="s">
        <v>3185</v>
      </c>
      <c r="B2357">
        <v>1201000195</v>
      </c>
      <c r="C2357" t="s">
        <v>13762</v>
      </c>
      <c r="D2357" t="s">
        <v>216</v>
      </c>
      <c r="F2357" t="s">
        <v>9794</v>
      </c>
      <c r="G2357" t="s">
        <v>13763</v>
      </c>
      <c r="H2357" t="s">
        <v>13764</v>
      </c>
      <c r="I2357">
        <v>48150</v>
      </c>
      <c r="K2357" t="s">
        <v>13421</v>
      </c>
      <c r="L2357">
        <v>83410294</v>
      </c>
      <c r="M2357">
        <v>42379559</v>
      </c>
    </row>
    <row r="2358" spans="1:13">
      <c r="A2358" t="s">
        <v>13851</v>
      </c>
      <c r="B2358">
        <v>1201999999</v>
      </c>
      <c r="C2358" t="s">
        <v>10944</v>
      </c>
      <c r="D2358" t="s">
        <v>13852</v>
      </c>
      <c r="G2358" t="s">
        <v>10945</v>
      </c>
      <c r="H2358" t="s">
        <v>10946</v>
      </c>
      <c r="I2358">
        <v>30036</v>
      </c>
      <c r="J2358" t="s">
        <v>200</v>
      </c>
      <c r="K2358" t="s">
        <v>10458</v>
      </c>
      <c r="L2358">
        <v>12019109</v>
      </c>
      <c r="M2358">
        <v>45504978</v>
      </c>
    </row>
    <row r="2359" spans="1:13">
      <c r="A2359" t="s">
        <v>13851</v>
      </c>
      <c r="B2359">
        <v>1201999999</v>
      </c>
      <c r="C2359" t="s">
        <v>10944</v>
      </c>
      <c r="D2359" t="s">
        <v>13853</v>
      </c>
      <c r="G2359" t="s">
        <v>10945</v>
      </c>
      <c r="H2359" t="s">
        <v>10946</v>
      </c>
      <c r="I2359">
        <v>30036</v>
      </c>
      <c r="J2359" t="s">
        <v>200</v>
      </c>
      <c r="K2359" t="s">
        <v>10458</v>
      </c>
      <c r="L2359">
        <v>12019109</v>
      </c>
      <c r="M2359">
        <v>45504978</v>
      </c>
    </row>
    <row r="2360" spans="1:13">
      <c r="A2360" t="s">
        <v>13851</v>
      </c>
      <c r="B2360">
        <v>1201999999</v>
      </c>
      <c r="C2360" t="s">
        <v>10944</v>
      </c>
      <c r="D2360" t="s">
        <v>13854</v>
      </c>
      <c r="G2360" t="s">
        <v>10945</v>
      </c>
      <c r="H2360" t="s">
        <v>10946</v>
      </c>
      <c r="I2360">
        <v>30036</v>
      </c>
      <c r="J2360" t="s">
        <v>200</v>
      </c>
      <c r="K2360" t="s">
        <v>10458</v>
      </c>
      <c r="L2360">
        <v>12019109</v>
      </c>
      <c r="M2360">
        <v>45504978</v>
      </c>
    </row>
    <row r="2361" spans="1:13">
      <c r="A2361" t="s">
        <v>13855</v>
      </c>
      <c r="B2361">
        <v>1201003120</v>
      </c>
      <c r="C2361" t="s">
        <v>13856</v>
      </c>
      <c r="D2361" t="s">
        <v>13857</v>
      </c>
      <c r="G2361" t="s">
        <v>13858</v>
      </c>
      <c r="H2361" t="s">
        <v>9612</v>
      </c>
      <c r="I2361">
        <v>109202</v>
      </c>
      <c r="K2361" t="s">
        <v>9528</v>
      </c>
      <c r="L2361">
        <v>37744892</v>
      </c>
      <c r="M2361">
        <v>5573608</v>
      </c>
    </row>
    <row r="2362" spans="1:13">
      <c r="A2362" t="s">
        <v>13859</v>
      </c>
      <c r="B2362">
        <v>1201999999</v>
      </c>
      <c r="C2362" t="s">
        <v>10944</v>
      </c>
      <c r="D2362" t="s">
        <v>13860</v>
      </c>
      <c r="G2362" t="s">
        <v>10945</v>
      </c>
      <c r="H2362" t="s">
        <v>10946</v>
      </c>
      <c r="I2362">
        <v>30036</v>
      </c>
      <c r="J2362" t="s">
        <v>200</v>
      </c>
      <c r="K2362" t="s">
        <v>10458</v>
      </c>
      <c r="L2362">
        <v>12019109</v>
      </c>
      <c r="M2362">
        <v>45504978</v>
      </c>
    </row>
    <row r="2363" spans="1:13">
      <c r="A2363" t="s">
        <v>13861</v>
      </c>
      <c r="B2363">
        <v>1201999999</v>
      </c>
      <c r="C2363" t="s">
        <v>10944</v>
      </c>
      <c r="D2363" t="s">
        <v>13862</v>
      </c>
      <c r="G2363" t="s">
        <v>10945</v>
      </c>
      <c r="H2363" t="s">
        <v>10946</v>
      </c>
      <c r="I2363">
        <v>30036</v>
      </c>
      <c r="J2363" t="s">
        <v>200</v>
      </c>
      <c r="K2363" t="s">
        <v>10458</v>
      </c>
      <c r="L2363">
        <v>12019109</v>
      </c>
      <c r="M2363">
        <v>45504978</v>
      </c>
    </row>
    <row r="2364" spans="1:13">
      <c r="A2364" t="s">
        <v>13863</v>
      </c>
      <c r="B2364">
        <v>1201002254</v>
      </c>
      <c r="C2364" t="s">
        <v>9525</v>
      </c>
      <c r="D2364" t="s">
        <v>13864</v>
      </c>
      <c r="G2364" t="s">
        <v>9526</v>
      </c>
      <c r="H2364" t="s">
        <v>9612</v>
      </c>
      <c r="I2364">
        <v>121087</v>
      </c>
      <c r="K2364" t="s">
        <v>9528</v>
      </c>
      <c r="L2364">
        <v>3749712</v>
      </c>
      <c r="M2364">
        <v>55753601</v>
      </c>
    </row>
    <row r="2365" spans="1:13">
      <c r="A2365" t="s">
        <v>13865</v>
      </c>
      <c r="B2365">
        <v>1201002254</v>
      </c>
      <c r="C2365" t="s">
        <v>9525</v>
      </c>
      <c r="D2365" t="s">
        <v>13866</v>
      </c>
      <c r="G2365" t="s">
        <v>9526</v>
      </c>
      <c r="H2365" t="s">
        <v>9612</v>
      </c>
      <c r="I2365">
        <v>121087</v>
      </c>
      <c r="K2365" t="s">
        <v>9528</v>
      </c>
      <c r="L2365">
        <v>3749712</v>
      </c>
      <c r="M2365">
        <v>55753601</v>
      </c>
    </row>
    <row r="2366" spans="1:13">
      <c r="A2366" t="s">
        <v>13867</v>
      </c>
      <c r="B2366">
        <v>1201002700</v>
      </c>
      <c r="C2366" t="s">
        <v>9664</v>
      </c>
      <c r="D2366" t="s">
        <v>13868</v>
      </c>
      <c r="G2366" t="s">
        <v>9665</v>
      </c>
      <c r="H2366" t="s">
        <v>9612</v>
      </c>
      <c r="I2366">
        <v>125438</v>
      </c>
      <c r="K2366" t="s">
        <v>9528</v>
      </c>
      <c r="L2366">
        <v>3749712</v>
      </c>
      <c r="M2366">
        <v>55753601</v>
      </c>
    </row>
    <row r="2367" spans="1:13">
      <c r="A2367" t="s">
        <v>13861</v>
      </c>
      <c r="B2367">
        <v>1201999999</v>
      </c>
      <c r="C2367" t="s">
        <v>10944</v>
      </c>
      <c r="D2367" t="s">
        <v>13869</v>
      </c>
      <c r="G2367" t="s">
        <v>10945</v>
      </c>
      <c r="H2367" t="s">
        <v>10946</v>
      </c>
      <c r="I2367">
        <v>30036</v>
      </c>
      <c r="J2367" t="s">
        <v>200</v>
      </c>
      <c r="K2367" t="s">
        <v>10458</v>
      </c>
      <c r="L2367">
        <v>12019109</v>
      </c>
      <c r="M2367">
        <v>45504978</v>
      </c>
    </row>
    <row r="2368" spans="1:13">
      <c r="A2368" t="s">
        <v>13861</v>
      </c>
      <c r="B2368">
        <v>1201999999</v>
      </c>
      <c r="C2368" t="s">
        <v>10944</v>
      </c>
      <c r="D2368" t="s">
        <v>13870</v>
      </c>
      <c r="G2368" t="s">
        <v>10945</v>
      </c>
      <c r="H2368" t="s">
        <v>10946</v>
      </c>
      <c r="I2368">
        <v>30036</v>
      </c>
      <c r="J2368" t="s">
        <v>200</v>
      </c>
      <c r="K2368" t="s">
        <v>10458</v>
      </c>
      <c r="L2368">
        <v>12019109</v>
      </c>
      <c r="M2368">
        <v>45504978</v>
      </c>
    </row>
    <row r="2369" spans="1:13">
      <c r="A2369" t="s">
        <v>13861</v>
      </c>
      <c r="B2369">
        <v>1201999999</v>
      </c>
      <c r="C2369" t="s">
        <v>10944</v>
      </c>
      <c r="D2369" t="s">
        <v>13871</v>
      </c>
      <c r="G2369" t="s">
        <v>10945</v>
      </c>
      <c r="H2369" t="s">
        <v>10946</v>
      </c>
      <c r="I2369">
        <v>30036</v>
      </c>
      <c r="J2369" t="s">
        <v>200</v>
      </c>
      <c r="K2369" t="s">
        <v>10458</v>
      </c>
      <c r="L2369">
        <v>12019109</v>
      </c>
      <c r="M2369">
        <v>45504978</v>
      </c>
    </row>
    <row r="2370" spans="1:13">
      <c r="A2370" t="s">
        <v>13872</v>
      </c>
      <c r="B2370">
        <v>1201999999</v>
      </c>
      <c r="C2370" t="s">
        <v>10944</v>
      </c>
      <c r="D2370" t="s">
        <v>13873</v>
      </c>
      <c r="G2370" t="s">
        <v>10945</v>
      </c>
      <c r="H2370" t="s">
        <v>10946</v>
      </c>
      <c r="I2370">
        <v>30036</v>
      </c>
      <c r="J2370" t="s">
        <v>200</v>
      </c>
      <c r="K2370" t="s">
        <v>10458</v>
      </c>
      <c r="L2370">
        <v>12019109</v>
      </c>
      <c r="M2370">
        <v>45504978</v>
      </c>
    </row>
    <row r="2371" spans="1:13">
      <c r="A2371" t="s">
        <v>13874</v>
      </c>
      <c r="B2371">
        <v>1201999999</v>
      </c>
      <c r="C2371" t="s">
        <v>10944</v>
      </c>
      <c r="D2371" t="s">
        <v>13875</v>
      </c>
      <c r="G2371" t="s">
        <v>10945</v>
      </c>
      <c r="H2371" t="s">
        <v>10946</v>
      </c>
      <c r="I2371">
        <v>30036</v>
      </c>
      <c r="J2371" t="s">
        <v>200</v>
      </c>
      <c r="K2371" t="s">
        <v>10458</v>
      </c>
      <c r="L2371">
        <v>12019109</v>
      </c>
      <c r="M2371">
        <v>45504978</v>
      </c>
    </row>
    <row r="2372" spans="1:13">
      <c r="A2372" t="s">
        <v>13876</v>
      </c>
      <c r="B2372">
        <v>1201999999</v>
      </c>
      <c r="C2372" t="s">
        <v>10944</v>
      </c>
      <c r="D2372" t="s">
        <v>13877</v>
      </c>
      <c r="G2372" t="s">
        <v>10945</v>
      </c>
      <c r="H2372" t="s">
        <v>10946</v>
      </c>
      <c r="I2372">
        <v>30036</v>
      </c>
      <c r="J2372" t="s">
        <v>200</v>
      </c>
      <c r="K2372" t="s">
        <v>10458</v>
      </c>
      <c r="L2372">
        <v>12019109</v>
      </c>
      <c r="M2372">
        <v>45504978</v>
      </c>
    </row>
    <row r="2373" spans="1:13">
      <c r="A2373" t="s">
        <v>13878</v>
      </c>
      <c r="B2373">
        <v>1201999999</v>
      </c>
      <c r="C2373" t="s">
        <v>10944</v>
      </c>
      <c r="D2373" t="s">
        <v>13879</v>
      </c>
      <c r="G2373" t="s">
        <v>10945</v>
      </c>
      <c r="H2373" t="s">
        <v>10946</v>
      </c>
      <c r="I2373">
        <v>30036</v>
      </c>
      <c r="J2373" t="s">
        <v>200</v>
      </c>
      <c r="K2373" t="s">
        <v>10458</v>
      </c>
      <c r="L2373">
        <v>12019109</v>
      </c>
      <c r="M2373">
        <v>45504978</v>
      </c>
    </row>
    <row r="2374" spans="1:13">
      <c r="A2374" t="s">
        <v>13880</v>
      </c>
      <c r="B2374">
        <v>1201999999</v>
      </c>
      <c r="C2374" t="s">
        <v>10944</v>
      </c>
      <c r="D2374" t="s">
        <v>13881</v>
      </c>
      <c r="G2374" t="s">
        <v>10945</v>
      </c>
      <c r="H2374" t="s">
        <v>10946</v>
      </c>
      <c r="I2374">
        <v>30036</v>
      </c>
      <c r="J2374" t="s">
        <v>200</v>
      </c>
      <c r="K2374" t="s">
        <v>10458</v>
      </c>
      <c r="L2374">
        <v>12019109</v>
      </c>
      <c r="M2374">
        <v>45504978</v>
      </c>
    </row>
    <row r="2375" spans="1:13">
      <c r="A2375" t="s">
        <v>13882</v>
      </c>
      <c r="B2375">
        <v>1201999999</v>
      </c>
      <c r="C2375" t="s">
        <v>10944</v>
      </c>
      <c r="D2375" t="s">
        <v>13883</v>
      </c>
      <c r="G2375" t="s">
        <v>10945</v>
      </c>
      <c r="H2375" t="s">
        <v>10946</v>
      </c>
      <c r="I2375">
        <v>30036</v>
      </c>
      <c r="J2375" t="s">
        <v>200</v>
      </c>
      <c r="K2375" t="s">
        <v>10458</v>
      </c>
      <c r="L2375">
        <v>12019109</v>
      </c>
      <c r="M2375">
        <v>45504978</v>
      </c>
    </row>
    <row r="2376" spans="1:13">
      <c r="A2376" t="s">
        <v>13878</v>
      </c>
      <c r="B2376">
        <v>1201999999</v>
      </c>
      <c r="C2376" t="s">
        <v>10944</v>
      </c>
      <c r="D2376" t="s">
        <v>13884</v>
      </c>
      <c r="G2376" t="s">
        <v>10945</v>
      </c>
      <c r="H2376" t="s">
        <v>10946</v>
      </c>
      <c r="I2376">
        <v>30036</v>
      </c>
      <c r="J2376" t="s">
        <v>200</v>
      </c>
      <c r="K2376" t="s">
        <v>10458</v>
      </c>
      <c r="L2376">
        <v>12019109</v>
      </c>
      <c r="M2376">
        <v>45504978</v>
      </c>
    </row>
    <row r="2377" spans="1:13">
      <c r="A2377" t="s">
        <v>13885</v>
      </c>
      <c r="B2377">
        <v>1201999999</v>
      </c>
      <c r="C2377" t="s">
        <v>10944</v>
      </c>
      <c r="D2377" t="s">
        <v>13886</v>
      </c>
      <c r="G2377" t="s">
        <v>10945</v>
      </c>
      <c r="H2377" t="s">
        <v>10946</v>
      </c>
      <c r="I2377">
        <v>30036</v>
      </c>
      <c r="J2377" t="s">
        <v>200</v>
      </c>
      <c r="K2377" t="s">
        <v>10458</v>
      </c>
      <c r="L2377">
        <v>12019109</v>
      </c>
      <c r="M2377">
        <v>45504978</v>
      </c>
    </row>
    <row r="2378" spans="1:13">
      <c r="A2378" t="s">
        <v>13887</v>
      </c>
      <c r="B2378">
        <v>1201003772</v>
      </c>
      <c r="C2378" t="s">
        <v>13775</v>
      </c>
      <c r="D2378" t="s">
        <v>13888</v>
      </c>
      <c r="G2378" t="s">
        <v>13776</v>
      </c>
      <c r="H2378" t="s">
        <v>13777</v>
      </c>
      <c r="I2378" t="s">
        <v>13778</v>
      </c>
      <c r="K2378" t="s">
        <v>13426</v>
      </c>
      <c r="L2378">
        <v>82947601</v>
      </c>
      <c r="M2378">
        <v>42245361</v>
      </c>
    </row>
    <row r="2379" spans="1:13">
      <c r="A2379" t="s">
        <v>13889</v>
      </c>
      <c r="B2379">
        <v>1201003053</v>
      </c>
      <c r="C2379" t="s">
        <v>13097</v>
      </c>
      <c r="D2379" t="s">
        <v>13890</v>
      </c>
      <c r="G2379" t="s">
        <v>13098</v>
      </c>
      <c r="H2379" t="s">
        <v>13099</v>
      </c>
      <c r="I2379">
        <v>6135</v>
      </c>
      <c r="J2379" t="s">
        <v>1659</v>
      </c>
      <c r="K2379" t="s">
        <v>10458</v>
      </c>
      <c r="L2379">
        <v>12445485</v>
      </c>
      <c r="M2379">
        <v>43110203</v>
      </c>
    </row>
    <row r="2380" spans="1:13">
      <c r="A2380" t="s">
        <v>13891</v>
      </c>
      <c r="B2380">
        <v>1201001828</v>
      </c>
      <c r="C2380" t="s">
        <v>13248</v>
      </c>
      <c r="D2380" t="s">
        <v>13892</v>
      </c>
      <c r="G2380" t="s">
        <v>13249</v>
      </c>
      <c r="H2380" t="s">
        <v>13250</v>
      </c>
      <c r="I2380">
        <v>26100</v>
      </c>
      <c r="K2380" t="s">
        <v>13190</v>
      </c>
      <c r="L2380">
        <v>21552652</v>
      </c>
      <c r="M2380">
        <v>61151367</v>
      </c>
    </row>
    <row r="2381" spans="1:13">
      <c r="A2381" t="s">
        <v>13893</v>
      </c>
      <c r="B2381">
        <v>1201999999</v>
      </c>
      <c r="C2381" t="s">
        <v>13894</v>
      </c>
      <c r="D2381" t="s">
        <v>13895</v>
      </c>
      <c r="E2381">
        <v>2</v>
      </c>
      <c r="G2381" t="s">
        <v>13896</v>
      </c>
      <c r="H2381" t="s">
        <v>13897</v>
      </c>
      <c r="I2381">
        <v>20017</v>
      </c>
      <c r="J2381" t="s">
        <v>151</v>
      </c>
      <c r="K2381" t="s">
        <v>10458</v>
      </c>
      <c r="L2381">
        <v>8.4298885000000006</v>
      </c>
      <c r="M2381">
        <v>45.934990800000001</v>
      </c>
    </row>
    <row r="2382" spans="1:13">
      <c r="A2382" t="s">
        <v>13898</v>
      </c>
      <c r="B2382">
        <v>1201003834</v>
      </c>
      <c r="C2382" t="s">
        <v>13132</v>
      </c>
      <c r="D2382" t="s">
        <v>13899</v>
      </c>
      <c r="G2382" t="s">
        <v>13133</v>
      </c>
      <c r="H2382" t="s">
        <v>11498</v>
      </c>
      <c r="I2382">
        <v>25018</v>
      </c>
      <c r="J2382" t="s">
        <v>330</v>
      </c>
      <c r="K2382" t="s">
        <v>10458</v>
      </c>
      <c r="L2382">
        <v>11.6506262</v>
      </c>
      <c r="M2382">
        <v>44.662054500000004</v>
      </c>
    </row>
    <row r="2383" spans="1:13">
      <c r="A2383" t="s">
        <v>13900</v>
      </c>
      <c r="B2383">
        <v>1201003896</v>
      </c>
      <c r="C2383" t="s">
        <v>13167</v>
      </c>
      <c r="D2383" t="s">
        <v>13901</v>
      </c>
      <c r="G2383" t="s">
        <v>13169</v>
      </c>
      <c r="H2383" t="s">
        <v>12002</v>
      </c>
      <c r="I2383">
        <v>41122</v>
      </c>
      <c r="J2383" t="s">
        <v>2098</v>
      </c>
      <c r="K2383" t="s">
        <v>10458</v>
      </c>
      <c r="L2383">
        <v>10.9162727</v>
      </c>
      <c r="M2383">
        <v>44.661785000000002</v>
      </c>
    </row>
    <row r="2384" spans="1:13">
      <c r="A2384" t="s">
        <v>13902</v>
      </c>
      <c r="B2384">
        <v>1201003907</v>
      </c>
      <c r="C2384" t="s">
        <v>13903</v>
      </c>
      <c r="D2384" t="s">
        <v>13904</v>
      </c>
      <c r="G2384" t="s">
        <v>13905</v>
      </c>
      <c r="H2384" t="s">
        <v>12734</v>
      </c>
      <c r="I2384">
        <v>59013</v>
      </c>
      <c r="J2384" t="s">
        <v>6310</v>
      </c>
      <c r="K2384" t="s">
        <v>10458</v>
      </c>
      <c r="L2384">
        <v>10.916769</v>
      </c>
      <c r="M2384">
        <v>44662678</v>
      </c>
    </row>
    <row r="2385" spans="1:13">
      <c r="A2385" t="s">
        <v>13906</v>
      </c>
      <c r="B2385">
        <v>1201002261</v>
      </c>
      <c r="C2385" t="s">
        <v>12031</v>
      </c>
      <c r="D2385" t="s">
        <v>13907</v>
      </c>
      <c r="G2385" t="s">
        <v>12032</v>
      </c>
      <c r="H2385" t="s">
        <v>11901</v>
      </c>
      <c r="I2385">
        <v>35014</v>
      </c>
      <c r="J2385" t="s">
        <v>438</v>
      </c>
      <c r="K2385" t="s">
        <v>10458</v>
      </c>
      <c r="L2385">
        <v>11765169</v>
      </c>
      <c r="M2385">
        <v>45624153</v>
      </c>
    </row>
    <row r="2386" spans="1:13">
      <c r="A2386" t="s">
        <v>13908</v>
      </c>
      <c r="B2386">
        <v>1201001727</v>
      </c>
      <c r="C2386" t="s">
        <v>9482</v>
      </c>
      <c r="D2386" t="s">
        <v>13909</v>
      </c>
      <c r="G2386" t="s">
        <v>9484</v>
      </c>
      <c r="H2386" t="s">
        <v>9588</v>
      </c>
      <c r="I2386">
        <v>18512</v>
      </c>
      <c r="K2386" t="s">
        <v>9486</v>
      </c>
      <c r="L2386">
        <v>126.9999749</v>
      </c>
      <c r="M2386">
        <v>37.168836300000002</v>
      </c>
    </row>
    <row r="2387" spans="1:13">
      <c r="A2387" t="s">
        <v>13910</v>
      </c>
      <c r="B2387">
        <v>1201003913</v>
      </c>
      <c r="C2387" t="s">
        <v>13911</v>
      </c>
      <c r="D2387" t="s">
        <v>13912</v>
      </c>
      <c r="G2387" t="s">
        <v>13913</v>
      </c>
      <c r="H2387" t="s">
        <v>13914</v>
      </c>
      <c r="I2387">
        <v>39040</v>
      </c>
      <c r="J2387" t="s">
        <v>2435</v>
      </c>
      <c r="K2387" t="s">
        <v>10458</v>
      </c>
      <c r="L2387">
        <v>11647554</v>
      </c>
      <c r="M2387">
        <v>46736164</v>
      </c>
    </row>
    <row r="2388" spans="1:13">
      <c r="A2388" t="s">
        <v>13915</v>
      </c>
      <c r="B2388">
        <v>1201003902</v>
      </c>
      <c r="C2388" t="s">
        <v>13916</v>
      </c>
      <c r="D2388" t="s">
        <v>13917</v>
      </c>
      <c r="G2388" t="s">
        <v>13918</v>
      </c>
      <c r="H2388" t="s">
        <v>13919</v>
      </c>
      <c r="I2388">
        <v>34321</v>
      </c>
      <c r="K2388" t="s">
        <v>10310</v>
      </c>
      <c r="L2388">
        <v>1550303</v>
      </c>
      <c r="M2388">
        <v>45445053</v>
      </c>
    </row>
    <row r="2389" spans="1:13">
      <c r="A2389" t="s">
        <v>13920</v>
      </c>
      <c r="B2389">
        <v>1201001693</v>
      </c>
      <c r="C2389" t="s">
        <v>9851</v>
      </c>
      <c r="D2389" t="s">
        <v>13921</v>
      </c>
      <c r="G2389" t="s">
        <v>9852</v>
      </c>
      <c r="H2389" t="s">
        <v>9853</v>
      </c>
      <c r="I2389">
        <v>88636</v>
      </c>
      <c r="K2389" t="s">
        <v>9704</v>
      </c>
      <c r="L2389">
        <v>12.8334967</v>
      </c>
      <c r="M2389">
        <v>50.547489800000001</v>
      </c>
    </row>
    <row r="2390" spans="1:13">
      <c r="A2390" t="s">
        <v>13922</v>
      </c>
      <c r="B2390">
        <v>1201003900</v>
      </c>
      <c r="C2390" t="s">
        <v>13923</v>
      </c>
      <c r="D2390" t="s">
        <v>13924</v>
      </c>
      <c r="E2390">
        <v>1</v>
      </c>
      <c r="G2390" t="s">
        <v>13925</v>
      </c>
      <c r="H2390" t="s">
        <v>13926</v>
      </c>
      <c r="I2390">
        <v>82054</v>
      </c>
      <c r="K2390" t="s">
        <v>9704</v>
      </c>
      <c r="L2390">
        <v>7.0474870999999997</v>
      </c>
      <c r="M2390">
        <v>51.814129999999999</v>
      </c>
    </row>
    <row r="2391" spans="1:13">
      <c r="A2391" t="s">
        <v>13927</v>
      </c>
      <c r="B2391">
        <v>1201003791</v>
      </c>
      <c r="C2391" t="s">
        <v>13801</v>
      </c>
      <c r="D2391" t="s">
        <v>13928</v>
      </c>
      <c r="G2391" t="s">
        <v>13802</v>
      </c>
      <c r="H2391" t="s">
        <v>13738</v>
      </c>
      <c r="I2391">
        <v>48602</v>
      </c>
      <c r="J2391" t="s">
        <v>151</v>
      </c>
      <c r="K2391" t="s">
        <v>13421</v>
      </c>
      <c r="L2391">
        <v>-73.610225999999997</v>
      </c>
      <c r="M2391">
        <v>40.660752100000003</v>
      </c>
    </row>
    <row r="2392" spans="1:13">
      <c r="A2392" t="s">
        <v>13929</v>
      </c>
      <c r="B2392">
        <v>1201000986</v>
      </c>
      <c r="C2392" t="s">
        <v>11624</v>
      </c>
      <c r="D2392" t="s">
        <v>13929</v>
      </c>
      <c r="G2392" t="s">
        <v>11625</v>
      </c>
      <c r="H2392" t="s">
        <v>11626</v>
      </c>
      <c r="I2392">
        <v>38017</v>
      </c>
      <c r="J2392" t="s">
        <v>3788</v>
      </c>
      <c r="K2392" t="s">
        <v>10458</v>
      </c>
      <c r="L2392">
        <v>11.3233932</v>
      </c>
      <c r="M2392">
        <v>45.524470999999998</v>
      </c>
    </row>
    <row r="2393" spans="1:13">
      <c r="A2393" t="s">
        <v>13930</v>
      </c>
      <c r="B2393">
        <v>1201004137</v>
      </c>
      <c r="C2393" t="s">
        <v>13931</v>
      </c>
      <c r="D2393" t="s">
        <v>13932</v>
      </c>
      <c r="G2393" t="s">
        <v>13933</v>
      </c>
      <c r="H2393" t="s">
        <v>13934</v>
      </c>
      <c r="I2393">
        <v>3430</v>
      </c>
      <c r="K2393" t="s">
        <v>9616</v>
      </c>
      <c r="L2393">
        <v>24.883157099999998</v>
      </c>
      <c r="M2393">
        <v>57.154429100000002</v>
      </c>
    </row>
    <row r="2394" spans="1:13">
      <c r="A2394" t="s">
        <v>13935</v>
      </c>
      <c r="B2394">
        <v>1201002958</v>
      </c>
      <c r="C2394" t="s">
        <v>10363</v>
      </c>
      <c r="D2394" t="s">
        <v>13936</v>
      </c>
      <c r="G2394" t="s">
        <v>10364</v>
      </c>
      <c r="H2394" t="s">
        <v>10365</v>
      </c>
      <c r="I2394">
        <v>26110</v>
      </c>
      <c r="K2394" t="s">
        <v>9434</v>
      </c>
      <c r="L2394">
        <v>30.646889999999999</v>
      </c>
      <c r="M2394">
        <v>39.779879999999999</v>
      </c>
    </row>
    <row r="2395" spans="1:13">
      <c r="A2395" t="s">
        <v>13937</v>
      </c>
      <c r="B2395">
        <v>1201003902</v>
      </c>
      <c r="C2395" t="s">
        <v>13916</v>
      </c>
      <c r="D2395" t="s">
        <v>13938</v>
      </c>
      <c r="G2395" t="s">
        <v>13918</v>
      </c>
      <c r="H2395" t="s">
        <v>13919</v>
      </c>
      <c r="I2395">
        <v>34321</v>
      </c>
      <c r="K2395" t="s">
        <v>10310</v>
      </c>
      <c r="L2395">
        <v>20.88138</v>
      </c>
      <c r="M2395">
        <v>44.10219</v>
      </c>
    </row>
    <row r="2396" spans="1:13">
      <c r="A2396" t="s">
        <v>13939</v>
      </c>
      <c r="B2396">
        <v>1201003975</v>
      </c>
      <c r="C2396" t="s">
        <v>13940</v>
      </c>
      <c r="D2396" t="s">
        <v>13941</v>
      </c>
      <c r="G2396" t="s">
        <v>13942</v>
      </c>
      <c r="H2396" t="s">
        <v>13943</v>
      </c>
      <c r="I2396">
        <v>45240</v>
      </c>
      <c r="K2396" t="s">
        <v>10623</v>
      </c>
      <c r="L2396">
        <v>2.0224030000000002</v>
      </c>
      <c r="M2396">
        <v>47.703142999999997</v>
      </c>
    </row>
    <row r="2397" spans="1:13">
      <c r="A2397" t="s">
        <v>13944</v>
      </c>
      <c r="B2397">
        <v>1201003747</v>
      </c>
      <c r="C2397" t="s">
        <v>13945</v>
      </c>
      <c r="D2397" t="s">
        <v>13946</v>
      </c>
      <c r="G2397" t="s">
        <v>13947</v>
      </c>
      <c r="H2397" t="s">
        <v>13402</v>
      </c>
      <c r="I2397" t="s">
        <v>13948</v>
      </c>
      <c r="K2397" t="s">
        <v>13201</v>
      </c>
      <c r="L2397">
        <v>18.1542356</v>
      </c>
      <c r="M2397">
        <v>60.371091200000002</v>
      </c>
    </row>
    <row r="2398" spans="1:13">
      <c r="A2398" t="s">
        <v>13949</v>
      </c>
      <c r="B2398">
        <v>1201003906</v>
      </c>
      <c r="C2398" t="s">
        <v>13407</v>
      </c>
      <c r="D2398" t="s">
        <v>13950</v>
      </c>
      <c r="G2398" t="s">
        <v>13408</v>
      </c>
      <c r="H2398" t="s">
        <v>13951</v>
      </c>
      <c r="I2398">
        <v>21521</v>
      </c>
      <c r="K2398" t="s">
        <v>13409</v>
      </c>
      <c r="L2398">
        <v>39.507469999999998</v>
      </c>
      <c r="M2398">
        <v>21.441379999999999</v>
      </c>
    </row>
    <row r="2399" spans="1:13">
      <c r="A2399" t="s">
        <v>13952</v>
      </c>
      <c r="B2399">
        <v>1201003051</v>
      </c>
      <c r="C2399" t="s">
        <v>12488</v>
      </c>
      <c r="D2399" t="s">
        <v>13953</v>
      </c>
      <c r="G2399" t="s">
        <v>12489</v>
      </c>
      <c r="H2399" t="s">
        <v>12490</v>
      </c>
      <c r="I2399">
        <v>37040</v>
      </c>
      <c r="J2399" t="s">
        <v>157</v>
      </c>
      <c r="K2399" t="s">
        <v>10458</v>
      </c>
      <c r="L2399">
        <v>13.140969800000001</v>
      </c>
      <c r="M2399">
        <v>45.690547100000003</v>
      </c>
    </row>
    <row r="2400" spans="1:13">
      <c r="A2400" t="s">
        <v>13954</v>
      </c>
      <c r="B2400">
        <v>1201001728</v>
      </c>
      <c r="C2400" t="s">
        <v>11096</v>
      </c>
      <c r="D2400" t="s">
        <v>13955</v>
      </c>
      <c r="G2400" t="s">
        <v>11097</v>
      </c>
      <c r="H2400" t="s">
        <v>11098</v>
      </c>
      <c r="I2400">
        <v>42021</v>
      </c>
      <c r="J2400" t="s">
        <v>1161</v>
      </c>
      <c r="K2400" t="s">
        <v>10458</v>
      </c>
      <c r="L2400">
        <v>11.608133199999999</v>
      </c>
      <c r="M2400">
        <v>44.4971678</v>
      </c>
    </row>
    <row r="2401" spans="1:13">
      <c r="A2401" t="s">
        <v>13956</v>
      </c>
      <c r="B2401">
        <v>1201003927</v>
      </c>
      <c r="C2401" t="s">
        <v>13957</v>
      </c>
      <c r="D2401" t="s">
        <v>13958</v>
      </c>
      <c r="G2401" t="s">
        <v>13959</v>
      </c>
      <c r="H2401" t="s">
        <v>13960</v>
      </c>
      <c r="I2401" t="s">
        <v>13961</v>
      </c>
      <c r="K2401" t="s">
        <v>9531</v>
      </c>
      <c r="L2401">
        <v>-72.374475000000004</v>
      </c>
      <c r="M2401">
        <v>-36.250648099999999</v>
      </c>
    </row>
    <row r="2402" spans="1:13">
      <c r="A2402" t="s">
        <v>13962</v>
      </c>
      <c r="B2402">
        <v>1201003927</v>
      </c>
      <c r="C2402" t="s">
        <v>13957</v>
      </c>
      <c r="D2402" t="s">
        <v>13963</v>
      </c>
      <c r="G2402" t="s">
        <v>13959</v>
      </c>
      <c r="H2402" t="s">
        <v>13960</v>
      </c>
      <c r="I2402" t="s">
        <v>13961</v>
      </c>
      <c r="K2402" t="s">
        <v>9531</v>
      </c>
      <c r="L2402">
        <v>-72.374475000000004</v>
      </c>
      <c r="M2402">
        <v>-36.250648099999999</v>
      </c>
    </row>
    <row r="2403" spans="1:13">
      <c r="A2403" t="s">
        <v>13964</v>
      </c>
      <c r="B2403">
        <v>1201003516</v>
      </c>
      <c r="C2403" t="s">
        <v>12798</v>
      </c>
      <c r="D2403" t="s">
        <v>13965</v>
      </c>
      <c r="G2403" t="s">
        <v>12799</v>
      </c>
      <c r="H2403" t="s">
        <v>12800</v>
      </c>
      <c r="I2403">
        <v>52100</v>
      </c>
      <c r="J2403" t="s">
        <v>2065</v>
      </c>
      <c r="K2403" t="s">
        <v>10458</v>
      </c>
      <c r="L2403">
        <v>11.82812</v>
      </c>
      <c r="M2403">
        <v>43.429600000000001</v>
      </c>
    </row>
    <row r="2404" spans="1:13">
      <c r="A2404" t="s">
        <v>13966</v>
      </c>
      <c r="B2404">
        <v>1201003553</v>
      </c>
      <c r="C2404" t="s">
        <v>12819</v>
      </c>
      <c r="D2404" t="s">
        <v>13967</v>
      </c>
      <c r="G2404" t="s">
        <v>12820</v>
      </c>
      <c r="H2404" t="s">
        <v>12821</v>
      </c>
      <c r="I2404">
        <v>35010</v>
      </c>
      <c r="J2404" t="s">
        <v>438</v>
      </c>
      <c r="K2404" t="s">
        <v>10458</v>
      </c>
      <c r="L2404">
        <v>11.90349</v>
      </c>
      <c r="M2404">
        <v>45.474319999999999</v>
      </c>
    </row>
    <row r="2405" spans="1:13">
      <c r="A2405" t="s">
        <v>13968</v>
      </c>
      <c r="B2405">
        <v>1201001172</v>
      </c>
      <c r="C2405" t="s">
        <v>11685</v>
      </c>
      <c r="D2405" t="s">
        <v>13969</v>
      </c>
      <c r="E2405">
        <v>1</v>
      </c>
      <c r="G2405" t="s">
        <v>11686</v>
      </c>
      <c r="H2405" t="s">
        <v>11687</v>
      </c>
      <c r="I2405">
        <v>47827</v>
      </c>
      <c r="J2405" t="s">
        <v>7759</v>
      </c>
      <c r="K2405" t="s">
        <v>10458</v>
      </c>
      <c r="L2405">
        <v>15.5447706</v>
      </c>
      <c r="M2405">
        <v>38.178822400000001</v>
      </c>
    </row>
    <row r="2406" spans="1:13">
      <c r="A2406" t="s">
        <v>13970</v>
      </c>
      <c r="B2406">
        <v>1201004011</v>
      </c>
      <c r="C2406" t="s">
        <v>13971</v>
      </c>
      <c r="D2406" t="s">
        <v>13893</v>
      </c>
      <c r="E2406">
        <v>1</v>
      </c>
      <c r="G2406" t="s">
        <v>13972</v>
      </c>
      <c r="H2406" t="s">
        <v>13973</v>
      </c>
      <c r="I2406">
        <v>72100</v>
      </c>
      <c r="J2406" t="s">
        <v>231</v>
      </c>
      <c r="K2406" t="s">
        <v>10458</v>
      </c>
      <c r="L2406">
        <v>10.5173796</v>
      </c>
      <c r="M2406">
        <v>42.943618200000003</v>
      </c>
    </row>
    <row r="2407" spans="1:13">
      <c r="A2407" t="s">
        <v>13974</v>
      </c>
      <c r="B2407">
        <v>1201001820</v>
      </c>
      <c r="C2407" t="s">
        <v>11825</v>
      </c>
      <c r="D2407" t="s">
        <v>13975</v>
      </c>
      <c r="G2407" t="s">
        <v>11826</v>
      </c>
      <c r="H2407" t="s">
        <v>11827</v>
      </c>
      <c r="I2407">
        <v>31010</v>
      </c>
      <c r="J2407" t="s">
        <v>341</v>
      </c>
      <c r="K2407" t="s">
        <v>10458</v>
      </c>
      <c r="L2407">
        <v>12.30232</v>
      </c>
      <c r="M2407">
        <v>45.944380000000002</v>
      </c>
    </row>
    <row r="2408" spans="1:13">
      <c r="A2408" t="s">
        <v>13976</v>
      </c>
      <c r="B2408">
        <v>1201003561</v>
      </c>
      <c r="C2408" t="s">
        <v>12762</v>
      </c>
      <c r="D2408" t="s">
        <v>13977</v>
      </c>
      <c r="G2408" t="s">
        <v>13013</v>
      </c>
      <c r="H2408" t="s">
        <v>12764</v>
      </c>
      <c r="I2408">
        <v>25030</v>
      </c>
      <c r="J2408" t="s">
        <v>330</v>
      </c>
      <c r="K2408" t="s">
        <v>10458</v>
      </c>
      <c r="L2408">
        <v>9.8828542000000006</v>
      </c>
      <c r="M2408">
        <v>44.166614199999998</v>
      </c>
    </row>
    <row r="2409" spans="1:13">
      <c r="A2409" t="s">
        <v>13978</v>
      </c>
      <c r="B2409">
        <v>1201003503</v>
      </c>
      <c r="C2409" t="s">
        <v>12781</v>
      </c>
      <c r="D2409" t="s">
        <v>13979</v>
      </c>
      <c r="G2409" t="s">
        <v>12782</v>
      </c>
      <c r="H2409" t="s">
        <v>10967</v>
      </c>
      <c r="I2409">
        <v>12055</v>
      </c>
      <c r="J2409" t="s">
        <v>163</v>
      </c>
      <c r="K2409" t="s">
        <v>10458</v>
      </c>
      <c r="L2409">
        <v>7.9801001999999999</v>
      </c>
      <c r="M2409">
        <v>44.655010900000001</v>
      </c>
    </row>
    <row r="2410" spans="1:13">
      <c r="A2410" t="s">
        <v>13980</v>
      </c>
      <c r="B2410">
        <v>1201000092</v>
      </c>
      <c r="C2410" t="s">
        <v>11378</v>
      </c>
      <c r="D2410" t="s">
        <v>13981</v>
      </c>
      <c r="G2410" t="s">
        <v>11379</v>
      </c>
      <c r="H2410" t="s">
        <v>11380</v>
      </c>
      <c r="I2410">
        <v>48018</v>
      </c>
      <c r="J2410" t="s">
        <v>1807</v>
      </c>
      <c r="K2410" t="s">
        <v>10458</v>
      </c>
      <c r="L2410">
        <v>11.8643328</v>
      </c>
      <c r="M2410">
        <v>44.307883400000001</v>
      </c>
    </row>
    <row r="2411" spans="1:13">
      <c r="A2411" t="s">
        <v>13982</v>
      </c>
      <c r="B2411">
        <v>1201002830</v>
      </c>
      <c r="C2411" t="s">
        <v>12341</v>
      </c>
      <c r="D2411" t="s">
        <v>13983</v>
      </c>
      <c r="G2411" t="s">
        <v>12342</v>
      </c>
      <c r="H2411" t="s">
        <v>12343</v>
      </c>
      <c r="I2411">
        <v>39011</v>
      </c>
      <c r="J2411" t="s">
        <v>2435</v>
      </c>
      <c r="K2411" t="s">
        <v>10458</v>
      </c>
      <c r="L2411">
        <v>11.171939999999999</v>
      </c>
      <c r="M2411">
        <v>46.62979</v>
      </c>
    </row>
    <row r="2412" spans="1:13">
      <c r="A2412" t="s">
        <v>13984</v>
      </c>
      <c r="B2412">
        <v>1201002830</v>
      </c>
      <c r="C2412" t="s">
        <v>12341</v>
      </c>
      <c r="D2412" t="s">
        <v>13983</v>
      </c>
      <c r="G2412" t="s">
        <v>12342</v>
      </c>
      <c r="H2412" t="s">
        <v>12343</v>
      </c>
      <c r="I2412">
        <v>39011</v>
      </c>
      <c r="J2412" t="s">
        <v>2435</v>
      </c>
      <c r="K2412" t="s">
        <v>10458</v>
      </c>
      <c r="L2412">
        <v>11.171939999999999</v>
      </c>
      <c r="M2412">
        <v>46.62979</v>
      </c>
    </row>
    <row r="2413" spans="1:13">
      <c r="A2413" t="s">
        <v>13985</v>
      </c>
      <c r="B2413">
        <v>1201002830</v>
      </c>
      <c r="C2413" t="s">
        <v>12341</v>
      </c>
      <c r="D2413" t="s">
        <v>13983</v>
      </c>
      <c r="G2413" t="s">
        <v>12342</v>
      </c>
      <c r="H2413" t="s">
        <v>12343</v>
      </c>
      <c r="I2413">
        <v>39011</v>
      </c>
      <c r="J2413" t="s">
        <v>2435</v>
      </c>
      <c r="K2413" t="s">
        <v>10458</v>
      </c>
      <c r="L2413">
        <v>11.171939999999999</v>
      </c>
      <c r="M2413">
        <v>46.62979</v>
      </c>
    </row>
    <row r="2414" spans="1:13">
      <c r="A2414" t="s">
        <v>13986</v>
      </c>
      <c r="B2414">
        <v>1201002079</v>
      </c>
      <c r="C2414" t="s">
        <v>13987</v>
      </c>
      <c r="D2414" t="s">
        <v>13988</v>
      </c>
      <c r="G2414" t="s">
        <v>13989</v>
      </c>
      <c r="H2414" t="s">
        <v>13990</v>
      </c>
      <c r="I2414">
        <v>31053</v>
      </c>
      <c r="J2414" t="s">
        <v>341</v>
      </c>
      <c r="K2414" t="s">
        <v>10458</v>
      </c>
      <c r="L2414">
        <v>12.2488823</v>
      </c>
      <c r="M2414">
        <v>45.822359900000002</v>
      </c>
    </row>
    <row r="2415" spans="1:13">
      <c r="A2415" t="s">
        <v>13991</v>
      </c>
      <c r="B2415">
        <v>1201002079</v>
      </c>
      <c r="C2415" t="s">
        <v>13987</v>
      </c>
      <c r="D2415" t="s">
        <v>13988</v>
      </c>
      <c r="G2415" t="s">
        <v>13989</v>
      </c>
      <c r="H2415" t="s">
        <v>13990</v>
      </c>
      <c r="I2415">
        <v>31053</v>
      </c>
      <c r="J2415" t="s">
        <v>341</v>
      </c>
      <c r="K2415" t="s">
        <v>10458</v>
      </c>
      <c r="L2415">
        <v>12.2488823</v>
      </c>
      <c r="M2415">
        <v>45.822359900000002</v>
      </c>
    </row>
    <row r="2416" spans="1:13">
      <c r="A2416" t="s">
        <v>13992</v>
      </c>
      <c r="B2416">
        <v>1201002079</v>
      </c>
      <c r="C2416" t="s">
        <v>13987</v>
      </c>
      <c r="D2416" t="s">
        <v>13988</v>
      </c>
      <c r="G2416" t="s">
        <v>13989</v>
      </c>
      <c r="H2416" t="s">
        <v>13990</v>
      </c>
      <c r="I2416">
        <v>31053</v>
      </c>
      <c r="J2416" t="s">
        <v>341</v>
      </c>
      <c r="K2416" t="s">
        <v>10458</v>
      </c>
      <c r="L2416">
        <v>12.2488823</v>
      </c>
      <c r="M2416">
        <v>45.822359900000002</v>
      </c>
    </row>
    <row r="2417" spans="1:13">
      <c r="A2417" t="s">
        <v>13993</v>
      </c>
      <c r="B2417">
        <v>1201003265</v>
      </c>
      <c r="C2417" t="s">
        <v>13994</v>
      </c>
      <c r="D2417" t="s">
        <v>13995</v>
      </c>
      <c r="G2417" t="s">
        <v>13996</v>
      </c>
      <c r="H2417" t="s">
        <v>13997</v>
      </c>
      <c r="I2417">
        <v>20060</v>
      </c>
      <c r="J2417" t="s">
        <v>151</v>
      </c>
      <c r="K2417" t="s">
        <v>10458</v>
      </c>
      <c r="L2417">
        <v>9.3832199999999997</v>
      </c>
      <c r="M2417">
        <v>4568934</v>
      </c>
    </row>
    <row r="2418" spans="1:13">
      <c r="A2418" t="s">
        <v>13998</v>
      </c>
      <c r="B2418">
        <v>1201002367</v>
      </c>
      <c r="C2418" t="s">
        <v>12326</v>
      </c>
      <c r="D2418" t="s">
        <v>13999</v>
      </c>
      <c r="G2418" t="s">
        <v>12327</v>
      </c>
      <c r="H2418" t="s">
        <v>12328</v>
      </c>
      <c r="I2418">
        <v>21020</v>
      </c>
      <c r="J2418" t="s">
        <v>662</v>
      </c>
      <c r="K2418" t="s">
        <v>10458</v>
      </c>
      <c r="L2418">
        <v>8.6372060000000008</v>
      </c>
      <c r="M2418">
        <v>45.779020600000003</v>
      </c>
    </row>
    <row r="2419" spans="1:13">
      <c r="A2419" t="s">
        <v>14000</v>
      </c>
      <c r="B2419">
        <v>1201002367</v>
      </c>
      <c r="C2419" t="s">
        <v>12326</v>
      </c>
      <c r="D2419" t="s">
        <v>13999</v>
      </c>
      <c r="G2419" t="s">
        <v>12327</v>
      </c>
      <c r="H2419" t="s">
        <v>12328</v>
      </c>
      <c r="I2419">
        <v>21020</v>
      </c>
      <c r="J2419" t="s">
        <v>662</v>
      </c>
      <c r="K2419" t="s">
        <v>10458</v>
      </c>
      <c r="L2419">
        <v>8.6372060000000008</v>
      </c>
      <c r="M2419">
        <v>45.779020600000003</v>
      </c>
    </row>
    <row r="2420" spans="1:13">
      <c r="A2420" t="s">
        <v>14001</v>
      </c>
      <c r="B2420">
        <v>1201002367</v>
      </c>
      <c r="C2420" t="s">
        <v>12326</v>
      </c>
      <c r="D2420" t="s">
        <v>13999</v>
      </c>
      <c r="G2420" t="s">
        <v>12327</v>
      </c>
      <c r="H2420" t="s">
        <v>12328</v>
      </c>
      <c r="I2420">
        <v>21020</v>
      </c>
      <c r="J2420" t="s">
        <v>662</v>
      </c>
      <c r="K2420" t="s">
        <v>10458</v>
      </c>
      <c r="L2420">
        <v>8.6372060000000008</v>
      </c>
      <c r="M2420">
        <v>45.779020600000003</v>
      </c>
    </row>
    <row r="2421" spans="1:13">
      <c r="A2421" t="s">
        <v>14002</v>
      </c>
      <c r="B2421">
        <v>1201001761</v>
      </c>
      <c r="C2421" t="s">
        <v>11781</v>
      </c>
      <c r="D2421" t="s">
        <v>2408</v>
      </c>
      <c r="G2421" t="s">
        <v>11782</v>
      </c>
      <c r="H2421" t="s">
        <v>11693</v>
      </c>
      <c r="I2421">
        <v>36015</v>
      </c>
      <c r="J2421" t="s">
        <v>16</v>
      </c>
      <c r="K2421" t="s">
        <v>10458</v>
      </c>
      <c r="L2421">
        <v>11.5000356</v>
      </c>
      <c r="M2421">
        <v>45.576898200000002</v>
      </c>
    </row>
    <row r="2422" spans="1:13">
      <c r="A2422" t="s">
        <v>14003</v>
      </c>
      <c r="B2422">
        <v>1201003323</v>
      </c>
      <c r="C2422" t="s">
        <v>12667</v>
      </c>
      <c r="D2422" t="s">
        <v>14004</v>
      </c>
      <c r="G2422" t="s">
        <v>12668</v>
      </c>
      <c r="H2422" t="s">
        <v>11262</v>
      </c>
      <c r="I2422">
        <v>36060</v>
      </c>
      <c r="J2422" t="s">
        <v>16</v>
      </c>
      <c r="K2422" t="s">
        <v>10458</v>
      </c>
      <c r="L2422">
        <v>11.7808949</v>
      </c>
      <c r="M2422">
        <v>45.763578199999998</v>
      </c>
    </row>
    <row r="2423" spans="1:13">
      <c r="A2423" t="s">
        <v>14005</v>
      </c>
      <c r="B2423">
        <v>1201003323</v>
      </c>
      <c r="C2423" t="s">
        <v>12667</v>
      </c>
      <c r="D2423" t="s">
        <v>14004</v>
      </c>
      <c r="G2423" t="s">
        <v>12668</v>
      </c>
      <c r="H2423" t="s">
        <v>11262</v>
      </c>
      <c r="I2423">
        <v>36060</v>
      </c>
      <c r="J2423" t="s">
        <v>16</v>
      </c>
      <c r="K2423" t="s">
        <v>10458</v>
      </c>
      <c r="L2423">
        <v>11.7808949</v>
      </c>
      <c r="M2423">
        <v>45.763578199999998</v>
      </c>
    </row>
    <row r="2424" spans="1:13">
      <c r="A2424" t="s">
        <v>14006</v>
      </c>
      <c r="B2424">
        <v>1201003323</v>
      </c>
      <c r="C2424" t="s">
        <v>12667</v>
      </c>
      <c r="D2424" t="s">
        <v>14004</v>
      </c>
      <c r="G2424" t="s">
        <v>12668</v>
      </c>
      <c r="H2424" t="s">
        <v>11262</v>
      </c>
      <c r="I2424">
        <v>36060</v>
      </c>
      <c r="J2424" t="s">
        <v>16</v>
      </c>
      <c r="K2424" t="s">
        <v>10458</v>
      </c>
      <c r="L2424">
        <v>11.7808949</v>
      </c>
      <c r="M2424">
        <v>45.763578199999998</v>
      </c>
    </row>
    <row r="2425" spans="1:13">
      <c r="A2425" t="s">
        <v>14007</v>
      </c>
      <c r="B2425">
        <v>1201003311</v>
      </c>
      <c r="C2425" t="s">
        <v>12649</v>
      </c>
      <c r="D2425" t="s">
        <v>3034</v>
      </c>
      <c r="G2425" t="s">
        <v>12650</v>
      </c>
      <c r="H2425" t="s">
        <v>11092</v>
      </c>
      <c r="I2425">
        <v>10151</v>
      </c>
      <c r="J2425" t="s">
        <v>81</v>
      </c>
      <c r="K2425" t="s">
        <v>10458</v>
      </c>
      <c r="L2425">
        <v>8.8267471999999998</v>
      </c>
      <c r="M2425">
        <v>45.6605664</v>
      </c>
    </row>
    <row r="2426" spans="1:13">
      <c r="A2426" t="s">
        <v>14008</v>
      </c>
      <c r="B2426">
        <v>1201003311</v>
      </c>
      <c r="C2426" t="s">
        <v>12649</v>
      </c>
      <c r="D2426" t="s">
        <v>14009</v>
      </c>
      <c r="G2426" t="s">
        <v>12650</v>
      </c>
      <c r="H2426" t="s">
        <v>11092</v>
      </c>
      <c r="I2426">
        <v>10151</v>
      </c>
      <c r="J2426" t="s">
        <v>81</v>
      </c>
      <c r="K2426" t="s">
        <v>10458</v>
      </c>
      <c r="L2426">
        <v>8.8267471999999998</v>
      </c>
      <c r="M2426">
        <v>45.6605664</v>
      </c>
    </row>
    <row r="2427" spans="1:13">
      <c r="A2427" t="s">
        <v>14010</v>
      </c>
      <c r="B2427">
        <v>1201002049</v>
      </c>
      <c r="C2427" t="s">
        <v>12018</v>
      </c>
      <c r="D2427" t="s">
        <v>14011</v>
      </c>
      <c r="G2427" t="s">
        <v>12019</v>
      </c>
      <c r="H2427" t="s">
        <v>12020</v>
      </c>
      <c r="I2427">
        <v>36010</v>
      </c>
      <c r="J2427" t="s">
        <v>16</v>
      </c>
      <c r="K2427" t="s">
        <v>10458</v>
      </c>
      <c r="L2427">
        <v>11.369030800000001</v>
      </c>
      <c r="M2427">
        <v>45.800297999999998</v>
      </c>
    </row>
    <row r="2428" spans="1:13">
      <c r="A2428" t="s">
        <v>14012</v>
      </c>
      <c r="B2428">
        <v>1201002049</v>
      </c>
      <c r="C2428" t="s">
        <v>12018</v>
      </c>
      <c r="D2428" t="s">
        <v>14011</v>
      </c>
      <c r="G2428" t="s">
        <v>12019</v>
      </c>
      <c r="H2428" t="s">
        <v>12020</v>
      </c>
      <c r="I2428">
        <v>36010</v>
      </c>
      <c r="J2428" t="s">
        <v>16</v>
      </c>
      <c r="K2428" t="s">
        <v>10458</v>
      </c>
      <c r="L2428">
        <v>11.369030800000001</v>
      </c>
      <c r="M2428">
        <v>45.800297999999998</v>
      </c>
    </row>
    <row r="2429" spans="1:13">
      <c r="A2429" t="s">
        <v>14013</v>
      </c>
      <c r="B2429">
        <v>1201002049</v>
      </c>
      <c r="C2429" t="s">
        <v>12018</v>
      </c>
      <c r="D2429" t="s">
        <v>14011</v>
      </c>
      <c r="G2429" t="s">
        <v>12019</v>
      </c>
      <c r="H2429" t="s">
        <v>12020</v>
      </c>
      <c r="I2429">
        <v>36010</v>
      </c>
      <c r="J2429" t="s">
        <v>16</v>
      </c>
      <c r="K2429" t="s">
        <v>10458</v>
      </c>
      <c r="L2429">
        <v>11.369030800000001</v>
      </c>
      <c r="M2429">
        <v>45.800297999999998</v>
      </c>
    </row>
    <row r="2430" spans="1:13">
      <c r="A2430" t="s">
        <v>14014</v>
      </c>
      <c r="B2430">
        <v>1201002049</v>
      </c>
      <c r="C2430" t="s">
        <v>12018</v>
      </c>
      <c r="D2430" t="s">
        <v>14011</v>
      </c>
      <c r="G2430" t="s">
        <v>12019</v>
      </c>
      <c r="H2430" t="s">
        <v>12020</v>
      </c>
      <c r="I2430">
        <v>36010</v>
      </c>
      <c r="J2430" t="s">
        <v>16</v>
      </c>
      <c r="K2430" t="s">
        <v>10458</v>
      </c>
      <c r="L2430">
        <v>11.369030800000001</v>
      </c>
      <c r="M2430">
        <v>45.800297999999998</v>
      </c>
    </row>
    <row r="2431" spans="1:13">
      <c r="A2431" t="s">
        <v>14015</v>
      </c>
      <c r="B2431">
        <v>1201002591</v>
      </c>
      <c r="C2431" t="s">
        <v>12290</v>
      </c>
      <c r="D2431" t="s">
        <v>14016</v>
      </c>
      <c r="G2431" t="s">
        <v>12291</v>
      </c>
      <c r="H2431" t="s">
        <v>12225</v>
      </c>
      <c r="I2431">
        <v>25080</v>
      </c>
      <c r="J2431" t="s">
        <v>330</v>
      </c>
      <c r="K2431" t="s">
        <v>10458</v>
      </c>
      <c r="L2431">
        <v>10.348750000000001</v>
      </c>
      <c r="M2431">
        <v>45.511209999999998</v>
      </c>
    </row>
    <row r="2432" spans="1:13">
      <c r="A2432" t="s">
        <v>14017</v>
      </c>
      <c r="B2432">
        <v>1201002591</v>
      </c>
      <c r="C2432" t="s">
        <v>12290</v>
      </c>
      <c r="D2432" t="s">
        <v>14016</v>
      </c>
      <c r="G2432" t="s">
        <v>12291</v>
      </c>
      <c r="H2432" t="s">
        <v>12225</v>
      </c>
      <c r="I2432">
        <v>25080</v>
      </c>
      <c r="J2432" t="s">
        <v>330</v>
      </c>
      <c r="K2432" t="s">
        <v>10458</v>
      </c>
      <c r="L2432">
        <v>10.348750000000001</v>
      </c>
      <c r="M2432">
        <v>45.511209999999998</v>
      </c>
    </row>
    <row r="2433" spans="1:13">
      <c r="A2433" t="s">
        <v>14018</v>
      </c>
      <c r="B2433">
        <v>1201002591</v>
      </c>
      <c r="C2433" t="s">
        <v>12290</v>
      </c>
      <c r="D2433" t="s">
        <v>14016</v>
      </c>
      <c r="G2433" t="s">
        <v>12291</v>
      </c>
      <c r="H2433" t="s">
        <v>12225</v>
      </c>
      <c r="I2433">
        <v>25080</v>
      </c>
      <c r="J2433" t="s">
        <v>330</v>
      </c>
      <c r="K2433" t="s">
        <v>10458</v>
      </c>
      <c r="L2433">
        <v>10.348750000000001</v>
      </c>
      <c r="M2433">
        <v>45.511209999999998</v>
      </c>
    </row>
    <row r="2434" spans="1:13">
      <c r="A2434" t="s">
        <v>14019</v>
      </c>
      <c r="B2434">
        <v>1201002591</v>
      </c>
      <c r="C2434" t="s">
        <v>12290</v>
      </c>
      <c r="D2434" t="s">
        <v>14016</v>
      </c>
      <c r="G2434" t="s">
        <v>12291</v>
      </c>
      <c r="H2434" t="s">
        <v>12225</v>
      </c>
      <c r="I2434">
        <v>25080</v>
      </c>
      <c r="J2434" t="s">
        <v>330</v>
      </c>
      <c r="K2434" t="s">
        <v>10458</v>
      </c>
      <c r="L2434">
        <v>10.348750000000001</v>
      </c>
      <c r="M2434">
        <v>45.511209999999998</v>
      </c>
    </row>
    <row r="2435" spans="1:13">
      <c r="A2435" t="s">
        <v>14020</v>
      </c>
      <c r="B2435">
        <v>1201003137</v>
      </c>
      <c r="C2435" t="s">
        <v>14021</v>
      </c>
      <c r="D2435" t="s">
        <v>14022</v>
      </c>
      <c r="G2435" t="s">
        <v>14023</v>
      </c>
      <c r="H2435" t="s">
        <v>12166</v>
      </c>
      <c r="I2435">
        <v>73100</v>
      </c>
      <c r="J2435" t="s">
        <v>268</v>
      </c>
      <c r="K2435" t="s">
        <v>10458</v>
      </c>
      <c r="L2435">
        <v>10.3421672</v>
      </c>
      <c r="M2435">
        <v>44.778575500000002</v>
      </c>
    </row>
    <row r="2436" spans="1:13">
      <c r="A2436" t="s">
        <v>14024</v>
      </c>
      <c r="B2436">
        <v>1201003137</v>
      </c>
      <c r="C2436" t="s">
        <v>14021</v>
      </c>
      <c r="D2436" t="s">
        <v>14022</v>
      </c>
      <c r="G2436" t="s">
        <v>14023</v>
      </c>
      <c r="H2436" t="s">
        <v>12166</v>
      </c>
      <c r="I2436">
        <v>73100</v>
      </c>
      <c r="J2436" t="s">
        <v>268</v>
      </c>
      <c r="K2436" t="s">
        <v>10458</v>
      </c>
      <c r="L2436">
        <v>10.3421672</v>
      </c>
      <c r="M2436">
        <v>44.778575500000002</v>
      </c>
    </row>
    <row r="2437" spans="1:13">
      <c r="A2437" t="s">
        <v>14025</v>
      </c>
      <c r="B2437">
        <v>1201003137</v>
      </c>
      <c r="C2437" t="s">
        <v>14021</v>
      </c>
      <c r="D2437" t="s">
        <v>14022</v>
      </c>
      <c r="G2437" t="s">
        <v>14023</v>
      </c>
      <c r="H2437" t="s">
        <v>12166</v>
      </c>
      <c r="I2437">
        <v>73100</v>
      </c>
      <c r="J2437" t="s">
        <v>268</v>
      </c>
      <c r="K2437" t="s">
        <v>10458</v>
      </c>
      <c r="L2437">
        <v>10.3421672</v>
      </c>
      <c r="M2437">
        <v>44.778575500000002</v>
      </c>
    </row>
    <row r="2438" spans="1:13">
      <c r="A2438" t="s">
        <v>14026</v>
      </c>
      <c r="B2438">
        <v>1201003137</v>
      </c>
      <c r="C2438" t="s">
        <v>14021</v>
      </c>
      <c r="D2438" t="s">
        <v>14022</v>
      </c>
      <c r="G2438" t="s">
        <v>14023</v>
      </c>
      <c r="H2438" t="s">
        <v>12166</v>
      </c>
      <c r="I2438">
        <v>73100</v>
      </c>
      <c r="J2438" t="s">
        <v>268</v>
      </c>
      <c r="K2438" t="s">
        <v>10458</v>
      </c>
      <c r="L2438">
        <v>10.3421672</v>
      </c>
      <c r="M2438">
        <v>44.778575500000002</v>
      </c>
    </row>
    <row r="2439" spans="1:13">
      <c r="A2439" t="s">
        <v>14027</v>
      </c>
      <c r="B2439">
        <v>1201000186</v>
      </c>
      <c r="C2439" t="s">
        <v>11220</v>
      </c>
      <c r="D2439" t="s">
        <v>14028</v>
      </c>
      <c r="G2439" t="s">
        <v>11221</v>
      </c>
      <c r="H2439" t="s">
        <v>11133</v>
      </c>
      <c r="I2439">
        <v>21020</v>
      </c>
      <c r="J2439" t="s">
        <v>662</v>
      </c>
      <c r="K2439" t="s">
        <v>10458</v>
      </c>
      <c r="L2439">
        <v>8.7029627999999999</v>
      </c>
      <c r="M2439">
        <v>45.7882137</v>
      </c>
    </row>
    <row r="2440" spans="1:13">
      <c r="A2440" t="s">
        <v>14029</v>
      </c>
      <c r="B2440">
        <v>1201001470</v>
      </c>
      <c r="C2440" t="s">
        <v>10558</v>
      </c>
      <c r="D2440" t="s">
        <v>14030</v>
      </c>
      <c r="G2440" t="s">
        <v>10559</v>
      </c>
      <c r="H2440" t="s">
        <v>10560</v>
      </c>
      <c r="I2440">
        <v>31039</v>
      </c>
      <c r="J2440" t="s">
        <v>341</v>
      </c>
      <c r="K2440" t="s">
        <v>10458</v>
      </c>
      <c r="L2440">
        <v>11.9093666</v>
      </c>
      <c r="M2440">
        <v>45.656680100000003</v>
      </c>
    </row>
    <row r="2441" spans="1:13">
      <c r="A2441" t="s">
        <v>14031</v>
      </c>
      <c r="B2441">
        <v>1201001470</v>
      </c>
      <c r="C2441" t="s">
        <v>10558</v>
      </c>
      <c r="D2441" t="s">
        <v>14030</v>
      </c>
      <c r="G2441" t="s">
        <v>10559</v>
      </c>
      <c r="H2441" t="s">
        <v>10560</v>
      </c>
      <c r="I2441">
        <v>31039</v>
      </c>
      <c r="J2441" t="s">
        <v>341</v>
      </c>
      <c r="K2441" t="s">
        <v>10458</v>
      </c>
      <c r="L2441">
        <v>11.9093666</v>
      </c>
      <c r="M2441">
        <v>45.656680100000003</v>
      </c>
    </row>
    <row r="2442" spans="1:13">
      <c r="A2442" t="s">
        <v>14032</v>
      </c>
      <c r="B2442">
        <v>1201001470</v>
      </c>
      <c r="C2442" t="s">
        <v>10558</v>
      </c>
      <c r="D2442" t="s">
        <v>14030</v>
      </c>
      <c r="G2442" t="s">
        <v>10559</v>
      </c>
      <c r="H2442" t="s">
        <v>10560</v>
      </c>
      <c r="I2442">
        <v>31039</v>
      </c>
      <c r="J2442" t="s">
        <v>341</v>
      </c>
      <c r="K2442" t="s">
        <v>10458</v>
      </c>
      <c r="L2442">
        <v>11.9093666</v>
      </c>
      <c r="M2442">
        <v>45.656680100000003</v>
      </c>
    </row>
    <row r="2443" spans="1:13">
      <c r="A2443" t="s">
        <v>14033</v>
      </c>
      <c r="B2443">
        <v>1201001470</v>
      </c>
      <c r="C2443" t="s">
        <v>10558</v>
      </c>
      <c r="D2443" t="s">
        <v>14030</v>
      </c>
      <c r="G2443" t="s">
        <v>10559</v>
      </c>
      <c r="H2443" t="s">
        <v>10560</v>
      </c>
      <c r="I2443">
        <v>31039</v>
      </c>
      <c r="J2443" t="s">
        <v>341</v>
      </c>
      <c r="K2443" t="s">
        <v>10458</v>
      </c>
      <c r="L2443">
        <v>11.9093666</v>
      </c>
      <c r="M2443">
        <v>45.656680100000003</v>
      </c>
    </row>
    <row r="2444" spans="1:13">
      <c r="A2444" t="s">
        <v>14034</v>
      </c>
      <c r="B2444">
        <v>1201003192</v>
      </c>
      <c r="C2444" t="s">
        <v>14035</v>
      </c>
      <c r="D2444" t="s">
        <v>14036</v>
      </c>
      <c r="G2444" t="s">
        <v>14037</v>
      </c>
      <c r="H2444" t="s">
        <v>14038</v>
      </c>
      <c r="I2444">
        <v>10024</v>
      </c>
      <c r="J2444" t="s">
        <v>81</v>
      </c>
      <c r="K2444" t="s">
        <v>10458</v>
      </c>
      <c r="L2444">
        <v>12.047915</v>
      </c>
      <c r="M2444">
        <v>44.9649736</v>
      </c>
    </row>
    <row r="2445" spans="1:13">
      <c r="A2445" t="s">
        <v>14039</v>
      </c>
      <c r="B2445">
        <v>1201003192</v>
      </c>
      <c r="C2445" t="s">
        <v>14035</v>
      </c>
      <c r="D2445" t="s">
        <v>14036</v>
      </c>
      <c r="G2445" t="s">
        <v>14037</v>
      </c>
      <c r="H2445" t="s">
        <v>14038</v>
      </c>
      <c r="I2445">
        <v>10024</v>
      </c>
      <c r="J2445" t="s">
        <v>81</v>
      </c>
      <c r="K2445" t="s">
        <v>10458</v>
      </c>
      <c r="L2445">
        <v>12.047915</v>
      </c>
      <c r="M2445">
        <v>44.9649736</v>
      </c>
    </row>
    <row r="2446" spans="1:13">
      <c r="A2446" t="s">
        <v>14040</v>
      </c>
      <c r="B2446">
        <v>1201003192</v>
      </c>
      <c r="C2446" t="s">
        <v>14035</v>
      </c>
      <c r="D2446" t="s">
        <v>14036</v>
      </c>
      <c r="G2446" t="s">
        <v>14037</v>
      </c>
      <c r="H2446" t="s">
        <v>14038</v>
      </c>
      <c r="I2446">
        <v>10024</v>
      </c>
      <c r="J2446" t="s">
        <v>81</v>
      </c>
      <c r="K2446" t="s">
        <v>10458</v>
      </c>
      <c r="L2446">
        <v>12.047915</v>
      </c>
      <c r="M2446">
        <v>44.9649736</v>
      </c>
    </row>
    <row r="2447" spans="1:13">
      <c r="A2447" t="s">
        <v>14041</v>
      </c>
      <c r="B2447">
        <v>1201003192</v>
      </c>
      <c r="C2447" t="s">
        <v>14035</v>
      </c>
      <c r="D2447" t="s">
        <v>14036</v>
      </c>
      <c r="G2447" t="s">
        <v>14037</v>
      </c>
      <c r="H2447" t="s">
        <v>14038</v>
      </c>
      <c r="I2447">
        <v>10024</v>
      </c>
      <c r="J2447" t="s">
        <v>81</v>
      </c>
      <c r="K2447" t="s">
        <v>10458</v>
      </c>
      <c r="L2447">
        <v>12.047915</v>
      </c>
      <c r="M2447">
        <v>44.9649736</v>
      </c>
    </row>
    <row r="2448" spans="1:13">
      <c r="A2448" t="s">
        <v>14042</v>
      </c>
      <c r="B2448">
        <v>1201002944</v>
      </c>
      <c r="C2448" t="s">
        <v>12418</v>
      </c>
      <c r="D2448" t="s">
        <v>14043</v>
      </c>
      <c r="G2448" t="s">
        <v>12419</v>
      </c>
      <c r="H2448" t="s">
        <v>12420</v>
      </c>
      <c r="I2448">
        <v>30026</v>
      </c>
      <c r="J2448" t="s">
        <v>200</v>
      </c>
      <c r="K2448" t="s">
        <v>10458</v>
      </c>
      <c r="L2448">
        <v>12.7797261</v>
      </c>
      <c r="M2448">
        <v>45.783160899999999</v>
      </c>
    </row>
    <row r="2449" spans="1:13">
      <c r="A2449" t="s">
        <v>14044</v>
      </c>
      <c r="B2449">
        <v>1201002944</v>
      </c>
      <c r="C2449" t="s">
        <v>12418</v>
      </c>
      <c r="D2449" t="s">
        <v>14043</v>
      </c>
      <c r="G2449" t="s">
        <v>12419</v>
      </c>
      <c r="H2449" t="s">
        <v>12420</v>
      </c>
      <c r="I2449">
        <v>30026</v>
      </c>
      <c r="J2449" t="s">
        <v>200</v>
      </c>
      <c r="K2449" t="s">
        <v>10458</v>
      </c>
      <c r="L2449">
        <v>12.7797261</v>
      </c>
      <c r="M2449">
        <v>45.783160899999999</v>
      </c>
    </row>
    <row r="2450" spans="1:13">
      <c r="A2450" t="s">
        <v>14045</v>
      </c>
      <c r="B2450">
        <v>1201001274</v>
      </c>
      <c r="C2450" t="s">
        <v>11612</v>
      </c>
      <c r="D2450" t="s">
        <v>14046</v>
      </c>
      <c r="G2450" t="s">
        <v>11613</v>
      </c>
      <c r="H2450" t="s">
        <v>11614</v>
      </c>
      <c r="I2450">
        <v>12060</v>
      </c>
      <c r="J2450" t="s">
        <v>163</v>
      </c>
      <c r="K2450" t="s">
        <v>10458</v>
      </c>
      <c r="L2450">
        <v>7.9834307000000004</v>
      </c>
      <c r="M2450">
        <v>44.681635300000003</v>
      </c>
    </row>
    <row r="2451" spans="1:13">
      <c r="A2451" t="s">
        <v>14047</v>
      </c>
      <c r="B2451">
        <v>1201001274</v>
      </c>
      <c r="C2451" t="s">
        <v>11612</v>
      </c>
      <c r="D2451" t="s">
        <v>14046</v>
      </c>
      <c r="G2451" t="s">
        <v>11613</v>
      </c>
      <c r="H2451" t="s">
        <v>11614</v>
      </c>
      <c r="I2451">
        <v>12060</v>
      </c>
      <c r="J2451" t="s">
        <v>163</v>
      </c>
      <c r="K2451" t="s">
        <v>10458</v>
      </c>
      <c r="L2451">
        <v>7.9834307000000004</v>
      </c>
      <c r="M2451">
        <v>44.681635300000003</v>
      </c>
    </row>
    <row r="2452" spans="1:13">
      <c r="A2452" t="s">
        <v>14048</v>
      </c>
      <c r="B2452">
        <v>1201001274</v>
      </c>
      <c r="C2452" t="s">
        <v>11612</v>
      </c>
      <c r="D2452" t="s">
        <v>14046</v>
      </c>
      <c r="G2452" t="s">
        <v>11613</v>
      </c>
      <c r="H2452" t="s">
        <v>11614</v>
      </c>
      <c r="I2452">
        <v>12060</v>
      </c>
      <c r="J2452" t="s">
        <v>163</v>
      </c>
      <c r="K2452" t="s">
        <v>10458</v>
      </c>
      <c r="L2452">
        <v>7.9834307000000004</v>
      </c>
      <c r="M2452">
        <v>44.681635300000003</v>
      </c>
    </row>
    <row r="2453" spans="1:13">
      <c r="A2453" t="s">
        <v>14049</v>
      </c>
      <c r="B2453">
        <v>1201002825</v>
      </c>
      <c r="C2453" t="s">
        <v>12723</v>
      </c>
      <c r="D2453" t="s">
        <v>14050</v>
      </c>
      <c r="G2453" t="s">
        <v>12724</v>
      </c>
      <c r="H2453" t="s">
        <v>12725</v>
      </c>
      <c r="I2453">
        <v>20081</v>
      </c>
      <c r="J2453" t="s">
        <v>151</v>
      </c>
      <c r="K2453" t="s">
        <v>10458</v>
      </c>
      <c r="L2453">
        <v>9.2756767</v>
      </c>
      <c r="M2453">
        <v>45.533889500000001</v>
      </c>
    </row>
    <row r="2454" spans="1:13">
      <c r="A2454" t="s">
        <v>14051</v>
      </c>
      <c r="B2454">
        <v>1201001364</v>
      </c>
      <c r="C2454" t="s">
        <v>11759</v>
      </c>
      <c r="D2454" t="s">
        <v>14052</v>
      </c>
      <c r="G2454" t="s">
        <v>11760</v>
      </c>
      <c r="H2454" t="s">
        <v>11761</v>
      </c>
      <c r="I2454">
        <v>22030</v>
      </c>
      <c r="J2454" t="s">
        <v>318</v>
      </c>
      <c r="K2454" t="s">
        <v>10458</v>
      </c>
      <c r="L2454">
        <v>12.3352051</v>
      </c>
      <c r="M2454">
        <v>45.671957499999998</v>
      </c>
    </row>
    <row r="2455" spans="1:13">
      <c r="A2455" t="s">
        <v>14053</v>
      </c>
      <c r="B2455">
        <v>1201001364</v>
      </c>
      <c r="C2455" t="s">
        <v>11759</v>
      </c>
      <c r="D2455" t="s">
        <v>14052</v>
      </c>
      <c r="G2455" t="s">
        <v>11760</v>
      </c>
      <c r="H2455" t="s">
        <v>11761</v>
      </c>
      <c r="I2455">
        <v>22030</v>
      </c>
      <c r="J2455" t="s">
        <v>318</v>
      </c>
      <c r="K2455" t="s">
        <v>10458</v>
      </c>
      <c r="L2455">
        <v>12.3352051</v>
      </c>
      <c r="M2455">
        <v>45.671957499999998</v>
      </c>
    </row>
    <row r="2456" spans="1:13">
      <c r="A2456" t="s">
        <v>14054</v>
      </c>
      <c r="B2456">
        <v>1201001364</v>
      </c>
      <c r="C2456" t="s">
        <v>11759</v>
      </c>
      <c r="D2456" t="s">
        <v>14052</v>
      </c>
      <c r="G2456" t="s">
        <v>11760</v>
      </c>
      <c r="H2456" t="s">
        <v>11761</v>
      </c>
      <c r="I2456">
        <v>22030</v>
      </c>
      <c r="J2456" t="s">
        <v>318</v>
      </c>
      <c r="K2456" t="s">
        <v>10458</v>
      </c>
      <c r="L2456">
        <v>12.3352051</v>
      </c>
      <c r="M2456">
        <v>45.671957499999998</v>
      </c>
    </row>
    <row r="2457" spans="1:13">
      <c r="A2457" t="s">
        <v>14055</v>
      </c>
      <c r="B2457">
        <v>1201001364</v>
      </c>
      <c r="C2457" t="s">
        <v>11759</v>
      </c>
      <c r="D2457" t="s">
        <v>14056</v>
      </c>
      <c r="G2457" t="s">
        <v>11760</v>
      </c>
      <c r="H2457" t="s">
        <v>11761</v>
      </c>
      <c r="I2457">
        <v>22030</v>
      </c>
      <c r="J2457" t="s">
        <v>318</v>
      </c>
      <c r="K2457" t="s">
        <v>10458</v>
      </c>
      <c r="L2457">
        <v>12.3352051</v>
      </c>
      <c r="M2457">
        <v>45.671957499999998</v>
      </c>
    </row>
    <row r="2458" spans="1:13">
      <c r="A2458" t="s">
        <v>14057</v>
      </c>
      <c r="B2458">
        <v>1201001364</v>
      </c>
      <c r="C2458" t="s">
        <v>11759</v>
      </c>
      <c r="D2458" t="s">
        <v>14058</v>
      </c>
      <c r="G2458" t="s">
        <v>11760</v>
      </c>
      <c r="H2458" t="s">
        <v>11761</v>
      </c>
      <c r="I2458">
        <v>22030</v>
      </c>
      <c r="J2458" t="s">
        <v>318</v>
      </c>
      <c r="K2458" t="s">
        <v>10458</v>
      </c>
      <c r="L2458">
        <v>12.3352051</v>
      </c>
      <c r="M2458">
        <v>45.671957499999998</v>
      </c>
    </row>
    <row r="2459" spans="1:13">
      <c r="A2459" t="s">
        <v>14059</v>
      </c>
      <c r="B2459">
        <v>1201001352</v>
      </c>
      <c r="C2459" t="s">
        <v>11923</v>
      </c>
      <c r="D2459" t="s">
        <v>14060</v>
      </c>
      <c r="G2459" t="s">
        <v>11924</v>
      </c>
      <c r="H2459" t="s">
        <v>11925</v>
      </c>
      <c r="I2459">
        <v>21026</v>
      </c>
      <c r="J2459" t="s">
        <v>662</v>
      </c>
      <c r="K2459" t="s">
        <v>10458</v>
      </c>
      <c r="L2459">
        <v>8.7422974</v>
      </c>
      <c r="M2459">
        <v>45.8325222</v>
      </c>
    </row>
    <row r="2460" spans="1:13">
      <c r="A2460" t="s">
        <v>14061</v>
      </c>
      <c r="B2460">
        <v>1201001352</v>
      </c>
      <c r="C2460" t="s">
        <v>11923</v>
      </c>
      <c r="D2460" t="s">
        <v>14060</v>
      </c>
      <c r="G2460" t="s">
        <v>11924</v>
      </c>
      <c r="H2460" t="s">
        <v>11925</v>
      </c>
      <c r="I2460">
        <v>21026</v>
      </c>
      <c r="J2460" t="s">
        <v>662</v>
      </c>
      <c r="K2460" t="s">
        <v>10458</v>
      </c>
      <c r="L2460">
        <v>8.7422974</v>
      </c>
      <c r="M2460">
        <v>45.8325222</v>
      </c>
    </row>
    <row r="2461" spans="1:13">
      <c r="A2461" t="s">
        <v>14062</v>
      </c>
      <c r="B2461">
        <v>1201001352</v>
      </c>
      <c r="C2461" t="s">
        <v>11923</v>
      </c>
      <c r="D2461" t="s">
        <v>14063</v>
      </c>
      <c r="G2461" t="s">
        <v>11924</v>
      </c>
      <c r="H2461" t="s">
        <v>11925</v>
      </c>
      <c r="I2461">
        <v>21026</v>
      </c>
      <c r="J2461" t="s">
        <v>662</v>
      </c>
      <c r="K2461" t="s">
        <v>10458</v>
      </c>
      <c r="L2461">
        <v>8.7422974</v>
      </c>
      <c r="M2461">
        <v>45.8325222</v>
      </c>
    </row>
    <row r="2462" spans="1:13">
      <c r="A2462" t="s">
        <v>14064</v>
      </c>
      <c r="B2462">
        <v>1201001352</v>
      </c>
      <c r="C2462" t="s">
        <v>11923</v>
      </c>
      <c r="D2462" t="s">
        <v>14065</v>
      </c>
      <c r="G2462" t="s">
        <v>11924</v>
      </c>
      <c r="H2462" t="s">
        <v>11925</v>
      </c>
      <c r="I2462">
        <v>21026</v>
      </c>
      <c r="J2462" t="s">
        <v>662</v>
      </c>
      <c r="K2462" t="s">
        <v>10458</v>
      </c>
      <c r="L2462">
        <v>8.7422974</v>
      </c>
      <c r="M2462">
        <v>45.8325222</v>
      </c>
    </row>
    <row r="2463" spans="1:13">
      <c r="A2463" t="s">
        <v>14066</v>
      </c>
      <c r="B2463">
        <v>1201002073</v>
      </c>
      <c r="C2463" t="s">
        <v>11876</v>
      </c>
      <c r="D2463" t="s">
        <v>4055</v>
      </c>
      <c r="G2463" t="s">
        <v>11877</v>
      </c>
      <c r="H2463" t="s">
        <v>11827</v>
      </c>
      <c r="I2463">
        <v>31010</v>
      </c>
      <c r="J2463" t="s">
        <v>341</v>
      </c>
      <c r="K2463" t="s">
        <v>10458</v>
      </c>
      <c r="L2463">
        <v>9.8629274999999996</v>
      </c>
      <c r="M2463">
        <v>45.061898100000001</v>
      </c>
    </row>
    <row r="2464" spans="1:13">
      <c r="A2464" t="s">
        <v>14067</v>
      </c>
      <c r="B2464">
        <v>1201003313</v>
      </c>
      <c r="C2464" t="s">
        <v>4455</v>
      </c>
      <c r="D2464" t="s">
        <v>4454</v>
      </c>
      <c r="G2464" t="s">
        <v>14068</v>
      </c>
      <c r="H2464" t="s">
        <v>14069</v>
      </c>
      <c r="I2464">
        <v>80143</v>
      </c>
      <c r="J2464" t="s">
        <v>444</v>
      </c>
      <c r="K2464" t="s">
        <v>10458</v>
      </c>
      <c r="L2464">
        <v>14.27793</v>
      </c>
      <c r="M2464">
        <v>48.857149999999997</v>
      </c>
    </row>
    <row r="2465" spans="1:13">
      <c r="A2465" t="s">
        <v>14070</v>
      </c>
      <c r="B2465">
        <v>1201003313</v>
      </c>
      <c r="C2465" t="s">
        <v>4455</v>
      </c>
      <c r="D2465" t="s">
        <v>14009</v>
      </c>
      <c r="G2465" t="s">
        <v>14068</v>
      </c>
      <c r="H2465" t="s">
        <v>14069</v>
      </c>
      <c r="I2465">
        <v>80143</v>
      </c>
      <c r="J2465" t="s">
        <v>444</v>
      </c>
      <c r="K2465" t="s">
        <v>10458</v>
      </c>
      <c r="L2465">
        <v>14.27793</v>
      </c>
      <c r="M2465">
        <v>48.857149999999997</v>
      </c>
    </row>
    <row r="2466" spans="1:13">
      <c r="A2466" t="s">
        <v>14071</v>
      </c>
      <c r="B2466">
        <v>1201000209</v>
      </c>
      <c r="C2466" t="s">
        <v>11167</v>
      </c>
      <c r="D2466" t="s">
        <v>14072</v>
      </c>
      <c r="G2466" t="s">
        <v>11168</v>
      </c>
      <c r="H2466" t="s">
        <v>11169</v>
      </c>
      <c r="I2466">
        <v>24125</v>
      </c>
      <c r="J2466" t="s">
        <v>243</v>
      </c>
      <c r="K2466" t="s">
        <v>10458</v>
      </c>
      <c r="L2466">
        <v>9.6901039000000004</v>
      </c>
      <c r="M2466">
        <v>45.697016599999998</v>
      </c>
    </row>
    <row r="2467" spans="1:13">
      <c r="A2467" t="s">
        <v>14073</v>
      </c>
      <c r="B2467">
        <v>1201000209</v>
      </c>
      <c r="C2467" t="s">
        <v>11167</v>
      </c>
      <c r="D2467" t="s">
        <v>14072</v>
      </c>
      <c r="G2467" t="s">
        <v>11168</v>
      </c>
      <c r="H2467" t="s">
        <v>11169</v>
      </c>
      <c r="I2467">
        <v>24125</v>
      </c>
      <c r="J2467" t="s">
        <v>243</v>
      </c>
      <c r="K2467" t="s">
        <v>10458</v>
      </c>
      <c r="L2467">
        <v>9.6901039000000004</v>
      </c>
      <c r="M2467">
        <v>45.697016599999998</v>
      </c>
    </row>
    <row r="2468" spans="1:13">
      <c r="A2468" t="s">
        <v>14074</v>
      </c>
      <c r="B2468">
        <v>1201001148</v>
      </c>
      <c r="C2468" t="s">
        <v>11578</v>
      </c>
      <c r="D2468" t="s">
        <v>4532</v>
      </c>
      <c r="G2468" t="s">
        <v>11579</v>
      </c>
      <c r="H2468" t="s">
        <v>11580</v>
      </c>
      <c r="I2468">
        <v>36010</v>
      </c>
      <c r="J2468" t="s">
        <v>16</v>
      </c>
      <c r="K2468" t="s">
        <v>10458</v>
      </c>
      <c r="L2468">
        <v>11.796951699999999</v>
      </c>
      <c r="M2468">
        <v>44.703855099999998</v>
      </c>
    </row>
    <row r="2469" spans="1:13">
      <c r="A2469" t="s">
        <v>14075</v>
      </c>
      <c r="B2469">
        <v>1201001148</v>
      </c>
      <c r="C2469" t="s">
        <v>11578</v>
      </c>
      <c r="D2469" t="s">
        <v>14009</v>
      </c>
      <c r="G2469" t="s">
        <v>11579</v>
      </c>
      <c r="H2469" t="s">
        <v>11580</v>
      </c>
      <c r="I2469">
        <v>36010</v>
      </c>
      <c r="J2469" t="s">
        <v>16</v>
      </c>
      <c r="K2469" t="s">
        <v>10458</v>
      </c>
      <c r="L2469">
        <v>11.796951699999999</v>
      </c>
      <c r="M2469">
        <v>44.703855099999998</v>
      </c>
    </row>
    <row r="2470" spans="1:13">
      <c r="A2470" t="s">
        <v>14076</v>
      </c>
      <c r="B2470">
        <v>1201003141</v>
      </c>
      <c r="C2470" t="s">
        <v>12483</v>
      </c>
      <c r="D2470" t="s">
        <v>5436</v>
      </c>
      <c r="G2470" t="s">
        <v>12484</v>
      </c>
      <c r="H2470" t="s">
        <v>10877</v>
      </c>
      <c r="I2470">
        <v>41049</v>
      </c>
      <c r="J2470" t="s">
        <v>2098</v>
      </c>
      <c r="K2470" t="s">
        <v>10458</v>
      </c>
      <c r="L2470">
        <v>10.8831089</v>
      </c>
      <c r="M2470">
        <v>44.796697100000003</v>
      </c>
    </row>
    <row r="2471" spans="1:13">
      <c r="A2471" t="s">
        <v>14077</v>
      </c>
      <c r="B2471">
        <v>1201003141</v>
      </c>
      <c r="C2471" t="s">
        <v>12483</v>
      </c>
      <c r="D2471" t="s">
        <v>14009</v>
      </c>
      <c r="G2471" t="s">
        <v>12484</v>
      </c>
      <c r="H2471" t="s">
        <v>10877</v>
      </c>
      <c r="I2471">
        <v>41049</v>
      </c>
      <c r="J2471" t="s">
        <v>2098</v>
      </c>
      <c r="K2471" t="s">
        <v>10458</v>
      </c>
      <c r="L2471">
        <v>10.8831089</v>
      </c>
      <c r="M2471">
        <v>44.796697100000003</v>
      </c>
    </row>
    <row r="2472" spans="1:13">
      <c r="A2472" t="s">
        <v>14078</v>
      </c>
      <c r="B2472">
        <v>1201003141</v>
      </c>
      <c r="C2472" t="s">
        <v>12483</v>
      </c>
      <c r="D2472" t="s">
        <v>14079</v>
      </c>
      <c r="G2472" t="s">
        <v>12484</v>
      </c>
      <c r="H2472" t="s">
        <v>10877</v>
      </c>
      <c r="I2472">
        <v>41049</v>
      </c>
      <c r="J2472" t="s">
        <v>2098</v>
      </c>
      <c r="K2472" t="s">
        <v>10458</v>
      </c>
      <c r="L2472">
        <v>10.8831089</v>
      </c>
      <c r="M2472">
        <v>44.796697100000003</v>
      </c>
    </row>
    <row r="2473" spans="1:13">
      <c r="A2473" t="s">
        <v>14080</v>
      </c>
      <c r="B2473">
        <v>1201003334</v>
      </c>
      <c r="C2473" t="s">
        <v>12672</v>
      </c>
      <c r="D2473" t="s">
        <v>5684</v>
      </c>
      <c r="G2473" t="s">
        <v>12673</v>
      </c>
      <c r="H2473" t="s">
        <v>12151</v>
      </c>
      <c r="I2473">
        <v>53036</v>
      </c>
      <c r="J2473" t="s">
        <v>23</v>
      </c>
      <c r="K2473" t="s">
        <v>10458</v>
      </c>
      <c r="L2473">
        <v>9.6000359</v>
      </c>
      <c r="M2473">
        <v>45.693901799999999</v>
      </c>
    </row>
    <row r="2474" spans="1:13">
      <c r="A2474" t="s">
        <v>14081</v>
      </c>
      <c r="B2474">
        <v>1201002094</v>
      </c>
      <c r="C2474" t="s">
        <v>11899</v>
      </c>
      <c r="D2474" t="s">
        <v>14082</v>
      </c>
      <c r="G2474" t="s">
        <v>11900</v>
      </c>
      <c r="H2474" t="s">
        <v>11901</v>
      </c>
      <c r="I2474">
        <v>35014</v>
      </c>
      <c r="J2474" t="s">
        <v>438</v>
      </c>
      <c r="K2474" t="s">
        <v>10458</v>
      </c>
      <c r="L2474">
        <v>11.741289999999999</v>
      </c>
      <c r="M2474">
        <v>45.63317</v>
      </c>
    </row>
    <row r="2475" spans="1:13">
      <c r="A2475" t="s">
        <v>14083</v>
      </c>
      <c r="B2475">
        <v>1201002094</v>
      </c>
      <c r="C2475" t="s">
        <v>11899</v>
      </c>
      <c r="D2475" t="s">
        <v>14082</v>
      </c>
      <c r="G2475" t="s">
        <v>11900</v>
      </c>
      <c r="H2475" t="s">
        <v>11901</v>
      </c>
      <c r="I2475">
        <v>35014</v>
      </c>
      <c r="J2475" t="s">
        <v>438</v>
      </c>
      <c r="K2475" t="s">
        <v>10458</v>
      </c>
      <c r="L2475">
        <v>11.741289999999999</v>
      </c>
      <c r="M2475">
        <v>45.63317</v>
      </c>
    </row>
    <row r="2476" spans="1:13">
      <c r="A2476" t="s">
        <v>14084</v>
      </c>
      <c r="B2476">
        <v>1201002094</v>
      </c>
      <c r="C2476" t="s">
        <v>11899</v>
      </c>
      <c r="D2476" t="s">
        <v>14082</v>
      </c>
      <c r="G2476" t="s">
        <v>11900</v>
      </c>
      <c r="H2476" t="s">
        <v>11901</v>
      </c>
      <c r="I2476">
        <v>35014</v>
      </c>
      <c r="J2476" t="s">
        <v>438</v>
      </c>
      <c r="K2476" t="s">
        <v>10458</v>
      </c>
      <c r="L2476">
        <v>11.741289999999999</v>
      </c>
      <c r="M2476">
        <v>45.63317</v>
      </c>
    </row>
    <row r="2477" spans="1:13">
      <c r="A2477" t="s">
        <v>14085</v>
      </c>
      <c r="B2477">
        <v>1201003341</v>
      </c>
      <c r="C2477" t="s">
        <v>12718</v>
      </c>
      <c r="D2477" t="s">
        <v>6184</v>
      </c>
      <c r="G2477" t="s">
        <v>12719</v>
      </c>
      <c r="H2477" t="s">
        <v>12720</v>
      </c>
      <c r="I2477">
        <v>66100</v>
      </c>
      <c r="J2477" t="s">
        <v>1105</v>
      </c>
      <c r="K2477" t="s">
        <v>10458</v>
      </c>
      <c r="L2477">
        <v>14.1370506</v>
      </c>
      <c r="M2477">
        <v>42.382234400000002</v>
      </c>
    </row>
    <row r="2478" spans="1:13">
      <c r="A2478" t="s">
        <v>14086</v>
      </c>
      <c r="B2478">
        <v>1201000109</v>
      </c>
      <c r="C2478" t="s">
        <v>11001</v>
      </c>
      <c r="D2478" t="s">
        <v>14087</v>
      </c>
      <c r="G2478" t="s">
        <v>11002</v>
      </c>
      <c r="H2478" t="s">
        <v>11003</v>
      </c>
      <c r="I2478">
        <v>31052</v>
      </c>
      <c r="J2478" t="s">
        <v>341</v>
      </c>
      <c r="K2478" t="s">
        <v>10458</v>
      </c>
      <c r="L2478">
        <v>11.342380800000001</v>
      </c>
      <c r="M2478">
        <v>45.513565900000003</v>
      </c>
    </row>
    <row r="2479" spans="1:13">
      <c r="A2479" t="s">
        <v>14088</v>
      </c>
      <c r="B2479">
        <v>1201000109</v>
      </c>
      <c r="C2479" t="s">
        <v>11001</v>
      </c>
      <c r="D2479" t="s">
        <v>14087</v>
      </c>
      <c r="G2479" t="s">
        <v>11002</v>
      </c>
      <c r="H2479" t="s">
        <v>11003</v>
      </c>
      <c r="I2479">
        <v>31052</v>
      </c>
      <c r="J2479" t="s">
        <v>341</v>
      </c>
      <c r="K2479" t="s">
        <v>10458</v>
      </c>
      <c r="L2479">
        <v>11.342380800000001</v>
      </c>
      <c r="M2479">
        <v>45.513565900000003</v>
      </c>
    </row>
    <row r="2480" spans="1:13">
      <c r="A2480" t="s">
        <v>14089</v>
      </c>
      <c r="B2480">
        <v>1201000109</v>
      </c>
      <c r="C2480" t="s">
        <v>11001</v>
      </c>
      <c r="D2480" t="s">
        <v>14009</v>
      </c>
      <c r="G2480" t="s">
        <v>11002</v>
      </c>
      <c r="H2480" t="s">
        <v>11003</v>
      </c>
      <c r="I2480">
        <v>31052</v>
      </c>
      <c r="J2480" t="s">
        <v>341</v>
      </c>
      <c r="K2480" t="s">
        <v>10458</v>
      </c>
      <c r="L2480">
        <v>11.342380800000001</v>
      </c>
      <c r="M2480">
        <v>45.513565900000003</v>
      </c>
    </row>
    <row r="2481" spans="1:13">
      <c r="A2481" t="s">
        <v>14090</v>
      </c>
      <c r="B2481">
        <v>1201001968</v>
      </c>
      <c r="C2481" t="s">
        <v>11911</v>
      </c>
      <c r="D2481" t="s">
        <v>6615</v>
      </c>
      <c r="G2481" t="s">
        <v>12682</v>
      </c>
      <c r="H2481" t="s">
        <v>12683</v>
      </c>
      <c r="I2481">
        <v>43030</v>
      </c>
      <c r="J2481" t="s">
        <v>646</v>
      </c>
      <c r="K2481" t="s">
        <v>10458</v>
      </c>
      <c r="L2481">
        <v>10.4510869</v>
      </c>
      <c r="M2481">
        <v>44.708193199999997</v>
      </c>
    </row>
    <row r="2482" spans="1:13">
      <c r="A2482" t="s">
        <v>14091</v>
      </c>
      <c r="B2482">
        <v>1201001968</v>
      </c>
      <c r="C2482" t="s">
        <v>11911</v>
      </c>
      <c r="D2482" t="s">
        <v>6613</v>
      </c>
      <c r="G2482" t="s">
        <v>12682</v>
      </c>
      <c r="H2482" t="s">
        <v>12683</v>
      </c>
      <c r="I2482">
        <v>43030</v>
      </c>
      <c r="J2482" t="s">
        <v>646</v>
      </c>
      <c r="K2482" t="s">
        <v>10458</v>
      </c>
      <c r="L2482">
        <v>10.4510869</v>
      </c>
      <c r="M2482">
        <v>44.708193199999997</v>
      </c>
    </row>
    <row r="2483" spans="1:13">
      <c r="A2483" t="s">
        <v>14092</v>
      </c>
      <c r="B2483">
        <v>1201001968</v>
      </c>
      <c r="C2483" t="s">
        <v>11911</v>
      </c>
      <c r="D2483" t="s">
        <v>14009</v>
      </c>
      <c r="G2483" t="s">
        <v>12682</v>
      </c>
      <c r="H2483" t="s">
        <v>12683</v>
      </c>
      <c r="I2483">
        <v>43030</v>
      </c>
      <c r="J2483" t="s">
        <v>646</v>
      </c>
      <c r="K2483" t="s">
        <v>10458</v>
      </c>
      <c r="L2483">
        <v>10.4510869</v>
      </c>
      <c r="M2483">
        <v>44.708193199999997</v>
      </c>
    </row>
    <row r="2484" spans="1:13">
      <c r="A2484" t="s">
        <v>14093</v>
      </c>
      <c r="B2484">
        <v>1201002019</v>
      </c>
      <c r="C2484" t="s">
        <v>11858</v>
      </c>
      <c r="D2484" t="s">
        <v>6729</v>
      </c>
      <c r="G2484" t="s">
        <v>11859</v>
      </c>
      <c r="H2484" t="s">
        <v>11860</v>
      </c>
      <c r="I2484">
        <v>10090</v>
      </c>
      <c r="J2484" t="s">
        <v>81</v>
      </c>
      <c r="K2484" t="s">
        <v>10458</v>
      </c>
      <c r="L2484">
        <v>7.5045393000000002</v>
      </c>
      <c r="M2484">
        <v>45.016103000000001</v>
      </c>
    </row>
    <row r="2485" spans="1:13">
      <c r="A2485" t="s">
        <v>14094</v>
      </c>
      <c r="B2485">
        <v>1201002019</v>
      </c>
      <c r="C2485" t="s">
        <v>11858</v>
      </c>
      <c r="D2485" t="s">
        <v>14009</v>
      </c>
      <c r="G2485" t="s">
        <v>11859</v>
      </c>
      <c r="H2485" t="s">
        <v>11860</v>
      </c>
      <c r="I2485">
        <v>10090</v>
      </c>
      <c r="J2485" t="s">
        <v>81</v>
      </c>
      <c r="K2485" t="s">
        <v>10458</v>
      </c>
      <c r="L2485">
        <v>7.5045393000000002</v>
      </c>
      <c r="M2485">
        <v>45.016103000000001</v>
      </c>
    </row>
    <row r="2486" spans="1:13">
      <c r="A2486" t="s">
        <v>14095</v>
      </c>
      <c r="B2486">
        <v>1201000535</v>
      </c>
      <c r="C2486" t="s">
        <v>10974</v>
      </c>
      <c r="D2486" t="s">
        <v>14096</v>
      </c>
      <c r="G2486" t="s">
        <v>10975</v>
      </c>
      <c r="H2486" t="s">
        <v>10976</v>
      </c>
      <c r="I2486">
        <v>35010</v>
      </c>
      <c r="J2486" t="s">
        <v>438</v>
      </c>
      <c r="K2486" t="s">
        <v>10458</v>
      </c>
      <c r="L2486">
        <v>9.2809939000000004</v>
      </c>
      <c r="M2486">
        <v>45.512293499999998</v>
      </c>
    </row>
    <row r="2487" spans="1:13">
      <c r="A2487" t="s">
        <v>14097</v>
      </c>
      <c r="B2487">
        <v>1201000535</v>
      </c>
      <c r="C2487" t="s">
        <v>10974</v>
      </c>
      <c r="D2487" t="s">
        <v>14096</v>
      </c>
      <c r="G2487" t="s">
        <v>10975</v>
      </c>
      <c r="H2487" t="s">
        <v>10976</v>
      </c>
      <c r="I2487">
        <v>35010</v>
      </c>
      <c r="J2487" t="s">
        <v>438</v>
      </c>
      <c r="K2487" t="s">
        <v>10458</v>
      </c>
      <c r="L2487">
        <v>9.2809939000000004</v>
      </c>
      <c r="M2487">
        <v>45.512293499999998</v>
      </c>
    </row>
    <row r="2488" spans="1:13">
      <c r="A2488" t="s">
        <v>14098</v>
      </c>
      <c r="B2488">
        <v>1201003410</v>
      </c>
      <c r="C2488" t="s">
        <v>12705</v>
      </c>
      <c r="D2488" t="s">
        <v>14099</v>
      </c>
      <c r="G2488" t="s">
        <v>12706</v>
      </c>
      <c r="H2488" t="s">
        <v>12707</v>
      </c>
      <c r="I2488">
        <v>36040</v>
      </c>
      <c r="J2488" t="s">
        <v>16</v>
      </c>
      <c r="K2488" t="s">
        <v>10458</v>
      </c>
      <c r="L2488">
        <v>11.3777296</v>
      </c>
      <c r="M2488">
        <v>45.457383800000002</v>
      </c>
    </row>
    <row r="2489" spans="1:13">
      <c r="A2489" t="s">
        <v>14100</v>
      </c>
      <c r="B2489">
        <v>1201003410</v>
      </c>
      <c r="C2489" t="s">
        <v>12705</v>
      </c>
      <c r="D2489" t="s">
        <v>14099</v>
      </c>
      <c r="G2489" t="s">
        <v>12706</v>
      </c>
      <c r="H2489" t="s">
        <v>12707</v>
      </c>
      <c r="I2489">
        <v>36040</v>
      </c>
      <c r="J2489" t="s">
        <v>16</v>
      </c>
      <c r="K2489" t="s">
        <v>10458</v>
      </c>
      <c r="L2489">
        <v>11.3777296</v>
      </c>
      <c r="M2489">
        <v>45.457383800000002</v>
      </c>
    </row>
    <row r="2490" spans="1:13">
      <c r="A2490" t="s">
        <v>14101</v>
      </c>
      <c r="B2490">
        <v>1201003410</v>
      </c>
      <c r="C2490" t="s">
        <v>12705</v>
      </c>
      <c r="D2490" t="s">
        <v>14099</v>
      </c>
      <c r="G2490" t="s">
        <v>12706</v>
      </c>
      <c r="H2490" t="s">
        <v>12707</v>
      </c>
      <c r="I2490">
        <v>36040</v>
      </c>
      <c r="J2490" t="s">
        <v>16</v>
      </c>
      <c r="K2490" t="s">
        <v>10458</v>
      </c>
      <c r="L2490">
        <v>11.3777296</v>
      </c>
      <c r="M2490">
        <v>45.457383800000002</v>
      </c>
    </row>
    <row r="2491" spans="1:13">
      <c r="A2491" t="s">
        <v>14102</v>
      </c>
      <c r="B2491">
        <v>1201000090</v>
      </c>
      <c r="C2491" t="s">
        <v>10953</v>
      </c>
      <c r="D2491" t="s">
        <v>14103</v>
      </c>
      <c r="G2491" t="s">
        <v>10954</v>
      </c>
      <c r="H2491" t="s">
        <v>10955</v>
      </c>
      <c r="I2491">
        <v>31030</v>
      </c>
      <c r="J2491" t="s">
        <v>341</v>
      </c>
      <c r="K2491" t="s">
        <v>10458</v>
      </c>
      <c r="L2491">
        <v>9.6851950000000002</v>
      </c>
      <c r="M2491">
        <v>44.954314799999999</v>
      </c>
    </row>
    <row r="2492" spans="1:13">
      <c r="A2492" t="s">
        <v>14104</v>
      </c>
      <c r="B2492">
        <v>1201000090</v>
      </c>
      <c r="C2492" t="s">
        <v>10953</v>
      </c>
      <c r="D2492" t="s">
        <v>14103</v>
      </c>
      <c r="G2492" t="s">
        <v>10954</v>
      </c>
      <c r="H2492" t="s">
        <v>10955</v>
      </c>
      <c r="I2492">
        <v>31030</v>
      </c>
      <c r="J2492" t="s">
        <v>341</v>
      </c>
      <c r="K2492" t="s">
        <v>10458</v>
      </c>
      <c r="L2492">
        <v>9.6851950000000002</v>
      </c>
      <c r="M2492">
        <v>44.954314799999999</v>
      </c>
    </row>
    <row r="2493" spans="1:13">
      <c r="A2493" t="s">
        <v>14105</v>
      </c>
      <c r="B2493">
        <v>1201000090</v>
      </c>
      <c r="C2493" t="s">
        <v>10953</v>
      </c>
      <c r="D2493" t="s">
        <v>14103</v>
      </c>
      <c r="G2493" t="s">
        <v>10954</v>
      </c>
      <c r="H2493" t="s">
        <v>10955</v>
      </c>
      <c r="I2493">
        <v>31030</v>
      </c>
      <c r="J2493" t="s">
        <v>341</v>
      </c>
      <c r="K2493" t="s">
        <v>10458</v>
      </c>
      <c r="L2493">
        <v>9.6851950000000002</v>
      </c>
      <c r="M2493">
        <v>44.954314799999999</v>
      </c>
    </row>
    <row r="2494" spans="1:13">
      <c r="A2494" t="s">
        <v>14106</v>
      </c>
      <c r="B2494">
        <v>1201000090</v>
      </c>
      <c r="C2494" t="s">
        <v>10953</v>
      </c>
      <c r="D2494" t="s">
        <v>14107</v>
      </c>
      <c r="G2494" t="s">
        <v>10954</v>
      </c>
      <c r="H2494" t="s">
        <v>10955</v>
      </c>
      <c r="I2494">
        <v>31030</v>
      </c>
      <c r="J2494" t="s">
        <v>341</v>
      </c>
      <c r="K2494" t="s">
        <v>10458</v>
      </c>
      <c r="L2494">
        <v>9.6851950000000002</v>
      </c>
      <c r="M2494">
        <v>44.954314799999999</v>
      </c>
    </row>
    <row r="2495" spans="1:13">
      <c r="A2495" t="s">
        <v>14108</v>
      </c>
      <c r="B2495">
        <v>1201000090</v>
      </c>
      <c r="C2495" t="s">
        <v>10953</v>
      </c>
      <c r="D2495" t="s">
        <v>14107</v>
      </c>
      <c r="G2495" t="s">
        <v>10954</v>
      </c>
      <c r="H2495" t="s">
        <v>10955</v>
      </c>
      <c r="I2495">
        <v>31030</v>
      </c>
      <c r="J2495" t="s">
        <v>341</v>
      </c>
      <c r="K2495" t="s">
        <v>10458</v>
      </c>
      <c r="L2495">
        <v>9.6851950000000002</v>
      </c>
      <c r="M2495">
        <v>44.954314799999999</v>
      </c>
    </row>
    <row r="2496" spans="1:13">
      <c r="A2496" t="s">
        <v>14109</v>
      </c>
      <c r="B2496">
        <v>1201001183</v>
      </c>
      <c r="C2496" t="s">
        <v>11043</v>
      </c>
      <c r="D2496" t="s">
        <v>8263</v>
      </c>
      <c r="G2496" t="s">
        <v>11044</v>
      </c>
      <c r="H2496" t="s">
        <v>11045</v>
      </c>
      <c r="I2496">
        <v>10040</v>
      </c>
      <c r="J2496" t="s">
        <v>81</v>
      </c>
      <c r="K2496" t="s">
        <v>10458</v>
      </c>
      <c r="L2496">
        <v>12.2023563</v>
      </c>
      <c r="M2496">
        <v>44.379020400000002</v>
      </c>
    </row>
    <row r="2497" spans="1:13">
      <c r="A2497" t="s">
        <v>14110</v>
      </c>
      <c r="B2497">
        <v>1201001183</v>
      </c>
      <c r="C2497" t="s">
        <v>11043</v>
      </c>
      <c r="D2497" t="s">
        <v>14009</v>
      </c>
      <c r="G2497" t="s">
        <v>11044</v>
      </c>
      <c r="H2497" t="s">
        <v>11045</v>
      </c>
      <c r="I2497">
        <v>10040</v>
      </c>
      <c r="J2497" t="s">
        <v>81</v>
      </c>
      <c r="K2497" t="s">
        <v>10458</v>
      </c>
      <c r="L2497">
        <v>12.2023563</v>
      </c>
      <c r="M2497">
        <v>44.379020400000002</v>
      </c>
    </row>
    <row r="2498" spans="1:13">
      <c r="A2498" t="s">
        <v>14111</v>
      </c>
      <c r="B2498">
        <v>1201003012</v>
      </c>
      <c r="C2498" t="s">
        <v>12470</v>
      </c>
      <c r="D2498" t="s">
        <v>8759</v>
      </c>
      <c r="G2498" t="s">
        <v>12471</v>
      </c>
      <c r="H2498" t="s">
        <v>11800</v>
      </c>
      <c r="I2498">
        <v>10076</v>
      </c>
      <c r="J2498" t="s">
        <v>81</v>
      </c>
      <c r="K2498" t="s">
        <v>10458</v>
      </c>
      <c r="L2498">
        <v>10.376186000000001</v>
      </c>
      <c r="M2498">
        <v>44.927016600000002</v>
      </c>
    </row>
    <row r="2499" spans="1:13">
      <c r="A2499" t="s">
        <v>14112</v>
      </c>
      <c r="B2499">
        <v>1201003012</v>
      </c>
      <c r="C2499" t="s">
        <v>12470</v>
      </c>
      <c r="D2499" t="s">
        <v>8763</v>
      </c>
      <c r="G2499" t="s">
        <v>12471</v>
      </c>
      <c r="H2499" t="s">
        <v>11800</v>
      </c>
      <c r="I2499">
        <v>10076</v>
      </c>
      <c r="J2499" t="s">
        <v>81</v>
      </c>
      <c r="K2499" t="s">
        <v>10458</v>
      </c>
      <c r="L2499">
        <v>10.376186000000001</v>
      </c>
      <c r="M2499">
        <v>44.927016600000002</v>
      </c>
    </row>
    <row r="2500" spans="1:13">
      <c r="A2500" t="s">
        <v>14113</v>
      </c>
      <c r="B2500">
        <v>1201003012</v>
      </c>
      <c r="C2500" t="s">
        <v>12470</v>
      </c>
      <c r="D2500" t="s">
        <v>14009</v>
      </c>
      <c r="G2500" t="s">
        <v>12471</v>
      </c>
      <c r="H2500" t="s">
        <v>11800</v>
      </c>
      <c r="I2500">
        <v>10076</v>
      </c>
      <c r="J2500" t="s">
        <v>81</v>
      </c>
      <c r="K2500" t="s">
        <v>10458</v>
      </c>
      <c r="L2500">
        <v>10.376186000000001</v>
      </c>
      <c r="M2500">
        <v>44.927016600000002</v>
      </c>
    </row>
    <row r="2501" spans="1:13">
      <c r="A2501" t="s">
        <v>14114</v>
      </c>
      <c r="B2501">
        <v>1201000577</v>
      </c>
      <c r="C2501" t="s">
        <v>11315</v>
      </c>
      <c r="D2501" t="s">
        <v>9041</v>
      </c>
      <c r="G2501" t="s">
        <v>11321</v>
      </c>
      <c r="H2501" t="s">
        <v>11322</v>
      </c>
      <c r="I2501">
        <v>30022</v>
      </c>
      <c r="J2501" t="s">
        <v>200</v>
      </c>
      <c r="K2501" t="s">
        <v>10458</v>
      </c>
      <c r="L2501">
        <v>12.2306031</v>
      </c>
      <c r="M2501">
        <v>44.131671300000001</v>
      </c>
    </row>
    <row r="2502" spans="1:13">
      <c r="A2502" t="s">
        <v>14115</v>
      </c>
      <c r="B2502">
        <v>1201000577</v>
      </c>
      <c r="C2502" t="s">
        <v>11315</v>
      </c>
      <c r="D2502" t="s">
        <v>9039</v>
      </c>
      <c r="G2502" t="s">
        <v>11321</v>
      </c>
      <c r="H2502" t="s">
        <v>11322</v>
      </c>
      <c r="I2502">
        <v>30022</v>
      </c>
      <c r="J2502" t="s">
        <v>200</v>
      </c>
      <c r="K2502" t="s">
        <v>10458</v>
      </c>
      <c r="L2502">
        <v>12.2306031</v>
      </c>
      <c r="M2502">
        <v>44.131671300000001</v>
      </c>
    </row>
    <row r="2503" spans="1:13">
      <c r="A2503" t="s">
        <v>14116</v>
      </c>
      <c r="B2503">
        <v>1201000577</v>
      </c>
      <c r="C2503" t="s">
        <v>11315</v>
      </c>
      <c r="D2503" t="s">
        <v>14009</v>
      </c>
      <c r="G2503" t="s">
        <v>11321</v>
      </c>
      <c r="H2503" t="s">
        <v>11322</v>
      </c>
      <c r="I2503">
        <v>30022</v>
      </c>
      <c r="J2503" t="s">
        <v>200</v>
      </c>
      <c r="K2503" t="s">
        <v>10458</v>
      </c>
      <c r="L2503">
        <v>12.2306031</v>
      </c>
      <c r="M2503">
        <v>44.131671300000001</v>
      </c>
    </row>
    <row r="2504" spans="1:13">
      <c r="A2504" t="s">
        <v>14117</v>
      </c>
      <c r="B2504">
        <v>1201001150</v>
      </c>
      <c r="C2504" t="s">
        <v>11586</v>
      </c>
      <c r="D2504" t="s">
        <v>2672</v>
      </c>
      <c r="G2504" t="s">
        <v>11587</v>
      </c>
      <c r="H2504" t="s">
        <v>11588</v>
      </c>
      <c r="I2504">
        <v>60035</v>
      </c>
      <c r="J2504" t="s">
        <v>111</v>
      </c>
      <c r="K2504" t="s">
        <v>10458</v>
      </c>
      <c r="L2504">
        <v>9.2059089000000007</v>
      </c>
      <c r="M2504">
        <v>45.353935700000001</v>
      </c>
    </row>
    <row r="2505" spans="1:13">
      <c r="A2505" t="s">
        <v>14118</v>
      </c>
      <c r="B2505">
        <v>1201003266</v>
      </c>
      <c r="C2505" t="s">
        <v>12565</v>
      </c>
      <c r="D2505" t="s">
        <v>14119</v>
      </c>
      <c r="G2505" t="s">
        <v>12566</v>
      </c>
      <c r="H2505" t="s">
        <v>12567</v>
      </c>
      <c r="I2505">
        <v>33056</v>
      </c>
      <c r="J2505" t="s">
        <v>640</v>
      </c>
      <c r="K2505" t="s">
        <v>10458</v>
      </c>
      <c r="L2505">
        <v>13.0276397</v>
      </c>
      <c r="M2505">
        <v>45.821151200000003</v>
      </c>
    </row>
    <row r="2506" spans="1:13">
      <c r="A2506" t="s">
        <v>14120</v>
      </c>
      <c r="B2506">
        <v>1201003266</v>
      </c>
      <c r="C2506" t="s">
        <v>12565</v>
      </c>
      <c r="D2506" t="s">
        <v>14119</v>
      </c>
      <c r="G2506" t="s">
        <v>12566</v>
      </c>
      <c r="H2506" t="s">
        <v>12567</v>
      </c>
      <c r="I2506">
        <v>33056</v>
      </c>
      <c r="J2506" t="s">
        <v>640</v>
      </c>
      <c r="K2506" t="s">
        <v>10458</v>
      </c>
      <c r="L2506">
        <v>13.0276397</v>
      </c>
      <c r="M2506">
        <v>45.821151200000003</v>
      </c>
    </row>
    <row r="2507" spans="1:13">
      <c r="A2507" t="s">
        <v>14121</v>
      </c>
      <c r="B2507">
        <v>1201003266</v>
      </c>
      <c r="C2507" t="s">
        <v>12565</v>
      </c>
      <c r="D2507" t="s">
        <v>14119</v>
      </c>
      <c r="G2507" t="s">
        <v>12566</v>
      </c>
      <c r="H2507" t="s">
        <v>12567</v>
      </c>
      <c r="I2507">
        <v>33056</v>
      </c>
      <c r="J2507" t="s">
        <v>640</v>
      </c>
      <c r="K2507" t="s">
        <v>10458</v>
      </c>
      <c r="L2507">
        <v>13.0276397</v>
      </c>
      <c r="M2507">
        <v>45.821151200000003</v>
      </c>
    </row>
    <row r="2508" spans="1:13">
      <c r="A2508" t="s">
        <v>14122</v>
      </c>
      <c r="B2508">
        <v>1201003829</v>
      </c>
      <c r="C2508" t="s">
        <v>12995</v>
      </c>
      <c r="D2508" t="s">
        <v>14123</v>
      </c>
      <c r="G2508" t="s">
        <v>12996</v>
      </c>
      <c r="H2508" t="s">
        <v>12997</v>
      </c>
      <c r="I2508">
        <v>35043</v>
      </c>
      <c r="J2508" t="s">
        <v>438</v>
      </c>
      <c r="K2508" t="s">
        <v>10458</v>
      </c>
      <c r="L2508">
        <v>12.1835167</v>
      </c>
      <c r="M2508">
        <v>44.416998800000002</v>
      </c>
    </row>
    <row r="2509" spans="1:13">
      <c r="A2509" t="s">
        <v>14124</v>
      </c>
      <c r="B2509">
        <v>1201003829</v>
      </c>
      <c r="C2509" t="s">
        <v>12995</v>
      </c>
      <c r="D2509" t="s">
        <v>14123</v>
      </c>
      <c r="G2509" t="s">
        <v>12996</v>
      </c>
      <c r="H2509" t="s">
        <v>12997</v>
      </c>
      <c r="I2509">
        <v>35043</v>
      </c>
      <c r="J2509" t="s">
        <v>438</v>
      </c>
      <c r="K2509" t="s">
        <v>10458</v>
      </c>
      <c r="L2509">
        <v>12.1835167</v>
      </c>
      <c r="M2509">
        <v>44.416998800000002</v>
      </c>
    </row>
    <row r="2510" spans="1:13">
      <c r="A2510" t="s">
        <v>14125</v>
      </c>
      <c r="B2510">
        <v>1201003829</v>
      </c>
      <c r="C2510" t="s">
        <v>12995</v>
      </c>
      <c r="D2510" t="s">
        <v>14123</v>
      </c>
      <c r="G2510" t="s">
        <v>12996</v>
      </c>
      <c r="H2510" t="s">
        <v>12997</v>
      </c>
      <c r="I2510">
        <v>35043</v>
      </c>
      <c r="J2510" t="s">
        <v>438</v>
      </c>
      <c r="K2510" t="s">
        <v>10458</v>
      </c>
      <c r="L2510">
        <v>12.1835167</v>
      </c>
      <c r="M2510">
        <v>44.416998800000002</v>
      </c>
    </row>
    <row r="2511" spans="1:13">
      <c r="A2511" t="s">
        <v>14126</v>
      </c>
      <c r="B2511">
        <v>1201003829</v>
      </c>
      <c r="C2511" t="s">
        <v>12995</v>
      </c>
      <c r="D2511" t="s">
        <v>14127</v>
      </c>
      <c r="G2511" t="s">
        <v>12996</v>
      </c>
      <c r="H2511" t="s">
        <v>12997</v>
      </c>
      <c r="I2511">
        <v>35043</v>
      </c>
      <c r="J2511" t="s">
        <v>438</v>
      </c>
      <c r="K2511" t="s">
        <v>10458</v>
      </c>
      <c r="L2511">
        <v>12.1835167</v>
      </c>
      <c r="M2511">
        <v>44.416998800000002</v>
      </c>
    </row>
    <row r="2512" spans="1:13">
      <c r="A2512" t="s">
        <v>14128</v>
      </c>
      <c r="B2512">
        <v>1201000968</v>
      </c>
      <c r="C2512" t="s">
        <v>11073</v>
      </c>
      <c r="D2512" t="s">
        <v>14129</v>
      </c>
      <c r="G2512" t="s">
        <v>11074</v>
      </c>
      <c r="H2512" t="s">
        <v>11075</v>
      </c>
      <c r="I2512">
        <v>14011</v>
      </c>
      <c r="J2512" t="s">
        <v>364</v>
      </c>
      <c r="K2512" t="s">
        <v>10458</v>
      </c>
      <c r="L2512">
        <v>11.2389881</v>
      </c>
      <c r="M2512">
        <v>46.2789091</v>
      </c>
    </row>
    <row r="2513" spans="1:13">
      <c r="A2513" t="s">
        <v>14130</v>
      </c>
      <c r="B2513">
        <v>1201003378</v>
      </c>
      <c r="C2513" t="s">
        <v>12743</v>
      </c>
      <c r="D2513" t="s">
        <v>14131</v>
      </c>
      <c r="G2513" t="s">
        <v>12744</v>
      </c>
      <c r="H2513" t="s">
        <v>11136</v>
      </c>
      <c r="I2513">
        <v>23801</v>
      </c>
      <c r="J2513" t="s">
        <v>318</v>
      </c>
      <c r="K2513" t="s">
        <v>10458</v>
      </c>
      <c r="L2513">
        <v>9.4436499999999999</v>
      </c>
      <c r="M2513">
        <v>45.811219999999999</v>
      </c>
    </row>
    <row r="2514" spans="1:13">
      <c r="A2514" t="s">
        <v>14132</v>
      </c>
      <c r="B2514">
        <v>1201003383</v>
      </c>
      <c r="C2514" t="s">
        <v>12747</v>
      </c>
      <c r="D2514" t="s">
        <v>6763</v>
      </c>
      <c r="G2514" t="s">
        <v>12748</v>
      </c>
      <c r="H2514" t="s">
        <v>12749</v>
      </c>
      <c r="I2514">
        <v>6054</v>
      </c>
      <c r="J2514" t="s">
        <v>1659</v>
      </c>
      <c r="K2514" t="s">
        <v>10458</v>
      </c>
      <c r="L2514">
        <v>14.2017021</v>
      </c>
      <c r="M2514">
        <v>42.424327300000002</v>
      </c>
    </row>
    <row r="2515" spans="1:13">
      <c r="A2515" t="s">
        <v>14133</v>
      </c>
      <c r="B2515">
        <v>1201000334</v>
      </c>
      <c r="C2515" t="s">
        <v>11114</v>
      </c>
      <c r="D2515" t="s">
        <v>8229</v>
      </c>
      <c r="G2515" t="s">
        <v>11115</v>
      </c>
      <c r="H2515" t="s">
        <v>11116</v>
      </c>
      <c r="I2515">
        <v>31030</v>
      </c>
      <c r="J2515" t="s">
        <v>341</v>
      </c>
      <c r="K2515" t="s">
        <v>10458</v>
      </c>
      <c r="L2515">
        <v>11.963023400000001</v>
      </c>
      <c r="M2515">
        <v>45.733729799999999</v>
      </c>
    </row>
    <row r="2516" spans="1:13">
      <c r="A2516" t="s">
        <v>14134</v>
      </c>
      <c r="B2516">
        <v>1201000334</v>
      </c>
      <c r="C2516" t="s">
        <v>11114</v>
      </c>
      <c r="D2516" t="s">
        <v>14009</v>
      </c>
      <c r="G2516" t="s">
        <v>11115</v>
      </c>
      <c r="H2516" t="s">
        <v>11116</v>
      </c>
      <c r="I2516">
        <v>31030</v>
      </c>
      <c r="J2516" t="s">
        <v>341</v>
      </c>
      <c r="K2516" t="s">
        <v>10458</v>
      </c>
      <c r="L2516">
        <v>11.963023400000001</v>
      </c>
      <c r="M2516">
        <v>45.733729799999999</v>
      </c>
    </row>
    <row r="2517" spans="1:13">
      <c r="A2517" t="s">
        <v>14135</v>
      </c>
      <c r="B2517">
        <v>1201003389</v>
      </c>
      <c r="C2517" t="s">
        <v>12659</v>
      </c>
      <c r="D2517" t="s">
        <v>8529</v>
      </c>
      <c r="G2517" t="s">
        <v>12660</v>
      </c>
      <c r="H2517" t="s">
        <v>12661</v>
      </c>
      <c r="I2517">
        <v>10084</v>
      </c>
      <c r="J2517" t="s">
        <v>81</v>
      </c>
      <c r="K2517" t="s">
        <v>10458</v>
      </c>
      <c r="L2517">
        <v>10.5704954</v>
      </c>
      <c r="M2517">
        <v>44.810067699999998</v>
      </c>
    </row>
    <row r="2518" spans="1:13">
      <c r="A2518" t="s">
        <v>14136</v>
      </c>
      <c r="B2518">
        <v>1201003389</v>
      </c>
      <c r="C2518" t="s">
        <v>12659</v>
      </c>
      <c r="D2518" t="s">
        <v>14009</v>
      </c>
      <c r="G2518" t="s">
        <v>12660</v>
      </c>
      <c r="H2518" t="s">
        <v>12661</v>
      </c>
      <c r="I2518">
        <v>10084</v>
      </c>
      <c r="J2518" t="s">
        <v>81</v>
      </c>
      <c r="K2518" t="s">
        <v>10458</v>
      </c>
      <c r="L2518">
        <v>10.5704954</v>
      </c>
      <c r="M2518">
        <v>44.810067699999998</v>
      </c>
    </row>
    <row r="2519" spans="1:13">
      <c r="A2519" t="s">
        <v>14137</v>
      </c>
      <c r="B2519">
        <v>1201002806</v>
      </c>
      <c r="C2519" t="s">
        <v>2841</v>
      </c>
      <c r="D2519" t="s">
        <v>2845</v>
      </c>
      <c r="G2519" t="s">
        <v>12309</v>
      </c>
      <c r="H2519" t="s">
        <v>12310</v>
      </c>
      <c r="I2519">
        <v>6081</v>
      </c>
      <c r="J2519" t="s">
        <v>1659</v>
      </c>
      <c r="K2519" t="s">
        <v>10458</v>
      </c>
      <c r="L2519">
        <v>12.528722200000001</v>
      </c>
      <c r="M2519">
        <v>43.099440000000001</v>
      </c>
    </row>
    <row r="2520" spans="1:13">
      <c r="A2520" t="s">
        <v>14138</v>
      </c>
      <c r="B2520">
        <v>1201003391</v>
      </c>
      <c r="C2520" t="s">
        <v>12708</v>
      </c>
      <c r="D2520" t="s">
        <v>14139</v>
      </c>
      <c r="G2520" t="s">
        <v>12709</v>
      </c>
      <c r="H2520" t="s">
        <v>12710</v>
      </c>
      <c r="I2520">
        <v>30172</v>
      </c>
      <c r="J2520" t="s">
        <v>200</v>
      </c>
      <c r="K2520" t="s">
        <v>10458</v>
      </c>
      <c r="L2520">
        <v>12.2150566</v>
      </c>
      <c r="M2520">
        <v>45.459934599999997</v>
      </c>
    </row>
    <row r="2521" spans="1:13">
      <c r="A2521" t="s">
        <v>14140</v>
      </c>
      <c r="B2521">
        <v>1201003391</v>
      </c>
      <c r="C2521" t="s">
        <v>12708</v>
      </c>
      <c r="D2521" t="s">
        <v>14139</v>
      </c>
      <c r="G2521" t="s">
        <v>12709</v>
      </c>
      <c r="H2521" t="s">
        <v>12710</v>
      </c>
      <c r="I2521">
        <v>30172</v>
      </c>
      <c r="J2521" t="s">
        <v>200</v>
      </c>
      <c r="K2521" t="s">
        <v>10458</v>
      </c>
      <c r="L2521">
        <v>12.2150566</v>
      </c>
      <c r="M2521">
        <v>45.459934599999997</v>
      </c>
    </row>
    <row r="2522" spans="1:13">
      <c r="A2522" t="s">
        <v>14141</v>
      </c>
      <c r="B2522">
        <v>1201000696</v>
      </c>
      <c r="C2522" t="s">
        <v>12070</v>
      </c>
      <c r="D2522" t="s">
        <v>2966</v>
      </c>
      <c r="G2522" t="s">
        <v>12071</v>
      </c>
      <c r="H2522" t="s">
        <v>12072</v>
      </c>
      <c r="I2522">
        <v>33030</v>
      </c>
      <c r="J2522" t="s">
        <v>640</v>
      </c>
      <c r="K2522" t="s">
        <v>10458</v>
      </c>
      <c r="L2522">
        <v>9.1035745000000006</v>
      </c>
      <c r="M2522">
        <v>40.904016400000003</v>
      </c>
    </row>
    <row r="2523" spans="1:13">
      <c r="A2523" t="s">
        <v>14142</v>
      </c>
      <c r="B2523">
        <v>1201003207</v>
      </c>
      <c r="C2523" t="s">
        <v>12515</v>
      </c>
      <c r="D2523" t="s">
        <v>14143</v>
      </c>
      <c r="G2523" t="s">
        <v>12516</v>
      </c>
      <c r="H2523" t="s">
        <v>11945</v>
      </c>
      <c r="I2523">
        <v>12037</v>
      </c>
      <c r="J2523" t="s">
        <v>163</v>
      </c>
      <c r="K2523" t="s">
        <v>10458</v>
      </c>
      <c r="L2523">
        <v>8.1416518</v>
      </c>
      <c r="M2523">
        <v>45.634740999999998</v>
      </c>
    </row>
    <row r="2524" spans="1:13">
      <c r="A2524" t="s">
        <v>14144</v>
      </c>
      <c r="B2524">
        <v>1201003207</v>
      </c>
      <c r="C2524" t="s">
        <v>12515</v>
      </c>
      <c r="D2524" t="s">
        <v>14143</v>
      </c>
      <c r="G2524" t="s">
        <v>12516</v>
      </c>
      <c r="H2524" t="s">
        <v>11945</v>
      </c>
      <c r="I2524">
        <v>12037</v>
      </c>
      <c r="J2524" t="s">
        <v>163</v>
      </c>
      <c r="K2524" t="s">
        <v>10458</v>
      </c>
      <c r="L2524">
        <v>8.1416518</v>
      </c>
      <c r="M2524">
        <v>45.634740999999998</v>
      </c>
    </row>
    <row r="2525" spans="1:13">
      <c r="A2525" t="s">
        <v>14145</v>
      </c>
      <c r="B2525">
        <v>1201003207</v>
      </c>
      <c r="C2525" t="s">
        <v>12515</v>
      </c>
      <c r="D2525" t="s">
        <v>14143</v>
      </c>
      <c r="G2525" t="s">
        <v>12516</v>
      </c>
      <c r="H2525" t="s">
        <v>11945</v>
      </c>
      <c r="I2525">
        <v>12037</v>
      </c>
      <c r="J2525" t="s">
        <v>163</v>
      </c>
      <c r="K2525" t="s">
        <v>10458</v>
      </c>
      <c r="L2525">
        <v>8.1416518</v>
      </c>
      <c r="M2525">
        <v>45.634740999999998</v>
      </c>
    </row>
    <row r="2526" spans="1:13">
      <c r="A2526" t="s">
        <v>14146</v>
      </c>
      <c r="B2526">
        <v>1201003406</v>
      </c>
      <c r="C2526" t="s">
        <v>12693</v>
      </c>
      <c r="D2526" t="s">
        <v>14147</v>
      </c>
      <c r="G2526" t="s">
        <v>12694</v>
      </c>
      <c r="H2526" t="s">
        <v>12695</v>
      </c>
      <c r="I2526">
        <v>56029</v>
      </c>
      <c r="J2526" t="s">
        <v>237</v>
      </c>
      <c r="K2526" t="s">
        <v>10458</v>
      </c>
      <c r="L2526">
        <v>10.7994316</v>
      </c>
      <c r="M2526">
        <v>44.5963523</v>
      </c>
    </row>
    <row r="2527" spans="1:13">
      <c r="A2527" t="s">
        <v>14148</v>
      </c>
      <c r="B2527">
        <v>1201003406</v>
      </c>
      <c r="C2527" t="s">
        <v>12693</v>
      </c>
      <c r="D2527" t="s">
        <v>14147</v>
      </c>
      <c r="G2527" t="s">
        <v>12694</v>
      </c>
      <c r="H2527" t="s">
        <v>12695</v>
      </c>
      <c r="I2527">
        <v>56029</v>
      </c>
      <c r="J2527" t="s">
        <v>237</v>
      </c>
      <c r="K2527" t="s">
        <v>10458</v>
      </c>
      <c r="L2527">
        <v>10.7994316</v>
      </c>
      <c r="M2527">
        <v>44.5963523</v>
      </c>
    </row>
    <row r="2528" spans="1:13">
      <c r="A2528" t="s">
        <v>14149</v>
      </c>
      <c r="B2528">
        <v>1201002911</v>
      </c>
      <c r="C2528" t="s">
        <v>12738</v>
      </c>
      <c r="D2528" t="s">
        <v>14150</v>
      </c>
      <c r="G2528" t="s">
        <v>12739</v>
      </c>
      <c r="H2528" t="s">
        <v>12740</v>
      </c>
      <c r="I2528">
        <v>36030</v>
      </c>
      <c r="J2528" t="s">
        <v>16</v>
      </c>
      <c r="K2528" t="s">
        <v>10458</v>
      </c>
      <c r="L2528">
        <v>11.267973400000001</v>
      </c>
      <c r="M2528">
        <v>45.736525100000001</v>
      </c>
    </row>
    <row r="2529" spans="1:13">
      <c r="A2529" t="s">
        <v>14151</v>
      </c>
      <c r="B2529">
        <v>1201002085</v>
      </c>
      <c r="C2529" t="s">
        <v>11884</v>
      </c>
      <c r="D2529" t="s">
        <v>14152</v>
      </c>
      <c r="G2529" t="s">
        <v>11885</v>
      </c>
      <c r="H2529" t="s">
        <v>11268</v>
      </c>
      <c r="I2529">
        <v>31055</v>
      </c>
      <c r="J2529" t="s">
        <v>341</v>
      </c>
      <c r="K2529" t="s">
        <v>10458</v>
      </c>
      <c r="L2529">
        <v>12.165300200000001</v>
      </c>
      <c r="M2529">
        <v>45.627982299999999</v>
      </c>
    </row>
    <row r="2530" spans="1:13">
      <c r="A2530" t="s">
        <v>14153</v>
      </c>
      <c r="B2530">
        <v>1201002085</v>
      </c>
      <c r="C2530" t="s">
        <v>11884</v>
      </c>
      <c r="D2530" t="s">
        <v>14152</v>
      </c>
      <c r="G2530" t="s">
        <v>11885</v>
      </c>
      <c r="H2530" t="s">
        <v>11268</v>
      </c>
      <c r="I2530">
        <v>31055</v>
      </c>
      <c r="J2530" t="s">
        <v>341</v>
      </c>
      <c r="K2530" t="s">
        <v>10458</v>
      </c>
      <c r="L2530">
        <v>12.165300200000001</v>
      </c>
      <c r="M2530">
        <v>45.627982299999999</v>
      </c>
    </row>
    <row r="2531" spans="1:13">
      <c r="A2531" t="s">
        <v>14154</v>
      </c>
      <c r="B2531">
        <v>1201003090</v>
      </c>
      <c r="C2531" t="s">
        <v>12505</v>
      </c>
      <c r="D2531" t="s">
        <v>14155</v>
      </c>
      <c r="G2531" t="s">
        <v>12506</v>
      </c>
      <c r="H2531" t="s">
        <v>12507</v>
      </c>
      <c r="I2531" t="s">
        <v>3907</v>
      </c>
      <c r="K2531" t="s">
        <v>10682</v>
      </c>
      <c r="L2531">
        <v>-47.718877900000003</v>
      </c>
      <c r="M2531">
        <v>-23.096375599999998</v>
      </c>
    </row>
    <row r="2532" spans="1:13">
      <c r="A2532" t="s">
        <v>14156</v>
      </c>
      <c r="B2532">
        <v>1201003090</v>
      </c>
      <c r="C2532" t="s">
        <v>12505</v>
      </c>
      <c r="D2532" t="s">
        <v>14155</v>
      </c>
      <c r="G2532" t="s">
        <v>12506</v>
      </c>
      <c r="H2532" t="s">
        <v>12507</v>
      </c>
      <c r="I2532" t="s">
        <v>3907</v>
      </c>
      <c r="K2532" t="s">
        <v>10682</v>
      </c>
      <c r="L2532">
        <v>-47.718877900000003</v>
      </c>
      <c r="M2532">
        <v>-23.096375599999998</v>
      </c>
    </row>
    <row r="2533" spans="1:13">
      <c r="A2533" t="s">
        <v>14157</v>
      </c>
      <c r="B2533">
        <v>1201003090</v>
      </c>
      <c r="C2533" t="s">
        <v>12505</v>
      </c>
      <c r="D2533" t="s">
        <v>14155</v>
      </c>
      <c r="G2533" t="s">
        <v>12506</v>
      </c>
      <c r="H2533" t="s">
        <v>12507</v>
      </c>
      <c r="I2533" t="s">
        <v>3907</v>
      </c>
      <c r="K2533" t="s">
        <v>10682</v>
      </c>
      <c r="L2533">
        <v>-47.718877900000003</v>
      </c>
      <c r="M2533">
        <v>-23.096375599999998</v>
      </c>
    </row>
    <row r="2534" spans="1:13">
      <c r="A2534" t="s">
        <v>14158</v>
      </c>
      <c r="B2534">
        <v>1201003443</v>
      </c>
      <c r="C2534" t="s">
        <v>14159</v>
      </c>
      <c r="D2534" t="s">
        <v>14160</v>
      </c>
      <c r="G2534" t="s">
        <v>14161</v>
      </c>
      <c r="H2534" t="s">
        <v>14162</v>
      </c>
      <c r="I2534">
        <v>51017</v>
      </c>
      <c r="J2534" t="s">
        <v>170</v>
      </c>
      <c r="K2534" t="s">
        <v>10458</v>
      </c>
      <c r="L2534">
        <v>12.4363867</v>
      </c>
      <c r="M2534">
        <v>45.967488899999999</v>
      </c>
    </row>
    <row r="2535" spans="1:13">
      <c r="A2535" t="s">
        <v>14163</v>
      </c>
      <c r="B2535">
        <v>1201003443</v>
      </c>
      <c r="C2535" t="s">
        <v>14159</v>
      </c>
      <c r="D2535" t="s">
        <v>14160</v>
      </c>
      <c r="G2535" t="s">
        <v>14161</v>
      </c>
      <c r="H2535" t="s">
        <v>14162</v>
      </c>
      <c r="I2535">
        <v>51017</v>
      </c>
      <c r="J2535" t="s">
        <v>170</v>
      </c>
      <c r="K2535" t="s">
        <v>10458</v>
      </c>
      <c r="L2535">
        <v>12.4363867</v>
      </c>
      <c r="M2535">
        <v>45.967488899999999</v>
      </c>
    </row>
    <row r="2536" spans="1:13">
      <c r="A2536" t="s">
        <v>14164</v>
      </c>
      <c r="B2536">
        <v>1201001242</v>
      </c>
      <c r="C2536" t="s">
        <v>11621</v>
      </c>
      <c r="D2536" t="s">
        <v>14165</v>
      </c>
      <c r="G2536" t="s">
        <v>11622</v>
      </c>
      <c r="H2536" t="s">
        <v>11623</v>
      </c>
      <c r="I2536">
        <v>20020</v>
      </c>
      <c r="J2536" t="s">
        <v>151</v>
      </c>
      <c r="K2536" t="s">
        <v>10458</v>
      </c>
      <c r="L2536">
        <v>8.7130002999999991</v>
      </c>
      <c r="M2536">
        <v>39.961649600000001</v>
      </c>
    </row>
    <row r="2537" spans="1:13">
      <c r="A2537" t="s">
        <v>14166</v>
      </c>
      <c r="B2537">
        <v>1201003438</v>
      </c>
      <c r="C2537" t="s">
        <v>12783</v>
      </c>
      <c r="D2537" t="s">
        <v>14167</v>
      </c>
      <c r="G2537" t="s">
        <v>13127</v>
      </c>
      <c r="H2537" t="s">
        <v>13128</v>
      </c>
      <c r="I2537">
        <v>21029</v>
      </c>
      <c r="J2537" t="s">
        <v>662</v>
      </c>
      <c r="K2537" t="s">
        <v>10458</v>
      </c>
      <c r="L2537">
        <v>12.8704784</v>
      </c>
      <c r="M2537">
        <v>46.194198800000002</v>
      </c>
    </row>
    <row r="2538" spans="1:13">
      <c r="A2538" t="s">
        <v>14168</v>
      </c>
      <c r="B2538">
        <v>1201000666</v>
      </c>
      <c r="C2538" t="s">
        <v>11126</v>
      </c>
      <c r="D2538" t="s">
        <v>14169</v>
      </c>
      <c r="G2538" t="s">
        <v>11127</v>
      </c>
      <c r="H2538" t="s">
        <v>11006</v>
      </c>
      <c r="I2538">
        <v>40012</v>
      </c>
      <c r="J2538" t="s">
        <v>591</v>
      </c>
      <c r="K2538" t="s">
        <v>10458</v>
      </c>
      <c r="L2538">
        <v>11.245563300000001</v>
      </c>
      <c r="M2538">
        <v>44.582488300000001</v>
      </c>
    </row>
    <row r="2539" spans="1:13">
      <c r="A2539" t="s">
        <v>14170</v>
      </c>
      <c r="B2539">
        <v>1201003479</v>
      </c>
      <c r="C2539" t="s">
        <v>14171</v>
      </c>
      <c r="D2539" t="s">
        <v>14172</v>
      </c>
      <c r="G2539" t="s">
        <v>14173</v>
      </c>
      <c r="H2539" t="s">
        <v>11437</v>
      </c>
      <c r="I2539">
        <v>20841</v>
      </c>
      <c r="J2539" t="s">
        <v>1632</v>
      </c>
      <c r="K2539" t="s">
        <v>10458</v>
      </c>
      <c r="L2539">
        <v>9.2376055000000008</v>
      </c>
      <c r="M2539">
        <v>45.658680199999999</v>
      </c>
    </row>
    <row r="2540" spans="1:13">
      <c r="A2540" t="s">
        <v>14174</v>
      </c>
      <c r="B2540">
        <v>1201003485</v>
      </c>
      <c r="C2540" t="s">
        <v>12754</v>
      </c>
      <c r="D2540" t="s">
        <v>6720</v>
      </c>
      <c r="G2540" t="s">
        <v>12755</v>
      </c>
      <c r="H2540" t="s">
        <v>12756</v>
      </c>
      <c r="I2540">
        <v>61033</v>
      </c>
      <c r="J2540" t="s">
        <v>876</v>
      </c>
      <c r="K2540" t="s">
        <v>10458</v>
      </c>
      <c r="L2540">
        <v>12.584669999999999</v>
      </c>
      <c r="M2540">
        <v>43.856859999999998</v>
      </c>
    </row>
    <row r="2541" spans="1:13">
      <c r="A2541" t="s">
        <v>14175</v>
      </c>
      <c r="B2541">
        <v>1201003483</v>
      </c>
      <c r="C2541" t="s">
        <v>12770</v>
      </c>
      <c r="D2541" t="s">
        <v>14176</v>
      </c>
      <c r="G2541" t="s">
        <v>12771</v>
      </c>
      <c r="H2541" t="s">
        <v>12002</v>
      </c>
      <c r="I2541">
        <v>41100</v>
      </c>
      <c r="J2541" t="s">
        <v>2098</v>
      </c>
      <c r="K2541" t="s">
        <v>10458</v>
      </c>
      <c r="L2541">
        <v>10.966034000000001</v>
      </c>
      <c r="M2541">
        <v>44.653286999999999</v>
      </c>
    </row>
    <row r="2542" spans="1:13">
      <c r="A2542" t="s">
        <v>14177</v>
      </c>
      <c r="B2542">
        <v>1201003483</v>
      </c>
      <c r="C2542" t="s">
        <v>12770</v>
      </c>
      <c r="D2542" t="s">
        <v>14178</v>
      </c>
      <c r="G2542" t="s">
        <v>12771</v>
      </c>
      <c r="H2542" t="s">
        <v>12002</v>
      </c>
      <c r="I2542">
        <v>41100</v>
      </c>
      <c r="J2542" t="s">
        <v>2098</v>
      </c>
      <c r="K2542" t="s">
        <v>10458</v>
      </c>
      <c r="L2542">
        <v>10.966034000000001</v>
      </c>
      <c r="M2542">
        <v>44.653286999999999</v>
      </c>
    </row>
    <row r="2543" spans="1:13">
      <c r="A2543" t="s">
        <v>14179</v>
      </c>
      <c r="B2543">
        <v>1201003487</v>
      </c>
      <c r="C2543" t="s">
        <v>12795</v>
      </c>
      <c r="D2543" t="s">
        <v>14180</v>
      </c>
      <c r="G2543" t="s">
        <v>12796</v>
      </c>
      <c r="H2543" t="s">
        <v>12797</v>
      </c>
      <c r="I2543">
        <v>23884</v>
      </c>
      <c r="J2543" t="s">
        <v>318</v>
      </c>
      <c r="K2543" t="s">
        <v>10458</v>
      </c>
      <c r="L2543">
        <v>9.2480157999999992</v>
      </c>
      <c r="M2543">
        <v>45.879626899999998</v>
      </c>
    </row>
    <row r="2544" spans="1:13">
      <c r="A2544" t="s">
        <v>14181</v>
      </c>
      <c r="B2544">
        <v>1201003487</v>
      </c>
      <c r="C2544" t="s">
        <v>12795</v>
      </c>
      <c r="D2544" t="s">
        <v>14180</v>
      </c>
      <c r="G2544" t="s">
        <v>12796</v>
      </c>
      <c r="H2544" t="s">
        <v>12797</v>
      </c>
      <c r="I2544">
        <v>23884</v>
      </c>
      <c r="J2544" t="s">
        <v>318</v>
      </c>
      <c r="K2544" t="s">
        <v>10458</v>
      </c>
      <c r="L2544">
        <v>9.2480157999999992</v>
      </c>
      <c r="M2544">
        <v>45.879626899999998</v>
      </c>
    </row>
    <row r="2545" spans="1:13">
      <c r="A2545" t="s">
        <v>14182</v>
      </c>
      <c r="B2545">
        <v>1201003063</v>
      </c>
      <c r="C2545" t="s">
        <v>12478</v>
      </c>
      <c r="D2545" t="s">
        <v>14183</v>
      </c>
      <c r="G2545" t="s">
        <v>12479</v>
      </c>
      <c r="H2545" t="s">
        <v>12480</v>
      </c>
      <c r="I2545">
        <v>20060</v>
      </c>
      <c r="J2545" t="s">
        <v>151</v>
      </c>
      <c r="K2545" t="s">
        <v>10458</v>
      </c>
      <c r="L2545">
        <v>9.5027899999999992</v>
      </c>
      <c r="M2545">
        <v>45.591569999999997</v>
      </c>
    </row>
    <row r="2546" spans="1:13">
      <c r="A2546" t="s">
        <v>14184</v>
      </c>
      <c r="B2546">
        <v>1201000984</v>
      </c>
      <c r="C2546" t="s">
        <v>11179</v>
      </c>
      <c r="D2546" t="s">
        <v>14185</v>
      </c>
      <c r="G2546" t="s">
        <v>11180</v>
      </c>
      <c r="H2546" t="s">
        <v>11181</v>
      </c>
      <c r="I2546">
        <v>32034</v>
      </c>
      <c r="J2546" t="s">
        <v>1784</v>
      </c>
      <c r="K2546" t="s">
        <v>10458</v>
      </c>
      <c r="L2546">
        <v>9.6852052999999998</v>
      </c>
      <c r="M2546">
        <v>44.954449799999999</v>
      </c>
    </row>
    <row r="2547" spans="1:13">
      <c r="A2547" t="s">
        <v>14186</v>
      </c>
      <c r="B2547">
        <v>1201003503</v>
      </c>
      <c r="C2547" t="s">
        <v>12781</v>
      </c>
      <c r="D2547" t="s">
        <v>14187</v>
      </c>
      <c r="G2547" t="s">
        <v>12782</v>
      </c>
      <c r="H2547" t="s">
        <v>10967</v>
      </c>
      <c r="I2547">
        <v>12055</v>
      </c>
      <c r="J2547" t="s">
        <v>163</v>
      </c>
      <c r="K2547" t="s">
        <v>10458</v>
      </c>
      <c r="L2547">
        <v>7.9799281999999998</v>
      </c>
      <c r="M2547">
        <v>44.654668899999997</v>
      </c>
    </row>
    <row r="2548" spans="1:13">
      <c r="A2548" t="s">
        <v>14188</v>
      </c>
      <c r="B2548">
        <v>1201999999</v>
      </c>
      <c r="C2548" t="s">
        <v>10944</v>
      </c>
      <c r="D2548" t="s">
        <v>3203</v>
      </c>
      <c r="F2548" t="s">
        <v>10005</v>
      </c>
      <c r="G2548" t="s">
        <v>10945</v>
      </c>
      <c r="H2548" t="s">
        <v>10946</v>
      </c>
      <c r="I2548">
        <v>30036</v>
      </c>
      <c r="J2548" t="s">
        <v>200</v>
      </c>
      <c r="K2548" t="s">
        <v>10458</v>
      </c>
      <c r="L2548">
        <v>11.068832799999999</v>
      </c>
      <c r="M2548">
        <v>43.649077800000001</v>
      </c>
    </row>
    <row r="2549" spans="1:13">
      <c r="A2549" t="s">
        <v>14189</v>
      </c>
      <c r="B2549">
        <v>1201999999</v>
      </c>
      <c r="C2549" t="s">
        <v>10944</v>
      </c>
      <c r="G2549" t="s">
        <v>10945</v>
      </c>
      <c r="H2549" t="s">
        <v>10946</v>
      </c>
      <c r="I2549">
        <v>30036</v>
      </c>
      <c r="J2549" t="s">
        <v>200</v>
      </c>
      <c r="K2549" t="s">
        <v>10458</v>
      </c>
      <c r="L2549">
        <v>11.068832799999999</v>
      </c>
      <c r="M2549">
        <v>43.649077800000001</v>
      </c>
    </row>
    <row r="2550" spans="1:13">
      <c r="A2550" t="s">
        <v>14190</v>
      </c>
      <c r="B2550">
        <v>1201999999</v>
      </c>
      <c r="C2550" t="s">
        <v>10944</v>
      </c>
      <c r="G2550" t="s">
        <v>10945</v>
      </c>
      <c r="H2550" t="s">
        <v>10946</v>
      </c>
      <c r="I2550">
        <v>30036</v>
      </c>
      <c r="J2550" t="s">
        <v>200</v>
      </c>
      <c r="K2550" t="s">
        <v>10458</v>
      </c>
      <c r="L2550">
        <v>11.068832799999999</v>
      </c>
      <c r="M2550">
        <v>43.649077800000001</v>
      </c>
    </row>
    <row r="2551" spans="1:13">
      <c r="A2551" t="s">
        <v>14191</v>
      </c>
      <c r="B2551">
        <v>1201999999</v>
      </c>
      <c r="C2551" t="s">
        <v>10944</v>
      </c>
      <c r="D2551" t="s">
        <v>14009</v>
      </c>
      <c r="G2551" t="s">
        <v>10945</v>
      </c>
      <c r="H2551" t="s">
        <v>10946</v>
      </c>
      <c r="I2551">
        <v>30036</v>
      </c>
      <c r="J2551" t="s">
        <v>200</v>
      </c>
      <c r="K2551" t="s">
        <v>10458</v>
      </c>
      <c r="L2551">
        <v>11.068832799999999</v>
      </c>
      <c r="M2551">
        <v>43.649077800000001</v>
      </c>
    </row>
    <row r="2552" spans="1:13">
      <c r="A2552" t="s">
        <v>14192</v>
      </c>
      <c r="B2552">
        <v>1201003200</v>
      </c>
      <c r="C2552" t="s">
        <v>12605</v>
      </c>
      <c r="D2552" t="s">
        <v>14193</v>
      </c>
      <c r="G2552" t="s">
        <v>12606</v>
      </c>
      <c r="H2552" t="s">
        <v>12607</v>
      </c>
      <c r="I2552">
        <v>36027</v>
      </c>
      <c r="J2552" t="s">
        <v>16</v>
      </c>
      <c r="K2552" t="s">
        <v>10458</v>
      </c>
      <c r="L2552">
        <v>12.1483033</v>
      </c>
      <c r="M2552">
        <v>44.832752200000002</v>
      </c>
    </row>
    <row r="2553" spans="1:13">
      <c r="A2553" t="s">
        <v>14194</v>
      </c>
      <c r="B2553">
        <v>1201003200</v>
      </c>
      <c r="C2553" t="s">
        <v>12605</v>
      </c>
      <c r="D2553" t="s">
        <v>14193</v>
      </c>
      <c r="G2553" t="s">
        <v>12606</v>
      </c>
      <c r="H2553" t="s">
        <v>12607</v>
      </c>
      <c r="I2553">
        <v>36027</v>
      </c>
      <c r="J2553" t="s">
        <v>16</v>
      </c>
      <c r="K2553" t="s">
        <v>10458</v>
      </c>
      <c r="L2553">
        <v>12.1483033</v>
      </c>
      <c r="M2553">
        <v>44.832752200000002</v>
      </c>
    </row>
    <row r="2554" spans="1:13">
      <c r="A2554" t="s">
        <v>14195</v>
      </c>
      <c r="B2554">
        <v>1201001314</v>
      </c>
      <c r="C2554" t="s">
        <v>11211</v>
      </c>
      <c r="D2554" t="s">
        <v>6446</v>
      </c>
      <c r="G2554" t="s">
        <v>11212</v>
      </c>
      <c r="H2554" t="s">
        <v>11213</v>
      </c>
      <c r="I2554">
        <v>35010</v>
      </c>
      <c r="J2554" t="s">
        <v>438</v>
      </c>
      <c r="K2554" t="s">
        <v>10458</v>
      </c>
      <c r="L2554">
        <v>11.8974855</v>
      </c>
      <c r="M2554">
        <v>44.421854400000001</v>
      </c>
    </row>
    <row r="2555" spans="1:13">
      <c r="A2555" t="s">
        <v>14196</v>
      </c>
      <c r="B2555">
        <v>1201003335</v>
      </c>
      <c r="C2555" t="s">
        <v>12684</v>
      </c>
      <c r="D2555" t="s">
        <v>14197</v>
      </c>
      <c r="G2555" t="s">
        <v>12685</v>
      </c>
      <c r="H2555" t="s">
        <v>12686</v>
      </c>
      <c r="I2555">
        <v>34959</v>
      </c>
      <c r="K2555" t="s">
        <v>9434</v>
      </c>
      <c r="L2555">
        <v>29.39594</v>
      </c>
      <c r="M2555">
        <v>40.882399999999997</v>
      </c>
    </row>
    <row r="2556" spans="1:13">
      <c r="A2556" t="s">
        <v>14198</v>
      </c>
      <c r="B2556">
        <v>1201003335</v>
      </c>
      <c r="C2556" t="s">
        <v>12684</v>
      </c>
      <c r="D2556" t="s">
        <v>14197</v>
      </c>
      <c r="G2556" t="s">
        <v>12685</v>
      </c>
      <c r="H2556" t="s">
        <v>12686</v>
      </c>
      <c r="I2556">
        <v>34959</v>
      </c>
      <c r="K2556" t="s">
        <v>9434</v>
      </c>
      <c r="L2556">
        <v>29.39594</v>
      </c>
      <c r="M2556">
        <v>40.882399999999997</v>
      </c>
    </row>
    <row r="2557" spans="1:13">
      <c r="A2557" t="s">
        <v>14199</v>
      </c>
      <c r="B2557">
        <v>1201003335</v>
      </c>
      <c r="C2557" t="s">
        <v>12684</v>
      </c>
      <c r="D2557" t="s">
        <v>14197</v>
      </c>
      <c r="G2557" t="s">
        <v>12685</v>
      </c>
      <c r="H2557" t="s">
        <v>12686</v>
      </c>
      <c r="I2557">
        <v>34959</v>
      </c>
      <c r="K2557" t="s">
        <v>9434</v>
      </c>
      <c r="L2557">
        <v>29.39594</v>
      </c>
      <c r="M2557">
        <v>40.882399999999997</v>
      </c>
    </row>
    <row r="2558" spans="1:13">
      <c r="A2558" t="s">
        <v>14200</v>
      </c>
      <c r="B2558">
        <v>1201003335</v>
      </c>
      <c r="C2558" t="s">
        <v>12684</v>
      </c>
      <c r="D2558" t="s">
        <v>14197</v>
      </c>
      <c r="G2558" t="s">
        <v>12685</v>
      </c>
      <c r="H2558" t="s">
        <v>12686</v>
      </c>
      <c r="I2558">
        <v>34959</v>
      </c>
      <c r="K2558" t="s">
        <v>9434</v>
      </c>
      <c r="L2558">
        <v>29.39594</v>
      </c>
      <c r="M2558">
        <v>40.882399999999997</v>
      </c>
    </row>
    <row r="2559" spans="1:13">
      <c r="A2559" t="s">
        <v>14201</v>
      </c>
      <c r="B2559">
        <v>1201003344</v>
      </c>
      <c r="C2559" t="s">
        <v>14202</v>
      </c>
      <c r="D2559" t="s">
        <v>14197</v>
      </c>
      <c r="G2559" t="s">
        <v>14203</v>
      </c>
      <c r="H2559" t="s">
        <v>11136</v>
      </c>
      <c r="I2559">
        <v>23801</v>
      </c>
      <c r="J2559" t="s">
        <v>318</v>
      </c>
      <c r="K2559" t="s">
        <v>10458</v>
      </c>
      <c r="L2559">
        <v>15.0585846</v>
      </c>
      <c r="M2559">
        <v>37.569185099999999</v>
      </c>
    </row>
    <row r="2560" spans="1:13">
      <c r="A2560" t="s">
        <v>14204</v>
      </c>
      <c r="B2560">
        <v>1201001945</v>
      </c>
      <c r="C2560" t="s">
        <v>11847</v>
      </c>
      <c r="D2560" t="s">
        <v>14205</v>
      </c>
      <c r="G2560" t="s">
        <v>11848</v>
      </c>
      <c r="H2560" t="s">
        <v>11815</v>
      </c>
      <c r="I2560">
        <v>36070</v>
      </c>
      <c r="J2560" t="s">
        <v>16</v>
      </c>
      <c r="K2560" t="s">
        <v>10458</v>
      </c>
      <c r="L2560">
        <v>11.059536</v>
      </c>
      <c r="M2560">
        <v>44.549551899999997</v>
      </c>
    </row>
    <row r="2561" spans="1:13">
      <c r="A2561" t="s">
        <v>14206</v>
      </c>
      <c r="B2561">
        <v>1201001945</v>
      </c>
      <c r="C2561" t="s">
        <v>11847</v>
      </c>
      <c r="D2561" t="s">
        <v>14205</v>
      </c>
      <c r="G2561" t="s">
        <v>11848</v>
      </c>
      <c r="H2561" t="s">
        <v>11815</v>
      </c>
      <c r="I2561">
        <v>36070</v>
      </c>
      <c r="J2561" t="s">
        <v>16</v>
      </c>
      <c r="K2561" t="s">
        <v>10458</v>
      </c>
      <c r="L2561">
        <v>11.059536</v>
      </c>
      <c r="M2561">
        <v>44.549551899999997</v>
      </c>
    </row>
    <row r="2562" spans="1:13">
      <c r="A2562" t="s">
        <v>14207</v>
      </c>
      <c r="B2562">
        <v>1201003527</v>
      </c>
      <c r="C2562" t="s">
        <v>12815</v>
      </c>
      <c r="D2562" t="s">
        <v>14208</v>
      </c>
      <c r="G2562" t="s">
        <v>12816</v>
      </c>
      <c r="H2562" t="s">
        <v>12817</v>
      </c>
      <c r="I2562">
        <v>55100</v>
      </c>
      <c r="J2562" t="s">
        <v>3345</v>
      </c>
      <c r="K2562" t="s">
        <v>10458</v>
      </c>
      <c r="L2562">
        <v>10.521425499999999</v>
      </c>
      <c r="M2562">
        <v>43.860691500000001</v>
      </c>
    </row>
    <row r="2563" spans="1:13">
      <c r="A2563" t="s">
        <v>14209</v>
      </c>
      <c r="B2563">
        <v>1201003527</v>
      </c>
      <c r="C2563" t="s">
        <v>12815</v>
      </c>
      <c r="D2563" t="s">
        <v>14208</v>
      </c>
      <c r="G2563" t="s">
        <v>12816</v>
      </c>
      <c r="H2563" t="s">
        <v>12817</v>
      </c>
      <c r="I2563">
        <v>55100</v>
      </c>
      <c r="J2563" t="s">
        <v>3345</v>
      </c>
      <c r="K2563" t="s">
        <v>10458</v>
      </c>
      <c r="L2563">
        <v>10.521425499999999</v>
      </c>
      <c r="M2563">
        <v>43.860691500000001</v>
      </c>
    </row>
    <row r="2564" spans="1:13">
      <c r="A2564" t="s">
        <v>14210</v>
      </c>
      <c r="B2564">
        <v>1201003513</v>
      </c>
      <c r="C2564" t="s">
        <v>12786</v>
      </c>
      <c r="D2564" t="s">
        <v>14211</v>
      </c>
      <c r="G2564" t="s">
        <v>12787</v>
      </c>
      <c r="H2564" t="s">
        <v>12788</v>
      </c>
      <c r="I2564">
        <v>52019</v>
      </c>
      <c r="J2564" t="s">
        <v>2065</v>
      </c>
      <c r="K2564" t="s">
        <v>10458</v>
      </c>
      <c r="L2564">
        <v>12.704100499999999</v>
      </c>
      <c r="M2564">
        <v>41.636083200000002</v>
      </c>
    </row>
    <row r="2565" spans="1:13">
      <c r="A2565" t="s">
        <v>14212</v>
      </c>
      <c r="B2565">
        <v>1201001635</v>
      </c>
      <c r="C2565" t="s">
        <v>11618</v>
      </c>
      <c r="D2565" t="s">
        <v>14213</v>
      </c>
      <c r="G2565" t="s">
        <v>11619</v>
      </c>
      <c r="H2565" t="s">
        <v>11620</v>
      </c>
      <c r="I2565">
        <v>37135</v>
      </c>
      <c r="J2565" t="s">
        <v>157</v>
      </c>
      <c r="K2565" t="s">
        <v>10458</v>
      </c>
      <c r="L2565">
        <v>10.859676800000001</v>
      </c>
      <c r="M2565">
        <v>44.786988899999997</v>
      </c>
    </row>
    <row r="2566" spans="1:13">
      <c r="A2566" t="s">
        <v>14214</v>
      </c>
      <c r="B2566">
        <v>1201001635</v>
      </c>
      <c r="C2566" t="s">
        <v>11618</v>
      </c>
      <c r="D2566" t="s">
        <v>14213</v>
      </c>
      <c r="G2566" t="s">
        <v>11619</v>
      </c>
      <c r="H2566" t="s">
        <v>11620</v>
      </c>
      <c r="I2566">
        <v>37135</v>
      </c>
      <c r="J2566" t="s">
        <v>157</v>
      </c>
      <c r="K2566" t="s">
        <v>10458</v>
      </c>
      <c r="L2566">
        <v>10.859676800000001</v>
      </c>
      <c r="M2566">
        <v>44.786988899999997</v>
      </c>
    </row>
    <row r="2567" spans="1:13">
      <c r="A2567" t="s">
        <v>14215</v>
      </c>
      <c r="B2567">
        <v>1201001635</v>
      </c>
      <c r="C2567" t="s">
        <v>11618</v>
      </c>
      <c r="D2567" t="s">
        <v>14213</v>
      </c>
      <c r="G2567" t="s">
        <v>11619</v>
      </c>
      <c r="H2567" t="s">
        <v>11620</v>
      </c>
      <c r="I2567">
        <v>37135</v>
      </c>
      <c r="J2567" t="s">
        <v>157</v>
      </c>
      <c r="K2567" t="s">
        <v>10458</v>
      </c>
      <c r="L2567">
        <v>10.859676800000001</v>
      </c>
      <c r="M2567">
        <v>44.786988899999997</v>
      </c>
    </row>
    <row r="2568" spans="1:13">
      <c r="A2568" t="s">
        <v>14216</v>
      </c>
      <c r="B2568">
        <v>1201003553</v>
      </c>
      <c r="C2568" t="s">
        <v>12819</v>
      </c>
      <c r="D2568" t="s">
        <v>14217</v>
      </c>
      <c r="G2568" t="s">
        <v>12820</v>
      </c>
      <c r="H2568" t="s">
        <v>12821</v>
      </c>
      <c r="I2568">
        <v>35010</v>
      </c>
      <c r="J2568" t="s">
        <v>438</v>
      </c>
      <c r="K2568" t="s">
        <v>10458</v>
      </c>
      <c r="L2568">
        <v>11.903370000000001</v>
      </c>
      <c r="M2568">
        <v>45.474319999999999</v>
      </c>
    </row>
    <row r="2569" spans="1:13">
      <c r="A2569" t="s">
        <v>14218</v>
      </c>
      <c r="B2569">
        <v>1201002436</v>
      </c>
      <c r="C2569" t="s">
        <v>12133</v>
      </c>
      <c r="D2569" t="s">
        <v>14219</v>
      </c>
      <c r="G2569" t="s">
        <v>12134</v>
      </c>
      <c r="H2569" t="s">
        <v>12135</v>
      </c>
      <c r="I2569">
        <v>51100</v>
      </c>
      <c r="J2569" t="s">
        <v>170</v>
      </c>
      <c r="K2569" t="s">
        <v>10458</v>
      </c>
      <c r="L2569">
        <v>10.928897900000001</v>
      </c>
      <c r="M2569">
        <v>43.825735100000003</v>
      </c>
    </row>
    <row r="2570" spans="1:13">
      <c r="A2570" t="s">
        <v>14220</v>
      </c>
      <c r="B2570">
        <v>1201002436</v>
      </c>
      <c r="C2570" t="s">
        <v>12133</v>
      </c>
      <c r="D2570" t="s">
        <v>14219</v>
      </c>
      <c r="G2570" t="s">
        <v>12134</v>
      </c>
      <c r="H2570" t="s">
        <v>12135</v>
      </c>
      <c r="I2570">
        <v>51100</v>
      </c>
      <c r="J2570" t="s">
        <v>170</v>
      </c>
      <c r="K2570" t="s">
        <v>10458</v>
      </c>
      <c r="L2570">
        <v>10.928897900000001</v>
      </c>
      <c r="M2570">
        <v>43.825735100000003</v>
      </c>
    </row>
    <row r="2571" spans="1:13">
      <c r="A2571" t="s">
        <v>14221</v>
      </c>
      <c r="B2571">
        <v>1201003546</v>
      </c>
      <c r="C2571" t="s">
        <v>3887</v>
      </c>
      <c r="D2571" t="s">
        <v>14222</v>
      </c>
      <c r="G2571" t="s">
        <v>12814</v>
      </c>
      <c r="H2571" t="s">
        <v>11635</v>
      </c>
      <c r="I2571">
        <v>23890</v>
      </c>
      <c r="J2571" t="s">
        <v>318</v>
      </c>
      <c r="K2571" t="s">
        <v>10458</v>
      </c>
      <c r="L2571">
        <v>9.31799</v>
      </c>
      <c r="M2571">
        <v>45.752830000000003</v>
      </c>
    </row>
    <row r="2572" spans="1:13">
      <c r="A2572" t="s">
        <v>14223</v>
      </c>
      <c r="B2572">
        <v>1201003546</v>
      </c>
      <c r="C2572" t="s">
        <v>3887</v>
      </c>
      <c r="D2572" t="s">
        <v>14222</v>
      </c>
      <c r="G2572" t="s">
        <v>12814</v>
      </c>
      <c r="H2572" t="s">
        <v>11635</v>
      </c>
      <c r="I2572">
        <v>23890</v>
      </c>
      <c r="J2572" t="s">
        <v>318</v>
      </c>
      <c r="K2572" t="s">
        <v>10458</v>
      </c>
      <c r="L2572">
        <v>9.31799</v>
      </c>
      <c r="M2572">
        <v>45.752830000000003</v>
      </c>
    </row>
    <row r="2573" spans="1:13">
      <c r="A2573" t="s">
        <v>14224</v>
      </c>
      <c r="B2573">
        <v>1201002037</v>
      </c>
      <c r="C2573" t="s">
        <v>12000</v>
      </c>
      <c r="D2573" t="s">
        <v>14225</v>
      </c>
      <c r="G2573" t="s">
        <v>12001</v>
      </c>
      <c r="H2573" t="s">
        <v>12002</v>
      </c>
      <c r="I2573">
        <v>41122</v>
      </c>
      <c r="J2573" t="s">
        <v>2098</v>
      </c>
      <c r="K2573" t="s">
        <v>10458</v>
      </c>
      <c r="L2573">
        <v>11.428714899999999</v>
      </c>
      <c r="M2573">
        <v>44.469464299999999</v>
      </c>
    </row>
    <row r="2574" spans="1:13">
      <c r="A2574" t="s">
        <v>14226</v>
      </c>
      <c r="B2574">
        <v>1201001591</v>
      </c>
      <c r="C2574" t="s">
        <v>12087</v>
      </c>
      <c r="D2574" t="s">
        <v>14227</v>
      </c>
      <c r="G2574" t="s">
        <v>12088</v>
      </c>
      <c r="H2574" t="s">
        <v>11632</v>
      </c>
      <c r="I2574">
        <v>35020</v>
      </c>
      <c r="J2574" t="s">
        <v>438</v>
      </c>
      <c r="K2574" t="s">
        <v>10458</v>
      </c>
      <c r="L2574">
        <v>11.631393299999999</v>
      </c>
      <c r="M2574">
        <v>43.267828899999998</v>
      </c>
    </row>
    <row r="2575" spans="1:13">
      <c r="A2575" t="s">
        <v>14228</v>
      </c>
      <c r="B2575">
        <v>1201001591</v>
      </c>
      <c r="C2575" t="s">
        <v>12087</v>
      </c>
      <c r="D2575" t="s">
        <v>14227</v>
      </c>
      <c r="G2575" t="s">
        <v>12088</v>
      </c>
      <c r="H2575" t="s">
        <v>11632</v>
      </c>
      <c r="I2575">
        <v>35020</v>
      </c>
      <c r="J2575" t="s">
        <v>438</v>
      </c>
      <c r="K2575" t="s">
        <v>10458</v>
      </c>
      <c r="L2575">
        <v>11.631393299999999</v>
      </c>
      <c r="M2575">
        <v>43.267828899999998</v>
      </c>
    </row>
    <row r="2576" spans="1:13">
      <c r="A2576" t="s">
        <v>14229</v>
      </c>
      <c r="B2576">
        <v>1201001591</v>
      </c>
      <c r="C2576" t="s">
        <v>12087</v>
      </c>
      <c r="D2576" t="s">
        <v>14227</v>
      </c>
      <c r="G2576" t="s">
        <v>12088</v>
      </c>
      <c r="H2576" t="s">
        <v>11632</v>
      </c>
      <c r="I2576">
        <v>35020</v>
      </c>
      <c r="J2576" t="s">
        <v>438</v>
      </c>
      <c r="K2576" t="s">
        <v>10458</v>
      </c>
      <c r="L2576">
        <v>11.631393299999999</v>
      </c>
      <c r="M2576">
        <v>43.267828899999998</v>
      </c>
    </row>
    <row r="2577" spans="1:13">
      <c r="A2577" t="s">
        <v>14230</v>
      </c>
      <c r="B2577">
        <v>1201003516</v>
      </c>
      <c r="C2577" t="s">
        <v>12798</v>
      </c>
      <c r="D2577" t="s">
        <v>14231</v>
      </c>
      <c r="G2577" t="s">
        <v>12799</v>
      </c>
      <c r="H2577" t="s">
        <v>12800</v>
      </c>
      <c r="I2577">
        <v>52100</v>
      </c>
      <c r="J2577" t="s">
        <v>2065</v>
      </c>
      <c r="K2577" t="s">
        <v>10458</v>
      </c>
      <c r="L2577">
        <v>11.828139999999999</v>
      </c>
      <c r="M2577">
        <v>43.429639999999999</v>
      </c>
    </row>
    <row r="2578" spans="1:13">
      <c r="A2578" t="s">
        <v>14232</v>
      </c>
      <c r="B2578">
        <v>1201003552</v>
      </c>
      <c r="C2578" t="s">
        <v>12877</v>
      </c>
      <c r="D2578" t="s">
        <v>14233</v>
      </c>
      <c r="G2578" t="s">
        <v>11769</v>
      </c>
      <c r="H2578" t="s">
        <v>12396</v>
      </c>
      <c r="I2578">
        <v>41013</v>
      </c>
      <c r="J2578" t="s">
        <v>2098</v>
      </c>
      <c r="K2578" t="s">
        <v>10458</v>
      </c>
      <c r="L2578">
        <v>8.9399265999999997</v>
      </c>
      <c r="M2578">
        <v>39.385916299999998</v>
      </c>
    </row>
    <row r="2579" spans="1:13">
      <c r="A2579" t="s">
        <v>14234</v>
      </c>
      <c r="B2579">
        <v>1201003552</v>
      </c>
      <c r="C2579" t="s">
        <v>12877</v>
      </c>
      <c r="D2579" t="s">
        <v>14233</v>
      </c>
      <c r="G2579" t="s">
        <v>11769</v>
      </c>
      <c r="H2579" t="s">
        <v>12396</v>
      </c>
      <c r="I2579">
        <v>41013</v>
      </c>
      <c r="J2579" t="s">
        <v>2098</v>
      </c>
      <c r="K2579" t="s">
        <v>10458</v>
      </c>
      <c r="L2579">
        <v>8.9399265999999997</v>
      </c>
      <c r="M2579">
        <v>39.385916299999998</v>
      </c>
    </row>
    <row r="2580" spans="1:13">
      <c r="A2580" t="s">
        <v>14235</v>
      </c>
      <c r="B2580">
        <v>1201003552</v>
      </c>
      <c r="C2580" t="s">
        <v>12877</v>
      </c>
      <c r="D2580" t="s">
        <v>14233</v>
      </c>
      <c r="G2580" t="s">
        <v>11769</v>
      </c>
      <c r="H2580" t="s">
        <v>12396</v>
      </c>
      <c r="I2580">
        <v>41013</v>
      </c>
      <c r="J2580" t="s">
        <v>2098</v>
      </c>
      <c r="K2580" t="s">
        <v>10458</v>
      </c>
      <c r="L2580">
        <v>8.9399265999999997</v>
      </c>
      <c r="M2580">
        <v>39.385916299999998</v>
      </c>
    </row>
    <row r="2581" spans="1:13">
      <c r="A2581" t="s">
        <v>14236</v>
      </c>
      <c r="B2581">
        <v>1201001414</v>
      </c>
      <c r="C2581" t="s">
        <v>11649</v>
      </c>
      <c r="D2581" t="s">
        <v>14237</v>
      </c>
      <c r="G2581" t="s">
        <v>11650</v>
      </c>
      <c r="H2581" t="s">
        <v>11045</v>
      </c>
      <c r="I2581">
        <v>10040</v>
      </c>
      <c r="J2581" t="s">
        <v>81</v>
      </c>
      <c r="K2581" t="s">
        <v>10458</v>
      </c>
      <c r="L2581">
        <v>7.6442705999999996</v>
      </c>
      <c r="M2581">
        <v>45.063391899999999</v>
      </c>
    </row>
    <row r="2582" spans="1:13">
      <c r="A2582" t="s">
        <v>14238</v>
      </c>
      <c r="B2582">
        <v>1201001414</v>
      </c>
      <c r="C2582" t="s">
        <v>11649</v>
      </c>
      <c r="D2582" t="s">
        <v>14237</v>
      </c>
      <c r="G2582" t="s">
        <v>11650</v>
      </c>
      <c r="H2582" t="s">
        <v>11045</v>
      </c>
      <c r="I2582">
        <v>10040</v>
      </c>
      <c r="J2582" t="s">
        <v>81</v>
      </c>
      <c r="K2582" t="s">
        <v>10458</v>
      </c>
      <c r="L2582">
        <v>7.6442705999999996</v>
      </c>
      <c r="M2582">
        <v>45.063391899999999</v>
      </c>
    </row>
    <row r="2583" spans="1:13">
      <c r="A2583" t="s">
        <v>14239</v>
      </c>
      <c r="B2583">
        <v>1201003555</v>
      </c>
      <c r="C2583" t="s">
        <v>14240</v>
      </c>
      <c r="D2583" t="s">
        <v>14241</v>
      </c>
      <c r="G2583" t="s">
        <v>14242</v>
      </c>
      <c r="H2583" t="s">
        <v>12868</v>
      </c>
      <c r="I2583">
        <v>24045</v>
      </c>
      <c r="J2583" t="s">
        <v>243</v>
      </c>
      <c r="K2583" t="s">
        <v>10458</v>
      </c>
      <c r="L2583">
        <v>10.94346</v>
      </c>
      <c r="M2583">
        <v>44.550294399999999</v>
      </c>
    </row>
    <row r="2584" spans="1:13">
      <c r="A2584" t="s">
        <v>14243</v>
      </c>
      <c r="B2584">
        <v>1201003555</v>
      </c>
      <c r="C2584" t="s">
        <v>14240</v>
      </c>
      <c r="D2584" t="s">
        <v>14241</v>
      </c>
      <c r="G2584" t="s">
        <v>14242</v>
      </c>
      <c r="H2584" t="s">
        <v>12868</v>
      </c>
      <c r="I2584">
        <v>24045</v>
      </c>
      <c r="J2584" t="s">
        <v>243</v>
      </c>
      <c r="K2584" t="s">
        <v>10458</v>
      </c>
      <c r="L2584">
        <v>10.94346</v>
      </c>
      <c r="M2584">
        <v>44.550294399999999</v>
      </c>
    </row>
    <row r="2585" spans="1:13">
      <c r="A2585" t="s">
        <v>14244</v>
      </c>
      <c r="B2585">
        <v>1201003559</v>
      </c>
      <c r="C2585" t="s">
        <v>12822</v>
      </c>
      <c r="D2585" t="s">
        <v>14245</v>
      </c>
      <c r="G2585" t="s">
        <v>12823</v>
      </c>
      <c r="H2585" t="s">
        <v>11646</v>
      </c>
      <c r="I2585">
        <v>60030</v>
      </c>
      <c r="J2585" t="s">
        <v>111</v>
      </c>
      <c r="K2585" t="s">
        <v>10458</v>
      </c>
      <c r="L2585">
        <v>11.5169853</v>
      </c>
      <c r="M2585">
        <v>45.526752000000002</v>
      </c>
    </row>
    <row r="2586" spans="1:13">
      <c r="A2586" t="s">
        <v>14246</v>
      </c>
      <c r="B2586">
        <v>1201003562</v>
      </c>
      <c r="C2586" t="s">
        <v>14247</v>
      </c>
      <c r="D2586" t="s">
        <v>14248</v>
      </c>
      <c r="G2586" t="s">
        <v>14249</v>
      </c>
      <c r="H2586" t="s">
        <v>14250</v>
      </c>
      <c r="I2586">
        <v>80035</v>
      </c>
      <c r="J2586" t="s">
        <v>444</v>
      </c>
      <c r="K2586" t="s">
        <v>10458</v>
      </c>
      <c r="L2586">
        <v>14.5192654</v>
      </c>
      <c r="M2586">
        <v>40.930469799999997</v>
      </c>
    </row>
    <row r="2587" spans="1:13">
      <c r="A2587" t="s">
        <v>14251</v>
      </c>
      <c r="B2587">
        <v>1201003562</v>
      </c>
      <c r="C2587" t="s">
        <v>14247</v>
      </c>
      <c r="D2587" t="s">
        <v>14248</v>
      </c>
      <c r="G2587" t="s">
        <v>14249</v>
      </c>
      <c r="H2587" t="s">
        <v>14250</v>
      </c>
      <c r="I2587">
        <v>80035</v>
      </c>
      <c r="J2587" t="s">
        <v>444</v>
      </c>
      <c r="K2587" t="s">
        <v>10458</v>
      </c>
      <c r="L2587">
        <v>14.5192654</v>
      </c>
      <c r="M2587">
        <v>40.930469799999997</v>
      </c>
    </row>
    <row r="2588" spans="1:13">
      <c r="A2588" t="s">
        <v>14252</v>
      </c>
      <c r="B2588">
        <v>1201001404</v>
      </c>
      <c r="C2588" t="s">
        <v>11595</v>
      </c>
      <c r="D2588" t="s">
        <v>14253</v>
      </c>
      <c r="G2588" t="s">
        <v>11596</v>
      </c>
      <c r="H2588" t="s">
        <v>11597</v>
      </c>
      <c r="I2588">
        <v>25020</v>
      </c>
      <c r="J2588" t="s">
        <v>330</v>
      </c>
      <c r="K2588" t="s">
        <v>10458</v>
      </c>
      <c r="L2588">
        <v>10.10891</v>
      </c>
      <c r="M2588">
        <v>45.45449</v>
      </c>
    </row>
    <row r="2589" spans="1:13">
      <c r="A2589" t="s">
        <v>14254</v>
      </c>
      <c r="B2589">
        <v>1201003590</v>
      </c>
      <c r="C2589" t="s">
        <v>12825</v>
      </c>
      <c r="D2589" t="s">
        <v>14255</v>
      </c>
      <c r="G2589" t="s">
        <v>12826</v>
      </c>
      <c r="H2589" t="s">
        <v>12827</v>
      </c>
      <c r="I2589">
        <v>33080</v>
      </c>
      <c r="J2589" t="s">
        <v>462</v>
      </c>
      <c r="K2589" t="s">
        <v>10458</v>
      </c>
      <c r="L2589">
        <v>12.64791</v>
      </c>
      <c r="M2589">
        <v>46.034610000000001</v>
      </c>
    </row>
    <row r="2590" spans="1:13">
      <c r="A2590" t="s">
        <v>14256</v>
      </c>
      <c r="B2590">
        <v>1201003590</v>
      </c>
      <c r="C2590" t="s">
        <v>12825</v>
      </c>
      <c r="D2590" t="s">
        <v>14255</v>
      </c>
      <c r="G2590" t="s">
        <v>12826</v>
      </c>
      <c r="H2590" t="s">
        <v>12827</v>
      </c>
      <c r="I2590">
        <v>33080</v>
      </c>
      <c r="J2590" t="s">
        <v>462</v>
      </c>
      <c r="K2590" t="s">
        <v>10458</v>
      </c>
      <c r="L2590">
        <v>12.64791</v>
      </c>
      <c r="M2590">
        <v>46.034610000000001</v>
      </c>
    </row>
    <row r="2591" spans="1:13">
      <c r="A2591" t="s">
        <v>14257</v>
      </c>
      <c r="B2591">
        <v>1201003590</v>
      </c>
      <c r="C2591" t="s">
        <v>12825</v>
      </c>
      <c r="D2591" t="s">
        <v>14255</v>
      </c>
      <c r="G2591" t="s">
        <v>12826</v>
      </c>
      <c r="H2591" t="s">
        <v>12827</v>
      </c>
      <c r="I2591">
        <v>33080</v>
      </c>
      <c r="J2591" t="s">
        <v>462</v>
      </c>
      <c r="K2591" t="s">
        <v>10458</v>
      </c>
      <c r="L2591">
        <v>12.64791</v>
      </c>
      <c r="M2591">
        <v>46.034610999999998</v>
      </c>
    </row>
    <row r="2592" spans="1:13">
      <c r="A2592" t="s">
        <v>14258</v>
      </c>
      <c r="B2592">
        <v>1201003204</v>
      </c>
      <c r="C2592" t="s">
        <v>12811</v>
      </c>
      <c r="D2592" t="s">
        <v>14259</v>
      </c>
      <c r="G2592" t="s">
        <v>12812</v>
      </c>
      <c r="H2592" t="s">
        <v>12813</v>
      </c>
      <c r="I2592">
        <v>83046</v>
      </c>
      <c r="J2592" t="s">
        <v>6150</v>
      </c>
      <c r="K2592" t="s">
        <v>10458</v>
      </c>
      <c r="L2592">
        <v>15.37105</v>
      </c>
      <c r="M2592">
        <v>41.08211</v>
      </c>
    </row>
    <row r="2593" spans="1:13">
      <c r="A2593" t="s">
        <v>14260</v>
      </c>
      <c r="B2593">
        <v>1201003204</v>
      </c>
      <c r="C2593" t="s">
        <v>12811</v>
      </c>
      <c r="D2593" t="s">
        <v>6146</v>
      </c>
      <c r="G2593" t="s">
        <v>12812</v>
      </c>
      <c r="H2593" t="s">
        <v>12813</v>
      </c>
      <c r="I2593">
        <v>83046</v>
      </c>
      <c r="J2593" t="s">
        <v>6150</v>
      </c>
      <c r="K2593" t="s">
        <v>10458</v>
      </c>
      <c r="L2593">
        <v>15.37105</v>
      </c>
      <c r="M2593">
        <v>41.08211</v>
      </c>
    </row>
    <row r="2594" spans="1:13">
      <c r="A2594" t="s">
        <v>14261</v>
      </c>
      <c r="B2594">
        <v>1201003605</v>
      </c>
      <c r="C2594" t="s">
        <v>14262</v>
      </c>
      <c r="D2594" t="s">
        <v>14263</v>
      </c>
      <c r="G2594" t="s">
        <v>14264</v>
      </c>
      <c r="H2594" t="s">
        <v>14265</v>
      </c>
      <c r="I2594">
        <v>84013</v>
      </c>
      <c r="J2594" t="s">
        <v>1267</v>
      </c>
      <c r="K2594" t="s">
        <v>10458</v>
      </c>
      <c r="L2594">
        <v>10.497501700000001</v>
      </c>
      <c r="M2594">
        <v>44.7447819</v>
      </c>
    </row>
    <row r="2595" spans="1:13">
      <c r="A2595" t="s">
        <v>14266</v>
      </c>
      <c r="B2595">
        <v>1201003605</v>
      </c>
      <c r="C2595" t="s">
        <v>14262</v>
      </c>
      <c r="D2595" t="s">
        <v>14263</v>
      </c>
      <c r="G2595" t="s">
        <v>14264</v>
      </c>
      <c r="H2595" t="s">
        <v>14265</v>
      </c>
      <c r="I2595">
        <v>84013</v>
      </c>
      <c r="J2595" t="s">
        <v>1267</v>
      </c>
      <c r="K2595" t="s">
        <v>10458</v>
      </c>
      <c r="L2595">
        <v>10.497501700000001</v>
      </c>
      <c r="M2595">
        <v>44.7447819</v>
      </c>
    </row>
    <row r="2596" spans="1:13">
      <c r="A2596" t="s">
        <v>14267</v>
      </c>
      <c r="B2596">
        <v>1201003606</v>
      </c>
      <c r="C2596" t="s">
        <v>12900</v>
      </c>
      <c r="D2596" t="s">
        <v>14268</v>
      </c>
      <c r="G2596" t="s">
        <v>12901</v>
      </c>
      <c r="H2596" t="s">
        <v>12902</v>
      </c>
      <c r="I2596">
        <v>21053</v>
      </c>
      <c r="J2596" t="s">
        <v>662</v>
      </c>
      <c r="K2596" t="s">
        <v>10458</v>
      </c>
      <c r="L2596">
        <v>8.9129816999999996</v>
      </c>
      <c r="M2596">
        <v>45.612599899999999</v>
      </c>
    </row>
    <row r="2597" spans="1:13">
      <c r="A2597" t="s">
        <v>14269</v>
      </c>
      <c r="B2597">
        <v>1201003606</v>
      </c>
      <c r="C2597" t="s">
        <v>12900</v>
      </c>
      <c r="D2597" t="s">
        <v>14268</v>
      </c>
      <c r="G2597" t="s">
        <v>12901</v>
      </c>
      <c r="H2597" t="s">
        <v>12902</v>
      </c>
      <c r="I2597">
        <v>21053</v>
      </c>
      <c r="J2597" t="s">
        <v>662</v>
      </c>
      <c r="K2597" t="s">
        <v>10458</v>
      </c>
      <c r="L2597">
        <v>8.9129816999999996</v>
      </c>
      <c r="M2597">
        <v>45.612599899999999</v>
      </c>
    </row>
    <row r="2598" spans="1:13">
      <c r="A2598" t="s">
        <v>14270</v>
      </c>
      <c r="B2598">
        <v>1201003606</v>
      </c>
      <c r="C2598" t="s">
        <v>12900</v>
      </c>
      <c r="D2598" t="s">
        <v>14268</v>
      </c>
      <c r="G2598" t="s">
        <v>12901</v>
      </c>
      <c r="H2598" t="s">
        <v>12902</v>
      </c>
      <c r="I2598">
        <v>21053</v>
      </c>
      <c r="J2598" t="s">
        <v>662</v>
      </c>
      <c r="K2598" t="s">
        <v>10458</v>
      </c>
      <c r="L2598">
        <v>8.9129816999999996</v>
      </c>
      <c r="M2598">
        <v>45.612599899999999</v>
      </c>
    </row>
    <row r="2599" spans="1:13">
      <c r="A2599" t="s">
        <v>14271</v>
      </c>
      <c r="B2599">
        <v>1201003606</v>
      </c>
      <c r="C2599" t="s">
        <v>12900</v>
      </c>
      <c r="D2599" t="s">
        <v>14268</v>
      </c>
      <c r="G2599" t="s">
        <v>12901</v>
      </c>
      <c r="H2599" t="s">
        <v>12902</v>
      </c>
      <c r="I2599">
        <v>21053</v>
      </c>
      <c r="J2599" t="s">
        <v>662</v>
      </c>
      <c r="K2599" t="s">
        <v>10458</v>
      </c>
      <c r="L2599">
        <v>8.9129816999999996</v>
      </c>
      <c r="M2599">
        <v>45.612599899999999</v>
      </c>
    </row>
    <row r="2600" spans="1:13">
      <c r="A2600" t="s">
        <v>14272</v>
      </c>
      <c r="B2600">
        <v>1201003606</v>
      </c>
      <c r="C2600" t="s">
        <v>12900</v>
      </c>
      <c r="D2600" t="s">
        <v>14268</v>
      </c>
      <c r="G2600" t="s">
        <v>12901</v>
      </c>
      <c r="H2600" t="s">
        <v>12902</v>
      </c>
      <c r="I2600">
        <v>21053</v>
      </c>
      <c r="J2600" t="s">
        <v>662</v>
      </c>
      <c r="K2600" t="s">
        <v>10458</v>
      </c>
      <c r="L2600">
        <v>8.9129816999999996</v>
      </c>
      <c r="M2600">
        <v>45.612599899999999</v>
      </c>
    </row>
    <row r="2601" spans="1:13">
      <c r="A2601" t="s">
        <v>14273</v>
      </c>
      <c r="B2601">
        <v>1201003560</v>
      </c>
      <c r="C2601" t="s">
        <v>12932</v>
      </c>
      <c r="D2601" t="s">
        <v>14274</v>
      </c>
      <c r="G2601" t="s">
        <v>12933</v>
      </c>
      <c r="H2601" t="s">
        <v>12934</v>
      </c>
      <c r="I2601">
        <v>37036</v>
      </c>
      <c r="J2601" t="s">
        <v>157</v>
      </c>
      <c r="K2601" t="s">
        <v>10458</v>
      </c>
      <c r="L2601">
        <v>10.317451</v>
      </c>
      <c r="M2601">
        <v>45.516580300000001</v>
      </c>
    </row>
    <row r="2602" spans="1:13">
      <c r="A2602" t="s">
        <v>14275</v>
      </c>
      <c r="B2602">
        <v>1201003560</v>
      </c>
      <c r="C2602" t="s">
        <v>12932</v>
      </c>
      <c r="D2602" t="s">
        <v>14274</v>
      </c>
      <c r="G2602" t="s">
        <v>12933</v>
      </c>
      <c r="H2602" t="s">
        <v>12934</v>
      </c>
      <c r="I2602">
        <v>37036</v>
      </c>
      <c r="J2602" t="s">
        <v>157</v>
      </c>
      <c r="K2602" t="s">
        <v>10458</v>
      </c>
      <c r="L2602">
        <v>10.317451</v>
      </c>
      <c r="M2602">
        <v>45.516580300000001</v>
      </c>
    </row>
    <row r="2603" spans="1:13">
      <c r="A2603" t="s">
        <v>14276</v>
      </c>
      <c r="B2603">
        <v>1201003614</v>
      </c>
      <c r="C2603" t="s">
        <v>12835</v>
      </c>
      <c r="D2603" t="s">
        <v>14277</v>
      </c>
      <c r="G2603" t="s">
        <v>12836</v>
      </c>
      <c r="H2603" t="s">
        <v>11334</v>
      </c>
      <c r="I2603">
        <v>33080</v>
      </c>
      <c r="J2603" t="s">
        <v>462</v>
      </c>
      <c r="K2603" t="s">
        <v>10458</v>
      </c>
      <c r="L2603">
        <v>13.2262282</v>
      </c>
      <c r="M2603">
        <v>46.069907000000001</v>
      </c>
    </row>
    <row r="2604" spans="1:13">
      <c r="A2604" t="s">
        <v>14278</v>
      </c>
      <c r="B2604">
        <v>1201003614</v>
      </c>
      <c r="C2604" t="s">
        <v>12835</v>
      </c>
      <c r="D2604" t="s">
        <v>14277</v>
      </c>
      <c r="G2604" t="s">
        <v>12836</v>
      </c>
      <c r="H2604" t="s">
        <v>11334</v>
      </c>
      <c r="I2604">
        <v>33080</v>
      </c>
      <c r="J2604" t="s">
        <v>462</v>
      </c>
      <c r="K2604" t="s">
        <v>10458</v>
      </c>
      <c r="L2604">
        <v>13.2262282</v>
      </c>
      <c r="M2604">
        <v>46.069907000000001</v>
      </c>
    </row>
    <row r="2605" spans="1:13">
      <c r="A2605" t="s">
        <v>14279</v>
      </c>
      <c r="B2605">
        <v>1201002475</v>
      </c>
      <c r="C2605" t="s">
        <v>12141</v>
      </c>
      <c r="D2605" t="s">
        <v>14280</v>
      </c>
      <c r="G2605" t="s">
        <v>14281</v>
      </c>
      <c r="H2605" t="s">
        <v>12143</v>
      </c>
      <c r="I2605">
        <v>40019</v>
      </c>
      <c r="J2605" t="s">
        <v>591</v>
      </c>
      <c r="K2605" t="s">
        <v>10458</v>
      </c>
      <c r="L2605">
        <v>12.2324561</v>
      </c>
      <c r="M2605">
        <v>44.665227799999997</v>
      </c>
    </row>
    <row r="2606" spans="1:13">
      <c r="A2606" t="s">
        <v>14282</v>
      </c>
      <c r="B2606">
        <v>1201002475</v>
      </c>
      <c r="C2606" t="s">
        <v>12141</v>
      </c>
      <c r="D2606" t="s">
        <v>14280</v>
      </c>
      <c r="G2606" t="s">
        <v>14281</v>
      </c>
      <c r="H2606" t="s">
        <v>12143</v>
      </c>
      <c r="I2606">
        <v>40019</v>
      </c>
      <c r="J2606" t="s">
        <v>591</v>
      </c>
      <c r="K2606" t="s">
        <v>10458</v>
      </c>
      <c r="L2606">
        <v>12.2324561</v>
      </c>
      <c r="M2606">
        <v>44.665227799999997</v>
      </c>
    </row>
    <row r="2607" spans="1:13">
      <c r="A2607" t="s">
        <v>14283</v>
      </c>
      <c r="B2607">
        <v>1201002475</v>
      </c>
      <c r="C2607" t="s">
        <v>12141</v>
      </c>
      <c r="D2607" t="s">
        <v>14280</v>
      </c>
      <c r="G2607" t="s">
        <v>14281</v>
      </c>
      <c r="H2607" t="s">
        <v>12143</v>
      </c>
      <c r="I2607">
        <v>40019</v>
      </c>
      <c r="J2607" t="s">
        <v>591</v>
      </c>
      <c r="K2607" t="s">
        <v>10458</v>
      </c>
      <c r="L2607">
        <v>12.2324561</v>
      </c>
      <c r="M2607">
        <v>44.665227799999997</v>
      </c>
    </row>
    <row r="2608" spans="1:13">
      <c r="A2608" t="s">
        <v>14284</v>
      </c>
      <c r="B2608">
        <v>1201002475</v>
      </c>
      <c r="C2608" t="s">
        <v>12141</v>
      </c>
      <c r="D2608" t="s">
        <v>14280</v>
      </c>
      <c r="G2608" t="s">
        <v>14281</v>
      </c>
      <c r="H2608" t="s">
        <v>12143</v>
      </c>
      <c r="I2608">
        <v>40019</v>
      </c>
      <c r="J2608" t="s">
        <v>591</v>
      </c>
      <c r="K2608" t="s">
        <v>10458</v>
      </c>
      <c r="L2608">
        <v>12.2324561</v>
      </c>
      <c r="M2608">
        <v>44.665227799999997</v>
      </c>
    </row>
    <row r="2609" spans="1:13">
      <c r="A2609" t="s">
        <v>14285</v>
      </c>
      <c r="B2609">
        <v>1201002475</v>
      </c>
      <c r="C2609" t="s">
        <v>12141</v>
      </c>
      <c r="D2609" t="s">
        <v>14280</v>
      </c>
      <c r="G2609" t="s">
        <v>14281</v>
      </c>
      <c r="H2609" t="s">
        <v>12143</v>
      </c>
      <c r="I2609">
        <v>40019</v>
      </c>
      <c r="J2609" t="s">
        <v>591</v>
      </c>
      <c r="K2609" t="s">
        <v>10458</v>
      </c>
      <c r="L2609">
        <v>12.2324561</v>
      </c>
      <c r="M2609">
        <v>44.665227799999997</v>
      </c>
    </row>
    <row r="2610" spans="1:13">
      <c r="A2610" t="s">
        <v>14286</v>
      </c>
      <c r="B2610">
        <v>1201002475</v>
      </c>
      <c r="C2610" t="s">
        <v>12141</v>
      </c>
      <c r="D2610" t="s">
        <v>14280</v>
      </c>
      <c r="G2610" t="s">
        <v>14281</v>
      </c>
      <c r="H2610" t="s">
        <v>12143</v>
      </c>
      <c r="I2610">
        <v>40019</v>
      </c>
      <c r="J2610" t="s">
        <v>591</v>
      </c>
      <c r="K2610" t="s">
        <v>10458</v>
      </c>
      <c r="L2610">
        <v>12.2324561</v>
      </c>
      <c r="M2610">
        <v>44.665227799999997</v>
      </c>
    </row>
    <row r="2611" spans="1:13">
      <c r="A2611" t="s">
        <v>14287</v>
      </c>
      <c r="B2611">
        <v>1201002475</v>
      </c>
      <c r="C2611" t="s">
        <v>12141</v>
      </c>
      <c r="D2611" t="s">
        <v>14288</v>
      </c>
      <c r="G2611" t="s">
        <v>14281</v>
      </c>
      <c r="H2611" t="s">
        <v>12143</v>
      </c>
      <c r="I2611">
        <v>40019</v>
      </c>
      <c r="J2611" t="s">
        <v>591</v>
      </c>
      <c r="K2611" t="s">
        <v>10458</v>
      </c>
      <c r="L2611">
        <v>12.2324561</v>
      </c>
      <c r="M2611">
        <v>44.665227799999997</v>
      </c>
    </row>
    <row r="2612" spans="1:13">
      <c r="A2612" t="s">
        <v>14289</v>
      </c>
      <c r="B2612">
        <v>1201002475</v>
      </c>
      <c r="C2612" t="s">
        <v>12141</v>
      </c>
      <c r="D2612" t="s">
        <v>14290</v>
      </c>
      <c r="G2612" t="s">
        <v>14281</v>
      </c>
      <c r="H2612" t="s">
        <v>12143</v>
      </c>
      <c r="I2612">
        <v>40019</v>
      </c>
      <c r="J2612" t="s">
        <v>591</v>
      </c>
      <c r="K2612" t="s">
        <v>10458</v>
      </c>
      <c r="L2612">
        <v>12.2324561</v>
      </c>
      <c r="M2612">
        <v>44.665227799999997</v>
      </c>
    </row>
    <row r="2613" spans="1:13">
      <c r="A2613" t="s">
        <v>14291</v>
      </c>
      <c r="B2613">
        <v>1201003590</v>
      </c>
      <c r="C2613" t="s">
        <v>12825</v>
      </c>
      <c r="D2613" t="s">
        <v>14292</v>
      </c>
      <c r="G2613" t="s">
        <v>12826</v>
      </c>
      <c r="H2613" t="s">
        <v>12827</v>
      </c>
      <c r="I2613">
        <v>33080</v>
      </c>
      <c r="J2613" t="s">
        <v>462</v>
      </c>
      <c r="K2613" t="s">
        <v>10458</v>
      </c>
      <c r="L2613">
        <v>12.64789</v>
      </c>
      <c r="M2613">
        <v>46.034559999999999</v>
      </c>
    </row>
    <row r="2614" spans="1:13">
      <c r="A2614" t="s">
        <v>14293</v>
      </c>
      <c r="B2614">
        <v>1201002084</v>
      </c>
      <c r="C2614" t="s">
        <v>14294</v>
      </c>
      <c r="D2614" t="s">
        <v>14295</v>
      </c>
      <c r="G2614" t="s">
        <v>14296</v>
      </c>
      <c r="H2614" t="s">
        <v>12543</v>
      </c>
      <c r="I2614">
        <v>25125</v>
      </c>
      <c r="J2614" t="s">
        <v>330</v>
      </c>
      <c r="K2614" t="s">
        <v>10458</v>
      </c>
      <c r="L2614">
        <v>12.435572499999999</v>
      </c>
      <c r="M2614">
        <v>44.007162000000001</v>
      </c>
    </row>
    <row r="2615" spans="1:13">
      <c r="A2615" t="s">
        <v>14297</v>
      </c>
      <c r="B2615">
        <v>1201002084</v>
      </c>
      <c r="C2615" t="s">
        <v>14294</v>
      </c>
      <c r="D2615" t="s">
        <v>14295</v>
      </c>
      <c r="G2615" t="s">
        <v>14296</v>
      </c>
      <c r="H2615" t="s">
        <v>12543</v>
      </c>
      <c r="I2615">
        <v>25125</v>
      </c>
      <c r="J2615" t="s">
        <v>330</v>
      </c>
      <c r="K2615" t="s">
        <v>10458</v>
      </c>
      <c r="L2615">
        <v>12.435572499999999</v>
      </c>
      <c r="M2615">
        <v>44.007162000000001</v>
      </c>
    </row>
    <row r="2616" spans="1:13">
      <c r="A2616" t="s">
        <v>14298</v>
      </c>
      <c r="B2616">
        <v>1201003648</v>
      </c>
      <c r="C2616" t="s">
        <v>12897</v>
      </c>
      <c r="D2616" t="s">
        <v>14299</v>
      </c>
      <c r="G2616" t="s">
        <v>12898</v>
      </c>
      <c r="H2616" t="s">
        <v>12899</v>
      </c>
      <c r="I2616">
        <v>26030</v>
      </c>
      <c r="J2616" t="s">
        <v>1111</v>
      </c>
      <c r="K2616" t="s">
        <v>10458</v>
      </c>
      <c r="L2616">
        <v>10.330450000000001</v>
      </c>
      <c r="M2616">
        <v>45.313360000000003</v>
      </c>
    </row>
    <row r="2617" spans="1:13">
      <c r="A2617" t="s">
        <v>14300</v>
      </c>
      <c r="B2617">
        <v>1201002993</v>
      </c>
      <c r="C2617" t="s">
        <v>12446</v>
      </c>
      <c r="D2617" t="s">
        <v>14301</v>
      </c>
      <c r="G2617" t="s">
        <v>12447</v>
      </c>
      <c r="H2617" t="s">
        <v>12448</v>
      </c>
      <c r="I2617">
        <v>12064</v>
      </c>
      <c r="J2617" t="s">
        <v>163</v>
      </c>
      <c r="K2617" t="s">
        <v>10458</v>
      </c>
      <c r="L2617">
        <v>7.9744900000000003</v>
      </c>
      <c r="M2617">
        <v>44.68582</v>
      </c>
    </row>
    <row r="2618" spans="1:13">
      <c r="A2618" t="s">
        <v>14302</v>
      </c>
      <c r="B2618">
        <v>1201003165</v>
      </c>
      <c r="C2618" t="s">
        <v>1223</v>
      </c>
      <c r="D2618" t="s">
        <v>14303</v>
      </c>
      <c r="G2618" t="s">
        <v>12561</v>
      </c>
      <c r="H2618" t="s">
        <v>12562</v>
      </c>
      <c r="I2618">
        <v>15030</v>
      </c>
      <c r="J2618" t="s">
        <v>936</v>
      </c>
      <c r="K2618" t="s">
        <v>10458</v>
      </c>
      <c r="L2618">
        <v>8.3736899999999999</v>
      </c>
      <c r="M2618">
        <v>45.256239999999998</v>
      </c>
    </row>
    <row r="2619" spans="1:13">
      <c r="A2619" t="s">
        <v>14304</v>
      </c>
      <c r="B2619">
        <v>1201003165</v>
      </c>
      <c r="C2619" t="s">
        <v>1223</v>
      </c>
      <c r="D2619" t="s">
        <v>1227</v>
      </c>
      <c r="G2619" t="s">
        <v>12561</v>
      </c>
      <c r="H2619" t="s">
        <v>12562</v>
      </c>
      <c r="I2619">
        <v>15030</v>
      </c>
      <c r="J2619" t="s">
        <v>936</v>
      </c>
      <c r="K2619" t="s">
        <v>10458</v>
      </c>
      <c r="L2619">
        <v>8.3736899999999999</v>
      </c>
      <c r="M2619">
        <v>45.256239999999998</v>
      </c>
    </row>
    <row r="2620" spans="1:13">
      <c r="A2620" t="s">
        <v>14305</v>
      </c>
      <c r="B2620">
        <v>1201003165</v>
      </c>
      <c r="C2620" t="s">
        <v>1223</v>
      </c>
      <c r="D2620" t="s">
        <v>1222</v>
      </c>
      <c r="G2620" t="s">
        <v>12561</v>
      </c>
      <c r="H2620" t="s">
        <v>12562</v>
      </c>
      <c r="I2620">
        <v>15030</v>
      </c>
      <c r="J2620" t="s">
        <v>936</v>
      </c>
      <c r="K2620" t="s">
        <v>10458</v>
      </c>
      <c r="L2620">
        <v>8.3736899999999999</v>
      </c>
      <c r="M2620">
        <v>45.256239999999998</v>
      </c>
    </row>
    <row r="2621" spans="1:13">
      <c r="A2621" t="s">
        <v>14306</v>
      </c>
      <c r="B2621">
        <v>1201003655</v>
      </c>
      <c r="C2621" t="s">
        <v>12869</v>
      </c>
      <c r="D2621" t="s">
        <v>14307</v>
      </c>
      <c r="G2621" t="s">
        <v>14308</v>
      </c>
      <c r="H2621" t="s">
        <v>12871</v>
      </c>
      <c r="I2621">
        <v>84081</v>
      </c>
      <c r="J2621" t="s">
        <v>1267</v>
      </c>
      <c r="K2621" t="s">
        <v>10458</v>
      </c>
      <c r="L2621">
        <v>15.373841499999999</v>
      </c>
      <c r="M2621">
        <v>41.693638100000001</v>
      </c>
    </row>
    <row r="2622" spans="1:13">
      <c r="A2622" t="s">
        <v>14309</v>
      </c>
      <c r="B2622">
        <v>1201003655</v>
      </c>
      <c r="C2622" t="s">
        <v>12869</v>
      </c>
      <c r="D2622" t="s">
        <v>14307</v>
      </c>
      <c r="G2622" t="s">
        <v>14308</v>
      </c>
      <c r="H2622" t="s">
        <v>12871</v>
      </c>
      <c r="I2622">
        <v>84081</v>
      </c>
      <c r="J2622" t="s">
        <v>1267</v>
      </c>
      <c r="K2622" t="s">
        <v>10458</v>
      </c>
      <c r="L2622">
        <v>15.373841499999999</v>
      </c>
      <c r="M2622">
        <v>41.693638100000001</v>
      </c>
    </row>
    <row r="2623" spans="1:13">
      <c r="A2623" t="s">
        <v>14310</v>
      </c>
      <c r="B2623">
        <v>1201001744</v>
      </c>
      <c r="C2623" t="s">
        <v>12980</v>
      </c>
      <c r="D2623" t="s">
        <v>14311</v>
      </c>
      <c r="G2623" t="s">
        <v>12981</v>
      </c>
      <c r="H2623" t="s">
        <v>12982</v>
      </c>
      <c r="I2623">
        <v>21010</v>
      </c>
      <c r="J2623" t="s">
        <v>662</v>
      </c>
      <c r="K2623" t="s">
        <v>10458</v>
      </c>
      <c r="L2623">
        <v>14.0553171</v>
      </c>
      <c r="M2623">
        <v>42.404253599999997</v>
      </c>
    </row>
    <row r="2624" spans="1:13">
      <c r="A2624" t="s">
        <v>14312</v>
      </c>
      <c r="B2624">
        <v>1201003680</v>
      </c>
      <c r="C2624" t="s">
        <v>12907</v>
      </c>
      <c r="D2624" t="s">
        <v>14313</v>
      </c>
      <c r="G2624" t="s">
        <v>12908</v>
      </c>
      <c r="H2624" t="s">
        <v>12909</v>
      </c>
      <c r="I2624">
        <v>63085</v>
      </c>
      <c r="J2624" t="s">
        <v>99</v>
      </c>
      <c r="K2624" t="s">
        <v>10458</v>
      </c>
      <c r="L2624">
        <v>13.68858</v>
      </c>
      <c r="M2624">
        <v>42.838389999999997</v>
      </c>
    </row>
    <row r="2625" spans="1:13">
      <c r="A2625" t="s">
        <v>14314</v>
      </c>
      <c r="B2625">
        <v>1201003677</v>
      </c>
      <c r="C2625" t="s">
        <v>12935</v>
      </c>
      <c r="D2625" t="s">
        <v>14315</v>
      </c>
      <c r="G2625" t="s">
        <v>12936</v>
      </c>
      <c r="H2625" t="s">
        <v>12937</v>
      </c>
      <c r="I2625">
        <v>16152</v>
      </c>
      <c r="J2625" t="s">
        <v>1493</v>
      </c>
      <c r="K2625" t="s">
        <v>10458</v>
      </c>
      <c r="L2625">
        <v>8.8831100000000003</v>
      </c>
      <c r="M2625">
        <v>44.420909999999999</v>
      </c>
    </row>
    <row r="2626" spans="1:13">
      <c r="A2626" t="s">
        <v>14316</v>
      </c>
      <c r="B2626">
        <v>1201003677</v>
      </c>
      <c r="C2626" t="s">
        <v>12935</v>
      </c>
      <c r="D2626" t="s">
        <v>14315</v>
      </c>
      <c r="G2626" t="s">
        <v>12936</v>
      </c>
      <c r="H2626" t="s">
        <v>12937</v>
      </c>
      <c r="I2626">
        <v>16152</v>
      </c>
      <c r="J2626" t="s">
        <v>1493</v>
      </c>
      <c r="K2626" t="s">
        <v>10458</v>
      </c>
      <c r="L2626">
        <v>8.8831100000000003</v>
      </c>
      <c r="M2626">
        <v>44.420909999999999</v>
      </c>
    </row>
    <row r="2627" spans="1:13">
      <c r="A2627" t="s">
        <v>14317</v>
      </c>
      <c r="B2627">
        <v>1201003668</v>
      </c>
      <c r="C2627" t="s">
        <v>13779</v>
      </c>
      <c r="D2627" t="s">
        <v>14318</v>
      </c>
      <c r="G2627" t="s">
        <v>13556</v>
      </c>
      <c r="H2627" t="s">
        <v>13439</v>
      </c>
      <c r="I2627">
        <v>48637</v>
      </c>
      <c r="J2627" t="s">
        <v>151</v>
      </c>
      <c r="K2627" t="s">
        <v>13421</v>
      </c>
      <c r="L2627">
        <v>-84.815447000000006</v>
      </c>
      <c r="M2627">
        <v>43.466234999999998</v>
      </c>
    </row>
    <row r="2628" spans="1:13">
      <c r="A2628" t="s">
        <v>14319</v>
      </c>
      <c r="B2628">
        <v>1201003699</v>
      </c>
      <c r="C2628" t="s">
        <v>12921</v>
      </c>
      <c r="D2628" t="s">
        <v>14320</v>
      </c>
      <c r="G2628" t="s">
        <v>12922</v>
      </c>
      <c r="H2628" t="s">
        <v>12923</v>
      </c>
      <c r="I2628">
        <v>56035</v>
      </c>
      <c r="J2628" t="s">
        <v>237</v>
      </c>
      <c r="K2628" t="s">
        <v>10458</v>
      </c>
      <c r="L2628">
        <v>10.610139999999999</v>
      </c>
      <c r="M2628">
        <v>43.616289999999999</v>
      </c>
    </row>
    <row r="2629" spans="1:13">
      <c r="A2629" t="s">
        <v>14321</v>
      </c>
      <c r="B2629">
        <v>1201003699</v>
      </c>
      <c r="C2629" t="s">
        <v>12921</v>
      </c>
      <c r="D2629" t="s">
        <v>14320</v>
      </c>
      <c r="G2629" t="s">
        <v>12922</v>
      </c>
      <c r="H2629" t="s">
        <v>12923</v>
      </c>
      <c r="I2629">
        <v>56035</v>
      </c>
      <c r="J2629" t="s">
        <v>237</v>
      </c>
      <c r="K2629" t="s">
        <v>10458</v>
      </c>
      <c r="L2629">
        <v>10.610139999999999</v>
      </c>
      <c r="M2629">
        <v>43.616289999999999</v>
      </c>
    </row>
    <row r="2630" spans="1:13">
      <c r="A2630" t="s">
        <v>14322</v>
      </c>
      <c r="B2630">
        <v>1201003699</v>
      </c>
      <c r="C2630" t="s">
        <v>12921</v>
      </c>
      <c r="D2630" t="s">
        <v>14320</v>
      </c>
      <c r="G2630" t="s">
        <v>12922</v>
      </c>
      <c r="H2630" t="s">
        <v>12923</v>
      </c>
      <c r="I2630">
        <v>56035</v>
      </c>
      <c r="J2630" t="s">
        <v>237</v>
      </c>
      <c r="K2630" t="s">
        <v>10458</v>
      </c>
      <c r="L2630">
        <v>10.610163999999999</v>
      </c>
      <c r="M2630">
        <v>43.616289999999999</v>
      </c>
    </row>
    <row r="2631" spans="1:13">
      <c r="A2631" t="s">
        <v>14323</v>
      </c>
      <c r="B2631">
        <v>1201003717</v>
      </c>
      <c r="C2631" t="s">
        <v>12960</v>
      </c>
      <c r="D2631" t="s">
        <v>14324</v>
      </c>
      <c r="G2631" t="s">
        <v>12961</v>
      </c>
      <c r="H2631" t="s">
        <v>12962</v>
      </c>
      <c r="I2631">
        <v>20853</v>
      </c>
      <c r="J2631" t="s">
        <v>1632</v>
      </c>
      <c r="K2631" t="s">
        <v>10458</v>
      </c>
      <c r="L2631">
        <v>9.2602197000000004</v>
      </c>
      <c r="M2631">
        <v>45.6292562</v>
      </c>
    </row>
    <row r="2632" spans="1:13">
      <c r="A2632" t="s">
        <v>14325</v>
      </c>
      <c r="B2632">
        <v>1201003717</v>
      </c>
      <c r="C2632" t="s">
        <v>12960</v>
      </c>
      <c r="D2632" t="s">
        <v>2129</v>
      </c>
      <c r="G2632" t="s">
        <v>12961</v>
      </c>
      <c r="H2632" t="s">
        <v>12962</v>
      </c>
      <c r="I2632">
        <v>20853</v>
      </c>
      <c r="J2632" t="s">
        <v>1632</v>
      </c>
      <c r="K2632" t="s">
        <v>10458</v>
      </c>
      <c r="L2632">
        <v>9.2602197000000004</v>
      </c>
      <c r="M2632">
        <v>45.6292562</v>
      </c>
    </row>
    <row r="2633" spans="1:13">
      <c r="A2633" t="s">
        <v>14326</v>
      </c>
      <c r="B2633">
        <v>1201003717</v>
      </c>
      <c r="C2633" t="s">
        <v>12960</v>
      </c>
      <c r="D2633" t="s">
        <v>14324</v>
      </c>
      <c r="G2633" t="s">
        <v>12961</v>
      </c>
      <c r="H2633" t="s">
        <v>12962</v>
      </c>
      <c r="I2633">
        <v>20853</v>
      </c>
      <c r="J2633" t="s">
        <v>1632</v>
      </c>
      <c r="K2633" t="s">
        <v>10458</v>
      </c>
      <c r="L2633">
        <v>9.2602197000000004</v>
      </c>
      <c r="M2633">
        <v>45.6292562</v>
      </c>
    </row>
    <row r="2634" spans="1:13">
      <c r="A2634" t="s">
        <v>14327</v>
      </c>
      <c r="B2634">
        <v>1201003650</v>
      </c>
      <c r="C2634" t="s">
        <v>12914</v>
      </c>
      <c r="D2634" t="s">
        <v>14328</v>
      </c>
      <c r="G2634" t="s">
        <v>12915</v>
      </c>
      <c r="H2634" t="s">
        <v>12899</v>
      </c>
      <c r="I2634">
        <v>26030</v>
      </c>
      <c r="J2634" t="s">
        <v>1111</v>
      </c>
      <c r="K2634" t="s">
        <v>10458</v>
      </c>
      <c r="L2634">
        <v>10.3069483</v>
      </c>
      <c r="M2634">
        <v>45.214810700000001</v>
      </c>
    </row>
    <row r="2635" spans="1:13">
      <c r="A2635" t="s">
        <v>14329</v>
      </c>
      <c r="B2635">
        <v>1201003733</v>
      </c>
      <c r="C2635" t="s">
        <v>12968</v>
      </c>
      <c r="D2635" t="s">
        <v>14330</v>
      </c>
      <c r="G2635" t="s">
        <v>12969</v>
      </c>
      <c r="H2635" t="s">
        <v>12970</v>
      </c>
      <c r="I2635">
        <v>20855</v>
      </c>
      <c r="J2635" t="s">
        <v>1632</v>
      </c>
      <c r="K2635" t="s">
        <v>10458</v>
      </c>
      <c r="L2635">
        <v>12.4451427</v>
      </c>
      <c r="M2635">
        <v>44.165648699999998</v>
      </c>
    </row>
    <row r="2636" spans="1:13">
      <c r="A2636" t="s">
        <v>14331</v>
      </c>
      <c r="B2636">
        <v>1201003731</v>
      </c>
      <c r="C2636" t="s">
        <v>12949</v>
      </c>
      <c r="D2636" t="s">
        <v>14332</v>
      </c>
      <c r="G2636" t="s">
        <v>12950</v>
      </c>
      <c r="H2636" t="s">
        <v>12951</v>
      </c>
      <c r="I2636">
        <v>12030</v>
      </c>
      <c r="J2636" t="s">
        <v>163</v>
      </c>
      <c r="K2636" t="s">
        <v>10458</v>
      </c>
      <c r="L2636">
        <v>7.6313146999999999</v>
      </c>
      <c r="M2636">
        <v>44.823557700000002</v>
      </c>
    </row>
    <row r="2637" spans="1:13">
      <c r="A2637" t="s">
        <v>14333</v>
      </c>
      <c r="B2637">
        <v>1201003731</v>
      </c>
      <c r="C2637" t="s">
        <v>12949</v>
      </c>
      <c r="D2637" t="s">
        <v>7956</v>
      </c>
      <c r="G2637" t="s">
        <v>12950</v>
      </c>
      <c r="H2637" t="s">
        <v>12951</v>
      </c>
      <c r="I2637">
        <v>12030</v>
      </c>
      <c r="J2637" t="s">
        <v>163</v>
      </c>
      <c r="K2637" t="s">
        <v>10458</v>
      </c>
      <c r="L2637">
        <v>7.6313146999999999</v>
      </c>
      <c r="M2637">
        <v>44.823557700000002</v>
      </c>
    </row>
    <row r="2638" spans="1:13">
      <c r="A2638" t="s">
        <v>14334</v>
      </c>
      <c r="B2638">
        <v>1201003735</v>
      </c>
      <c r="C2638" t="s">
        <v>14335</v>
      </c>
      <c r="D2638" t="s">
        <v>7568</v>
      </c>
      <c r="G2638" t="s">
        <v>14336</v>
      </c>
      <c r="H2638" t="s">
        <v>12372</v>
      </c>
      <c r="I2638">
        <v>23847</v>
      </c>
      <c r="J2638" t="s">
        <v>318</v>
      </c>
      <c r="K2638" t="s">
        <v>10458</v>
      </c>
      <c r="L2638">
        <v>12.368353600000001</v>
      </c>
      <c r="M2638">
        <v>44.242870799999999</v>
      </c>
    </row>
    <row r="2639" spans="1:13">
      <c r="A2639" t="s">
        <v>14337</v>
      </c>
      <c r="B2639">
        <v>1201003734</v>
      </c>
      <c r="C2639" t="s">
        <v>9744</v>
      </c>
      <c r="D2639" t="s">
        <v>14338</v>
      </c>
      <c r="G2639" t="s">
        <v>9745</v>
      </c>
      <c r="H2639" t="s">
        <v>9746</v>
      </c>
      <c r="I2639">
        <v>26070</v>
      </c>
      <c r="K2639" t="s">
        <v>9434</v>
      </c>
      <c r="L2639">
        <v>28.665279999999999</v>
      </c>
      <c r="M2639">
        <v>40.996458599999997</v>
      </c>
    </row>
    <row r="2640" spans="1:13">
      <c r="A2640" t="s">
        <v>14339</v>
      </c>
      <c r="B2640">
        <v>1201003670</v>
      </c>
      <c r="C2640" t="s">
        <v>10479</v>
      </c>
      <c r="D2640" t="s">
        <v>14340</v>
      </c>
      <c r="G2640" t="s">
        <v>10545</v>
      </c>
      <c r="H2640" t="s">
        <v>10546</v>
      </c>
      <c r="I2640">
        <v>78052</v>
      </c>
      <c r="K2640" t="s">
        <v>9704</v>
      </c>
      <c r="L2640">
        <v>6.8453932000000002</v>
      </c>
      <c r="M2640">
        <v>50.608132699999999</v>
      </c>
    </row>
    <row r="2641" spans="1:13">
      <c r="A2641" t="s">
        <v>14341</v>
      </c>
      <c r="B2641">
        <v>1201003740</v>
      </c>
      <c r="C2641" t="s">
        <v>12965</v>
      </c>
      <c r="D2641" t="s">
        <v>14342</v>
      </c>
      <c r="G2641" t="s">
        <v>12966</v>
      </c>
      <c r="H2641" t="s">
        <v>12967</v>
      </c>
      <c r="I2641">
        <v>31020</v>
      </c>
      <c r="J2641" t="s">
        <v>341</v>
      </c>
      <c r="K2641" t="s">
        <v>10458</v>
      </c>
      <c r="L2641">
        <v>8.8233224000000003</v>
      </c>
      <c r="M2641">
        <v>45.777442299999997</v>
      </c>
    </row>
    <row r="2642" spans="1:13">
      <c r="A2642" t="s">
        <v>14343</v>
      </c>
      <c r="B2642">
        <v>1201003745</v>
      </c>
      <c r="C2642" t="s">
        <v>9780</v>
      </c>
      <c r="D2642" t="s">
        <v>14344</v>
      </c>
      <c r="G2642" t="s">
        <v>9781</v>
      </c>
      <c r="H2642" t="s">
        <v>9782</v>
      </c>
      <c r="I2642">
        <v>21310</v>
      </c>
      <c r="K2642" t="s">
        <v>9421</v>
      </c>
    </row>
    <row r="2643" spans="1:13">
      <c r="A2643" t="s">
        <v>14345</v>
      </c>
      <c r="B2643">
        <v>1201003745</v>
      </c>
      <c r="C2643" t="s">
        <v>9780</v>
      </c>
      <c r="D2643" t="s">
        <v>14346</v>
      </c>
      <c r="G2643" t="s">
        <v>9781</v>
      </c>
      <c r="H2643" t="s">
        <v>9782</v>
      </c>
      <c r="I2643">
        <v>21310</v>
      </c>
      <c r="K2643" t="s">
        <v>9421</v>
      </c>
    </row>
    <row r="2644" spans="1:13">
      <c r="A2644" t="s">
        <v>14347</v>
      </c>
      <c r="B2644">
        <v>1201003728</v>
      </c>
      <c r="C2644" t="s">
        <v>12955</v>
      </c>
      <c r="D2644" t="s">
        <v>14348</v>
      </c>
      <c r="G2644" t="s">
        <v>12956</v>
      </c>
      <c r="H2644" t="s">
        <v>12957</v>
      </c>
      <c r="I2644">
        <v>35010</v>
      </c>
      <c r="J2644" t="s">
        <v>438</v>
      </c>
      <c r="K2644" t="s">
        <v>10458</v>
      </c>
      <c r="L2644">
        <v>15.0911518</v>
      </c>
      <c r="M2644">
        <v>37.250686600000002</v>
      </c>
    </row>
    <row r="2645" spans="1:13">
      <c r="A2645" t="s">
        <v>14349</v>
      </c>
      <c r="B2645">
        <v>1201003728</v>
      </c>
      <c r="C2645" t="s">
        <v>12955</v>
      </c>
      <c r="D2645" t="s">
        <v>7122</v>
      </c>
      <c r="G2645" t="s">
        <v>12956</v>
      </c>
      <c r="H2645" t="s">
        <v>12957</v>
      </c>
      <c r="I2645">
        <v>35010</v>
      </c>
      <c r="J2645" t="s">
        <v>438</v>
      </c>
      <c r="K2645" t="s">
        <v>10458</v>
      </c>
      <c r="L2645">
        <v>15.0911518</v>
      </c>
      <c r="M2645">
        <v>37.250686600000002</v>
      </c>
    </row>
    <row r="2646" spans="1:13">
      <c r="A2646" t="s">
        <v>14350</v>
      </c>
      <c r="B2646">
        <v>1201003728</v>
      </c>
      <c r="C2646" t="s">
        <v>12955</v>
      </c>
      <c r="D2646" t="s">
        <v>14348</v>
      </c>
      <c r="G2646" t="s">
        <v>12956</v>
      </c>
      <c r="H2646" t="s">
        <v>12957</v>
      </c>
      <c r="I2646">
        <v>35010</v>
      </c>
      <c r="J2646" t="s">
        <v>438</v>
      </c>
      <c r="K2646" t="s">
        <v>10458</v>
      </c>
      <c r="L2646">
        <v>15.0911518</v>
      </c>
      <c r="M2646">
        <v>37.250686600000002</v>
      </c>
    </row>
    <row r="2647" spans="1:13">
      <c r="A2647" t="s">
        <v>14351</v>
      </c>
      <c r="B2647">
        <v>1201003728</v>
      </c>
      <c r="C2647" t="s">
        <v>12955</v>
      </c>
      <c r="D2647" t="s">
        <v>14348</v>
      </c>
      <c r="G2647" t="s">
        <v>12956</v>
      </c>
      <c r="H2647" t="s">
        <v>12957</v>
      </c>
      <c r="I2647">
        <v>35010</v>
      </c>
      <c r="J2647" t="s">
        <v>438</v>
      </c>
      <c r="K2647" t="s">
        <v>10458</v>
      </c>
      <c r="L2647">
        <v>15.0911518</v>
      </c>
      <c r="M2647">
        <v>37.250686600000002</v>
      </c>
    </row>
    <row r="2648" spans="1:13">
      <c r="A2648" t="s">
        <v>14352</v>
      </c>
      <c r="B2648">
        <v>1201001943</v>
      </c>
      <c r="C2648" t="s">
        <v>11897</v>
      </c>
      <c r="D2648" t="s">
        <v>14353</v>
      </c>
      <c r="G2648" t="s">
        <v>11898</v>
      </c>
      <c r="H2648" t="s">
        <v>11857</v>
      </c>
      <c r="I2648">
        <v>5100</v>
      </c>
      <c r="J2648" t="s">
        <v>2009</v>
      </c>
      <c r="K2648" t="s">
        <v>10458</v>
      </c>
      <c r="L2648">
        <v>12.595509</v>
      </c>
      <c r="M2648">
        <v>42.547118699999999</v>
      </c>
    </row>
    <row r="2649" spans="1:13">
      <c r="A2649" t="s">
        <v>14354</v>
      </c>
      <c r="B2649">
        <v>1201001943</v>
      </c>
      <c r="C2649" t="s">
        <v>11897</v>
      </c>
      <c r="D2649" t="s">
        <v>14353</v>
      </c>
      <c r="G2649" t="s">
        <v>11898</v>
      </c>
      <c r="H2649" t="s">
        <v>11857</v>
      </c>
      <c r="I2649">
        <v>5100</v>
      </c>
      <c r="J2649" t="s">
        <v>2009</v>
      </c>
      <c r="K2649" t="s">
        <v>10458</v>
      </c>
      <c r="L2649">
        <v>12.595509</v>
      </c>
      <c r="M2649">
        <v>42.547118699999999</v>
      </c>
    </row>
    <row r="2650" spans="1:13">
      <c r="A2650" t="s">
        <v>14355</v>
      </c>
      <c r="B2650">
        <v>1201001943</v>
      </c>
      <c r="C2650" t="s">
        <v>11897</v>
      </c>
      <c r="D2650" t="s">
        <v>14353</v>
      </c>
      <c r="G2650" t="s">
        <v>11898</v>
      </c>
      <c r="H2650" t="s">
        <v>11857</v>
      </c>
      <c r="I2650">
        <v>5100</v>
      </c>
      <c r="J2650" t="s">
        <v>2009</v>
      </c>
      <c r="K2650" t="s">
        <v>10458</v>
      </c>
      <c r="L2650">
        <v>12.595509</v>
      </c>
      <c r="M2650">
        <v>42.547118699999999</v>
      </c>
    </row>
    <row r="2651" spans="1:13">
      <c r="A2651" t="s">
        <v>14356</v>
      </c>
      <c r="B2651">
        <v>1201003747</v>
      </c>
      <c r="C2651" t="s">
        <v>13945</v>
      </c>
      <c r="D2651" t="s">
        <v>14357</v>
      </c>
      <c r="G2651" t="s">
        <v>13947</v>
      </c>
      <c r="H2651" t="s">
        <v>13402</v>
      </c>
      <c r="I2651" t="s">
        <v>13948</v>
      </c>
      <c r="K2651" t="s">
        <v>13201</v>
      </c>
      <c r="L2651">
        <v>17.420805600000001</v>
      </c>
      <c r="M2651">
        <v>60.545303500000003</v>
      </c>
    </row>
    <row r="2652" spans="1:13">
      <c r="A2652" t="s">
        <v>14358</v>
      </c>
      <c r="B2652">
        <v>1201001384</v>
      </c>
      <c r="C2652" t="s">
        <v>11099</v>
      </c>
      <c r="D2652" t="s">
        <v>14359</v>
      </c>
      <c r="G2652" t="s">
        <v>11100</v>
      </c>
      <c r="H2652" t="s">
        <v>11101</v>
      </c>
      <c r="I2652">
        <v>48122</v>
      </c>
      <c r="J2652" t="s">
        <v>1807</v>
      </c>
      <c r="K2652" t="s">
        <v>10458</v>
      </c>
      <c r="L2652">
        <v>12.253489</v>
      </c>
      <c r="M2652">
        <v>44.449536700000003</v>
      </c>
    </row>
    <row r="2653" spans="1:13">
      <c r="A2653" t="s">
        <v>14360</v>
      </c>
      <c r="B2653">
        <v>1201002414</v>
      </c>
      <c r="C2653" t="s">
        <v>12114</v>
      </c>
      <c r="D2653" t="s">
        <v>14361</v>
      </c>
      <c r="G2653" t="s">
        <v>12115</v>
      </c>
      <c r="H2653" t="s">
        <v>12116</v>
      </c>
      <c r="I2653">
        <v>10022</v>
      </c>
      <c r="J2653" t="s">
        <v>81</v>
      </c>
      <c r="K2653" t="s">
        <v>10458</v>
      </c>
      <c r="L2653">
        <v>7.7537671000000001</v>
      </c>
      <c r="M2653">
        <v>44.819297200000001</v>
      </c>
    </row>
    <row r="2654" spans="1:13">
      <c r="A2654" t="s">
        <v>14362</v>
      </c>
      <c r="B2654">
        <v>1201003561</v>
      </c>
      <c r="C2654" t="s">
        <v>12762</v>
      </c>
      <c r="D2654" t="s">
        <v>14363</v>
      </c>
      <c r="G2654" t="s">
        <v>13013</v>
      </c>
      <c r="H2654" t="s">
        <v>12764</v>
      </c>
      <c r="I2654">
        <v>25030</v>
      </c>
      <c r="J2654" t="s">
        <v>330</v>
      </c>
      <c r="K2654" t="s">
        <v>10458</v>
      </c>
      <c r="L2654">
        <v>9.8828542000000006</v>
      </c>
      <c r="M2654">
        <v>44.166614199999998</v>
      </c>
    </row>
    <row r="2655" spans="1:13">
      <c r="A2655" t="s">
        <v>14364</v>
      </c>
      <c r="B2655">
        <v>1201003561</v>
      </c>
      <c r="C2655" t="s">
        <v>12762</v>
      </c>
      <c r="D2655" t="s">
        <v>14365</v>
      </c>
      <c r="G2655" t="s">
        <v>13013</v>
      </c>
      <c r="H2655" t="s">
        <v>12764</v>
      </c>
      <c r="I2655">
        <v>25030</v>
      </c>
      <c r="J2655" t="s">
        <v>330</v>
      </c>
      <c r="K2655" t="s">
        <v>10458</v>
      </c>
      <c r="L2655">
        <v>9.8828542000000006</v>
      </c>
      <c r="M2655">
        <v>44.166614199999998</v>
      </c>
    </row>
    <row r="2656" spans="1:13">
      <c r="A2656" t="s">
        <v>14366</v>
      </c>
      <c r="B2656">
        <v>1201000945</v>
      </c>
      <c r="C2656" t="s">
        <v>11537</v>
      </c>
      <c r="D2656" t="s">
        <v>14367</v>
      </c>
      <c r="G2656" t="s">
        <v>11538</v>
      </c>
      <c r="H2656" t="s">
        <v>11539</v>
      </c>
      <c r="I2656">
        <v>20843</v>
      </c>
      <c r="J2656" t="s">
        <v>1632</v>
      </c>
      <c r="K2656" t="s">
        <v>10458</v>
      </c>
      <c r="L2656">
        <v>9.2139071000000001</v>
      </c>
      <c r="M2656">
        <v>45.678246799999997</v>
      </c>
    </row>
    <row r="2657" spans="1:13">
      <c r="A2657" t="s">
        <v>14368</v>
      </c>
      <c r="B2657">
        <v>1201003807</v>
      </c>
      <c r="C2657" t="s">
        <v>13068</v>
      </c>
      <c r="D2657" t="s">
        <v>14369</v>
      </c>
      <c r="G2657" t="s">
        <v>13069</v>
      </c>
      <c r="H2657" t="s">
        <v>13070</v>
      </c>
      <c r="I2657">
        <v>3030</v>
      </c>
      <c r="J2657" t="s">
        <v>105</v>
      </c>
      <c r="K2657" t="s">
        <v>10458</v>
      </c>
      <c r="L2657">
        <v>13.7432</v>
      </c>
      <c r="M2657">
        <v>41.478990000000003</v>
      </c>
    </row>
    <row r="2658" spans="1:13">
      <c r="A2658" t="s">
        <v>14370</v>
      </c>
      <c r="B2658">
        <v>1201003815</v>
      </c>
      <c r="C2658" t="s">
        <v>13030</v>
      </c>
      <c r="D2658" t="s">
        <v>14371</v>
      </c>
      <c r="G2658" t="s">
        <v>13031</v>
      </c>
      <c r="H2658" t="s">
        <v>13032</v>
      </c>
      <c r="I2658">
        <v>19021</v>
      </c>
      <c r="J2658" t="s">
        <v>2810</v>
      </c>
      <c r="K2658" t="s">
        <v>10458</v>
      </c>
      <c r="L2658">
        <v>10.2565439</v>
      </c>
      <c r="M2658">
        <v>43.873947399999999</v>
      </c>
    </row>
    <row r="2659" spans="1:13">
      <c r="A2659" t="s">
        <v>14372</v>
      </c>
      <c r="B2659">
        <v>1201003834</v>
      </c>
      <c r="C2659" t="s">
        <v>13132</v>
      </c>
      <c r="D2659" t="s">
        <v>14373</v>
      </c>
      <c r="G2659" t="s">
        <v>13133</v>
      </c>
      <c r="H2659" t="s">
        <v>11498</v>
      </c>
      <c r="I2659">
        <v>25018</v>
      </c>
      <c r="J2659" t="s">
        <v>330</v>
      </c>
      <c r="K2659" t="s">
        <v>10458</v>
      </c>
      <c r="L2659">
        <v>8.4124540000000003</v>
      </c>
      <c r="M2659">
        <v>40.8351592</v>
      </c>
    </row>
    <row r="2660" spans="1:13">
      <c r="A2660" t="s">
        <v>14374</v>
      </c>
      <c r="B2660">
        <v>1201000092</v>
      </c>
      <c r="C2660" t="s">
        <v>11378</v>
      </c>
      <c r="D2660" t="s">
        <v>14375</v>
      </c>
      <c r="G2660" t="s">
        <v>11379</v>
      </c>
      <c r="H2660" t="s">
        <v>11380</v>
      </c>
      <c r="I2660">
        <v>48018</v>
      </c>
      <c r="J2660" t="s">
        <v>1807</v>
      </c>
      <c r="K2660" t="s">
        <v>10458</v>
      </c>
      <c r="L2660">
        <v>11.8643328</v>
      </c>
      <c r="M2660">
        <v>44.307883400000001</v>
      </c>
    </row>
    <row r="2661" spans="1:13">
      <c r="A2661" t="s">
        <v>14376</v>
      </c>
      <c r="B2661">
        <v>1201000092</v>
      </c>
      <c r="C2661" t="s">
        <v>11378</v>
      </c>
      <c r="D2661" t="s">
        <v>14377</v>
      </c>
      <c r="G2661" t="s">
        <v>11379</v>
      </c>
      <c r="H2661" t="s">
        <v>11380</v>
      </c>
      <c r="I2661">
        <v>48018</v>
      </c>
      <c r="J2661" t="s">
        <v>1807</v>
      </c>
      <c r="K2661" t="s">
        <v>10458</v>
      </c>
      <c r="L2661">
        <v>11.8643328</v>
      </c>
      <c r="M2661">
        <v>44.307883400000001</v>
      </c>
    </row>
    <row r="2662" spans="1:13">
      <c r="A2662" t="s">
        <v>14378</v>
      </c>
      <c r="B2662">
        <v>1201002475</v>
      </c>
      <c r="C2662" t="s">
        <v>12141</v>
      </c>
      <c r="D2662" t="s">
        <v>14379</v>
      </c>
      <c r="G2662" t="s">
        <v>14281</v>
      </c>
      <c r="H2662" t="s">
        <v>12143</v>
      </c>
      <c r="I2662">
        <v>40019</v>
      </c>
      <c r="J2662" t="s">
        <v>591</v>
      </c>
      <c r="K2662" t="s">
        <v>10458</v>
      </c>
      <c r="L2662">
        <v>12.7291942</v>
      </c>
      <c r="M2662">
        <v>43.966987699999997</v>
      </c>
    </row>
    <row r="2663" spans="1:13">
      <c r="A2663" t="s">
        <v>14380</v>
      </c>
      <c r="B2663">
        <v>1201003842</v>
      </c>
      <c r="C2663" t="s">
        <v>13059</v>
      </c>
      <c r="D2663" t="s">
        <v>14381</v>
      </c>
      <c r="G2663" t="s">
        <v>13060</v>
      </c>
      <c r="H2663" t="s">
        <v>11363</v>
      </c>
      <c r="I2663">
        <v>36056</v>
      </c>
      <c r="J2663" t="s">
        <v>16</v>
      </c>
      <c r="K2663" t="s">
        <v>10458</v>
      </c>
      <c r="L2663">
        <v>12.0346297</v>
      </c>
      <c r="M2663">
        <v>44.222792900000002</v>
      </c>
    </row>
    <row r="2664" spans="1:13">
      <c r="A2664" t="s">
        <v>14382</v>
      </c>
      <c r="B2664">
        <v>1201003854</v>
      </c>
      <c r="C2664" t="s">
        <v>13043</v>
      </c>
      <c r="D2664" t="s">
        <v>14383</v>
      </c>
      <c r="G2664" t="s">
        <v>13044</v>
      </c>
      <c r="H2664" t="s">
        <v>13045</v>
      </c>
      <c r="I2664">
        <v>6063</v>
      </c>
      <c r="J2664" t="s">
        <v>1659</v>
      </c>
      <c r="K2664" t="s">
        <v>10458</v>
      </c>
      <c r="L2664">
        <v>9.2779352999999993</v>
      </c>
      <c r="M2664">
        <v>39.2446585</v>
      </c>
    </row>
    <row r="2665" spans="1:13">
      <c r="A2665" t="s">
        <v>14384</v>
      </c>
      <c r="B2665">
        <v>1201002296</v>
      </c>
      <c r="C2665" t="s">
        <v>12099</v>
      </c>
      <c r="D2665" t="s">
        <v>14385</v>
      </c>
      <c r="G2665" t="s">
        <v>12100</v>
      </c>
      <c r="H2665" t="s">
        <v>11594</v>
      </c>
      <c r="I2665">
        <v>6039</v>
      </c>
      <c r="J2665" t="s">
        <v>1659</v>
      </c>
      <c r="K2665" t="s">
        <v>10458</v>
      </c>
      <c r="L2665">
        <v>8.1171980999999995</v>
      </c>
      <c r="M2665">
        <v>45.507089000000001</v>
      </c>
    </row>
    <row r="2666" spans="1:13">
      <c r="A2666" t="s">
        <v>14386</v>
      </c>
      <c r="B2666">
        <v>1201003699</v>
      </c>
      <c r="C2666" t="s">
        <v>12921</v>
      </c>
      <c r="D2666" t="s">
        <v>14387</v>
      </c>
      <c r="G2666" t="s">
        <v>12922</v>
      </c>
      <c r="H2666" t="s">
        <v>12923</v>
      </c>
      <c r="I2666">
        <v>56035</v>
      </c>
      <c r="J2666" t="s">
        <v>237</v>
      </c>
      <c r="K2666" t="s">
        <v>10458</v>
      </c>
      <c r="L2666">
        <v>10.61021</v>
      </c>
      <c r="M2666">
        <v>43.616329999999998</v>
      </c>
    </row>
    <row r="2667" spans="1:13">
      <c r="A2667" t="s">
        <v>14388</v>
      </c>
      <c r="B2667">
        <v>1201003552</v>
      </c>
      <c r="C2667" t="s">
        <v>12877</v>
      </c>
      <c r="D2667" t="s">
        <v>14389</v>
      </c>
      <c r="G2667" t="s">
        <v>11769</v>
      </c>
      <c r="H2667" t="s">
        <v>12396</v>
      </c>
      <c r="I2667">
        <v>41013</v>
      </c>
      <c r="J2667" t="s">
        <v>2098</v>
      </c>
      <c r="K2667" t="s">
        <v>10458</v>
      </c>
      <c r="L2667">
        <v>11.2321366</v>
      </c>
      <c r="M2667">
        <v>43.797696899999998</v>
      </c>
    </row>
    <row r="2668" spans="1:13">
      <c r="A2668" t="s">
        <v>14390</v>
      </c>
      <c r="B2668">
        <v>1201003876</v>
      </c>
      <c r="C2668" t="s">
        <v>14391</v>
      </c>
      <c r="D2668" t="s">
        <v>14392</v>
      </c>
      <c r="G2668" t="s">
        <v>14393</v>
      </c>
      <c r="H2668" t="s">
        <v>10874</v>
      </c>
      <c r="I2668">
        <v>10078</v>
      </c>
      <c r="J2668" t="s">
        <v>81</v>
      </c>
      <c r="K2668" t="s">
        <v>10458</v>
      </c>
      <c r="L2668">
        <v>10.6565399</v>
      </c>
      <c r="M2668">
        <v>44.911813899999999</v>
      </c>
    </row>
    <row r="2669" spans="1:13">
      <c r="A2669" t="s">
        <v>14394</v>
      </c>
      <c r="B2669">
        <v>1201003876</v>
      </c>
      <c r="C2669" t="s">
        <v>14391</v>
      </c>
      <c r="D2669" t="s">
        <v>14392</v>
      </c>
      <c r="G2669" t="s">
        <v>14393</v>
      </c>
      <c r="H2669" t="s">
        <v>10874</v>
      </c>
      <c r="I2669">
        <v>10078</v>
      </c>
      <c r="J2669" t="s">
        <v>81</v>
      </c>
      <c r="K2669" t="s">
        <v>10458</v>
      </c>
      <c r="L2669">
        <v>10.6565399</v>
      </c>
      <c r="M2669">
        <v>44.911813899999999</v>
      </c>
    </row>
    <row r="2670" spans="1:13">
      <c r="A2670" t="s">
        <v>14395</v>
      </c>
      <c r="B2670">
        <v>1201003934</v>
      </c>
      <c r="C2670" t="s">
        <v>13075</v>
      </c>
      <c r="D2670" t="s">
        <v>14022</v>
      </c>
      <c r="G2670" t="s">
        <v>14396</v>
      </c>
      <c r="H2670" t="s">
        <v>14397</v>
      </c>
      <c r="I2670">
        <v>24040</v>
      </c>
      <c r="J2670" t="s">
        <v>243</v>
      </c>
      <c r="K2670" t="s">
        <v>10458</v>
      </c>
      <c r="L2670">
        <v>11.945112</v>
      </c>
      <c r="M2670">
        <v>36.829835899999999</v>
      </c>
    </row>
    <row r="2671" spans="1:13">
      <c r="A2671" t="s">
        <v>14398</v>
      </c>
      <c r="B2671">
        <v>1201003934</v>
      </c>
      <c r="C2671" t="s">
        <v>13075</v>
      </c>
      <c r="D2671" t="s">
        <v>14022</v>
      </c>
      <c r="G2671" t="s">
        <v>14396</v>
      </c>
      <c r="H2671" t="s">
        <v>14397</v>
      </c>
      <c r="I2671">
        <v>24040</v>
      </c>
      <c r="J2671" t="s">
        <v>243</v>
      </c>
      <c r="K2671" t="s">
        <v>10458</v>
      </c>
      <c r="L2671">
        <v>11.945112</v>
      </c>
      <c r="M2671">
        <v>36.829835899999999</v>
      </c>
    </row>
    <row r="2672" spans="1:13">
      <c r="A2672" t="s">
        <v>14399</v>
      </c>
      <c r="B2672">
        <v>1201003934</v>
      </c>
      <c r="C2672" t="s">
        <v>13075</v>
      </c>
      <c r="D2672" t="s">
        <v>14022</v>
      </c>
      <c r="G2672" t="s">
        <v>14396</v>
      </c>
      <c r="H2672" t="s">
        <v>14397</v>
      </c>
      <c r="I2672">
        <v>24040</v>
      </c>
      <c r="J2672" t="s">
        <v>243</v>
      </c>
      <c r="K2672" t="s">
        <v>10458</v>
      </c>
      <c r="L2672">
        <v>11.945112</v>
      </c>
      <c r="M2672">
        <v>36.829835899999999</v>
      </c>
    </row>
    <row r="2673" spans="1:13">
      <c r="A2673" t="s">
        <v>14400</v>
      </c>
      <c r="B2673">
        <v>1201003934</v>
      </c>
      <c r="C2673" t="s">
        <v>13075</v>
      </c>
      <c r="D2673" t="s">
        <v>14022</v>
      </c>
      <c r="G2673" t="s">
        <v>14396</v>
      </c>
      <c r="H2673" t="s">
        <v>14397</v>
      </c>
      <c r="I2673">
        <v>24040</v>
      </c>
      <c r="J2673" t="s">
        <v>243</v>
      </c>
      <c r="K2673" t="s">
        <v>10458</v>
      </c>
      <c r="L2673">
        <v>11.945112</v>
      </c>
      <c r="M2673">
        <v>36.829835899999999</v>
      </c>
    </row>
    <row r="2674" spans="1:13">
      <c r="A2674" t="s">
        <v>14401</v>
      </c>
      <c r="B2674">
        <v>1201000986</v>
      </c>
      <c r="C2674" t="s">
        <v>11624</v>
      </c>
      <c r="D2674" t="s">
        <v>14402</v>
      </c>
      <c r="G2674" t="s">
        <v>11625</v>
      </c>
      <c r="H2674" t="s">
        <v>11626</v>
      </c>
      <c r="I2674">
        <v>38017</v>
      </c>
      <c r="J2674" t="s">
        <v>3788</v>
      </c>
      <c r="K2674" t="s">
        <v>10458</v>
      </c>
      <c r="L2674">
        <v>11.3233932</v>
      </c>
      <c r="M2674">
        <v>45.524470999999998</v>
      </c>
    </row>
    <row r="2675" spans="1:13">
      <c r="A2675" t="s">
        <v>14403</v>
      </c>
      <c r="B2675">
        <v>1201000986</v>
      </c>
      <c r="C2675" t="s">
        <v>11624</v>
      </c>
      <c r="D2675" t="s">
        <v>14404</v>
      </c>
      <c r="G2675" t="s">
        <v>11625</v>
      </c>
      <c r="H2675" t="s">
        <v>11626</v>
      </c>
      <c r="I2675">
        <v>38017</v>
      </c>
      <c r="J2675" t="s">
        <v>3788</v>
      </c>
      <c r="K2675" t="s">
        <v>10458</v>
      </c>
      <c r="L2675">
        <v>11.3233932</v>
      </c>
      <c r="M2675">
        <v>45.524470999999998</v>
      </c>
    </row>
    <row r="2676" spans="1:13">
      <c r="A2676" t="s">
        <v>14405</v>
      </c>
      <c r="B2676">
        <v>1201003816</v>
      </c>
      <c r="C2676" t="s">
        <v>13064</v>
      </c>
      <c r="D2676" t="s">
        <v>14406</v>
      </c>
      <c r="G2676" t="s">
        <v>13065</v>
      </c>
      <c r="H2676" t="s">
        <v>13066</v>
      </c>
      <c r="I2676">
        <v>42017</v>
      </c>
      <c r="J2676" t="s">
        <v>1161</v>
      </c>
      <c r="K2676" t="s">
        <v>10458</v>
      </c>
      <c r="L2676">
        <v>10.7459164</v>
      </c>
      <c r="M2676">
        <v>44.846029600000001</v>
      </c>
    </row>
    <row r="2677" spans="1:13">
      <c r="A2677" t="s">
        <v>14407</v>
      </c>
      <c r="B2677">
        <v>1201003816</v>
      </c>
      <c r="C2677" t="s">
        <v>13064</v>
      </c>
      <c r="D2677" t="s">
        <v>14408</v>
      </c>
      <c r="G2677" t="s">
        <v>13065</v>
      </c>
      <c r="H2677" t="s">
        <v>13066</v>
      </c>
      <c r="I2677">
        <v>42017</v>
      </c>
      <c r="J2677" t="s">
        <v>1161</v>
      </c>
      <c r="K2677" t="s">
        <v>10458</v>
      </c>
      <c r="L2677">
        <v>10.7459164</v>
      </c>
      <c r="M2677">
        <v>44.846029600000001</v>
      </c>
    </row>
    <row r="2678" spans="1:13">
      <c r="A2678" t="s">
        <v>14409</v>
      </c>
      <c r="B2678">
        <v>1201003053</v>
      </c>
      <c r="C2678" t="s">
        <v>13097</v>
      </c>
      <c r="D2678" t="s">
        <v>14410</v>
      </c>
      <c r="G2678" t="s">
        <v>13098</v>
      </c>
      <c r="H2678" t="s">
        <v>13099</v>
      </c>
      <c r="I2678">
        <v>6135</v>
      </c>
      <c r="J2678" t="s">
        <v>1659</v>
      </c>
      <c r="K2678" t="s">
        <v>10458</v>
      </c>
      <c r="L2678">
        <v>11.063345999999999</v>
      </c>
      <c r="M2678">
        <v>44.5922847</v>
      </c>
    </row>
    <row r="2679" spans="1:13">
      <c r="A2679" t="s">
        <v>14411</v>
      </c>
      <c r="B2679">
        <v>1201001462</v>
      </c>
      <c r="C2679" t="s">
        <v>14412</v>
      </c>
      <c r="D2679" t="s">
        <v>14413</v>
      </c>
      <c r="G2679" t="s">
        <v>14414</v>
      </c>
      <c r="H2679" t="s">
        <v>13010</v>
      </c>
      <c r="I2679">
        <v>10040</v>
      </c>
      <c r="J2679" t="s">
        <v>81</v>
      </c>
      <c r="K2679" t="s">
        <v>10458</v>
      </c>
      <c r="L2679">
        <v>9.1908735000000004</v>
      </c>
      <c r="M2679">
        <v>41.243858299999999</v>
      </c>
    </row>
    <row r="2680" spans="1:13">
      <c r="A2680" t="s">
        <v>14415</v>
      </c>
      <c r="B2680">
        <v>1201002475</v>
      </c>
      <c r="C2680" t="s">
        <v>12141</v>
      </c>
      <c r="D2680" t="s">
        <v>14416</v>
      </c>
      <c r="G2680" t="s">
        <v>14281</v>
      </c>
      <c r="H2680" t="s">
        <v>12143</v>
      </c>
      <c r="I2680">
        <v>40019</v>
      </c>
      <c r="J2680" t="s">
        <v>591</v>
      </c>
      <c r="K2680" t="s">
        <v>10458</v>
      </c>
      <c r="L2680">
        <v>12.7291942</v>
      </c>
      <c r="M2680">
        <v>43.966987699999997</v>
      </c>
    </row>
    <row r="2681" spans="1:13">
      <c r="A2681" t="s">
        <v>14417</v>
      </c>
      <c r="B2681">
        <v>1201003875</v>
      </c>
      <c r="C2681" t="s">
        <v>13106</v>
      </c>
      <c r="D2681" t="s">
        <v>1095</v>
      </c>
      <c r="G2681" t="s">
        <v>13107</v>
      </c>
      <c r="H2681" t="s">
        <v>13108</v>
      </c>
      <c r="I2681">
        <v>17014</v>
      </c>
      <c r="J2681" t="s">
        <v>1099</v>
      </c>
      <c r="K2681" t="s">
        <v>10458</v>
      </c>
      <c r="L2681">
        <v>7.6599649999999997</v>
      </c>
      <c r="M2681">
        <v>45.384233100000003</v>
      </c>
    </row>
    <row r="2682" spans="1:13">
      <c r="A2682" t="s">
        <v>14418</v>
      </c>
      <c r="B2682">
        <v>1201002747</v>
      </c>
      <c r="C2682" t="s">
        <v>13121</v>
      </c>
      <c r="D2682" t="s">
        <v>14419</v>
      </c>
      <c r="G2682" t="s">
        <v>13122</v>
      </c>
      <c r="H2682" t="s">
        <v>13123</v>
      </c>
      <c r="I2682">
        <v>10040</v>
      </c>
      <c r="J2682" t="s">
        <v>81</v>
      </c>
      <c r="K2682" t="s">
        <v>10458</v>
      </c>
      <c r="L2682">
        <v>12.4723492</v>
      </c>
      <c r="M2682">
        <v>44.130946600000001</v>
      </c>
    </row>
    <row r="2683" spans="1:13">
      <c r="A2683" t="s">
        <v>14420</v>
      </c>
      <c r="B2683">
        <v>1201003852</v>
      </c>
      <c r="C2683" t="s">
        <v>13109</v>
      </c>
      <c r="D2683" t="s">
        <v>14421</v>
      </c>
      <c r="G2683" t="s">
        <v>13110</v>
      </c>
      <c r="H2683" t="s">
        <v>13111</v>
      </c>
      <c r="I2683">
        <v>13864</v>
      </c>
      <c r="J2683" t="s">
        <v>1012</v>
      </c>
      <c r="K2683" t="s">
        <v>10458</v>
      </c>
      <c r="L2683">
        <v>8.2374135000000006</v>
      </c>
      <c r="M2683">
        <v>45.6842325</v>
      </c>
    </row>
    <row r="2684" spans="1:13">
      <c r="A2684" t="s">
        <v>14422</v>
      </c>
      <c r="B2684">
        <v>1201003831</v>
      </c>
      <c r="C2684" t="s">
        <v>13124</v>
      </c>
      <c r="D2684" t="s">
        <v>14423</v>
      </c>
      <c r="G2684" t="s">
        <v>13125</v>
      </c>
      <c r="H2684" t="s">
        <v>13126</v>
      </c>
      <c r="I2684">
        <v>84013</v>
      </c>
      <c r="J2684" t="s">
        <v>1267</v>
      </c>
      <c r="K2684" t="s">
        <v>10458</v>
      </c>
      <c r="L2684">
        <v>14.7046128</v>
      </c>
      <c r="M2684">
        <v>40.710272699999997</v>
      </c>
    </row>
    <row r="2685" spans="1:13">
      <c r="A2685" t="s">
        <v>14424</v>
      </c>
      <c r="B2685">
        <v>1201001857</v>
      </c>
      <c r="C2685" t="s">
        <v>11830</v>
      </c>
      <c r="D2685" t="s">
        <v>14425</v>
      </c>
      <c r="G2685" t="s">
        <v>11831</v>
      </c>
      <c r="H2685" t="s">
        <v>11145</v>
      </c>
      <c r="I2685">
        <v>60027</v>
      </c>
      <c r="J2685" t="s">
        <v>111</v>
      </c>
      <c r="K2685" t="s">
        <v>10458</v>
      </c>
      <c r="L2685">
        <v>13.419072999999999</v>
      </c>
      <c r="M2685">
        <v>43.482575599999997</v>
      </c>
    </row>
    <row r="2686" spans="1:13">
      <c r="A2686" t="s">
        <v>14426</v>
      </c>
      <c r="B2686">
        <v>1201003609</v>
      </c>
      <c r="C2686" t="s">
        <v>12801</v>
      </c>
      <c r="D2686" t="s">
        <v>14427</v>
      </c>
      <c r="G2686" t="s">
        <v>12802</v>
      </c>
      <c r="H2686" t="s">
        <v>12803</v>
      </c>
      <c r="I2686">
        <v>51034</v>
      </c>
      <c r="J2686" t="s">
        <v>170</v>
      </c>
      <c r="K2686" t="s">
        <v>10458</v>
      </c>
      <c r="L2686">
        <v>10.85989</v>
      </c>
      <c r="M2686">
        <v>43.91142</v>
      </c>
    </row>
    <row r="2687" spans="1:13">
      <c r="A2687" t="s">
        <v>14428</v>
      </c>
      <c r="B2687">
        <v>1201003885</v>
      </c>
      <c r="C2687" t="s">
        <v>13118</v>
      </c>
      <c r="D2687" t="s">
        <v>14429</v>
      </c>
      <c r="G2687" t="s">
        <v>13119</v>
      </c>
      <c r="H2687" t="s">
        <v>13120</v>
      </c>
      <c r="I2687">
        <v>33020</v>
      </c>
      <c r="J2687" t="s">
        <v>640</v>
      </c>
      <c r="K2687" t="s">
        <v>10458</v>
      </c>
      <c r="L2687">
        <v>13.08517</v>
      </c>
      <c r="M2687">
        <v>46.526069999999997</v>
      </c>
    </row>
    <row r="2688" spans="1:13">
      <c r="A2688" t="s">
        <v>14430</v>
      </c>
      <c r="B2688">
        <v>1201003380</v>
      </c>
      <c r="C2688" t="s">
        <v>10575</v>
      </c>
      <c r="D2688" t="s">
        <v>14431</v>
      </c>
      <c r="G2688" t="s">
        <v>10576</v>
      </c>
      <c r="H2688" t="s">
        <v>10577</v>
      </c>
      <c r="I2688">
        <v>48282</v>
      </c>
      <c r="K2688" t="s">
        <v>9704</v>
      </c>
      <c r="L2688">
        <v>14.8325037</v>
      </c>
      <c r="M2688">
        <v>46.830092200000003</v>
      </c>
    </row>
    <row r="2689" spans="1:13">
      <c r="A2689" t="s">
        <v>14432</v>
      </c>
      <c r="B2689">
        <v>1201003832</v>
      </c>
      <c r="C2689" t="s">
        <v>13083</v>
      </c>
      <c r="D2689" t="s">
        <v>14433</v>
      </c>
      <c r="G2689" t="s">
        <v>13084</v>
      </c>
      <c r="H2689" t="s">
        <v>13085</v>
      </c>
      <c r="I2689">
        <v>37045</v>
      </c>
      <c r="J2689" t="s">
        <v>157</v>
      </c>
      <c r="K2689" t="s">
        <v>10458</v>
      </c>
      <c r="L2689">
        <v>11.262839</v>
      </c>
      <c r="M2689">
        <v>45.181776200000002</v>
      </c>
    </row>
    <row r="2690" spans="1:13">
      <c r="A2690" t="s">
        <v>14434</v>
      </c>
      <c r="B2690">
        <v>1201003832</v>
      </c>
      <c r="C2690" t="s">
        <v>13083</v>
      </c>
      <c r="D2690" t="s">
        <v>14435</v>
      </c>
      <c r="G2690" t="s">
        <v>13084</v>
      </c>
      <c r="H2690" t="s">
        <v>13085</v>
      </c>
      <c r="I2690">
        <v>37045</v>
      </c>
      <c r="J2690" t="s">
        <v>157</v>
      </c>
      <c r="K2690" t="s">
        <v>10458</v>
      </c>
      <c r="L2690">
        <v>11.262839</v>
      </c>
      <c r="M2690">
        <v>45.181776200000002</v>
      </c>
    </row>
    <row r="2691" spans="1:13">
      <c r="A2691" t="s">
        <v>14436</v>
      </c>
      <c r="B2691">
        <v>1201001904</v>
      </c>
      <c r="C2691" t="s">
        <v>14437</v>
      </c>
      <c r="D2691" t="s">
        <v>8803</v>
      </c>
      <c r="G2691" t="s">
        <v>14438</v>
      </c>
      <c r="H2691" t="s">
        <v>11922</v>
      </c>
      <c r="I2691">
        <v>20122</v>
      </c>
      <c r="J2691" t="s">
        <v>151</v>
      </c>
      <c r="K2691" t="s">
        <v>10458</v>
      </c>
      <c r="L2691">
        <v>10.0464764</v>
      </c>
      <c r="M2691">
        <v>45.7093895</v>
      </c>
    </row>
    <row r="2692" spans="1:13">
      <c r="A2692" t="s">
        <v>14439</v>
      </c>
      <c r="B2692">
        <v>1201003773</v>
      </c>
      <c r="C2692" t="s">
        <v>12998</v>
      </c>
      <c r="D2692" t="s">
        <v>14440</v>
      </c>
      <c r="G2692" t="s">
        <v>12999</v>
      </c>
      <c r="H2692" t="s">
        <v>13000</v>
      </c>
      <c r="I2692">
        <v>25025</v>
      </c>
      <c r="J2692" t="s">
        <v>330</v>
      </c>
      <c r="K2692" t="s">
        <v>10458</v>
      </c>
      <c r="L2692">
        <v>10.128531499999999</v>
      </c>
      <c r="M2692">
        <v>45.358021000000001</v>
      </c>
    </row>
    <row r="2693" spans="1:13">
      <c r="A2693" t="s">
        <v>14441</v>
      </c>
      <c r="B2693">
        <v>1201003986</v>
      </c>
      <c r="C2693" t="s">
        <v>14442</v>
      </c>
      <c r="D2693" t="s">
        <v>14443</v>
      </c>
      <c r="G2693" t="s">
        <v>14444</v>
      </c>
      <c r="H2693" t="s">
        <v>14445</v>
      </c>
      <c r="I2693">
        <v>35020</v>
      </c>
      <c r="J2693" t="s">
        <v>438</v>
      </c>
      <c r="K2693" t="s">
        <v>10458</v>
      </c>
      <c r="L2693">
        <v>9.4299371999999995</v>
      </c>
      <c r="M2693">
        <v>45.496165400000002</v>
      </c>
    </row>
    <row r="2694" spans="1:13">
      <c r="A2694" t="s">
        <v>14446</v>
      </c>
      <c r="B2694">
        <v>1201004027</v>
      </c>
      <c r="C2694" t="s">
        <v>13181</v>
      </c>
      <c r="D2694" t="s">
        <v>14172</v>
      </c>
      <c r="G2694" t="s">
        <v>14447</v>
      </c>
      <c r="H2694" t="s">
        <v>12238</v>
      </c>
      <c r="I2694">
        <v>20831</v>
      </c>
      <c r="J2694" t="s">
        <v>1632</v>
      </c>
      <c r="K2694" t="s">
        <v>10458</v>
      </c>
      <c r="L2694">
        <v>17.9288928</v>
      </c>
      <c r="M2694">
        <v>40.631433800000003</v>
      </c>
    </row>
    <row r="2695" spans="1:13">
      <c r="A2695" t="s">
        <v>14448</v>
      </c>
      <c r="B2695">
        <v>1201003051</v>
      </c>
      <c r="C2695" t="s">
        <v>12488</v>
      </c>
      <c r="D2695" t="s">
        <v>14449</v>
      </c>
      <c r="G2695" t="s">
        <v>12489</v>
      </c>
      <c r="H2695" t="s">
        <v>12490</v>
      </c>
      <c r="I2695">
        <v>37040</v>
      </c>
      <c r="J2695" t="s">
        <v>157</v>
      </c>
      <c r="K2695" t="s">
        <v>10458</v>
      </c>
      <c r="L2695">
        <v>13.140969800000001</v>
      </c>
      <c r="M2695">
        <v>45.690547100000003</v>
      </c>
    </row>
    <row r="2696" spans="1:13">
      <c r="A2696" t="s">
        <v>3798</v>
      </c>
      <c r="B2696">
        <v>1201004035</v>
      </c>
      <c r="C2696" t="s">
        <v>14450</v>
      </c>
      <c r="D2696">
        <v>3595</v>
      </c>
      <c r="F2696" t="s">
        <v>9504</v>
      </c>
      <c r="G2696" t="s">
        <v>14451</v>
      </c>
      <c r="H2696" t="s">
        <v>14452</v>
      </c>
      <c r="I2696">
        <v>29693</v>
      </c>
      <c r="K2696" t="s">
        <v>13421</v>
      </c>
      <c r="L2696">
        <v>-83.165070943783704</v>
      </c>
      <c r="M2696">
        <v>42639863912437</v>
      </c>
    </row>
    <row r="2697" spans="1:13">
      <c r="A2697" t="s">
        <v>5644</v>
      </c>
      <c r="B2697">
        <v>1201004034</v>
      </c>
      <c r="C2697" t="s">
        <v>14453</v>
      </c>
      <c r="D2697" t="s">
        <v>5645</v>
      </c>
      <c r="F2697" t="s">
        <v>9460</v>
      </c>
      <c r="G2697" t="s">
        <v>14454</v>
      </c>
      <c r="H2697" t="s">
        <v>14455</v>
      </c>
      <c r="K2697" t="s">
        <v>9434</v>
      </c>
      <c r="L2697">
        <v>11.9540027308507</v>
      </c>
      <c r="M2697">
        <v>47.9780075233151</v>
      </c>
    </row>
    <row r="2698" spans="1:13">
      <c r="A2698" t="s">
        <v>7915</v>
      </c>
      <c r="B2698">
        <v>1201004018</v>
      </c>
      <c r="C2698" t="s">
        <v>14456</v>
      </c>
      <c r="D2698" t="s">
        <v>7916</v>
      </c>
      <c r="F2698" t="s">
        <v>9447</v>
      </c>
      <c r="G2698" t="s">
        <v>14457</v>
      </c>
      <c r="H2698" t="s">
        <v>11777</v>
      </c>
      <c r="I2698">
        <v>28040</v>
      </c>
      <c r="J2698" t="s">
        <v>866</v>
      </c>
      <c r="K2698" t="s">
        <v>10458</v>
      </c>
      <c r="L2698">
        <v>12.4799005353553</v>
      </c>
      <c r="M2698">
        <v>45.7505225804708</v>
      </c>
    </row>
    <row r="2699" spans="1:13">
      <c r="A2699" t="s">
        <v>1751</v>
      </c>
      <c r="B2699">
        <v>1201004033</v>
      </c>
      <c r="C2699" t="s">
        <v>14458</v>
      </c>
      <c r="D2699" t="s">
        <v>1752</v>
      </c>
      <c r="F2699" t="s">
        <v>9443</v>
      </c>
      <c r="G2699" t="s">
        <v>14459</v>
      </c>
      <c r="H2699" t="s">
        <v>14460</v>
      </c>
      <c r="I2699">
        <v>10046</v>
      </c>
      <c r="J2699" t="s">
        <v>81</v>
      </c>
      <c r="K2699" t="s">
        <v>10458</v>
      </c>
      <c r="L2699">
        <v>7.6262427409136899</v>
      </c>
      <c r="M2699">
        <v>44.927514514711</v>
      </c>
    </row>
    <row r="2700" spans="1:13">
      <c r="A2700" t="s">
        <v>1753</v>
      </c>
      <c r="B2700">
        <v>1201004033</v>
      </c>
      <c r="C2700" t="s">
        <v>14458</v>
      </c>
      <c r="D2700" t="s">
        <v>1754</v>
      </c>
      <c r="F2700" t="s">
        <v>9447</v>
      </c>
      <c r="G2700" t="s">
        <v>14459</v>
      </c>
      <c r="H2700" t="s">
        <v>14460</v>
      </c>
      <c r="I2700">
        <v>10046</v>
      </c>
      <c r="J2700" t="s">
        <v>81</v>
      </c>
      <c r="K2700" t="s">
        <v>10458</v>
      </c>
      <c r="L2700">
        <v>7.6262427409136899</v>
      </c>
      <c r="M2700">
        <v>44.927514514711</v>
      </c>
    </row>
    <row r="2701" spans="1:13">
      <c r="A2701" t="s">
        <v>1755</v>
      </c>
      <c r="B2701">
        <v>1201004033</v>
      </c>
      <c r="C2701" t="s">
        <v>14458</v>
      </c>
      <c r="D2701" t="s">
        <v>1756</v>
      </c>
      <c r="F2701" t="s">
        <v>9443</v>
      </c>
      <c r="G2701" t="s">
        <v>14459</v>
      </c>
      <c r="H2701" t="s">
        <v>14460</v>
      </c>
      <c r="I2701">
        <v>10046</v>
      </c>
      <c r="J2701" t="s">
        <v>81</v>
      </c>
      <c r="K2701" t="s">
        <v>10458</v>
      </c>
      <c r="L2701">
        <v>7.6262427409136899</v>
      </c>
      <c r="M2701">
        <v>44.927514514711</v>
      </c>
    </row>
    <row r="2702" spans="1:13">
      <c r="A2702" t="s">
        <v>1757</v>
      </c>
      <c r="B2702">
        <v>1201004033</v>
      </c>
      <c r="C2702" t="s">
        <v>14458</v>
      </c>
      <c r="D2702" t="s">
        <v>1758</v>
      </c>
      <c r="F2702" t="s">
        <v>9443</v>
      </c>
      <c r="G2702" t="s">
        <v>14459</v>
      </c>
      <c r="H2702" t="s">
        <v>14460</v>
      </c>
      <c r="I2702">
        <v>10046</v>
      </c>
      <c r="J2702" t="s">
        <v>81</v>
      </c>
      <c r="K2702" t="s">
        <v>10458</v>
      </c>
      <c r="L2702">
        <v>7.6262427409136899</v>
      </c>
      <c r="M2702">
        <v>44.927514514711</v>
      </c>
    </row>
    <row r="2703" spans="1:13">
      <c r="A2703" t="s">
        <v>1759</v>
      </c>
      <c r="B2703">
        <v>1201004033</v>
      </c>
      <c r="C2703" t="s">
        <v>14458</v>
      </c>
      <c r="D2703" t="s">
        <v>1760</v>
      </c>
      <c r="F2703" t="s">
        <v>9443</v>
      </c>
      <c r="G2703" t="s">
        <v>14459</v>
      </c>
      <c r="H2703" t="s">
        <v>14460</v>
      </c>
      <c r="I2703">
        <v>10046</v>
      </c>
      <c r="J2703" t="s">
        <v>81</v>
      </c>
      <c r="K2703" t="s">
        <v>10458</v>
      </c>
      <c r="L2703">
        <v>7.6262427409136899</v>
      </c>
      <c r="M2703">
        <v>44.927514514711</v>
      </c>
    </row>
    <row r="2704" spans="1:13">
      <c r="A2704" t="s">
        <v>1761</v>
      </c>
      <c r="B2704">
        <v>1201004033</v>
      </c>
      <c r="C2704" t="s">
        <v>14458</v>
      </c>
      <c r="D2704" t="s">
        <v>1762</v>
      </c>
      <c r="G2704" t="s">
        <v>14459</v>
      </c>
      <c r="H2704" t="s">
        <v>14460</v>
      </c>
      <c r="I2704">
        <v>10046</v>
      </c>
      <c r="J2704" t="s">
        <v>81</v>
      </c>
      <c r="K2704" t="s">
        <v>10458</v>
      </c>
      <c r="L2704">
        <v>7.6262427409136899</v>
      </c>
      <c r="M2704">
        <v>44.927514514711</v>
      </c>
    </row>
    <row r="2705" spans="1:13">
      <c r="A2705" t="s">
        <v>1765</v>
      </c>
      <c r="B2705">
        <v>1201004033</v>
      </c>
      <c r="C2705" t="s">
        <v>14458</v>
      </c>
      <c r="D2705" t="s">
        <v>1766</v>
      </c>
      <c r="G2705" t="s">
        <v>14459</v>
      </c>
      <c r="H2705" t="s">
        <v>14460</v>
      </c>
      <c r="I2705">
        <v>10046</v>
      </c>
      <c r="J2705" t="s">
        <v>81</v>
      </c>
      <c r="K2705" t="s">
        <v>10458</v>
      </c>
      <c r="L2705">
        <v>7.6262427409136899</v>
      </c>
      <c r="M2705">
        <v>44.927514514711</v>
      </c>
    </row>
    <row r="2706" spans="1:13">
      <c r="A2706" t="s">
        <v>1763</v>
      </c>
      <c r="B2706">
        <v>1201004033</v>
      </c>
      <c r="C2706" t="s">
        <v>14458</v>
      </c>
      <c r="D2706" t="s">
        <v>1764</v>
      </c>
      <c r="G2706" t="s">
        <v>14459</v>
      </c>
      <c r="H2706" t="s">
        <v>14460</v>
      </c>
      <c r="I2706">
        <v>10046</v>
      </c>
      <c r="J2706" t="s">
        <v>81</v>
      </c>
      <c r="K2706" t="s">
        <v>10458</v>
      </c>
      <c r="L2706">
        <v>7.6262427409136899</v>
      </c>
      <c r="M2706">
        <v>44.927514514711</v>
      </c>
    </row>
    <row r="2707" spans="1:13">
      <c r="A2707" t="s">
        <v>2589</v>
      </c>
      <c r="B2707">
        <v>1201003951</v>
      </c>
      <c r="C2707" t="s">
        <v>10596</v>
      </c>
      <c r="D2707" t="s">
        <v>2590</v>
      </c>
      <c r="G2707" t="s">
        <v>10597</v>
      </c>
      <c r="H2707" t="s">
        <v>10598</v>
      </c>
      <c r="I2707">
        <v>6000</v>
      </c>
      <c r="K2707" t="s">
        <v>10294</v>
      </c>
      <c r="L2707">
        <v>9.4591019112795394</v>
      </c>
      <c r="M2707">
        <v>48.563394289926599</v>
      </c>
    </row>
    <row r="2708" spans="1:13">
      <c r="A2708" t="s">
        <v>5185</v>
      </c>
      <c r="B2708">
        <v>1201003778</v>
      </c>
      <c r="C2708" t="s">
        <v>13392</v>
      </c>
      <c r="D2708" t="s">
        <v>5186</v>
      </c>
      <c r="G2708" t="s">
        <v>13393</v>
      </c>
      <c r="H2708" t="s">
        <v>13313</v>
      </c>
      <c r="I2708" t="s">
        <v>1056</v>
      </c>
      <c r="K2708" t="s">
        <v>13201</v>
      </c>
      <c r="L2708">
        <v>13.1822907406416</v>
      </c>
      <c r="M2708">
        <v>47.891025827286498</v>
      </c>
    </row>
    <row r="2709" spans="1:13">
      <c r="A2709" t="s">
        <v>2889</v>
      </c>
      <c r="B2709">
        <v>1201003951</v>
      </c>
      <c r="C2709" t="s">
        <v>10596</v>
      </c>
      <c r="D2709" t="s">
        <v>2890</v>
      </c>
      <c r="G2709" t="s">
        <v>10597</v>
      </c>
      <c r="H2709" t="s">
        <v>10598</v>
      </c>
      <c r="I2709">
        <v>6000</v>
      </c>
      <c r="K2709" t="s">
        <v>10294</v>
      </c>
      <c r="L2709">
        <v>11.5937491984266</v>
      </c>
      <c r="M2709">
        <v>52.119689133046002</v>
      </c>
    </row>
    <row r="2710" spans="1:13">
      <c r="A2710" t="s">
        <v>5892</v>
      </c>
      <c r="B2710">
        <v>1201004042</v>
      </c>
      <c r="C2710" t="s">
        <v>14461</v>
      </c>
      <c r="D2710" t="s">
        <v>5893</v>
      </c>
      <c r="F2710" t="s">
        <v>9443</v>
      </c>
      <c r="G2710" t="s">
        <v>14462</v>
      </c>
      <c r="H2710" t="s">
        <v>11280</v>
      </c>
      <c r="I2710">
        <v>33081</v>
      </c>
      <c r="J2710" t="s">
        <v>462</v>
      </c>
      <c r="K2710" t="s">
        <v>10458</v>
      </c>
      <c r="L2710">
        <v>12.5993119187237</v>
      </c>
      <c r="M2710">
        <v>46.068220590247698</v>
      </c>
    </row>
    <row r="2711" spans="1:13">
      <c r="A2711" t="s">
        <v>14463</v>
      </c>
      <c r="B2711">
        <v>1201003955</v>
      </c>
      <c r="C2711" t="s">
        <v>14464</v>
      </c>
      <c r="D2711" t="s">
        <v>14465</v>
      </c>
      <c r="E2711">
        <v>1</v>
      </c>
      <c r="G2711" t="s">
        <v>14466</v>
      </c>
      <c r="H2711" t="s">
        <v>11690</v>
      </c>
      <c r="I2711">
        <v>21015</v>
      </c>
      <c r="J2711" t="s">
        <v>662</v>
      </c>
      <c r="K2711" t="s">
        <v>10458</v>
      </c>
      <c r="L2711">
        <v>11.892532900000001</v>
      </c>
      <c r="M2711">
        <v>44.374787699999999</v>
      </c>
    </row>
    <row r="2712" spans="1:13">
      <c r="A2712" t="s">
        <v>4912</v>
      </c>
      <c r="B2712">
        <v>1201004043</v>
      </c>
      <c r="C2712" t="s">
        <v>14467</v>
      </c>
      <c r="D2712" t="s">
        <v>4913</v>
      </c>
      <c r="F2712" t="s">
        <v>9418</v>
      </c>
      <c r="G2712" t="s">
        <v>14468</v>
      </c>
      <c r="H2712" t="s">
        <v>14469</v>
      </c>
      <c r="I2712">
        <v>6533</v>
      </c>
      <c r="K2712" t="s">
        <v>13217</v>
      </c>
      <c r="L2712">
        <v>7.5092478697331897</v>
      </c>
      <c r="M2712">
        <v>63.046791356366299</v>
      </c>
    </row>
    <row r="2713" spans="1:13">
      <c r="A2713" t="s">
        <v>3072</v>
      </c>
      <c r="B2713">
        <v>1201003778</v>
      </c>
      <c r="C2713" t="s">
        <v>13392</v>
      </c>
      <c r="D2713" t="s">
        <v>3073</v>
      </c>
      <c r="G2713" t="s">
        <v>13393</v>
      </c>
      <c r="H2713" t="s">
        <v>13313</v>
      </c>
      <c r="I2713" t="s">
        <v>1056</v>
      </c>
      <c r="K2713" t="s">
        <v>13201</v>
      </c>
      <c r="L2713">
        <v>9.3703672414821693</v>
      </c>
      <c r="M2713">
        <v>50.110569059528601</v>
      </c>
    </row>
    <row r="2714" spans="1:13">
      <c r="A2714" t="s">
        <v>14470</v>
      </c>
      <c r="B2714">
        <v>1201999999</v>
      </c>
      <c r="C2714" t="s">
        <v>10944</v>
      </c>
      <c r="D2714" t="s">
        <v>14470</v>
      </c>
      <c r="G2714" t="s">
        <v>10945</v>
      </c>
      <c r="H2714" t="s">
        <v>10946</v>
      </c>
      <c r="I2714">
        <v>30036</v>
      </c>
      <c r="J2714" t="s">
        <v>200</v>
      </c>
      <c r="K2714" t="s">
        <v>10458</v>
      </c>
      <c r="L2714">
        <v>11.068832799999999</v>
      </c>
      <c r="M2714">
        <v>43.649077800000001</v>
      </c>
    </row>
    <row r="2715" spans="1:13">
      <c r="A2715" t="s">
        <v>14471</v>
      </c>
      <c r="B2715">
        <v>1201001728</v>
      </c>
      <c r="C2715" t="s">
        <v>11096</v>
      </c>
      <c r="D2715" t="s">
        <v>14472</v>
      </c>
      <c r="G2715" t="s">
        <v>11097</v>
      </c>
      <c r="H2715" t="s">
        <v>11098</v>
      </c>
      <c r="I2715">
        <v>42021</v>
      </c>
      <c r="J2715" t="s">
        <v>1161</v>
      </c>
      <c r="K2715" t="s">
        <v>10458</v>
      </c>
      <c r="L2715">
        <v>11.608133199999999</v>
      </c>
      <c r="M2715">
        <v>44.4971678</v>
      </c>
    </row>
    <row r="2716" spans="1:13">
      <c r="A2716" t="s">
        <v>718</v>
      </c>
      <c r="B2716">
        <v>1201004051</v>
      </c>
      <c r="C2716" t="s">
        <v>14473</v>
      </c>
      <c r="D2716" t="s">
        <v>719</v>
      </c>
      <c r="G2716" t="s">
        <v>13989</v>
      </c>
      <c r="H2716" t="s">
        <v>13990</v>
      </c>
      <c r="I2716">
        <v>31053</v>
      </c>
      <c r="J2716" t="s">
        <v>341</v>
      </c>
      <c r="K2716" t="s">
        <v>10458</v>
      </c>
      <c r="L2716">
        <v>121664011</v>
      </c>
      <c r="M2716">
        <v>458964109</v>
      </c>
    </row>
    <row r="2717" spans="1:13">
      <c r="A2717" t="s">
        <v>723</v>
      </c>
      <c r="B2717">
        <v>1201004051</v>
      </c>
      <c r="C2717" t="s">
        <v>14473</v>
      </c>
      <c r="D2717" t="s">
        <v>724</v>
      </c>
      <c r="G2717" t="s">
        <v>13989</v>
      </c>
      <c r="H2717" t="s">
        <v>13990</v>
      </c>
      <c r="I2717">
        <v>31053</v>
      </c>
      <c r="J2717" t="s">
        <v>341</v>
      </c>
      <c r="K2717" t="s">
        <v>10458</v>
      </c>
      <c r="L2717">
        <v>121664011</v>
      </c>
      <c r="M2717">
        <v>458964109</v>
      </c>
    </row>
    <row r="2718" spans="1:13">
      <c r="A2718" t="s">
        <v>8872</v>
      </c>
      <c r="B2718">
        <v>1201004050</v>
      </c>
      <c r="C2718" t="s">
        <v>14474</v>
      </c>
      <c r="D2718" t="s">
        <v>8873</v>
      </c>
      <c r="F2718" t="s">
        <v>9808</v>
      </c>
      <c r="G2718" t="s">
        <v>14475</v>
      </c>
      <c r="H2718" t="s">
        <v>14476</v>
      </c>
      <c r="I2718">
        <v>90440</v>
      </c>
      <c r="K2718" t="s">
        <v>13190</v>
      </c>
      <c r="L2718">
        <v>23.080537527617299</v>
      </c>
      <c r="M2718">
        <v>63.833109003111197</v>
      </c>
    </row>
    <row r="2719" spans="1:13">
      <c r="A2719" t="s">
        <v>1850</v>
      </c>
      <c r="B2719">
        <v>1201004052</v>
      </c>
      <c r="C2719" t="s">
        <v>14477</v>
      </c>
      <c r="D2719" t="s">
        <v>1851</v>
      </c>
      <c r="G2719" t="s">
        <v>14478</v>
      </c>
      <c r="H2719" t="s">
        <v>14479</v>
      </c>
      <c r="I2719">
        <v>410605</v>
      </c>
      <c r="K2719" t="s">
        <v>10012</v>
      </c>
      <c r="L2719">
        <v>12.0045580473501</v>
      </c>
      <c r="M2719">
        <v>45.478593184706099</v>
      </c>
    </row>
    <row r="2720" spans="1:13">
      <c r="A2720" t="s">
        <v>14480</v>
      </c>
      <c r="B2720">
        <v>1201003813</v>
      </c>
      <c r="C2720" t="s">
        <v>14481</v>
      </c>
      <c r="D2720" t="s">
        <v>14480</v>
      </c>
      <c r="G2720" t="s">
        <v>14482</v>
      </c>
      <c r="H2720" t="s">
        <v>14483</v>
      </c>
      <c r="I2720">
        <v>33043</v>
      </c>
      <c r="J2720" t="s">
        <v>640</v>
      </c>
      <c r="K2720" t="s">
        <v>10458</v>
      </c>
      <c r="L2720">
        <v>12.0827358</v>
      </c>
      <c r="M2720">
        <v>44.232495200000002</v>
      </c>
    </row>
    <row r="2721" spans="1:13">
      <c r="A2721" t="s">
        <v>14484</v>
      </c>
      <c r="B2721">
        <v>1201003561</v>
      </c>
      <c r="C2721" t="s">
        <v>12762</v>
      </c>
      <c r="D2721" t="s">
        <v>14485</v>
      </c>
      <c r="G2721" t="s">
        <v>13013</v>
      </c>
      <c r="H2721" t="s">
        <v>12764</v>
      </c>
      <c r="I2721">
        <v>25030</v>
      </c>
      <c r="J2721" t="s">
        <v>330</v>
      </c>
      <c r="K2721" t="s">
        <v>10458</v>
      </c>
      <c r="L2721">
        <v>10.1964658</v>
      </c>
      <c r="M2721">
        <v>44.829690499999998</v>
      </c>
    </row>
    <row r="2722" spans="1:13">
      <c r="A2722" t="s">
        <v>5109</v>
      </c>
      <c r="B2722">
        <v>1201004054</v>
      </c>
      <c r="C2722" t="s">
        <v>14486</v>
      </c>
      <c r="D2722" t="s">
        <v>5110</v>
      </c>
      <c r="F2722" t="s">
        <v>9447</v>
      </c>
      <c r="G2722" t="s">
        <v>14487</v>
      </c>
      <c r="H2722" t="s">
        <v>12871</v>
      </c>
      <c r="I2722">
        <v>84081</v>
      </c>
      <c r="J2722" t="s">
        <v>1267</v>
      </c>
      <c r="K2722" t="s">
        <v>10458</v>
      </c>
      <c r="L2722">
        <v>10.6553842</v>
      </c>
      <c r="M2722">
        <v>44.8982733</v>
      </c>
    </row>
    <row r="2723" spans="1:13">
      <c r="A2723" t="s">
        <v>14488</v>
      </c>
      <c r="B2723">
        <v>1201003927</v>
      </c>
      <c r="C2723" t="s">
        <v>13957</v>
      </c>
      <c r="D2723" t="s">
        <v>14489</v>
      </c>
      <c r="G2723" t="s">
        <v>13959</v>
      </c>
      <c r="H2723" t="s">
        <v>13960</v>
      </c>
      <c r="I2723" t="s">
        <v>13961</v>
      </c>
      <c r="K2723" t="s">
        <v>9531</v>
      </c>
      <c r="L2723">
        <v>-72.374475000000004</v>
      </c>
      <c r="M2723">
        <v>-36.250648099999999</v>
      </c>
    </row>
    <row r="2724" spans="1:13">
      <c r="A2724" t="s">
        <v>14490</v>
      </c>
      <c r="B2724">
        <v>1201003927</v>
      </c>
      <c r="C2724" t="s">
        <v>13957</v>
      </c>
      <c r="D2724" t="s">
        <v>14491</v>
      </c>
      <c r="G2724" t="s">
        <v>13959</v>
      </c>
      <c r="H2724" t="s">
        <v>13960</v>
      </c>
      <c r="I2724" t="s">
        <v>13961</v>
      </c>
      <c r="K2724" t="s">
        <v>9531</v>
      </c>
      <c r="L2724">
        <v>-72.374475000000004</v>
      </c>
      <c r="M2724">
        <v>-36.250648099999999</v>
      </c>
    </row>
    <row r="2725" spans="1:13">
      <c r="A2725" t="s">
        <v>14492</v>
      </c>
      <c r="B2725">
        <v>1201001151</v>
      </c>
      <c r="C2725" t="s">
        <v>12627</v>
      </c>
      <c r="D2725" t="s">
        <v>14493</v>
      </c>
      <c r="G2725" t="s">
        <v>12628</v>
      </c>
      <c r="H2725" t="s">
        <v>12440</v>
      </c>
      <c r="I2725">
        <v>37030</v>
      </c>
      <c r="J2725" t="s">
        <v>157</v>
      </c>
      <c r="K2725" t="s">
        <v>10458</v>
      </c>
      <c r="L2725">
        <v>11.159750000000001</v>
      </c>
      <c r="M2725">
        <v>45.421880000000002</v>
      </c>
    </row>
    <row r="2726" spans="1:13">
      <c r="A2726" t="s">
        <v>14494</v>
      </c>
      <c r="B2726">
        <v>1201003194</v>
      </c>
      <c r="C2726" t="s">
        <v>12616</v>
      </c>
      <c r="D2726" t="s">
        <v>14495</v>
      </c>
      <c r="G2726" t="s">
        <v>12617</v>
      </c>
      <c r="H2726" t="s">
        <v>12618</v>
      </c>
      <c r="I2726">
        <v>64016</v>
      </c>
      <c r="J2726" t="s">
        <v>1991</v>
      </c>
      <c r="K2726" t="s">
        <v>10458</v>
      </c>
      <c r="L2726">
        <v>13.71936</v>
      </c>
      <c r="M2726">
        <v>42.849269999999997</v>
      </c>
    </row>
    <row r="2727" spans="1:13">
      <c r="A2727" t="s">
        <v>5810</v>
      </c>
      <c r="B2727">
        <v>1201004015</v>
      </c>
      <c r="C2727" t="s">
        <v>10899</v>
      </c>
      <c r="D2727" t="s">
        <v>5811</v>
      </c>
      <c r="G2727" t="s">
        <v>10900</v>
      </c>
      <c r="H2727" t="s">
        <v>10901</v>
      </c>
      <c r="I2727" t="s">
        <v>10902</v>
      </c>
      <c r="K2727" t="s">
        <v>10682</v>
      </c>
      <c r="L2727">
        <v>12.0045580473501</v>
      </c>
      <c r="M2727">
        <v>39.746685889212699</v>
      </c>
    </row>
    <row r="2728" spans="1:13">
      <c r="A2728" t="s">
        <v>5806</v>
      </c>
      <c r="B2728">
        <v>1201004015</v>
      </c>
      <c r="C2728" t="s">
        <v>10899</v>
      </c>
      <c r="D2728" t="s">
        <v>5807</v>
      </c>
      <c r="G2728" t="s">
        <v>10900</v>
      </c>
      <c r="H2728" t="s">
        <v>10901</v>
      </c>
      <c r="I2728" t="s">
        <v>10902</v>
      </c>
      <c r="K2728" t="s">
        <v>10682</v>
      </c>
      <c r="L2728">
        <v>-8.9000807774638595</v>
      </c>
      <c r="M2728">
        <v>39.746685889212699</v>
      </c>
    </row>
    <row r="2729" spans="1:13">
      <c r="A2729" t="s">
        <v>1305</v>
      </c>
      <c r="B2729">
        <v>1201004055</v>
      </c>
      <c r="C2729" t="s">
        <v>14496</v>
      </c>
      <c r="D2729" t="s">
        <v>1306</v>
      </c>
      <c r="E2729">
        <v>1</v>
      </c>
      <c r="G2729" t="s">
        <v>14497</v>
      </c>
      <c r="H2729" t="s">
        <v>14498</v>
      </c>
      <c r="I2729">
        <v>12040</v>
      </c>
      <c r="J2729" t="s">
        <v>163</v>
      </c>
      <c r="K2729" t="s">
        <v>10458</v>
      </c>
      <c r="L2729">
        <v>-8.9000807774638595</v>
      </c>
      <c r="M2729">
        <v>45.008126030307601</v>
      </c>
    </row>
    <row r="2730" spans="1:13">
      <c r="A2730" t="s">
        <v>14499</v>
      </c>
      <c r="B2730">
        <v>1201999999</v>
      </c>
      <c r="C2730" t="s">
        <v>10944</v>
      </c>
      <c r="D2730" t="s">
        <v>14500</v>
      </c>
      <c r="G2730" t="s">
        <v>10945</v>
      </c>
      <c r="H2730" t="s">
        <v>10946</v>
      </c>
      <c r="I2730">
        <v>30036</v>
      </c>
      <c r="J2730" t="s">
        <v>200</v>
      </c>
      <c r="K2730" t="s">
        <v>10458</v>
      </c>
      <c r="L2730">
        <v>12.9947213828565</v>
      </c>
      <c r="M2730">
        <v>43.649077800000001</v>
      </c>
    </row>
    <row r="2731" spans="1:13">
      <c r="A2731" t="s">
        <v>4988</v>
      </c>
      <c r="B2731">
        <v>1201003951</v>
      </c>
      <c r="C2731" t="s">
        <v>10596</v>
      </c>
      <c r="D2731" t="s">
        <v>4989</v>
      </c>
      <c r="G2731" t="s">
        <v>10597</v>
      </c>
      <c r="H2731" t="s">
        <v>10598</v>
      </c>
      <c r="I2731">
        <v>6000</v>
      </c>
      <c r="K2731" t="s">
        <v>10294</v>
      </c>
      <c r="L2731">
        <v>24.902197053991699</v>
      </c>
      <c r="M2731">
        <v>42.024709969092797</v>
      </c>
    </row>
    <row r="2732" spans="1:13">
      <c r="A2732" t="s">
        <v>14501</v>
      </c>
      <c r="B2732">
        <v>1201003026</v>
      </c>
      <c r="C2732" t="s">
        <v>1259</v>
      </c>
      <c r="D2732" t="s">
        <v>14502</v>
      </c>
      <c r="G2732" t="s">
        <v>12496</v>
      </c>
      <c r="H2732" t="s">
        <v>12497</v>
      </c>
      <c r="I2732">
        <v>33076</v>
      </c>
      <c r="J2732" t="s">
        <v>462</v>
      </c>
      <c r="K2732" t="s">
        <v>10458</v>
      </c>
      <c r="L2732">
        <v>13.436246199999999</v>
      </c>
      <c r="M2732">
        <v>45.952970299999997</v>
      </c>
    </row>
    <row r="2733" spans="1:13">
      <c r="A2733" t="s">
        <v>4731</v>
      </c>
      <c r="B2733">
        <v>1201004059</v>
      </c>
      <c r="C2733" t="s">
        <v>14503</v>
      </c>
      <c r="D2733" t="s">
        <v>3193</v>
      </c>
      <c r="F2733" t="s">
        <v>9504</v>
      </c>
      <c r="G2733" t="s">
        <v>14504</v>
      </c>
      <c r="H2733" t="s">
        <v>14505</v>
      </c>
      <c r="I2733">
        <v>32030</v>
      </c>
      <c r="J2733" t="s">
        <v>1784</v>
      </c>
      <c r="K2733" t="s">
        <v>10458</v>
      </c>
      <c r="L2733">
        <v>116552283</v>
      </c>
      <c r="M2733">
        <v>457267048</v>
      </c>
    </row>
    <row r="2734" spans="1:13">
      <c r="A2734" t="s">
        <v>14506</v>
      </c>
      <c r="B2734">
        <v>1201002872</v>
      </c>
      <c r="C2734" t="s">
        <v>10782</v>
      </c>
      <c r="D2734" t="s">
        <v>14507</v>
      </c>
      <c r="G2734" t="s">
        <v>10783</v>
      </c>
      <c r="H2734" t="s">
        <v>10784</v>
      </c>
      <c r="I2734">
        <v>38780</v>
      </c>
      <c r="K2734" t="s">
        <v>10623</v>
      </c>
      <c r="L2734">
        <v>5.1145199999999997</v>
      </c>
      <c r="M2734">
        <v>47.473709999999997</v>
      </c>
    </row>
    <row r="2735" spans="1:13">
      <c r="A2735" t="s">
        <v>14508</v>
      </c>
      <c r="B2735">
        <v>1201003907</v>
      </c>
      <c r="C2735" t="s">
        <v>13903</v>
      </c>
      <c r="D2735" t="s">
        <v>14509</v>
      </c>
      <c r="G2735" t="s">
        <v>13905</v>
      </c>
      <c r="H2735" t="s">
        <v>12734</v>
      </c>
      <c r="I2735">
        <v>59013</v>
      </c>
      <c r="J2735" t="s">
        <v>6310</v>
      </c>
      <c r="K2735" t="s">
        <v>10458</v>
      </c>
      <c r="L2735">
        <v>11.039691100000001</v>
      </c>
      <c r="M2735">
        <v>43.906125899999999</v>
      </c>
    </row>
    <row r="2736" spans="1:13">
      <c r="A2736" t="s">
        <v>14510</v>
      </c>
      <c r="B2736">
        <v>1201003955</v>
      </c>
      <c r="C2736" t="s">
        <v>14464</v>
      </c>
      <c r="D2736" t="s">
        <v>14511</v>
      </c>
      <c r="E2736">
        <v>1</v>
      </c>
      <c r="G2736" t="s">
        <v>14466</v>
      </c>
      <c r="H2736" t="s">
        <v>11690</v>
      </c>
      <c r="I2736">
        <v>21015</v>
      </c>
      <c r="J2736" t="s">
        <v>662</v>
      </c>
      <c r="K2736" t="s">
        <v>10458</v>
      </c>
      <c r="L2736">
        <v>11.892532900000001</v>
      </c>
      <c r="M2736">
        <v>44.374787699999999</v>
      </c>
    </row>
    <row r="2737" spans="1:13">
      <c r="A2737" t="s">
        <v>14512</v>
      </c>
      <c r="B2737">
        <v>1201000426</v>
      </c>
      <c r="C2737" t="s">
        <v>13077</v>
      </c>
      <c r="D2737" t="s">
        <v>14513</v>
      </c>
      <c r="G2737" t="s">
        <v>13078</v>
      </c>
      <c r="H2737" t="s">
        <v>13079</v>
      </c>
      <c r="I2737">
        <v>39030</v>
      </c>
      <c r="J2737" t="s">
        <v>2435</v>
      </c>
      <c r="K2737" t="s">
        <v>10458</v>
      </c>
      <c r="L2737">
        <v>14.7943146</v>
      </c>
      <c r="M2737">
        <v>36.835393799999999</v>
      </c>
    </row>
    <row r="2738" spans="1:13">
      <c r="A2738" t="s">
        <v>14514</v>
      </c>
      <c r="B2738">
        <v>1201001582</v>
      </c>
      <c r="C2738" t="s">
        <v>11598</v>
      </c>
      <c r="D2738" t="s">
        <v>14515</v>
      </c>
      <c r="G2738" t="s">
        <v>11599</v>
      </c>
      <c r="H2738" t="s">
        <v>11600</v>
      </c>
      <c r="I2738">
        <v>36072</v>
      </c>
      <c r="J2738" t="s">
        <v>16</v>
      </c>
      <c r="K2738" t="s">
        <v>10458</v>
      </c>
      <c r="L2738">
        <v>11.268699700000001</v>
      </c>
      <c r="M2738">
        <v>45.561091699999999</v>
      </c>
    </row>
    <row r="2739" spans="1:13">
      <c r="A2739" t="s">
        <v>5122</v>
      </c>
      <c r="B2739">
        <v>1201002193</v>
      </c>
      <c r="C2739" t="s">
        <v>14516</v>
      </c>
      <c r="D2739" t="s">
        <v>5123</v>
      </c>
      <c r="G2739" t="s">
        <v>14517</v>
      </c>
      <c r="H2739" t="s">
        <v>10327</v>
      </c>
      <c r="I2739" t="s">
        <v>3047</v>
      </c>
      <c r="K2739" t="s">
        <v>10084</v>
      </c>
      <c r="L2739">
        <v>18.187603182998298</v>
      </c>
      <c r="M2739">
        <v>48.965795856382002</v>
      </c>
    </row>
    <row r="2740" spans="1:13">
      <c r="A2740" t="s">
        <v>14518</v>
      </c>
      <c r="B2740">
        <v>1201003978</v>
      </c>
      <c r="C2740" t="s">
        <v>14519</v>
      </c>
      <c r="D2740" t="s">
        <v>14520</v>
      </c>
      <c r="G2740" t="s">
        <v>14521</v>
      </c>
      <c r="H2740" t="s">
        <v>14522</v>
      </c>
      <c r="I2740">
        <v>25033</v>
      </c>
      <c r="J2740" t="s">
        <v>330</v>
      </c>
      <c r="K2740" t="s">
        <v>10458</v>
      </c>
      <c r="L2740">
        <v>9.9386694000000002</v>
      </c>
      <c r="M2740">
        <v>45.575477999999997</v>
      </c>
    </row>
    <row r="2741" spans="1:13">
      <c r="A2741" t="s">
        <v>14523</v>
      </c>
      <c r="B2741">
        <v>1201001505</v>
      </c>
      <c r="C2741" t="s">
        <v>9981</v>
      </c>
      <c r="D2741" t="s">
        <v>14524</v>
      </c>
      <c r="G2741" t="s">
        <v>9982</v>
      </c>
      <c r="H2741" t="s">
        <v>9983</v>
      </c>
      <c r="I2741">
        <v>89150</v>
      </c>
      <c r="K2741" t="s">
        <v>9704</v>
      </c>
      <c r="L2741">
        <v>9.6998964000000001</v>
      </c>
      <c r="M2741">
        <v>48.488787600000002</v>
      </c>
    </row>
    <row r="2742" spans="1:13">
      <c r="A2742" t="s">
        <v>14525</v>
      </c>
      <c r="B2742">
        <v>1201004061</v>
      </c>
      <c r="C2742" t="s">
        <v>14526</v>
      </c>
      <c r="D2742" t="s">
        <v>14527</v>
      </c>
      <c r="G2742" t="s">
        <v>14528</v>
      </c>
      <c r="H2742" t="s">
        <v>14529</v>
      </c>
      <c r="I2742">
        <v>16285</v>
      </c>
      <c r="K2742" t="s">
        <v>9434</v>
      </c>
      <c r="L2742">
        <v>28.770099999999999</v>
      </c>
      <c r="M2742">
        <v>40.314610000000002</v>
      </c>
    </row>
    <row r="2743" spans="1:13">
      <c r="A2743" t="s">
        <v>14530</v>
      </c>
      <c r="B2743">
        <v>1201004048</v>
      </c>
      <c r="C2743" t="s">
        <v>14531</v>
      </c>
      <c r="D2743" t="s">
        <v>14532</v>
      </c>
      <c r="G2743" t="s">
        <v>14533</v>
      </c>
      <c r="H2743" t="s">
        <v>11312</v>
      </c>
      <c r="I2743">
        <v>36027</v>
      </c>
      <c r="J2743" t="s">
        <v>16</v>
      </c>
      <c r="K2743" t="s">
        <v>10458</v>
      </c>
      <c r="L2743">
        <v>13.5053167</v>
      </c>
      <c r="M2743">
        <v>43.5928501</v>
      </c>
    </row>
    <row r="2744" spans="1:13">
      <c r="A2744" t="s">
        <v>14534</v>
      </c>
      <c r="B2744">
        <v>1201004037</v>
      </c>
      <c r="C2744" t="s">
        <v>14535</v>
      </c>
      <c r="D2744" t="s">
        <v>14536</v>
      </c>
      <c r="G2744" t="s">
        <v>14537</v>
      </c>
      <c r="H2744" t="s">
        <v>14538</v>
      </c>
      <c r="I2744">
        <v>6378</v>
      </c>
      <c r="K2744" t="s">
        <v>9434</v>
      </c>
      <c r="L2744">
        <v>32.795659999999998</v>
      </c>
      <c r="M2744">
        <v>39.829410000000003</v>
      </c>
    </row>
    <row r="2745" spans="1:13">
      <c r="A2745" t="s">
        <v>14539</v>
      </c>
      <c r="B2745">
        <v>1201001702</v>
      </c>
      <c r="C2745" t="s">
        <v>12076</v>
      </c>
      <c r="D2745" t="s">
        <v>14540</v>
      </c>
      <c r="G2745" t="s">
        <v>12077</v>
      </c>
      <c r="H2745" t="s">
        <v>11018</v>
      </c>
      <c r="I2745">
        <v>84084</v>
      </c>
      <c r="J2745" t="s">
        <v>1267</v>
      </c>
      <c r="K2745" t="s">
        <v>10458</v>
      </c>
      <c r="L2745">
        <v>14.7709499</v>
      </c>
      <c r="M2745">
        <v>40.785773800000001</v>
      </c>
    </row>
    <row r="2746" spans="1:13">
      <c r="A2746" t="s">
        <v>14541</v>
      </c>
      <c r="B2746">
        <v>1201003944</v>
      </c>
      <c r="C2746" t="s">
        <v>14542</v>
      </c>
      <c r="D2746" t="s">
        <v>14543</v>
      </c>
      <c r="E2746">
        <v>1</v>
      </c>
      <c r="G2746" t="s">
        <v>14544</v>
      </c>
      <c r="H2746" t="s">
        <v>14545</v>
      </c>
      <c r="I2746">
        <v>80300</v>
      </c>
      <c r="K2746" t="s">
        <v>10623</v>
      </c>
      <c r="L2746">
        <v>-3.0622799999999999</v>
      </c>
      <c r="M2746">
        <v>48.770299999999999</v>
      </c>
    </row>
    <row r="2747" spans="1:13">
      <c r="A2747" t="s">
        <v>14546</v>
      </c>
      <c r="B2747">
        <v>1201002964</v>
      </c>
      <c r="C2747" t="s">
        <v>12443</v>
      </c>
      <c r="D2747" t="s">
        <v>14546</v>
      </c>
      <c r="G2747" t="s">
        <v>12444</v>
      </c>
      <c r="H2747" t="s">
        <v>12445</v>
      </c>
      <c r="I2747">
        <v>10060</v>
      </c>
      <c r="J2747" t="s">
        <v>81</v>
      </c>
      <c r="K2747" t="s">
        <v>10458</v>
      </c>
      <c r="L2747">
        <v>9.0386308999999994</v>
      </c>
      <c r="M2747">
        <v>39.386238900000002</v>
      </c>
    </row>
    <row r="2748" spans="1:13">
      <c r="A2748" t="s">
        <v>14547</v>
      </c>
      <c r="B2748">
        <v>1201004009</v>
      </c>
      <c r="C2748" t="s">
        <v>14548</v>
      </c>
      <c r="D2748" t="s">
        <v>14549</v>
      </c>
      <c r="G2748" t="s">
        <v>14550</v>
      </c>
      <c r="H2748" t="s">
        <v>14551</v>
      </c>
      <c r="I2748">
        <v>141200</v>
      </c>
      <c r="K2748" t="s">
        <v>14552</v>
      </c>
      <c r="L2748">
        <v>75.346050000000005</v>
      </c>
      <c r="M2748">
        <v>51.716119999999997</v>
      </c>
    </row>
    <row r="2749" spans="1:13">
      <c r="A2749" t="s">
        <v>14553</v>
      </c>
      <c r="B2749">
        <v>1201004002</v>
      </c>
      <c r="C2749" t="s">
        <v>14554</v>
      </c>
      <c r="D2749" t="s">
        <v>14553</v>
      </c>
      <c r="E2749">
        <v>1</v>
      </c>
      <c r="G2749" t="s">
        <v>14555</v>
      </c>
      <c r="H2749" t="s">
        <v>12166</v>
      </c>
      <c r="I2749">
        <v>73100</v>
      </c>
      <c r="J2749" t="s">
        <v>268</v>
      </c>
      <c r="K2749" t="s">
        <v>10458</v>
      </c>
      <c r="L2749">
        <v>18.124389999999998</v>
      </c>
      <c r="M2749">
        <v>40.380389999999998</v>
      </c>
    </row>
    <row r="2750" spans="1:13">
      <c r="A2750" t="s">
        <v>3739</v>
      </c>
      <c r="B2750">
        <v>1201004071</v>
      </c>
      <c r="C2750" t="s">
        <v>14556</v>
      </c>
      <c r="D2750" t="s">
        <v>3740</v>
      </c>
      <c r="G2750" t="s">
        <v>14557</v>
      </c>
      <c r="H2750" t="s">
        <v>14558</v>
      </c>
      <c r="I2750">
        <v>23879</v>
      </c>
      <c r="K2750" t="s">
        <v>9704</v>
      </c>
      <c r="L2750">
        <v>18.187603182998298</v>
      </c>
      <c r="M2750">
        <v>53.621325432336</v>
      </c>
    </row>
    <row r="2751" spans="1:13">
      <c r="A2751" t="s">
        <v>14559</v>
      </c>
      <c r="B2751">
        <v>1201003605</v>
      </c>
      <c r="C2751" t="s">
        <v>12944</v>
      </c>
      <c r="D2751" t="s">
        <v>14560</v>
      </c>
      <c r="E2751">
        <v>1</v>
      </c>
      <c r="G2751" t="s">
        <v>12945</v>
      </c>
      <c r="H2751" t="s">
        <v>12946</v>
      </c>
      <c r="I2751">
        <v>84131</v>
      </c>
      <c r="J2751" t="s">
        <v>1267</v>
      </c>
      <c r="K2751" t="s">
        <v>10458</v>
      </c>
      <c r="L2751">
        <v>14.860160199999999</v>
      </c>
      <c r="M2751">
        <v>40.641655200000002</v>
      </c>
    </row>
    <row r="2752" spans="1:13">
      <c r="A2752" t="s">
        <v>14561</v>
      </c>
      <c r="B2752">
        <v>1201003989</v>
      </c>
      <c r="C2752" t="s">
        <v>14562</v>
      </c>
      <c r="D2752" t="s">
        <v>14561</v>
      </c>
      <c r="G2752" t="s">
        <v>14563</v>
      </c>
      <c r="H2752" t="s">
        <v>12417</v>
      </c>
      <c r="I2752">
        <v>12100</v>
      </c>
      <c r="J2752" t="s">
        <v>163</v>
      </c>
      <c r="K2752" t="s">
        <v>10458</v>
      </c>
      <c r="L2752">
        <v>15.0963782</v>
      </c>
      <c r="M2752">
        <v>37.520221900000003</v>
      </c>
    </row>
    <row r="2753" spans="1:13">
      <c r="A2753" t="s">
        <v>14564</v>
      </c>
      <c r="B2753">
        <v>1201003952</v>
      </c>
      <c r="C2753" t="s">
        <v>14565</v>
      </c>
      <c r="D2753" t="s">
        <v>14566</v>
      </c>
      <c r="G2753" t="s">
        <v>14567</v>
      </c>
      <c r="H2753" t="s">
        <v>14568</v>
      </c>
      <c r="I2753" t="s">
        <v>14569</v>
      </c>
      <c r="K2753" t="s">
        <v>13201</v>
      </c>
      <c r="L2753">
        <v>13.712045</v>
      </c>
      <c r="M2753">
        <v>58.272838900000004</v>
      </c>
    </row>
    <row r="2754" spans="1:13">
      <c r="A2754" t="s">
        <v>14570</v>
      </c>
      <c r="B2754">
        <v>1201003842</v>
      </c>
      <c r="C2754" t="s">
        <v>13059</v>
      </c>
      <c r="D2754" t="s">
        <v>14571</v>
      </c>
      <c r="G2754" t="s">
        <v>13060</v>
      </c>
      <c r="H2754" t="s">
        <v>11363</v>
      </c>
      <c r="I2754">
        <v>36056</v>
      </c>
      <c r="J2754" t="s">
        <v>16</v>
      </c>
      <c r="K2754" t="s">
        <v>10458</v>
      </c>
      <c r="L2754">
        <v>11.0319784</v>
      </c>
      <c r="M2754">
        <v>44.484297900000001</v>
      </c>
    </row>
    <row r="2755" spans="1:13">
      <c r="A2755" t="s">
        <v>7065</v>
      </c>
      <c r="B2755">
        <v>1201000131</v>
      </c>
      <c r="C2755" t="s">
        <v>13525</v>
      </c>
      <c r="D2755" t="s">
        <v>7066</v>
      </c>
      <c r="G2755" t="s">
        <v>13526</v>
      </c>
      <c r="H2755" t="s">
        <v>13527</v>
      </c>
      <c r="I2755">
        <v>48326</v>
      </c>
      <c r="J2755" t="s">
        <v>151</v>
      </c>
      <c r="K2755" t="s">
        <v>13421</v>
      </c>
      <c r="L2755">
        <v>-82.983190738054105</v>
      </c>
      <c r="M2755">
        <v>42.492203668259499</v>
      </c>
    </row>
    <row r="2756" spans="1:13">
      <c r="A2756" t="s">
        <v>7063</v>
      </c>
      <c r="B2756">
        <v>1201000131</v>
      </c>
      <c r="C2756" t="s">
        <v>13525</v>
      </c>
      <c r="D2756" t="s">
        <v>7064</v>
      </c>
      <c r="G2756" t="s">
        <v>13526</v>
      </c>
      <c r="H2756" t="s">
        <v>13527</v>
      </c>
      <c r="I2756">
        <v>48326</v>
      </c>
      <c r="J2756" t="s">
        <v>151</v>
      </c>
      <c r="K2756" t="s">
        <v>13421</v>
      </c>
      <c r="L2756">
        <v>-82.983190738054105</v>
      </c>
      <c r="M2756">
        <v>42.492203668259499</v>
      </c>
    </row>
    <row r="2757" spans="1:13">
      <c r="A2757" t="s">
        <v>7061</v>
      </c>
      <c r="B2757">
        <v>1201000131</v>
      </c>
      <c r="C2757" t="s">
        <v>13525</v>
      </c>
      <c r="D2757" t="s">
        <v>7062</v>
      </c>
      <c r="G2757" t="s">
        <v>13526</v>
      </c>
      <c r="H2757" t="s">
        <v>13527</v>
      </c>
      <c r="I2757">
        <v>48326</v>
      </c>
      <c r="J2757" t="s">
        <v>151</v>
      </c>
      <c r="K2757" t="s">
        <v>13421</v>
      </c>
      <c r="L2757">
        <v>-82.983190738054105</v>
      </c>
      <c r="M2757">
        <v>42.492203668259499</v>
      </c>
    </row>
    <row r="2758" spans="1:13">
      <c r="A2758" t="s">
        <v>7059</v>
      </c>
      <c r="B2758">
        <v>1201000131</v>
      </c>
      <c r="C2758" t="s">
        <v>13525</v>
      </c>
      <c r="D2758" t="s">
        <v>7060</v>
      </c>
      <c r="G2758" t="s">
        <v>13526</v>
      </c>
      <c r="H2758" t="s">
        <v>13527</v>
      </c>
      <c r="I2758">
        <v>48326</v>
      </c>
      <c r="J2758" t="s">
        <v>151</v>
      </c>
      <c r="K2758" t="s">
        <v>13421</v>
      </c>
      <c r="L2758">
        <v>-82.983190738054105</v>
      </c>
      <c r="M2758">
        <v>42.492203668259499</v>
      </c>
    </row>
    <row r="2759" spans="1:13">
      <c r="A2759" t="s">
        <v>7057</v>
      </c>
      <c r="B2759">
        <v>1201000131</v>
      </c>
      <c r="C2759" t="s">
        <v>13525</v>
      </c>
      <c r="D2759" t="s">
        <v>7058</v>
      </c>
      <c r="G2759" t="s">
        <v>13526</v>
      </c>
      <c r="H2759" t="s">
        <v>13527</v>
      </c>
      <c r="I2759">
        <v>48326</v>
      </c>
      <c r="J2759" t="s">
        <v>151</v>
      </c>
      <c r="K2759" t="s">
        <v>13421</v>
      </c>
      <c r="L2759">
        <v>-82.983190738054105</v>
      </c>
      <c r="M2759">
        <v>42.492203668259499</v>
      </c>
    </row>
    <row r="2760" spans="1:13">
      <c r="A2760" t="s">
        <v>7055</v>
      </c>
      <c r="B2760">
        <v>1201000131</v>
      </c>
      <c r="C2760" t="s">
        <v>13525</v>
      </c>
      <c r="D2760" t="s">
        <v>7056</v>
      </c>
      <c r="G2760" t="s">
        <v>13526</v>
      </c>
      <c r="H2760" t="s">
        <v>13527</v>
      </c>
      <c r="I2760">
        <v>48326</v>
      </c>
      <c r="J2760" t="s">
        <v>151</v>
      </c>
      <c r="K2760" t="s">
        <v>13421</v>
      </c>
      <c r="L2760">
        <v>-82.983190738054105</v>
      </c>
      <c r="M2760">
        <v>42.492203668259499</v>
      </c>
    </row>
    <row r="2761" spans="1:13">
      <c r="A2761" t="s">
        <v>7053</v>
      </c>
      <c r="B2761">
        <v>1201000131</v>
      </c>
      <c r="C2761" t="s">
        <v>13525</v>
      </c>
      <c r="D2761" t="s">
        <v>7054</v>
      </c>
      <c r="G2761" t="s">
        <v>13526</v>
      </c>
      <c r="H2761" t="s">
        <v>13527</v>
      </c>
      <c r="I2761">
        <v>48326</v>
      </c>
      <c r="J2761" t="s">
        <v>151</v>
      </c>
      <c r="K2761" t="s">
        <v>13421</v>
      </c>
      <c r="L2761">
        <v>-82.983190738054105</v>
      </c>
      <c r="M2761">
        <v>42.492203668259499</v>
      </c>
    </row>
    <row r="2762" spans="1:13">
      <c r="A2762" t="s">
        <v>7051</v>
      </c>
      <c r="B2762">
        <v>1201000131</v>
      </c>
      <c r="C2762" t="s">
        <v>13525</v>
      </c>
      <c r="D2762" t="s">
        <v>7052</v>
      </c>
      <c r="F2762" t="s">
        <v>9483</v>
      </c>
      <c r="G2762" t="s">
        <v>13526</v>
      </c>
      <c r="H2762" t="s">
        <v>13527</v>
      </c>
      <c r="I2762">
        <v>48326</v>
      </c>
      <c r="J2762" t="s">
        <v>151</v>
      </c>
      <c r="K2762" t="s">
        <v>13421</v>
      </c>
      <c r="L2762">
        <v>-82.983190738054105</v>
      </c>
      <c r="M2762">
        <v>42.492203668259499</v>
      </c>
    </row>
    <row r="2763" spans="1:13">
      <c r="A2763" t="s">
        <v>7047</v>
      </c>
      <c r="B2763">
        <v>1201000131</v>
      </c>
      <c r="C2763" t="s">
        <v>13525</v>
      </c>
      <c r="D2763" t="s">
        <v>7048</v>
      </c>
      <c r="F2763" t="s">
        <v>9427</v>
      </c>
      <c r="G2763" t="s">
        <v>13526</v>
      </c>
      <c r="H2763" t="s">
        <v>13527</v>
      </c>
      <c r="I2763">
        <v>48326</v>
      </c>
      <c r="J2763" t="s">
        <v>151</v>
      </c>
      <c r="K2763" t="s">
        <v>13421</v>
      </c>
      <c r="L2763">
        <v>-82.983190738054105</v>
      </c>
      <c r="M2763">
        <v>42.492203668259499</v>
      </c>
    </row>
    <row r="2764" spans="1:13">
      <c r="A2764" t="s">
        <v>7045</v>
      </c>
      <c r="B2764">
        <v>1201000131</v>
      </c>
      <c r="C2764" t="s">
        <v>13525</v>
      </c>
      <c r="D2764" t="s">
        <v>7046</v>
      </c>
      <c r="F2764" t="s">
        <v>9494</v>
      </c>
      <c r="G2764" t="s">
        <v>13526</v>
      </c>
      <c r="H2764" t="s">
        <v>13527</v>
      </c>
      <c r="I2764">
        <v>48326</v>
      </c>
      <c r="J2764" t="s">
        <v>151</v>
      </c>
      <c r="K2764" t="s">
        <v>13421</v>
      </c>
      <c r="L2764">
        <v>-82.983190738054105</v>
      </c>
      <c r="M2764">
        <v>42.492203668259499</v>
      </c>
    </row>
    <row r="2765" spans="1:13">
      <c r="A2765" t="s">
        <v>7041</v>
      </c>
      <c r="B2765">
        <v>1201000131</v>
      </c>
      <c r="C2765" t="s">
        <v>13525</v>
      </c>
      <c r="D2765" t="s">
        <v>7042</v>
      </c>
      <c r="F2765" t="s">
        <v>9427</v>
      </c>
      <c r="G2765" t="s">
        <v>13526</v>
      </c>
      <c r="H2765" t="s">
        <v>13527</v>
      </c>
      <c r="I2765">
        <v>48326</v>
      </c>
      <c r="J2765" t="s">
        <v>151</v>
      </c>
      <c r="K2765" t="s">
        <v>13421</v>
      </c>
      <c r="L2765">
        <v>-82.983190738054105</v>
      </c>
      <c r="M2765">
        <v>42.492203668259499</v>
      </c>
    </row>
    <row r="2766" spans="1:13">
      <c r="A2766" t="s">
        <v>6020</v>
      </c>
      <c r="B2766">
        <v>1201004070</v>
      </c>
      <c r="C2766" t="s">
        <v>14572</v>
      </c>
      <c r="D2766" t="s">
        <v>6021</v>
      </c>
      <c r="G2766" t="s">
        <v>14573</v>
      </c>
      <c r="H2766" t="s">
        <v>14574</v>
      </c>
      <c r="I2766">
        <v>38820</v>
      </c>
      <c r="K2766" t="s">
        <v>9704</v>
      </c>
      <c r="L2766">
        <v>9.6779050295877393</v>
      </c>
      <c r="M2766">
        <v>55.788694072375499</v>
      </c>
    </row>
    <row r="2767" spans="1:13">
      <c r="A2767" t="s">
        <v>14575</v>
      </c>
      <c r="B2767">
        <v>1201004053</v>
      </c>
      <c r="C2767" t="s">
        <v>14576</v>
      </c>
      <c r="D2767" t="s">
        <v>14577</v>
      </c>
      <c r="G2767" t="s">
        <v>13757</v>
      </c>
      <c r="H2767" t="s">
        <v>14578</v>
      </c>
      <c r="I2767">
        <v>48170</v>
      </c>
      <c r="K2767" t="s">
        <v>13421</v>
      </c>
      <c r="L2767">
        <v>-83.439211200000003</v>
      </c>
      <c r="M2767">
        <v>42.205181500000002</v>
      </c>
    </row>
    <row r="2768" spans="1:13">
      <c r="A2768" t="s">
        <v>3734</v>
      </c>
      <c r="B2768">
        <v>1201004071</v>
      </c>
      <c r="C2768" t="s">
        <v>14556</v>
      </c>
      <c r="D2768" t="s">
        <v>3735</v>
      </c>
      <c r="G2768" t="s">
        <v>14557</v>
      </c>
      <c r="H2768" t="s">
        <v>14558</v>
      </c>
      <c r="I2768">
        <v>23879</v>
      </c>
      <c r="K2768" t="s">
        <v>9704</v>
      </c>
      <c r="L2768">
        <v>10.681049269633199</v>
      </c>
      <c r="M2768">
        <v>53.621325432336</v>
      </c>
    </row>
    <row r="2769" spans="1:13">
      <c r="A2769" t="s">
        <v>14579</v>
      </c>
      <c r="B2769">
        <v>1201001806</v>
      </c>
      <c r="C2769" t="s">
        <v>11832</v>
      </c>
      <c r="D2769" t="s">
        <v>14580</v>
      </c>
      <c r="G2769" t="s">
        <v>11833</v>
      </c>
      <c r="H2769" t="s">
        <v>11145</v>
      </c>
      <c r="I2769">
        <v>60027</v>
      </c>
      <c r="J2769" t="s">
        <v>111</v>
      </c>
      <c r="K2769" t="s">
        <v>10458</v>
      </c>
      <c r="L2769">
        <v>13.526009999999999</v>
      </c>
      <c r="M2769">
        <v>43.470799999999997</v>
      </c>
    </row>
    <row r="2770" spans="1:13">
      <c r="A2770" t="s">
        <v>8435</v>
      </c>
      <c r="B2770">
        <v>1201004075</v>
      </c>
      <c r="C2770" t="s">
        <v>14581</v>
      </c>
      <c r="D2770" t="s">
        <v>8436</v>
      </c>
      <c r="G2770" t="s">
        <v>14582</v>
      </c>
      <c r="H2770" t="s">
        <v>12177</v>
      </c>
      <c r="I2770">
        <v>40026</v>
      </c>
      <c r="J2770" t="s">
        <v>591</v>
      </c>
      <c r="K2770" t="s">
        <v>10458</v>
      </c>
      <c r="L2770">
        <v>12.019193899999999</v>
      </c>
      <c r="M2770">
        <v>44.5069363</v>
      </c>
    </row>
    <row r="2771" spans="1:13">
      <c r="A2771" t="s">
        <v>14583</v>
      </c>
      <c r="B2771">
        <v>1201003720</v>
      </c>
      <c r="C2771" t="s">
        <v>14584</v>
      </c>
      <c r="D2771" t="s">
        <v>14585</v>
      </c>
      <c r="G2771" t="s">
        <v>14586</v>
      </c>
      <c r="H2771" t="s">
        <v>11922</v>
      </c>
      <c r="I2771">
        <v>20135</v>
      </c>
      <c r="J2771" t="s">
        <v>151</v>
      </c>
      <c r="K2771" t="s">
        <v>10458</v>
      </c>
      <c r="L2771">
        <v>9.2030788999999995</v>
      </c>
      <c r="M2771">
        <v>45.453348099999999</v>
      </c>
    </row>
    <row r="2772" spans="1:13">
      <c r="A2772" t="s">
        <v>14587</v>
      </c>
      <c r="B2772">
        <v>1201001693</v>
      </c>
      <c r="C2772" t="s">
        <v>9851</v>
      </c>
      <c r="D2772" t="s">
        <v>14588</v>
      </c>
      <c r="G2772" t="s">
        <v>9852</v>
      </c>
      <c r="H2772" t="s">
        <v>9853</v>
      </c>
      <c r="I2772">
        <v>88636</v>
      </c>
      <c r="K2772" t="s">
        <v>9704</v>
      </c>
      <c r="L2772">
        <v>8.9370239999999992</v>
      </c>
      <c r="M2772">
        <v>47.833289100000002</v>
      </c>
    </row>
    <row r="2773" spans="1:13">
      <c r="A2773" t="s">
        <v>14589</v>
      </c>
      <c r="B2773">
        <v>1201003802</v>
      </c>
      <c r="C2773" t="s">
        <v>13803</v>
      </c>
      <c r="D2773" t="s">
        <v>14590</v>
      </c>
      <c r="G2773" t="s">
        <v>13804</v>
      </c>
      <c r="H2773" t="s">
        <v>13805</v>
      </c>
      <c r="I2773" t="s">
        <v>13806</v>
      </c>
      <c r="K2773" t="s">
        <v>13426</v>
      </c>
      <c r="L2773">
        <v>-79.678190000000001</v>
      </c>
      <c r="M2773">
        <v>43.702473599999998</v>
      </c>
    </row>
    <row r="2774" spans="1:13">
      <c r="A2774" t="s">
        <v>14591</v>
      </c>
      <c r="B2774">
        <v>1201004001</v>
      </c>
      <c r="C2774" t="s">
        <v>14592</v>
      </c>
      <c r="D2774" t="s">
        <v>14593</v>
      </c>
      <c r="G2774" t="s">
        <v>14594</v>
      </c>
      <c r="H2774" t="s">
        <v>14595</v>
      </c>
      <c r="I2774">
        <v>6370</v>
      </c>
      <c r="K2774" t="s">
        <v>9434</v>
      </c>
      <c r="L2774">
        <v>32.751930000000002</v>
      </c>
      <c r="M2774">
        <v>39.976640000000003</v>
      </c>
    </row>
    <row r="2775" spans="1:13">
      <c r="A2775" t="s">
        <v>9174</v>
      </c>
      <c r="B2775">
        <v>1201004024</v>
      </c>
      <c r="C2775" t="s">
        <v>14596</v>
      </c>
      <c r="D2775" t="s">
        <v>9175</v>
      </c>
      <c r="F2775" t="s">
        <v>9418</v>
      </c>
      <c r="G2775" t="s">
        <v>14597</v>
      </c>
      <c r="H2775" t="s">
        <v>14598</v>
      </c>
      <c r="I2775">
        <v>57250</v>
      </c>
      <c r="K2775" t="s">
        <v>9704</v>
      </c>
      <c r="L2775">
        <v>8.1483239732566197</v>
      </c>
      <c r="M2775">
        <v>50.885003088895999</v>
      </c>
    </row>
    <row r="2776" spans="1:13">
      <c r="A2776" t="s">
        <v>14599</v>
      </c>
      <c r="B2776">
        <v>1201004044</v>
      </c>
      <c r="C2776" t="s">
        <v>14600</v>
      </c>
      <c r="D2776" t="s">
        <v>14601</v>
      </c>
      <c r="E2776">
        <v>1</v>
      </c>
      <c r="G2776" t="s">
        <v>14602</v>
      </c>
      <c r="H2776" t="s">
        <v>14603</v>
      </c>
      <c r="I2776">
        <v>51034</v>
      </c>
      <c r="J2776" t="s">
        <v>170</v>
      </c>
      <c r="K2776" t="s">
        <v>10458</v>
      </c>
      <c r="L2776">
        <v>10.90676</v>
      </c>
      <c r="M2776">
        <v>43.883920000000003</v>
      </c>
    </row>
    <row r="2777" spans="1:13">
      <c r="A2777" t="s">
        <v>14604</v>
      </c>
      <c r="B2777">
        <v>1201003530</v>
      </c>
      <c r="C2777" t="s">
        <v>12808</v>
      </c>
      <c r="D2777" t="s">
        <v>14605</v>
      </c>
      <c r="E2777">
        <v>1</v>
      </c>
      <c r="G2777" t="s">
        <v>12809</v>
      </c>
      <c r="H2777" t="s">
        <v>12810</v>
      </c>
      <c r="I2777">
        <v>12084</v>
      </c>
      <c r="J2777" t="s">
        <v>163</v>
      </c>
      <c r="K2777" t="s">
        <v>10458</v>
      </c>
      <c r="L2777">
        <v>7.8269900000000003</v>
      </c>
      <c r="M2777">
        <v>44.413449999999997</v>
      </c>
    </row>
    <row r="2778" spans="1:13">
      <c r="A2778" t="s">
        <v>14606</v>
      </c>
      <c r="B2778">
        <v>1201000092</v>
      </c>
      <c r="C2778" t="s">
        <v>11378</v>
      </c>
      <c r="D2778" t="s">
        <v>14607</v>
      </c>
      <c r="G2778" t="s">
        <v>11379</v>
      </c>
      <c r="H2778" t="s">
        <v>11380</v>
      </c>
      <c r="I2778">
        <v>48018</v>
      </c>
      <c r="J2778" t="s">
        <v>1807</v>
      </c>
      <c r="K2778" t="s">
        <v>10458</v>
      </c>
      <c r="L2778">
        <v>11.863958999999999</v>
      </c>
      <c r="M2778">
        <v>44.308220800000001</v>
      </c>
    </row>
    <row r="2779" spans="1:13">
      <c r="A2779" t="s">
        <v>1746</v>
      </c>
      <c r="B2779">
        <v>1201002414</v>
      </c>
      <c r="C2779" t="s">
        <v>12114</v>
      </c>
      <c r="D2779" t="s">
        <v>1747</v>
      </c>
      <c r="F2779" t="s">
        <v>9443</v>
      </c>
      <c r="G2779" t="s">
        <v>12115</v>
      </c>
      <c r="H2779" t="s">
        <v>12116</v>
      </c>
      <c r="I2779">
        <v>10022</v>
      </c>
      <c r="J2779" t="s">
        <v>81</v>
      </c>
      <c r="K2779" t="s">
        <v>10458</v>
      </c>
      <c r="L2779">
        <v>7.6262427409136899</v>
      </c>
      <c r="M2779">
        <v>44.927514514711</v>
      </c>
    </row>
    <row r="2780" spans="1:13">
      <c r="A2780" t="s">
        <v>14608</v>
      </c>
      <c r="B2780">
        <v>1201001172</v>
      </c>
      <c r="C2780" t="s">
        <v>14609</v>
      </c>
      <c r="D2780" t="s">
        <v>14610</v>
      </c>
      <c r="G2780" t="s">
        <v>14611</v>
      </c>
      <c r="H2780" t="s">
        <v>14612</v>
      </c>
      <c r="I2780">
        <v>47921</v>
      </c>
      <c r="J2780" t="s">
        <v>7759</v>
      </c>
      <c r="K2780" t="s">
        <v>10458</v>
      </c>
      <c r="L2780">
        <v>10.144758100000001</v>
      </c>
      <c r="M2780">
        <v>44.841905400000002</v>
      </c>
    </row>
    <row r="2781" spans="1:13">
      <c r="A2781" t="s">
        <v>14613</v>
      </c>
      <c r="B2781">
        <v>1201003852</v>
      </c>
      <c r="C2781" t="s">
        <v>13109</v>
      </c>
      <c r="D2781" t="s">
        <v>14614</v>
      </c>
      <c r="G2781" t="s">
        <v>13110</v>
      </c>
      <c r="H2781" t="s">
        <v>13111</v>
      </c>
      <c r="I2781">
        <v>13864</v>
      </c>
      <c r="J2781" t="s">
        <v>1012</v>
      </c>
      <c r="K2781" t="s">
        <v>10458</v>
      </c>
      <c r="L2781">
        <v>8.2374135000000006</v>
      </c>
      <c r="M2781">
        <v>45.6842325</v>
      </c>
    </row>
    <row r="2782" spans="1:13">
      <c r="A2782" t="s">
        <v>14615</v>
      </c>
      <c r="B2782">
        <v>1201003646</v>
      </c>
      <c r="C2782" t="s">
        <v>14616</v>
      </c>
      <c r="D2782" t="s">
        <v>14617</v>
      </c>
      <c r="G2782" t="s">
        <v>14618</v>
      </c>
      <c r="H2782" t="s">
        <v>14619</v>
      </c>
      <c r="I2782">
        <v>44137</v>
      </c>
      <c r="K2782" t="s">
        <v>9704</v>
      </c>
      <c r="L2782">
        <v>7.4395579999999999</v>
      </c>
      <c r="M2782">
        <v>51.508530499999999</v>
      </c>
    </row>
    <row r="2783" spans="1:13">
      <c r="A2783" t="s">
        <v>14620</v>
      </c>
      <c r="B2783">
        <v>1201003209</v>
      </c>
      <c r="C2783" t="s">
        <v>14621</v>
      </c>
      <c r="D2783" t="s">
        <v>8269</v>
      </c>
      <c r="F2783" t="s">
        <v>9418</v>
      </c>
      <c r="G2783" t="s">
        <v>14622</v>
      </c>
      <c r="H2783" t="s">
        <v>13027</v>
      </c>
      <c r="I2783">
        <v>35010</v>
      </c>
      <c r="J2783" t="s">
        <v>438</v>
      </c>
      <c r="K2783" t="s">
        <v>10458</v>
      </c>
      <c r="L2783">
        <v>12.636442199999999</v>
      </c>
      <c r="M2783">
        <v>43.989109800000001</v>
      </c>
    </row>
    <row r="2784" spans="1:13">
      <c r="A2784" t="s">
        <v>14623</v>
      </c>
      <c r="B2784">
        <v>1201003668</v>
      </c>
      <c r="C2784" t="s">
        <v>13779</v>
      </c>
      <c r="D2784" t="s">
        <v>14623</v>
      </c>
      <c r="G2784" t="s">
        <v>13556</v>
      </c>
      <c r="H2784" t="s">
        <v>13439</v>
      </c>
      <c r="I2784">
        <v>48637</v>
      </c>
      <c r="J2784" t="s">
        <v>151</v>
      </c>
      <c r="K2784" t="s">
        <v>13421</v>
      </c>
      <c r="L2784">
        <v>-84.815447000000006</v>
      </c>
      <c r="M2784">
        <v>43.466234999999998</v>
      </c>
    </row>
    <row r="2785" spans="1:13">
      <c r="A2785" t="s">
        <v>3520</v>
      </c>
      <c r="B2785">
        <v>1201004085</v>
      </c>
      <c r="C2785" t="s">
        <v>14624</v>
      </c>
      <c r="D2785" t="s">
        <v>3521</v>
      </c>
      <c r="G2785" t="s">
        <v>14625</v>
      </c>
      <c r="H2785" t="s">
        <v>14626</v>
      </c>
      <c r="I2785">
        <v>18387</v>
      </c>
      <c r="K2785" t="s">
        <v>9486</v>
      </c>
      <c r="L2785">
        <v>126.726047696583</v>
      </c>
      <c r="M2785">
        <v>37.325933805996598</v>
      </c>
    </row>
    <row r="2786" spans="1:13">
      <c r="A2786" t="s">
        <v>14627</v>
      </c>
      <c r="B2786">
        <v>1201003668</v>
      </c>
      <c r="C2786" t="s">
        <v>13779</v>
      </c>
      <c r="D2786" t="s">
        <v>14627</v>
      </c>
      <c r="G2786" t="s">
        <v>13556</v>
      </c>
      <c r="H2786" t="s">
        <v>13439</v>
      </c>
      <c r="I2786">
        <v>48637</v>
      </c>
      <c r="J2786" t="s">
        <v>151</v>
      </c>
      <c r="K2786" t="s">
        <v>13421</v>
      </c>
      <c r="L2786">
        <v>-84.815447000000006</v>
      </c>
      <c r="M2786">
        <v>43.466234999999998</v>
      </c>
    </row>
    <row r="2787" spans="1:13">
      <c r="A2787" t="s">
        <v>4834</v>
      </c>
      <c r="B2787">
        <v>1201004087</v>
      </c>
      <c r="C2787" t="s">
        <v>14628</v>
      </c>
      <c r="D2787" t="s">
        <v>4835</v>
      </c>
      <c r="G2787" t="s">
        <v>14629</v>
      </c>
      <c r="H2787" t="s">
        <v>14630</v>
      </c>
      <c r="I2787">
        <v>32240</v>
      </c>
      <c r="K2787" t="s">
        <v>10310</v>
      </c>
      <c r="L2787">
        <v>12.145571969414799</v>
      </c>
      <c r="M2787">
        <v>45.4112139242553</v>
      </c>
    </row>
    <row r="2788" spans="1:13">
      <c r="A2788" t="s">
        <v>3607</v>
      </c>
      <c r="B2788">
        <v>1201003751</v>
      </c>
      <c r="C2788" t="s">
        <v>14631</v>
      </c>
      <c r="D2788" t="s">
        <v>3608</v>
      </c>
      <c r="F2788" t="s">
        <v>9483</v>
      </c>
      <c r="G2788" t="s">
        <v>14632</v>
      </c>
      <c r="H2788" t="s">
        <v>14633</v>
      </c>
      <c r="I2788">
        <v>12040</v>
      </c>
      <c r="J2788" t="s">
        <v>163</v>
      </c>
      <c r="K2788" t="s">
        <v>10458</v>
      </c>
      <c r="L2788">
        <v>12.3655955679119</v>
      </c>
      <c r="M2788">
        <v>45.681857259808403</v>
      </c>
    </row>
    <row r="2789" spans="1:13">
      <c r="A2789" t="s">
        <v>14634</v>
      </c>
      <c r="B2789">
        <v>1201002513</v>
      </c>
      <c r="C2789" t="s">
        <v>12178</v>
      </c>
      <c r="D2789" t="s">
        <v>14635</v>
      </c>
      <c r="G2789" t="s">
        <v>12179</v>
      </c>
      <c r="H2789" t="s">
        <v>12180</v>
      </c>
      <c r="I2789">
        <v>25070</v>
      </c>
      <c r="J2789" t="s">
        <v>330</v>
      </c>
      <c r="K2789" t="s">
        <v>10458</v>
      </c>
      <c r="L2789">
        <v>10.36469</v>
      </c>
      <c r="M2789">
        <v>45.702330000000003</v>
      </c>
    </row>
    <row r="2790" spans="1:13">
      <c r="A2790" t="s">
        <v>14636</v>
      </c>
      <c r="B2790">
        <v>1201999999</v>
      </c>
      <c r="C2790" t="s">
        <v>10944</v>
      </c>
      <c r="D2790" t="s">
        <v>14636</v>
      </c>
      <c r="G2790" t="s">
        <v>10945</v>
      </c>
      <c r="H2790" t="s">
        <v>10946</v>
      </c>
      <c r="I2790">
        <v>30036</v>
      </c>
      <c r="J2790" t="s">
        <v>200</v>
      </c>
      <c r="K2790" t="s">
        <v>10458</v>
      </c>
      <c r="L2790">
        <v>11.068832799999999</v>
      </c>
      <c r="M2790">
        <v>43.649077800000001</v>
      </c>
    </row>
    <row r="2791" spans="1:13">
      <c r="A2791" t="s">
        <v>1947</v>
      </c>
      <c r="B2791">
        <v>1201004089</v>
      </c>
      <c r="C2791" t="s">
        <v>14637</v>
      </c>
      <c r="D2791" t="s">
        <v>1948</v>
      </c>
      <c r="F2791" t="s">
        <v>9427</v>
      </c>
      <c r="G2791" t="s">
        <v>14638</v>
      </c>
      <c r="H2791" t="s">
        <v>14639</v>
      </c>
      <c r="I2791" t="s">
        <v>14640</v>
      </c>
      <c r="K2791" t="s">
        <v>9567</v>
      </c>
      <c r="L2791">
        <v>-82.966800630660501</v>
      </c>
      <c r="M2791">
        <v>42.239192454068601</v>
      </c>
    </row>
    <row r="2792" spans="1:13">
      <c r="A2792" t="s">
        <v>4315</v>
      </c>
      <c r="B2792">
        <v>1201004093</v>
      </c>
      <c r="C2792" t="s">
        <v>14641</v>
      </c>
      <c r="D2792" t="s">
        <v>4316</v>
      </c>
      <c r="F2792" t="s">
        <v>9427</v>
      </c>
      <c r="G2792" t="s">
        <v>14642</v>
      </c>
      <c r="H2792" t="s">
        <v>14643</v>
      </c>
      <c r="I2792">
        <v>41455</v>
      </c>
      <c r="K2792" t="s">
        <v>9434</v>
      </c>
      <c r="L2792">
        <v>12.3867304983841</v>
      </c>
      <c r="M2792">
        <v>50.576202687088703</v>
      </c>
    </row>
    <row r="2793" spans="1:13">
      <c r="A2793" t="s">
        <v>8540</v>
      </c>
      <c r="B2793">
        <v>1201002604</v>
      </c>
      <c r="C2793" t="s">
        <v>10219</v>
      </c>
      <c r="D2793" t="s">
        <v>8541</v>
      </c>
      <c r="F2793" t="s">
        <v>10005</v>
      </c>
      <c r="G2793" t="s">
        <v>10220</v>
      </c>
      <c r="H2793" t="s">
        <v>10221</v>
      </c>
      <c r="I2793" t="s">
        <v>4013</v>
      </c>
      <c r="K2793" t="s">
        <v>9738</v>
      </c>
      <c r="L2793">
        <v>14.4534483713848</v>
      </c>
      <c r="M2793">
        <v>50.075667900698299</v>
      </c>
    </row>
    <row r="2794" spans="1:13">
      <c r="A2794" t="s">
        <v>4320</v>
      </c>
      <c r="B2794">
        <v>1201004093</v>
      </c>
      <c r="C2794" t="s">
        <v>14641</v>
      </c>
      <c r="D2794" t="s">
        <v>4321</v>
      </c>
      <c r="F2794" t="s">
        <v>9427</v>
      </c>
      <c r="G2794" t="s">
        <v>14642</v>
      </c>
      <c r="H2794" t="s">
        <v>14643</v>
      </c>
      <c r="I2794">
        <v>41455</v>
      </c>
      <c r="K2794" t="s">
        <v>9434</v>
      </c>
      <c r="L2794">
        <v>12.3867304983841</v>
      </c>
      <c r="M2794">
        <v>50.576202687088703</v>
      </c>
    </row>
    <row r="2795" spans="1:13">
      <c r="A2795" t="s">
        <v>14644</v>
      </c>
      <c r="B2795">
        <v>1201003987</v>
      </c>
      <c r="C2795" t="s">
        <v>14645</v>
      </c>
      <c r="D2795" t="s">
        <v>14644</v>
      </c>
      <c r="E2795">
        <v>1</v>
      </c>
      <c r="G2795" t="s">
        <v>14646</v>
      </c>
      <c r="H2795" t="s">
        <v>14647</v>
      </c>
      <c r="I2795">
        <v>73021</v>
      </c>
      <c r="J2795" t="s">
        <v>268</v>
      </c>
      <c r="K2795" t="s">
        <v>10458</v>
      </c>
      <c r="L2795">
        <v>18.28632</v>
      </c>
      <c r="M2795">
        <v>40.148820000000001</v>
      </c>
    </row>
    <row r="2796" spans="1:13">
      <c r="A2796" t="s">
        <v>14648</v>
      </c>
      <c r="B2796">
        <v>1201003988</v>
      </c>
      <c r="C2796" t="s">
        <v>14649</v>
      </c>
      <c r="D2796" t="s">
        <v>14648</v>
      </c>
      <c r="E2796">
        <v>1</v>
      </c>
      <c r="G2796" t="s">
        <v>14650</v>
      </c>
      <c r="H2796" t="s">
        <v>11443</v>
      </c>
      <c r="I2796">
        <v>24050</v>
      </c>
      <c r="J2796" t="s">
        <v>243</v>
      </c>
      <c r="K2796" t="s">
        <v>10458</v>
      </c>
      <c r="L2796">
        <v>9.7092240000000007</v>
      </c>
      <c r="M2796">
        <v>45.650024999999999</v>
      </c>
    </row>
    <row r="2797" spans="1:13">
      <c r="A2797" t="s">
        <v>1779</v>
      </c>
      <c r="B2797">
        <v>1201004096</v>
      </c>
      <c r="C2797" t="s">
        <v>14651</v>
      </c>
      <c r="D2797" t="s">
        <v>1780</v>
      </c>
      <c r="G2797" t="s">
        <v>14652</v>
      </c>
      <c r="H2797" t="s">
        <v>14653</v>
      </c>
      <c r="I2797">
        <v>32026</v>
      </c>
      <c r="J2797" t="s">
        <v>1784</v>
      </c>
      <c r="K2797" t="s">
        <v>10458</v>
      </c>
      <c r="L2797">
        <v>12.0005642559374</v>
      </c>
      <c r="M2797">
        <v>46.038485194578001</v>
      </c>
    </row>
    <row r="2798" spans="1:13">
      <c r="A2798" t="s">
        <v>14654</v>
      </c>
      <c r="B2798">
        <v>1201004096</v>
      </c>
      <c r="C2798" t="s">
        <v>14651</v>
      </c>
      <c r="D2798" t="s">
        <v>14655</v>
      </c>
      <c r="G2798" t="s">
        <v>14652</v>
      </c>
      <c r="H2798" t="s">
        <v>14653</v>
      </c>
      <c r="I2798">
        <v>32026</v>
      </c>
      <c r="J2798" t="s">
        <v>1784</v>
      </c>
      <c r="K2798" t="s">
        <v>10458</v>
      </c>
      <c r="L2798">
        <v>12.0106421</v>
      </c>
      <c r="M2798">
        <v>46.042832099999998</v>
      </c>
    </row>
    <row r="2799" spans="1:13">
      <c r="A2799" t="s">
        <v>571</v>
      </c>
      <c r="B2799">
        <v>1201004102</v>
      </c>
      <c r="C2799" t="s">
        <v>14656</v>
      </c>
      <c r="D2799" t="s">
        <v>572</v>
      </c>
      <c r="E2799">
        <v>1</v>
      </c>
      <c r="G2799" t="s">
        <v>14657</v>
      </c>
      <c r="H2799" t="s">
        <v>14658</v>
      </c>
      <c r="I2799">
        <v>22078</v>
      </c>
      <c r="J2799" t="s">
        <v>407</v>
      </c>
      <c r="L2799">
        <v>11.789586655924699</v>
      </c>
      <c r="M2799">
        <v>45.525187410412798</v>
      </c>
    </row>
    <row r="2800" spans="1:13">
      <c r="A2800" t="s">
        <v>3682</v>
      </c>
      <c r="B2800">
        <v>1201004108</v>
      </c>
      <c r="C2800" t="s">
        <v>14659</v>
      </c>
      <c r="D2800" t="s">
        <v>3683</v>
      </c>
      <c r="G2800" t="s">
        <v>14660</v>
      </c>
      <c r="H2800" t="s">
        <v>14661</v>
      </c>
      <c r="I2800">
        <v>48066</v>
      </c>
      <c r="K2800" t="s">
        <v>13421</v>
      </c>
      <c r="L2800">
        <v>-85.756488628792695</v>
      </c>
      <c r="M2800">
        <v>43.0127847882503</v>
      </c>
    </row>
    <row r="2801" spans="1:13">
      <c r="A2801" t="s">
        <v>3678</v>
      </c>
      <c r="B2801">
        <v>1201004109</v>
      </c>
      <c r="C2801" t="s">
        <v>14662</v>
      </c>
      <c r="D2801" t="s">
        <v>3679</v>
      </c>
      <c r="G2801" t="s">
        <v>14663</v>
      </c>
      <c r="H2801" t="s">
        <v>14664</v>
      </c>
      <c r="I2801" t="s">
        <v>14665</v>
      </c>
      <c r="K2801" t="s">
        <v>13426</v>
      </c>
      <c r="L2801">
        <v>-85.756488628792695</v>
      </c>
      <c r="M2801">
        <v>43.0127847882503</v>
      </c>
    </row>
    <row r="2802" spans="1:13">
      <c r="A2802" t="s">
        <v>14666</v>
      </c>
      <c r="B2802">
        <v>1201004107</v>
      </c>
      <c r="C2802" t="s">
        <v>14667</v>
      </c>
      <c r="D2802" t="s">
        <v>14668</v>
      </c>
      <c r="F2802" t="s">
        <v>9443</v>
      </c>
      <c r="G2802" t="s">
        <v>14669</v>
      </c>
      <c r="H2802" t="s">
        <v>14670</v>
      </c>
      <c r="I2802">
        <v>56035</v>
      </c>
      <c r="J2802" t="s">
        <v>237</v>
      </c>
      <c r="K2802" t="s">
        <v>10458</v>
      </c>
      <c r="L2802">
        <v>10.624040000000001</v>
      </c>
      <c r="M2802">
        <v>43.670099999999998</v>
      </c>
    </row>
    <row r="2803" spans="1:13">
      <c r="A2803" t="s">
        <v>3680</v>
      </c>
      <c r="B2803">
        <v>1201004109</v>
      </c>
      <c r="C2803" t="s">
        <v>14662</v>
      </c>
      <c r="D2803" t="s">
        <v>3681</v>
      </c>
      <c r="G2803" t="s">
        <v>14663</v>
      </c>
      <c r="H2803" t="s">
        <v>14664</v>
      </c>
      <c r="I2803" t="s">
        <v>14665</v>
      </c>
      <c r="K2803" t="s">
        <v>13426</v>
      </c>
      <c r="L2803">
        <v>-85.756488628792695</v>
      </c>
      <c r="M2803">
        <v>43.0127847882503</v>
      </c>
    </row>
    <row r="2804" spans="1:13">
      <c r="A2804" t="s">
        <v>7639</v>
      </c>
      <c r="B2804">
        <v>1201004105</v>
      </c>
      <c r="C2804" t="s">
        <v>14671</v>
      </c>
      <c r="D2804" t="s">
        <v>7640</v>
      </c>
      <c r="F2804" t="s">
        <v>9418</v>
      </c>
      <c r="G2804" t="s">
        <v>14672</v>
      </c>
      <c r="H2804" t="s">
        <v>14673</v>
      </c>
      <c r="I2804">
        <v>24040</v>
      </c>
      <c r="J2804" t="s">
        <v>243</v>
      </c>
      <c r="K2804" t="s">
        <v>10458</v>
      </c>
      <c r="L2804">
        <v>11.7651934270914</v>
      </c>
      <c r="M2804">
        <v>45.624394838825701</v>
      </c>
    </row>
    <row r="2805" spans="1:13">
      <c r="A2805" t="s">
        <v>9040</v>
      </c>
      <c r="B2805">
        <v>1201004106</v>
      </c>
      <c r="C2805" t="s">
        <v>14674</v>
      </c>
      <c r="D2805" t="s">
        <v>9041</v>
      </c>
      <c r="G2805" t="s">
        <v>14675</v>
      </c>
      <c r="H2805" t="s">
        <v>11322</v>
      </c>
      <c r="I2805">
        <v>30022</v>
      </c>
      <c r="J2805" t="s">
        <v>200</v>
      </c>
      <c r="K2805" t="s">
        <v>10458</v>
      </c>
      <c r="L2805">
        <v>12.630377482069999</v>
      </c>
      <c r="M2805">
        <v>45.677381184539101</v>
      </c>
    </row>
    <row r="2806" spans="1:13">
      <c r="A2806" t="s">
        <v>9038</v>
      </c>
      <c r="B2806">
        <v>1201004106</v>
      </c>
      <c r="C2806" t="s">
        <v>14674</v>
      </c>
      <c r="D2806" t="s">
        <v>9039</v>
      </c>
      <c r="G2806" t="s">
        <v>14675</v>
      </c>
      <c r="H2806" t="s">
        <v>11322</v>
      </c>
      <c r="I2806">
        <v>30022</v>
      </c>
      <c r="J2806" t="s">
        <v>200</v>
      </c>
      <c r="K2806" t="s">
        <v>10458</v>
      </c>
      <c r="L2806">
        <v>12.630377482069999</v>
      </c>
      <c r="M2806">
        <v>45.677381184539101</v>
      </c>
    </row>
    <row r="2807" spans="1:13">
      <c r="A2807" t="s">
        <v>9036</v>
      </c>
      <c r="B2807">
        <v>1201004106</v>
      </c>
      <c r="C2807" t="s">
        <v>14674</v>
      </c>
      <c r="D2807" t="s">
        <v>9037</v>
      </c>
      <c r="F2807" t="s">
        <v>9443</v>
      </c>
      <c r="G2807" t="s">
        <v>14675</v>
      </c>
      <c r="H2807" t="s">
        <v>11322</v>
      </c>
      <c r="I2807">
        <v>30022</v>
      </c>
      <c r="J2807" t="s">
        <v>200</v>
      </c>
      <c r="K2807" t="s">
        <v>10458</v>
      </c>
      <c r="L2807">
        <v>12.630377482069999</v>
      </c>
      <c r="M2807">
        <v>45.677381184539101</v>
      </c>
    </row>
    <row r="2808" spans="1:13">
      <c r="A2808" t="s">
        <v>9034</v>
      </c>
      <c r="B2808">
        <v>1201004106</v>
      </c>
      <c r="C2808" t="s">
        <v>14674</v>
      </c>
      <c r="D2808" t="s">
        <v>9035</v>
      </c>
      <c r="F2808" t="s">
        <v>10216</v>
      </c>
      <c r="G2808" t="s">
        <v>14675</v>
      </c>
      <c r="H2808" t="s">
        <v>11322</v>
      </c>
      <c r="I2808">
        <v>30022</v>
      </c>
      <c r="J2808" t="s">
        <v>200</v>
      </c>
      <c r="K2808" t="s">
        <v>10458</v>
      </c>
      <c r="L2808">
        <v>12.630377482069999</v>
      </c>
      <c r="M2808">
        <v>45.677381184539101</v>
      </c>
    </row>
    <row r="2809" spans="1:13">
      <c r="A2809" t="s">
        <v>9030</v>
      </c>
      <c r="B2809">
        <v>1201004106</v>
      </c>
      <c r="C2809" t="s">
        <v>14674</v>
      </c>
      <c r="D2809" t="s">
        <v>9031</v>
      </c>
      <c r="F2809" t="s">
        <v>9491</v>
      </c>
      <c r="G2809" t="s">
        <v>14675</v>
      </c>
      <c r="H2809" t="s">
        <v>11322</v>
      </c>
      <c r="I2809">
        <v>30022</v>
      </c>
      <c r="J2809" t="s">
        <v>200</v>
      </c>
      <c r="K2809" t="s">
        <v>10458</v>
      </c>
      <c r="L2809">
        <v>12.630377482069999</v>
      </c>
      <c r="M2809">
        <v>45.677381184539101</v>
      </c>
    </row>
    <row r="2810" spans="1:13">
      <c r="A2810" t="s">
        <v>9028</v>
      </c>
      <c r="B2810">
        <v>1201004106</v>
      </c>
      <c r="C2810" t="s">
        <v>14674</v>
      </c>
      <c r="D2810" t="s">
        <v>9029</v>
      </c>
      <c r="F2810" t="s">
        <v>9447</v>
      </c>
      <c r="G2810" t="s">
        <v>14675</v>
      </c>
      <c r="H2810" t="s">
        <v>11322</v>
      </c>
      <c r="I2810">
        <v>30022</v>
      </c>
      <c r="J2810" t="s">
        <v>200</v>
      </c>
      <c r="K2810" t="s">
        <v>10458</v>
      </c>
      <c r="L2810">
        <v>12.630377482069999</v>
      </c>
      <c r="M2810">
        <v>45.677381184539101</v>
      </c>
    </row>
    <row r="2811" spans="1:13">
      <c r="A2811" t="s">
        <v>14676</v>
      </c>
      <c r="B2811">
        <v>1201003813</v>
      </c>
      <c r="C2811" t="s">
        <v>14481</v>
      </c>
      <c r="D2811" t="s">
        <v>14676</v>
      </c>
      <c r="G2811" t="s">
        <v>14482</v>
      </c>
      <c r="H2811" t="s">
        <v>14483</v>
      </c>
      <c r="I2811">
        <v>33043</v>
      </c>
      <c r="J2811" t="s">
        <v>640</v>
      </c>
      <c r="K2811" t="s">
        <v>10458</v>
      </c>
      <c r="L2811">
        <v>11.3547251</v>
      </c>
      <c r="M2811">
        <v>44.636359499999998</v>
      </c>
    </row>
    <row r="2812" spans="1:13">
      <c r="A2812" t="s">
        <v>1945</v>
      </c>
      <c r="B2812">
        <v>1201004110</v>
      </c>
      <c r="C2812" t="s">
        <v>14677</v>
      </c>
      <c r="D2812" t="s">
        <v>1946</v>
      </c>
      <c r="F2812" t="s">
        <v>9460</v>
      </c>
      <c r="G2812" t="s">
        <v>14678</v>
      </c>
      <c r="H2812" t="s">
        <v>14679</v>
      </c>
      <c r="I2812">
        <v>11747</v>
      </c>
      <c r="K2812" t="s">
        <v>13421</v>
      </c>
      <c r="L2812">
        <v>-82.966800630660501</v>
      </c>
      <c r="M2812">
        <v>42.239192454068601</v>
      </c>
    </row>
    <row r="2813" spans="1:13">
      <c r="A2813" t="s">
        <v>14680</v>
      </c>
      <c r="B2813">
        <v>1201003997</v>
      </c>
      <c r="C2813" t="s">
        <v>14681</v>
      </c>
      <c r="D2813" t="s">
        <v>14680</v>
      </c>
      <c r="G2813" t="s">
        <v>14682</v>
      </c>
      <c r="H2813" t="s">
        <v>14683</v>
      </c>
      <c r="I2813">
        <v>4228</v>
      </c>
      <c r="K2813" t="s">
        <v>10440</v>
      </c>
      <c r="L2813">
        <v>14.2285849</v>
      </c>
      <c r="M2813">
        <v>46.2887463</v>
      </c>
    </row>
    <row r="2814" spans="1:13">
      <c r="A2814" t="s">
        <v>14684</v>
      </c>
      <c r="B2814">
        <v>1201003668</v>
      </c>
      <c r="C2814" t="s">
        <v>13779</v>
      </c>
      <c r="D2814" t="s">
        <v>14684</v>
      </c>
      <c r="G2814" t="s">
        <v>13556</v>
      </c>
      <c r="H2814" t="s">
        <v>13439</v>
      </c>
      <c r="I2814">
        <v>48637</v>
      </c>
      <c r="J2814" t="s">
        <v>151</v>
      </c>
      <c r="K2814" t="s">
        <v>13421</v>
      </c>
      <c r="L2814">
        <v>-84.815447000000006</v>
      </c>
      <c r="M2814">
        <v>43.466234999999998</v>
      </c>
    </row>
    <row r="2815" spans="1:13">
      <c r="A2815" t="s">
        <v>14685</v>
      </c>
      <c r="B2815">
        <v>1201004030</v>
      </c>
      <c r="C2815" t="s">
        <v>14686</v>
      </c>
      <c r="D2815" t="s">
        <v>14685</v>
      </c>
      <c r="G2815" t="s">
        <v>14687</v>
      </c>
      <c r="H2815" t="s">
        <v>14688</v>
      </c>
      <c r="I2815">
        <v>43232</v>
      </c>
      <c r="K2815" t="s">
        <v>13201</v>
      </c>
      <c r="L2815">
        <v>12.333600000000001</v>
      </c>
      <c r="M2815">
        <v>58.294412299999998</v>
      </c>
    </row>
    <row r="2816" spans="1:13">
      <c r="A2816" t="s">
        <v>14689</v>
      </c>
      <c r="B2816">
        <v>1201000679</v>
      </c>
      <c r="C2816" t="s">
        <v>13466</v>
      </c>
      <c r="D2816" t="s">
        <v>14690</v>
      </c>
      <c r="G2816" t="s">
        <v>13467</v>
      </c>
      <c r="H2816" t="s">
        <v>13468</v>
      </c>
      <c r="I2816">
        <v>52404</v>
      </c>
      <c r="J2816" t="s">
        <v>3663</v>
      </c>
      <c r="K2816" t="s">
        <v>13421</v>
      </c>
      <c r="L2816">
        <v>-91.67595</v>
      </c>
      <c r="M2816">
        <v>41.863810000000001</v>
      </c>
    </row>
    <row r="2817" spans="1:13">
      <c r="A2817" t="s">
        <v>14691</v>
      </c>
      <c r="B2817">
        <v>1201004090</v>
      </c>
      <c r="C2817" t="s">
        <v>14692</v>
      </c>
      <c r="D2817" t="s">
        <v>14693</v>
      </c>
      <c r="G2817" t="s">
        <v>14694</v>
      </c>
      <c r="H2817" t="s">
        <v>14695</v>
      </c>
      <c r="I2817">
        <v>6080</v>
      </c>
      <c r="K2817" t="s">
        <v>9434</v>
      </c>
      <c r="L2817">
        <v>32.890929999999997</v>
      </c>
      <c r="M2817">
        <v>39.956299999999999</v>
      </c>
    </row>
    <row r="2818" spans="1:13">
      <c r="A2818" t="s">
        <v>14696</v>
      </c>
      <c r="B2818">
        <v>1201003053</v>
      </c>
      <c r="C2818" t="s">
        <v>13097</v>
      </c>
      <c r="D2818" t="s">
        <v>14697</v>
      </c>
      <c r="G2818" t="s">
        <v>13098</v>
      </c>
      <c r="H2818" t="s">
        <v>13099</v>
      </c>
      <c r="I2818">
        <v>6135</v>
      </c>
      <c r="J2818" t="s">
        <v>1659</v>
      </c>
      <c r="K2818" t="s">
        <v>10458</v>
      </c>
      <c r="L2818">
        <v>11.5496263</v>
      </c>
      <c r="M2818">
        <v>45.559934900000002</v>
      </c>
    </row>
    <row r="2819" spans="1:13">
      <c r="A2819" t="s">
        <v>14698</v>
      </c>
      <c r="B2819">
        <v>1201003988</v>
      </c>
      <c r="C2819" t="s">
        <v>14649</v>
      </c>
      <c r="D2819" t="s">
        <v>14699</v>
      </c>
      <c r="E2819">
        <v>1</v>
      </c>
      <c r="G2819" t="s">
        <v>14650</v>
      </c>
      <c r="H2819" t="s">
        <v>11443</v>
      </c>
      <c r="I2819">
        <v>24050</v>
      </c>
      <c r="J2819" t="s">
        <v>243</v>
      </c>
      <c r="K2819" t="s">
        <v>10458</v>
      </c>
      <c r="L2819">
        <v>9.7092240000000007</v>
      </c>
      <c r="M2819">
        <v>45.650024999999999</v>
      </c>
    </row>
    <row r="2820" spans="1:13">
      <c r="A2820" t="s">
        <v>4401</v>
      </c>
      <c r="B2820">
        <v>1201001843</v>
      </c>
      <c r="C2820" t="s">
        <v>11828</v>
      </c>
      <c r="D2820" t="s">
        <v>4402</v>
      </c>
      <c r="F2820" t="s">
        <v>9460</v>
      </c>
      <c r="G2820" t="s">
        <v>11829</v>
      </c>
      <c r="H2820" t="s">
        <v>11732</v>
      </c>
      <c r="I2820">
        <v>31044</v>
      </c>
      <c r="J2820" t="s">
        <v>341</v>
      </c>
      <c r="K2820" t="s">
        <v>10458</v>
      </c>
      <c r="L2820">
        <v>9.9443965915193999</v>
      </c>
      <c r="M2820">
        <v>45.508240140570202</v>
      </c>
    </row>
    <row r="2821" spans="1:13">
      <c r="A2821" t="s">
        <v>359</v>
      </c>
      <c r="B2821">
        <v>1201004112</v>
      </c>
      <c r="C2821" t="s">
        <v>14700</v>
      </c>
      <c r="D2821" t="s">
        <v>360</v>
      </c>
      <c r="G2821" t="s">
        <v>14701</v>
      </c>
      <c r="H2821" t="s">
        <v>14702</v>
      </c>
      <c r="I2821">
        <v>6068</v>
      </c>
      <c r="K2821" t="s">
        <v>9803</v>
      </c>
      <c r="L2821">
        <v>11.543725155968801</v>
      </c>
      <c r="M2821">
        <v>47.283082086778499</v>
      </c>
    </row>
    <row r="2822" spans="1:13">
      <c r="A2822" t="s">
        <v>14703</v>
      </c>
      <c r="B2822">
        <v>1201003793</v>
      </c>
      <c r="C2822" t="s">
        <v>13782</v>
      </c>
      <c r="D2822" t="s">
        <v>14704</v>
      </c>
      <c r="E2822">
        <v>4</v>
      </c>
      <c r="G2822" t="s">
        <v>13784</v>
      </c>
      <c r="H2822" t="s">
        <v>14705</v>
      </c>
      <c r="I2822" t="s">
        <v>13785</v>
      </c>
      <c r="J2822" t="s">
        <v>1935</v>
      </c>
      <c r="K2822" t="s">
        <v>13426</v>
      </c>
      <c r="L2822">
        <v>-83.249030000000005</v>
      </c>
      <c r="M2822">
        <v>43.30724</v>
      </c>
    </row>
    <row r="2823" spans="1:13">
      <c r="A2823" t="s">
        <v>14706</v>
      </c>
      <c r="B2823">
        <v>1201002964</v>
      </c>
      <c r="C2823" t="s">
        <v>12443</v>
      </c>
      <c r="D2823" t="s">
        <v>14707</v>
      </c>
      <c r="G2823" t="s">
        <v>12444</v>
      </c>
      <c r="H2823" t="s">
        <v>12445</v>
      </c>
      <c r="I2823">
        <v>10060</v>
      </c>
      <c r="J2823" t="s">
        <v>81</v>
      </c>
      <c r="K2823" t="s">
        <v>10458</v>
      </c>
      <c r="L2823">
        <v>9.1206031999999997</v>
      </c>
      <c r="M2823">
        <v>39.217767299999998</v>
      </c>
    </row>
    <row r="2824" spans="1:13">
      <c r="A2824" t="s">
        <v>1365</v>
      </c>
      <c r="B2824">
        <v>1201003889</v>
      </c>
      <c r="C2824" t="s">
        <v>13025</v>
      </c>
      <c r="D2824" t="s">
        <v>1366</v>
      </c>
      <c r="G2824" t="s">
        <v>13026</v>
      </c>
      <c r="H2824" t="s">
        <v>13027</v>
      </c>
      <c r="I2824">
        <v>35010</v>
      </c>
      <c r="J2824" t="s">
        <v>438</v>
      </c>
      <c r="K2824" t="s">
        <v>10458</v>
      </c>
      <c r="L2824">
        <v>11.7946096424361</v>
      </c>
      <c r="M2824">
        <v>45.701113339983003</v>
      </c>
    </row>
    <row r="2825" spans="1:13">
      <c r="A2825" t="s">
        <v>14708</v>
      </c>
      <c r="B2825">
        <v>1201002964</v>
      </c>
      <c r="C2825" t="s">
        <v>12443</v>
      </c>
      <c r="D2825" t="s">
        <v>14709</v>
      </c>
      <c r="G2825" t="s">
        <v>12444</v>
      </c>
      <c r="H2825" t="s">
        <v>12445</v>
      </c>
      <c r="I2825">
        <v>10060</v>
      </c>
      <c r="J2825" t="s">
        <v>81</v>
      </c>
      <c r="K2825" t="s">
        <v>10458</v>
      </c>
      <c r="L2825">
        <v>9.1206031999999997</v>
      </c>
      <c r="M2825">
        <v>39.217767299999998</v>
      </c>
    </row>
    <row r="2826" spans="1:13">
      <c r="A2826" t="s">
        <v>14710</v>
      </c>
      <c r="B2826">
        <v>1201001702</v>
      </c>
      <c r="C2826" t="s">
        <v>12076</v>
      </c>
      <c r="D2826" t="s">
        <v>14711</v>
      </c>
      <c r="G2826" t="s">
        <v>12077</v>
      </c>
      <c r="H2826" t="s">
        <v>11018</v>
      </c>
      <c r="I2826">
        <v>84084</v>
      </c>
      <c r="J2826" t="s">
        <v>1267</v>
      </c>
      <c r="K2826" t="s">
        <v>10458</v>
      </c>
      <c r="L2826">
        <v>14.7709499</v>
      </c>
      <c r="M2826">
        <v>40.785773800000001</v>
      </c>
    </row>
    <row r="2827" spans="1:13">
      <c r="A2827" t="s">
        <v>14712</v>
      </c>
      <c r="B2827">
        <v>1201003989</v>
      </c>
      <c r="C2827" t="s">
        <v>14562</v>
      </c>
      <c r="D2827" t="s">
        <v>14713</v>
      </c>
      <c r="G2827" t="s">
        <v>14563</v>
      </c>
      <c r="H2827" t="s">
        <v>12417</v>
      </c>
      <c r="I2827">
        <v>12100</v>
      </c>
      <c r="J2827" t="s">
        <v>163</v>
      </c>
      <c r="K2827" t="s">
        <v>10458</v>
      </c>
      <c r="L2827">
        <v>7.5887330000000004</v>
      </c>
      <c r="M2827">
        <v>44.384450399999999</v>
      </c>
    </row>
    <row r="2828" spans="1:13">
      <c r="A2828" t="s">
        <v>14714</v>
      </c>
      <c r="B2828">
        <v>1201004048</v>
      </c>
      <c r="C2828" t="s">
        <v>14531</v>
      </c>
      <c r="D2828" t="s">
        <v>14715</v>
      </c>
      <c r="G2828" t="s">
        <v>14533</v>
      </c>
      <c r="H2828" t="s">
        <v>11312</v>
      </c>
      <c r="I2828">
        <v>36027</v>
      </c>
      <c r="J2828" t="s">
        <v>16</v>
      </c>
      <c r="K2828" t="s">
        <v>10458</v>
      </c>
      <c r="L2828">
        <v>11.790918899999999</v>
      </c>
      <c r="M2828">
        <v>44.402109699999997</v>
      </c>
    </row>
    <row r="2829" spans="1:13">
      <c r="A2829" t="s">
        <v>1486</v>
      </c>
      <c r="B2829">
        <v>1201004118</v>
      </c>
      <c r="C2829" t="s">
        <v>14716</v>
      </c>
      <c r="D2829" t="s">
        <v>1487</v>
      </c>
      <c r="E2829">
        <v>1</v>
      </c>
      <c r="F2829" t="s">
        <v>9443</v>
      </c>
      <c r="G2829" t="s">
        <v>14717</v>
      </c>
      <c r="H2829" t="s">
        <v>14718</v>
      </c>
      <c r="I2829">
        <v>6081</v>
      </c>
      <c r="J2829" t="s">
        <v>1659</v>
      </c>
      <c r="K2829" t="s">
        <v>10458</v>
      </c>
      <c r="L2829">
        <v>7.6699838424180298</v>
      </c>
      <c r="M2829">
        <v>44.962574193015897</v>
      </c>
    </row>
    <row r="2830" spans="1:13">
      <c r="A2830" t="s">
        <v>6009</v>
      </c>
      <c r="B2830">
        <v>1201004070</v>
      </c>
      <c r="C2830" t="s">
        <v>14572</v>
      </c>
      <c r="D2830" t="s">
        <v>6010</v>
      </c>
      <c r="F2830" t="s">
        <v>9418</v>
      </c>
      <c r="G2830" t="s">
        <v>14573</v>
      </c>
      <c r="H2830" t="s">
        <v>14574</v>
      </c>
      <c r="I2830">
        <v>38820</v>
      </c>
      <c r="K2830" t="s">
        <v>9704</v>
      </c>
      <c r="L2830">
        <v>9.6779050295877393</v>
      </c>
      <c r="M2830">
        <v>55.788694072375499</v>
      </c>
    </row>
    <row r="2831" spans="1:13">
      <c r="A2831" t="s">
        <v>14719</v>
      </c>
      <c r="B2831">
        <v>1201003516</v>
      </c>
      <c r="C2831" t="s">
        <v>12798</v>
      </c>
      <c r="D2831" t="s">
        <v>14719</v>
      </c>
      <c r="G2831" t="s">
        <v>12799</v>
      </c>
      <c r="H2831" t="s">
        <v>12800</v>
      </c>
      <c r="I2831">
        <v>52100</v>
      </c>
      <c r="J2831" t="s">
        <v>2065</v>
      </c>
      <c r="K2831" t="s">
        <v>10458</v>
      </c>
      <c r="L2831">
        <v>11.828099999999999</v>
      </c>
      <c r="M2831">
        <v>43.42953</v>
      </c>
    </row>
    <row r="2832" spans="1:13">
      <c r="A2832" t="s">
        <v>4626</v>
      </c>
      <c r="B2832">
        <v>1201004128</v>
      </c>
      <c r="C2832" t="s">
        <v>14720</v>
      </c>
      <c r="D2832" t="s">
        <v>4627</v>
      </c>
      <c r="F2832" t="s">
        <v>9460</v>
      </c>
      <c r="G2832" t="s">
        <v>14721</v>
      </c>
      <c r="H2832" t="s">
        <v>14722</v>
      </c>
      <c r="K2832" t="s">
        <v>9434</v>
      </c>
      <c r="L2832">
        <v>10.321219955980601</v>
      </c>
      <c r="M2832">
        <v>47.743360416028203</v>
      </c>
    </row>
    <row r="2833" spans="1:13">
      <c r="A2833" t="s">
        <v>14723</v>
      </c>
      <c r="B2833">
        <v>1201002851</v>
      </c>
      <c r="C2833" t="s">
        <v>12536</v>
      </c>
      <c r="D2833" t="s">
        <v>14723</v>
      </c>
      <c r="E2833">
        <v>1</v>
      </c>
      <c r="G2833" t="s">
        <v>12537</v>
      </c>
      <c r="H2833" t="s">
        <v>11092</v>
      </c>
      <c r="I2833">
        <v>10146</v>
      </c>
      <c r="J2833" t="s">
        <v>81</v>
      </c>
      <c r="K2833" t="s">
        <v>10458</v>
      </c>
      <c r="L2833">
        <v>7.6115855999999997</v>
      </c>
      <c r="M2833">
        <v>45.082002799999998</v>
      </c>
    </row>
    <row r="2834" spans="1:13">
      <c r="A2834" t="s">
        <v>14724</v>
      </c>
      <c r="B2834">
        <v>1201000092</v>
      </c>
      <c r="C2834" t="s">
        <v>11378</v>
      </c>
      <c r="D2834" t="s">
        <v>14725</v>
      </c>
      <c r="G2834" t="s">
        <v>11379</v>
      </c>
      <c r="H2834" t="s">
        <v>11380</v>
      </c>
      <c r="I2834">
        <v>48018</v>
      </c>
      <c r="J2834" t="s">
        <v>1807</v>
      </c>
      <c r="K2834" t="s">
        <v>10458</v>
      </c>
      <c r="L2834">
        <v>11.8643328</v>
      </c>
      <c r="M2834">
        <v>44.307883400000001</v>
      </c>
    </row>
    <row r="2835" spans="1:13">
      <c r="A2835" t="s">
        <v>14726</v>
      </c>
      <c r="B2835">
        <v>1201000092</v>
      </c>
      <c r="C2835" t="s">
        <v>11378</v>
      </c>
      <c r="D2835" t="s">
        <v>14727</v>
      </c>
      <c r="G2835" t="s">
        <v>11379</v>
      </c>
      <c r="H2835" t="s">
        <v>11380</v>
      </c>
      <c r="I2835">
        <v>48018</v>
      </c>
      <c r="J2835" t="s">
        <v>1807</v>
      </c>
      <c r="K2835" t="s">
        <v>10458</v>
      </c>
      <c r="L2835">
        <v>11.8643328</v>
      </c>
      <c r="M2835">
        <v>44.307883400000001</v>
      </c>
    </row>
    <row r="2836" spans="1:13">
      <c r="A2836" t="s">
        <v>14728</v>
      </c>
      <c r="B2836">
        <v>1201001591</v>
      </c>
      <c r="C2836" t="s">
        <v>12087</v>
      </c>
      <c r="D2836" t="s">
        <v>14729</v>
      </c>
      <c r="G2836" t="s">
        <v>12088</v>
      </c>
      <c r="H2836" t="s">
        <v>11632</v>
      </c>
      <c r="I2836">
        <v>35020</v>
      </c>
      <c r="J2836" t="s">
        <v>438</v>
      </c>
      <c r="K2836" t="s">
        <v>10458</v>
      </c>
      <c r="L2836">
        <v>11.631393299999999</v>
      </c>
      <c r="M2836">
        <v>43.267828899999998</v>
      </c>
    </row>
    <row r="2837" spans="1:13">
      <c r="A2837" t="s">
        <v>14730</v>
      </c>
      <c r="B2837">
        <v>1201003815</v>
      </c>
      <c r="C2837" t="s">
        <v>13030</v>
      </c>
      <c r="D2837" t="s">
        <v>14731</v>
      </c>
      <c r="G2837" t="s">
        <v>13031</v>
      </c>
      <c r="H2837" t="s">
        <v>13032</v>
      </c>
      <c r="I2837">
        <v>19021</v>
      </c>
      <c r="J2837" t="s">
        <v>2810</v>
      </c>
      <c r="K2837" t="s">
        <v>10458</v>
      </c>
      <c r="L2837">
        <v>10.2565439</v>
      </c>
      <c r="M2837">
        <v>43.873947399999999</v>
      </c>
    </row>
    <row r="2838" spans="1:13">
      <c r="A2838" t="s">
        <v>7936</v>
      </c>
      <c r="B2838">
        <v>1201004133</v>
      </c>
      <c r="C2838" t="s">
        <v>14732</v>
      </c>
      <c r="D2838" t="s">
        <v>7937</v>
      </c>
      <c r="F2838" t="s">
        <v>9447</v>
      </c>
      <c r="G2838" t="s">
        <v>14733</v>
      </c>
      <c r="H2838" t="s">
        <v>14734</v>
      </c>
      <c r="I2838">
        <v>37142</v>
      </c>
      <c r="J2838" t="s">
        <v>157</v>
      </c>
      <c r="K2838" t="s">
        <v>10458</v>
      </c>
      <c r="L2838">
        <v>11.0239761659541</v>
      </c>
      <c r="M2838">
        <v>45.501937502076302</v>
      </c>
    </row>
    <row r="2839" spans="1:13">
      <c r="A2839" t="s">
        <v>7929</v>
      </c>
      <c r="B2839">
        <v>1201004133</v>
      </c>
      <c r="C2839" t="s">
        <v>14732</v>
      </c>
      <c r="D2839" t="s">
        <v>7930</v>
      </c>
      <c r="G2839" t="s">
        <v>14733</v>
      </c>
      <c r="H2839" t="s">
        <v>14734</v>
      </c>
      <c r="I2839">
        <v>37142</v>
      </c>
      <c r="J2839" t="s">
        <v>157</v>
      </c>
      <c r="K2839" t="s">
        <v>10458</v>
      </c>
      <c r="L2839">
        <v>11.0239761659541</v>
      </c>
      <c r="M2839">
        <v>45.501937502076302</v>
      </c>
    </row>
    <row r="2840" spans="1:13">
      <c r="A2840" t="s">
        <v>7934</v>
      </c>
      <c r="B2840">
        <v>1201004133</v>
      </c>
      <c r="C2840" t="s">
        <v>14732</v>
      </c>
      <c r="D2840" t="s">
        <v>7935</v>
      </c>
      <c r="F2840" t="s">
        <v>9418</v>
      </c>
      <c r="G2840" t="s">
        <v>14733</v>
      </c>
      <c r="H2840" t="s">
        <v>14734</v>
      </c>
      <c r="I2840">
        <v>37142</v>
      </c>
      <c r="J2840" t="s">
        <v>157</v>
      </c>
      <c r="K2840" t="s">
        <v>10458</v>
      </c>
      <c r="L2840">
        <v>11.0239761659541</v>
      </c>
      <c r="M2840">
        <v>45.501937502076302</v>
      </c>
    </row>
    <row r="2841" spans="1:13">
      <c r="A2841" t="s">
        <v>6016</v>
      </c>
      <c r="B2841">
        <v>1201004139</v>
      </c>
      <c r="C2841" t="s">
        <v>14735</v>
      </c>
      <c r="D2841" t="s">
        <v>6017</v>
      </c>
      <c r="E2841">
        <v>1</v>
      </c>
      <c r="G2841" t="s">
        <v>14736</v>
      </c>
      <c r="H2841" t="s">
        <v>14737</v>
      </c>
      <c r="I2841">
        <v>24060</v>
      </c>
      <c r="J2841" t="s">
        <v>243</v>
      </c>
      <c r="L2841">
        <v>9.6779050295877393</v>
      </c>
      <c r="M2841">
        <v>55.788694072375499</v>
      </c>
    </row>
    <row r="2842" spans="1:13">
      <c r="A2842" t="s">
        <v>4770</v>
      </c>
      <c r="B2842">
        <v>1201004138</v>
      </c>
      <c r="C2842" t="s">
        <v>14738</v>
      </c>
      <c r="D2842" t="s">
        <v>4771</v>
      </c>
      <c r="F2842" t="s">
        <v>9443</v>
      </c>
      <c r="G2842" t="s">
        <v>14739</v>
      </c>
      <c r="H2842" t="s">
        <v>14740</v>
      </c>
      <c r="K2842" t="s">
        <v>9434</v>
      </c>
      <c r="L2842">
        <v>7.8760441137367199</v>
      </c>
      <c r="M2842">
        <v>50.933831378872803</v>
      </c>
    </row>
    <row r="2843" spans="1:13">
      <c r="A2843" t="s">
        <v>14741</v>
      </c>
      <c r="B2843">
        <v>1201003867</v>
      </c>
      <c r="C2843" t="s">
        <v>10617</v>
      </c>
      <c r="D2843" t="s">
        <v>14742</v>
      </c>
      <c r="G2843" t="s">
        <v>10618</v>
      </c>
      <c r="H2843" t="s">
        <v>10619</v>
      </c>
      <c r="I2843">
        <v>74321</v>
      </c>
      <c r="K2843" t="s">
        <v>9704</v>
      </c>
      <c r="L2843">
        <v>9.1551591000000005</v>
      </c>
      <c r="M2843">
        <v>48.953511599999999</v>
      </c>
    </row>
    <row r="2844" spans="1:13">
      <c r="A2844" t="s">
        <v>4486</v>
      </c>
      <c r="B2844">
        <v>1201003889</v>
      </c>
      <c r="C2844" t="s">
        <v>13025</v>
      </c>
      <c r="D2844" t="s">
        <v>4487</v>
      </c>
      <c r="G2844" t="s">
        <v>13026</v>
      </c>
      <c r="H2844" t="s">
        <v>13027</v>
      </c>
      <c r="I2844">
        <v>35010</v>
      </c>
      <c r="J2844" t="s">
        <v>438</v>
      </c>
      <c r="K2844" t="s">
        <v>10458</v>
      </c>
      <c r="L2844">
        <v>9.6902052424360594</v>
      </c>
      <c r="M2844">
        <v>45.697070608498699</v>
      </c>
    </row>
    <row r="2845" spans="1:13">
      <c r="A2845" t="s">
        <v>14743</v>
      </c>
      <c r="B2845">
        <v>1201002468</v>
      </c>
      <c r="C2845" t="s">
        <v>14744</v>
      </c>
      <c r="D2845" t="s">
        <v>14745</v>
      </c>
      <c r="E2845">
        <v>2</v>
      </c>
      <c r="F2845" t="s">
        <v>14746</v>
      </c>
      <c r="G2845" t="s">
        <v>14747</v>
      </c>
      <c r="H2845" t="s">
        <v>14748</v>
      </c>
      <c r="I2845">
        <v>3404</v>
      </c>
      <c r="K2845" t="s">
        <v>9434</v>
      </c>
      <c r="L2845">
        <v>36.160074000000002</v>
      </c>
      <c r="M2845">
        <v>36.2484824</v>
      </c>
    </row>
    <row r="2846" spans="1:13">
      <c r="A2846" t="s">
        <v>14749</v>
      </c>
      <c r="B2846">
        <v>1201003026</v>
      </c>
      <c r="C2846" t="s">
        <v>1259</v>
      </c>
      <c r="D2846" t="s">
        <v>14749</v>
      </c>
      <c r="E2846">
        <v>2</v>
      </c>
      <c r="G2846" t="s">
        <v>14750</v>
      </c>
      <c r="H2846" t="s">
        <v>12497</v>
      </c>
      <c r="I2846">
        <v>33076</v>
      </c>
      <c r="J2846" t="s">
        <v>462</v>
      </c>
      <c r="K2846" t="s">
        <v>10458</v>
      </c>
      <c r="L2846">
        <v>12.6824958</v>
      </c>
      <c r="M2846">
        <v>45.8083879</v>
      </c>
    </row>
    <row r="2847" spans="1:13">
      <c r="A2847" t="s">
        <v>14751</v>
      </c>
      <c r="B2847">
        <v>1201003668</v>
      </c>
      <c r="C2847" t="s">
        <v>13779</v>
      </c>
      <c r="D2847" t="s">
        <v>14751</v>
      </c>
      <c r="G2847" t="s">
        <v>13556</v>
      </c>
      <c r="H2847" t="s">
        <v>13439</v>
      </c>
      <c r="I2847">
        <v>48637</v>
      </c>
      <c r="J2847" t="s">
        <v>151</v>
      </c>
      <c r="K2847" t="s">
        <v>13421</v>
      </c>
      <c r="L2847">
        <v>-84.815447000000006</v>
      </c>
      <c r="M2847">
        <v>43.466234999999998</v>
      </c>
    </row>
    <row r="2848" spans="1:13">
      <c r="A2848" t="s">
        <v>14752</v>
      </c>
      <c r="B2848">
        <v>1201003813</v>
      </c>
      <c r="C2848" t="s">
        <v>14481</v>
      </c>
      <c r="D2848" t="s">
        <v>14753</v>
      </c>
      <c r="G2848" t="s">
        <v>14482</v>
      </c>
      <c r="H2848" t="s">
        <v>14483</v>
      </c>
      <c r="I2848">
        <v>33043</v>
      </c>
      <c r="J2848" t="s">
        <v>640</v>
      </c>
      <c r="K2848" t="s">
        <v>10458</v>
      </c>
      <c r="L2848">
        <v>12.0827358</v>
      </c>
      <c r="M2848">
        <v>44.232495200000002</v>
      </c>
    </row>
    <row r="2849" spans="1:13">
      <c r="A2849" t="s">
        <v>14754</v>
      </c>
      <c r="B2849">
        <v>1201003503</v>
      </c>
      <c r="C2849" t="s">
        <v>12781</v>
      </c>
      <c r="D2849" t="s">
        <v>14754</v>
      </c>
      <c r="G2849" t="s">
        <v>12782</v>
      </c>
      <c r="H2849" t="s">
        <v>10967</v>
      </c>
      <c r="I2849">
        <v>12055</v>
      </c>
      <c r="J2849" t="s">
        <v>163</v>
      </c>
      <c r="K2849" t="s">
        <v>10458</v>
      </c>
      <c r="L2849">
        <v>7.9801001999999999</v>
      </c>
      <c r="M2849">
        <v>44.655010900000001</v>
      </c>
    </row>
    <row r="2850" spans="1:13">
      <c r="A2850" t="s">
        <v>14755</v>
      </c>
      <c r="B2850">
        <v>1201003503</v>
      </c>
      <c r="C2850" t="s">
        <v>12781</v>
      </c>
      <c r="D2850" t="s">
        <v>14755</v>
      </c>
      <c r="G2850" t="s">
        <v>12782</v>
      </c>
      <c r="H2850" t="s">
        <v>10967</v>
      </c>
      <c r="I2850">
        <v>12055</v>
      </c>
      <c r="J2850" t="s">
        <v>163</v>
      </c>
      <c r="K2850" t="s">
        <v>10458</v>
      </c>
      <c r="L2850">
        <v>7.9801001999999999</v>
      </c>
      <c r="M2850">
        <v>44.655010900000001</v>
      </c>
    </row>
    <row r="2851" spans="1:13">
      <c r="A2851" t="s">
        <v>14756</v>
      </c>
      <c r="B2851">
        <v>1201002162</v>
      </c>
      <c r="C2851" t="s">
        <v>12051</v>
      </c>
      <c r="D2851" t="s">
        <v>14756</v>
      </c>
      <c r="E2851">
        <v>1</v>
      </c>
      <c r="G2851" t="s">
        <v>12052</v>
      </c>
      <c r="H2851" t="s">
        <v>12040</v>
      </c>
      <c r="I2851">
        <v>24030</v>
      </c>
      <c r="J2851" t="s">
        <v>243</v>
      </c>
      <c r="L2851">
        <v>9.0409854000000003</v>
      </c>
      <c r="M2851">
        <v>45.780966399999997</v>
      </c>
    </row>
    <row r="2852" spans="1:13">
      <c r="A2852" t="s">
        <v>3849</v>
      </c>
      <c r="B2852">
        <v>1201004148</v>
      </c>
      <c r="C2852" t="s">
        <v>14757</v>
      </c>
      <c r="D2852" t="s">
        <v>3850</v>
      </c>
      <c r="F2852" t="s">
        <v>10216</v>
      </c>
      <c r="G2852" t="s">
        <v>14758</v>
      </c>
      <c r="H2852" t="s">
        <v>14759</v>
      </c>
      <c r="I2852">
        <v>35028</v>
      </c>
      <c r="J2852" t="s">
        <v>438</v>
      </c>
      <c r="K2852" t="s">
        <v>10458</v>
      </c>
      <c r="L2852">
        <v>12.0491194078843</v>
      </c>
      <c r="M2852">
        <v>45.2815318889511</v>
      </c>
    </row>
    <row r="2853" spans="1:13">
      <c r="A2853" t="s">
        <v>8850</v>
      </c>
      <c r="B2853">
        <v>1201004151</v>
      </c>
      <c r="C2853" t="s">
        <v>14760</v>
      </c>
      <c r="D2853" t="s">
        <v>8851</v>
      </c>
      <c r="G2853" t="s">
        <v>14761</v>
      </c>
      <c r="H2853" t="s">
        <v>14762</v>
      </c>
      <c r="I2853">
        <v>518067</v>
      </c>
      <c r="K2853" t="s">
        <v>9421</v>
      </c>
      <c r="L2853">
        <v>43.888968421223801</v>
      </c>
      <c r="M2853">
        <v>56.338200260947403</v>
      </c>
    </row>
    <row r="2854" spans="1:13">
      <c r="A2854" t="s">
        <v>2126</v>
      </c>
      <c r="B2854">
        <v>1201003631</v>
      </c>
      <c r="C2854" t="s">
        <v>9717</v>
      </c>
      <c r="D2854" t="s">
        <v>2127</v>
      </c>
      <c r="G2854" t="s">
        <v>9718</v>
      </c>
      <c r="H2854" t="s">
        <v>9719</v>
      </c>
      <c r="I2854">
        <v>215421</v>
      </c>
      <c r="K2854" t="s">
        <v>9421</v>
      </c>
      <c r="L2854">
        <v>9.1966655623680893</v>
      </c>
      <c r="M2854">
        <v>45.461175792007303</v>
      </c>
    </row>
    <row r="2855" spans="1:13">
      <c r="A2855" t="s">
        <v>14763</v>
      </c>
      <c r="B2855">
        <v>1201003516</v>
      </c>
      <c r="C2855" t="s">
        <v>12798</v>
      </c>
      <c r="D2855" t="s">
        <v>14763</v>
      </c>
      <c r="G2855" t="s">
        <v>12799</v>
      </c>
      <c r="H2855" t="s">
        <v>12800</v>
      </c>
      <c r="I2855">
        <v>52100</v>
      </c>
      <c r="J2855" t="s">
        <v>2065</v>
      </c>
      <c r="K2855" t="s">
        <v>10458</v>
      </c>
      <c r="L2855">
        <v>11.82807</v>
      </c>
      <c r="M2855">
        <v>43.429569999999998</v>
      </c>
    </row>
    <row r="2856" spans="1:13">
      <c r="A2856" t="s">
        <v>14764</v>
      </c>
      <c r="B2856">
        <v>1201004037</v>
      </c>
      <c r="C2856" t="s">
        <v>14765</v>
      </c>
      <c r="D2856" t="s">
        <v>14766</v>
      </c>
      <c r="E2856">
        <v>1</v>
      </c>
      <c r="G2856" t="s">
        <v>14537</v>
      </c>
      <c r="H2856" t="s">
        <v>14538</v>
      </c>
      <c r="K2856" t="s">
        <v>9434</v>
      </c>
      <c r="L2856">
        <v>32.81523</v>
      </c>
      <c r="M2856">
        <v>39.749209999999998</v>
      </c>
    </row>
    <row r="2857" spans="1:13">
      <c r="A2857" t="s">
        <v>14767</v>
      </c>
      <c r="B2857">
        <v>1201004073</v>
      </c>
      <c r="C2857" t="s">
        <v>14768</v>
      </c>
      <c r="D2857" t="s">
        <v>14769</v>
      </c>
      <c r="G2857" t="s">
        <v>14770</v>
      </c>
      <c r="H2857" t="s">
        <v>14771</v>
      </c>
      <c r="I2857">
        <v>5803</v>
      </c>
      <c r="K2857" t="s">
        <v>10294</v>
      </c>
      <c r="L2857">
        <v>24.656594999999999</v>
      </c>
      <c r="M2857">
        <v>43.413168900000002</v>
      </c>
    </row>
    <row r="2858" spans="1:13">
      <c r="A2858" t="s">
        <v>5444</v>
      </c>
      <c r="B2858">
        <v>1201004147</v>
      </c>
      <c r="C2858" t="s">
        <v>14772</v>
      </c>
      <c r="D2858" t="s">
        <v>5445</v>
      </c>
      <c r="E2858">
        <v>1</v>
      </c>
      <c r="F2858" t="s">
        <v>9460</v>
      </c>
      <c r="G2858" t="s">
        <v>14773</v>
      </c>
      <c r="H2858" t="s">
        <v>14774</v>
      </c>
      <c r="I2858">
        <v>61032</v>
      </c>
      <c r="J2858" t="s">
        <v>876</v>
      </c>
      <c r="L2858">
        <v>13.0070441847183</v>
      </c>
      <c r="M2858">
        <v>43.7853196536052</v>
      </c>
    </row>
    <row r="2859" spans="1:13">
      <c r="A2859" t="s">
        <v>5449</v>
      </c>
      <c r="B2859">
        <v>1201004147</v>
      </c>
      <c r="C2859" t="s">
        <v>14772</v>
      </c>
      <c r="D2859" t="s">
        <v>5450</v>
      </c>
      <c r="E2859">
        <v>1</v>
      </c>
      <c r="F2859" t="s">
        <v>9447</v>
      </c>
      <c r="G2859" t="s">
        <v>14773</v>
      </c>
      <c r="H2859" t="s">
        <v>14774</v>
      </c>
      <c r="I2859">
        <v>61032</v>
      </c>
      <c r="J2859" t="s">
        <v>876</v>
      </c>
      <c r="L2859">
        <v>13.0070441847183</v>
      </c>
      <c r="M2859">
        <v>43.7853196536052</v>
      </c>
    </row>
    <row r="2860" spans="1:13">
      <c r="A2860" t="s">
        <v>14775</v>
      </c>
      <c r="B2860">
        <v>1201004081</v>
      </c>
      <c r="C2860" t="s">
        <v>14776</v>
      </c>
      <c r="D2860" t="s">
        <v>14777</v>
      </c>
      <c r="G2860" t="s">
        <v>14778</v>
      </c>
      <c r="H2860" t="s">
        <v>14779</v>
      </c>
      <c r="I2860" t="s">
        <v>14780</v>
      </c>
      <c r="K2860" t="s">
        <v>13426</v>
      </c>
      <c r="L2860">
        <v>-71.776669999999996</v>
      </c>
      <c r="M2860">
        <v>46.229570000000002</v>
      </c>
    </row>
    <row r="2861" spans="1:13">
      <c r="A2861" t="s">
        <v>14781</v>
      </c>
      <c r="B2861">
        <v>1201003700</v>
      </c>
      <c r="C2861" t="s">
        <v>4849</v>
      </c>
      <c r="D2861" t="s">
        <v>14782</v>
      </c>
      <c r="G2861" t="s">
        <v>13039</v>
      </c>
      <c r="H2861" t="s">
        <v>11024</v>
      </c>
      <c r="I2861">
        <v>23854</v>
      </c>
      <c r="J2861" t="s">
        <v>318</v>
      </c>
      <c r="K2861" t="s">
        <v>10458</v>
      </c>
      <c r="L2861">
        <v>9.4284604000000005</v>
      </c>
      <c r="M2861">
        <v>45.784961799999998</v>
      </c>
    </row>
    <row r="2862" spans="1:13">
      <c r="A2862" t="s">
        <v>1287</v>
      </c>
      <c r="B2862">
        <v>1201004158</v>
      </c>
      <c r="C2862" t="s">
        <v>14783</v>
      </c>
      <c r="D2862" t="s">
        <v>1288</v>
      </c>
      <c r="G2862" t="s">
        <v>14784</v>
      </c>
      <c r="H2862" t="s">
        <v>14785</v>
      </c>
      <c r="I2862">
        <v>24321</v>
      </c>
      <c r="K2862" t="s">
        <v>10310</v>
      </c>
      <c r="L2862">
        <v>7.7381001847000004</v>
      </c>
      <c r="M2862">
        <v>44.845538837076198</v>
      </c>
    </row>
    <row r="2863" spans="1:13">
      <c r="A2863" t="s">
        <v>14786</v>
      </c>
      <c r="B2863">
        <v>1201004114</v>
      </c>
      <c r="C2863" t="s">
        <v>14787</v>
      </c>
      <c r="D2863" t="s">
        <v>14788</v>
      </c>
      <c r="E2863">
        <v>1</v>
      </c>
      <c r="G2863" t="s">
        <v>14789</v>
      </c>
      <c r="H2863" t="s">
        <v>14790</v>
      </c>
      <c r="I2863">
        <v>25038</v>
      </c>
      <c r="J2863" t="s">
        <v>330</v>
      </c>
      <c r="K2863" t="s">
        <v>10458</v>
      </c>
      <c r="L2863">
        <v>14.542237399999999</v>
      </c>
      <c r="M2863">
        <v>37.477540400000002</v>
      </c>
    </row>
    <row r="2864" spans="1:13">
      <c r="A2864" t="s">
        <v>4322</v>
      </c>
      <c r="B2864">
        <v>1201004159</v>
      </c>
      <c r="C2864" t="s">
        <v>14791</v>
      </c>
      <c r="D2864" t="s">
        <v>4323</v>
      </c>
      <c r="G2864" t="s">
        <v>14792</v>
      </c>
      <c r="H2864" t="s">
        <v>14793</v>
      </c>
      <c r="I2864">
        <v>16225</v>
      </c>
      <c r="K2864" t="s">
        <v>9704</v>
      </c>
      <c r="L2864">
        <v>13.7799430272824</v>
      </c>
      <c r="M2864">
        <v>52.838756878203</v>
      </c>
    </row>
    <row r="2865" spans="1:13">
      <c r="A2865" t="s">
        <v>14794</v>
      </c>
      <c r="B2865">
        <v>1201004072</v>
      </c>
      <c r="C2865" t="s">
        <v>14795</v>
      </c>
      <c r="D2865" t="s">
        <v>14796</v>
      </c>
      <c r="G2865" t="s">
        <v>14797</v>
      </c>
      <c r="H2865" t="s">
        <v>14798</v>
      </c>
      <c r="I2865" t="s">
        <v>14799</v>
      </c>
      <c r="K2865" t="s">
        <v>13201</v>
      </c>
      <c r="L2865">
        <v>17.681636099999999</v>
      </c>
      <c r="M2865">
        <v>59.848303999999999</v>
      </c>
    </row>
    <row r="2866" spans="1:13">
      <c r="A2866" t="s">
        <v>14800</v>
      </c>
      <c r="B2866">
        <v>1201003927</v>
      </c>
      <c r="C2866" t="s">
        <v>13957</v>
      </c>
      <c r="D2866" t="s">
        <v>14801</v>
      </c>
      <c r="G2866" t="s">
        <v>13959</v>
      </c>
      <c r="H2866" t="s">
        <v>13960</v>
      </c>
      <c r="I2866" t="s">
        <v>13961</v>
      </c>
      <c r="K2866" t="s">
        <v>9531</v>
      </c>
      <c r="L2866">
        <v>-72.374475000000004</v>
      </c>
      <c r="M2866">
        <v>-36.250648099999999</v>
      </c>
    </row>
    <row r="2867" spans="1:13">
      <c r="A2867" t="s">
        <v>14802</v>
      </c>
      <c r="B2867">
        <v>1201999999</v>
      </c>
      <c r="C2867" t="s">
        <v>10944</v>
      </c>
      <c r="D2867" t="s">
        <v>14802</v>
      </c>
      <c r="G2867" t="s">
        <v>10945</v>
      </c>
      <c r="H2867" t="s">
        <v>10946</v>
      </c>
      <c r="I2867">
        <v>30036</v>
      </c>
      <c r="J2867" t="s">
        <v>200</v>
      </c>
      <c r="K2867" t="s">
        <v>10458</v>
      </c>
      <c r="L2867">
        <v>11.068832799999999</v>
      </c>
      <c r="M2867">
        <v>43.649077800000001</v>
      </c>
    </row>
    <row r="2868" spans="1:13">
      <c r="A2868" t="s">
        <v>3636</v>
      </c>
      <c r="B2868">
        <v>1201004165</v>
      </c>
      <c r="C2868" t="s">
        <v>14803</v>
      </c>
      <c r="D2868" t="s">
        <v>3637</v>
      </c>
      <c r="E2868">
        <v>1</v>
      </c>
      <c r="F2868" t="s">
        <v>9447</v>
      </c>
      <c r="G2868" t="s">
        <v>14804</v>
      </c>
      <c r="H2868" t="s">
        <v>11437</v>
      </c>
      <c r="I2868">
        <v>20841</v>
      </c>
      <c r="J2868" t="s">
        <v>1632</v>
      </c>
      <c r="L2868">
        <v>10.9728010175814</v>
      </c>
      <c r="M2868">
        <v>44.598862488827997</v>
      </c>
    </row>
    <row r="2869" spans="1:13">
      <c r="A2869" t="s">
        <v>2498</v>
      </c>
      <c r="B2869">
        <v>1201004167</v>
      </c>
      <c r="C2869" t="s">
        <v>14805</v>
      </c>
      <c r="D2869">
        <v>4594</v>
      </c>
      <c r="E2869">
        <v>1</v>
      </c>
      <c r="F2869" t="s">
        <v>9504</v>
      </c>
      <c r="G2869" t="s">
        <v>14806</v>
      </c>
      <c r="H2869" t="s">
        <v>14807</v>
      </c>
      <c r="I2869">
        <v>16159</v>
      </c>
      <c r="L2869">
        <v>28.8349245423083</v>
      </c>
      <c r="M2869">
        <v>40.217102845897699</v>
      </c>
    </row>
    <row r="2870" spans="1:13">
      <c r="A2870" t="s">
        <v>2156</v>
      </c>
      <c r="B2870">
        <v>1201001393</v>
      </c>
      <c r="C2870" t="s">
        <v>14808</v>
      </c>
      <c r="D2870" t="s">
        <v>2157</v>
      </c>
      <c r="F2870" t="s">
        <v>9808</v>
      </c>
      <c r="G2870" t="s">
        <v>14809</v>
      </c>
      <c r="H2870" t="s">
        <v>14810</v>
      </c>
      <c r="I2870">
        <v>12011</v>
      </c>
      <c r="J2870" t="s">
        <v>163</v>
      </c>
      <c r="K2870" t="s">
        <v>10458</v>
      </c>
      <c r="L2870">
        <v>7.65178313364133</v>
      </c>
      <c r="M2870">
        <v>45.022407535932999</v>
      </c>
    </row>
    <row r="2871" spans="1:13">
      <c r="A2871" t="s">
        <v>3318</v>
      </c>
      <c r="B2871">
        <v>1201004168</v>
      </c>
      <c r="C2871" t="s">
        <v>14811</v>
      </c>
      <c r="D2871" t="s">
        <v>3319</v>
      </c>
      <c r="G2871" t="s">
        <v>14812</v>
      </c>
      <c r="H2871" t="s">
        <v>14813</v>
      </c>
      <c r="I2871">
        <v>20833</v>
      </c>
      <c r="J2871" t="s">
        <v>1632</v>
      </c>
      <c r="K2871" t="s">
        <v>10458</v>
      </c>
      <c r="L2871">
        <v>856527277429434</v>
      </c>
      <c r="M2871">
        <v>45.444846929050001</v>
      </c>
    </row>
    <row r="2872" spans="1:13">
      <c r="A2872" t="s">
        <v>1138</v>
      </c>
      <c r="B2872">
        <v>1201004169</v>
      </c>
      <c r="C2872" t="s">
        <v>14814</v>
      </c>
      <c r="D2872" t="s">
        <v>1139</v>
      </c>
      <c r="G2872" t="s">
        <v>14815</v>
      </c>
      <c r="H2872" t="s">
        <v>14816</v>
      </c>
      <c r="I2872">
        <v>30029</v>
      </c>
      <c r="J2872" t="s">
        <v>200</v>
      </c>
      <c r="K2872" t="s">
        <v>10458</v>
      </c>
      <c r="L2872">
        <v>-829703438325104</v>
      </c>
      <c r="M2872">
        <v>42.239991467054303</v>
      </c>
    </row>
    <row r="2873" spans="1:13">
      <c r="A2873" t="s">
        <v>220</v>
      </c>
      <c r="B2873">
        <v>1201004170</v>
      </c>
      <c r="C2873" t="s">
        <v>14817</v>
      </c>
      <c r="D2873" t="s">
        <v>221</v>
      </c>
      <c r="F2873" t="s">
        <v>9418</v>
      </c>
      <c r="G2873" t="s">
        <v>14818</v>
      </c>
      <c r="H2873" t="s">
        <v>14819</v>
      </c>
      <c r="I2873" t="s">
        <v>14820</v>
      </c>
      <c r="K2873" t="s">
        <v>13426</v>
      </c>
      <c r="L2873">
        <v>-85.698983644134103</v>
      </c>
      <c r="M2873">
        <v>43.072040826699599</v>
      </c>
    </row>
    <row r="2874" spans="1:13">
      <c r="A2874" t="s">
        <v>14821</v>
      </c>
      <c r="B2874">
        <v>1201002762</v>
      </c>
      <c r="C2874" t="s">
        <v>12275</v>
      </c>
      <c r="D2874" t="s">
        <v>14822</v>
      </c>
      <c r="G2874" t="s">
        <v>12276</v>
      </c>
      <c r="H2874" t="s">
        <v>12277</v>
      </c>
      <c r="I2874">
        <v>76014</v>
      </c>
      <c r="J2874" t="s">
        <v>6172</v>
      </c>
      <c r="K2874" t="s">
        <v>10458</v>
      </c>
      <c r="L2874">
        <v>16.10745</v>
      </c>
      <c r="M2874">
        <v>40.955500000000001</v>
      </c>
    </row>
    <row r="2875" spans="1:13">
      <c r="A2875" t="s">
        <v>14823</v>
      </c>
      <c r="B2875">
        <v>1201004141</v>
      </c>
      <c r="C2875" t="s">
        <v>14824</v>
      </c>
      <c r="D2875" t="s">
        <v>14825</v>
      </c>
      <c r="G2875" t="s">
        <v>14826</v>
      </c>
      <c r="H2875" t="s">
        <v>14827</v>
      </c>
      <c r="I2875">
        <v>42120</v>
      </c>
      <c r="K2875" t="s">
        <v>9434</v>
      </c>
      <c r="L2875">
        <v>32.524030000000003</v>
      </c>
      <c r="M2875">
        <v>37.941929999999999</v>
      </c>
    </row>
    <row r="2876" spans="1:13">
      <c r="A2876" t="s">
        <v>14828</v>
      </c>
      <c r="B2876">
        <v>1201004141</v>
      </c>
      <c r="C2876" t="s">
        <v>14824</v>
      </c>
      <c r="D2876" t="s">
        <v>14829</v>
      </c>
      <c r="G2876" t="s">
        <v>14826</v>
      </c>
      <c r="H2876" t="s">
        <v>14827</v>
      </c>
      <c r="I2876">
        <v>42120</v>
      </c>
      <c r="K2876" t="s">
        <v>9434</v>
      </c>
      <c r="L2876">
        <v>32.524030000000003</v>
      </c>
      <c r="M2876">
        <v>37.941929999999999</v>
      </c>
    </row>
    <row r="2877" spans="1:13">
      <c r="A2877" t="s">
        <v>14830</v>
      </c>
      <c r="B2877">
        <v>1201002162</v>
      </c>
      <c r="C2877" t="s">
        <v>12051</v>
      </c>
      <c r="D2877" t="s">
        <v>14831</v>
      </c>
      <c r="E2877">
        <v>1</v>
      </c>
      <c r="G2877" t="s">
        <v>12052</v>
      </c>
      <c r="H2877" t="s">
        <v>12040</v>
      </c>
      <c r="I2877">
        <v>24030</v>
      </c>
      <c r="J2877" t="s">
        <v>243</v>
      </c>
      <c r="L2877">
        <v>9.0409854000000003</v>
      </c>
      <c r="M2877">
        <v>45.780966399999997</v>
      </c>
    </row>
    <row r="2878" spans="1:13">
      <c r="A2878" t="s">
        <v>14832</v>
      </c>
      <c r="B2878">
        <v>1201002830</v>
      </c>
      <c r="C2878" t="s">
        <v>12341</v>
      </c>
      <c r="D2878" t="s">
        <v>14833</v>
      </c>
      <c r="G2878" t="s">
        <v>12342</v>
      </c>
      <c r="H2878" t="s">
        <v>12343</v>
      </c>
      <c r="I2878">
        <v>39011</v>
      </c>
      <c r="J2878" t="s">
        <v>2435</v>
      </c>
      <c r="K2878" t="s">
        <v>10458</v>
      </c>
      <c r="L2878">
        <v>11.17192</v>
      </c>
      <c r="M2878">
        <v>46.629840000000002</v>
      </c>
    </row>
    <row r="2879" spans="1:13">
      <c r="A2879" t="s">
        <v>14834</v>
      </c>
      <c r="B2879">
        <v>1201003791</v>
      </c>
      <c r="C2879" t="s">
        <v>13801</v>
      </c>
      <c r="D2879" t="s">
        <v>14835</v>
      </c>
      <c r="G2879" t="s">
        <v>13802</v>
      </c>
      <c r="H2879" t="s">
        <v>13738</v>
      </c>
      <c r="I2879">
        <v>48602</v>
      </c>
      <c r="J2879" t="s">
        <v>151</v>
      </c>
      <c r="K2879" t="s">
        <v>13421</v>
      </c>
      <c r="L2879">
        <v>-73.610226100000006</v>
      </c>
      <c r="M2879">
        <v>40.660752100000003</v>
      </c>
    </row>
    <row r="2880" spans="1:13">
      <c r="A2880" t="s">
        <v>14836</v>
      </c>
      <c r="B2880">
        <v>1201004123</v>
      </c>
      <c r="C2880" t="s">
        <v>14837</v>
      </c>
      <c r="D2880" t="s">
        <v>14838</v>
      </c>
      <c r="E2880">
        <v>1</v>
      </c>
      <c r="G2880" t="s">
        <v>14839</v>
      </c>
      <c r="H2880" t="s">
        <v>14840</v>
      </c>
      <c r="I2880">
        <v>62150</v>
      </c>
      <c r="K2880" t="s">
        <v>9421</v>
      </c>
    </row>
    <row r="2881" spans="1:13">
      <c r="A2881" t="s">
        <v>14841</v>
      </c>
      <c r="B2881">
        <v>1201004104</v>
      </c>
      <c r="C2881" t="s">
        <v>14842</v>
      </c>
      <c r="D2881" t="s">
        <v>14843</v>
      </c>
      <c r="G2881" t="s">
        <v>14844</v>
      </c>
      <c r="H2881" t="s">
        <v>14845</v>
      </c>
      <c r="I2881">
        <v>411026</v>
      </c>
      <c r="K2881" t="s">
        <v>9531</v>
      </c>
      <c r="L2881">
        <v>73.829899999999995</v>
      </c>
      <c r="M2881">
        <v>18.640070000000001</v>
      </c>
    </row>
    <row r="2882" spans="1:13">
      <c r="A2882" t="s">
        <v>14846</v>
      </c>
      <c r="B2882">
        <v>1201002165</v>
      </c>
      <c r="C2882" t="s">
        <v>13591</v>
      </c>
      <c r="D2882" t="s">
        <v>14847</v>
      </c>
      <c r="G2882" t="s">
        <v>13592</v>
      </c>
      <c r="H2882" t="s">
        <v>13499</v>
      </c>
      <c r="I2882">
        <v>44460</v>
      </c>
      <c r="J2882" t="s">
        <v>1144</v>
      </c>
      <c r="K2882" t="s">
        <v>13421</v>
      </c>
      <c r="L2882">
        <v>-80.856887999999998</v>
      </c>
      <c r="M2882">
        <v>40.896939500000002</v>
      </c>
    </row>
    <row r="2883" spans="1:13">
      <c r="A2883" t="s">
        <v>14848</v>
      </c>
      <c r="B2883">
        <v>1201002165</v>
      </c>
      <c r="C2883" t="s">
        <v>13591</v>
      </c>
      <c r="D2883" t="s">
        <v>14849</v>
      </c>
      <c r="G2883" t="s">
        <v>13592</v>
      </c>
      <c r="H2883" t="s">
        <v>13499</v>
      </c>
      <c r="I2883">
        <v>44460</v>
      </c>
      <c r="J2883" t="s">
        <v>1144</v>
      </c>
      <c r="K2883" t="s">
        <v>13421</v>
      </c>
      <c r="L2883">
        <v>-80.856887999999998</v>
      </c>
      <c r="M2883">
        <v>40.896939500000002</v>
      </c>
    </row>
    <row r="2884" spans="1:13">
      <c r="A2884" t="s">
        <v>14850</v>
      </c>
      <c r="B2884">
        <v>1201002165</v>
      </c>
      <c r="C2884" t="s">
        <v>13591</v>
      </c>
      <c r="D2884" t="s">
        <v>14851</v>
      </c>
      <c r="G2884" t="s">
        <v>13592</v>
      </c>
      <c r="H2884" t="s">
        <v>13499</v>
      </c>
      <c r="I2884">
        <v>44460</v>
      </c>
      <c r="J2884" t="s">
        <v>1144</v>
      </c>
      <c r="K2884" t="s">
        <v>13421</v>
      </c>
      <c r="L2884">
        <v>-80.856887999999998</v>
      </c>
      <c r="M2884">
        <v>40.896939500000002</v>
      </c>
    </row>
    <row r="2885" spans="1:13">
      <c r="A2885" t="s">
        <v>1941</v>
      </c>
      <c r="B2885">
        <v>1201004174</v>
      </c>
      <c r="C2885" t="s">
        <v>14852</v>
      </c>
      <c r="D2885" t="s">
        <v>1942</v>
      </c>
      <c r="F2885" t="s">
        <v>9491</v>
      </c>
      <c r="G2885" t="s">
        <v>14853</v>
      </c>
      <c r="H2885" t="s">
        <v>14854</v>
      </c>
      <c r="K2885" t="s">
        <v>9567</v>
      </c>
      <c r="L2885">
        <v>-82.966800630660501</v>
      </c>
      <c r="M2885">
        <v>42.239192454068601</v>
      </c>
    </row>
    <row r="2886" spans="1:13">
      <c r="A2886" t="s">
        <v>1954</v>
      </c>
      <c r="B2886">
        <v>1201004174</v>
      </c>
      <c r="C2886" t="s">
        <v>14852</v>
      </c>
      <c r="D2886" t="s">
        <v>1955</v>
      </c>
      <c r="F2886" t="s">
        <v>9460</v>
      </c>
      <c r="G2886" t="s">
        <v>14853</v>
      </c>
      <c r="H2886" t="s">
        <v>14854</v>
      </c>
      <c r="K2886" t="s">
        <v>9567</v>
      </c>
      <c r="L2886">
        <v>-82.940008501823201</v>
      </c>
      <c r="M2886">
        <v>42.3068304079558</v>
      </c>
    </row>
    <row r="2887" spans="1:13">
      <c r="A2887" t="s">
        <v>1939</v>
      </c>
      <c r="B2887">
        <v>1201004174</v>
      </c>
      <c r="C2887" t="s">
        <v>14852</v>
      </c>
      <c r="D2887" t="s">
        <v>1940</v>
      </c>
      <c r="F2887" t="s">
        <v>9460</v>
      </c>
      <c r="G2887" t="s">
        <v>14853</v>
      </c>
      <c r="H2887" t="s">
        <v>14854</v>
      </c>
      <c r="K2887" t="s">
        <v>9567</v>
      </c>
      <c r="L2887">
        <v>-82.966800630660501</v>
      </c>
      <c r="M2887">
        <v>42.239192454068601</v>
      </c>
    </row>
    <row r="2888" spans="1:13">
      <c r="A2888" t="s">
        <v>1949</v>
      </c>
      <c r="B2888">
        <v>1201004174</v>
      </c>
      <c r="C2888" t="s">
        <v>14852</v>
      </c>
      <c r="D2888" t="s">
        <v>1950</v>
      </c>
      <c r="F2888" t="s">
        <v>9447</v>
      </c>
      <c r="G2888" t="s">
        <v>14853</v>
      </c>
      <c r="H2888" t="s">
        <v>14854</v>
      </c>
      <c r="K2888" t="s">
        <v>9567</v>
      </c>
      <c r="L2888">
        <v>-82.940008501823201</v>
      </c>
      <c r="M2888">
        <v>42.3068304079558</v>
      </c>
    </row>
    <row r="2889" spans="1:13">
      <c r="A2889" t="s">
        <v>792</v>
      </c>
      <c r="B2889">
        <v>1201004176</v>
      </c>
      <c r="C2889" t="s">
        <v>14855</v>
      </c>
      <c r="D2889" t="s">
        <v>793</v>
      </c>
      <c r="G2889" t="s">
        <v>14856</v>
      </c>
      <c r="H2889" t="s">
        <v>14857</v>
      </c>
      <c r="I2889">
        <v>38500</v>
      </c>
      <c r="K2889" t="s">
        <v>10623</v>
      </c>
      <c r="L2889">
        <v>7.8284157847395397</v>
      </c>
      <c r="M2889">
        <v>44.669593830783803</v>
      </c>
    </row>
    <row r="2890" spans="1:13">
      <c r="A2890" t="s">
        <v>9119</v>
      </c>
      <c r="B2890">
        <v>1201002224</v>
      </c>
      <c r="C2890" t="s">
        <v>11975</v>
      </c>
      <c r="D2890" t="s">
        <v>9120</v>
      </c>
      <c r="G2890" t="s">
        <v>11976</v>
      </c>
      <c r="H2890" t="s">
        <v>11977</v>
      </c>
      <c r="I2890">
        <v>31040</v>
      </c>
      <c r="J2890" t="s">
        <v>341</v>
      </c>
      <c r="K2890" t="s">
        <v>10458</v>
      </c>
      <c r="L2890">
        <v>10.527699999999999</v>
      </c>
      <c r="M2890">
        <v>52.2943</v>
      </c>
    </row>
    <row r="2891" spans="1:13">
      <c r="A2891" t="s">
        <v>2116</v>
      </c>
      <c r="B2891">
        <v>1201003962</v>
      </c>
      <c r="C2891" t="s">
        <v>14858</v>
      </c>
      <c r="D2891" t="s">
        <v>2117</v>
      </c>
      <c r="E2891">
        <v>1</v>
      </c>
      <c r="F2891" t="s">
        <v>9447</v>
      </c>
      <c r="G2891" t="s">
        <v>14859</v>
      </c>
      <c r="H2891" t="s">
        <v>14860</v>
      </c>
      <c r="I2891">
        <v>17047</v>
      </c>
      <c r="J2891" t="s">
        <v>1099</v>
      </c>
      <c r="K2891" t="s">
        <v>10458</v>
      </c>
      <c r="L2891">
        <v>8.4251471731189405</v>
      </c>
      <c r="M2891">
        <v>44.2833631360552</v>
      </c>
    </row>
    <row r="2892" spans="1:13">
      <c r="A2892" t="s">
        <v>6639</v>
      </c>
      <c r="B2892">
        <v>1201004178</v>
      </c>
      <c r="C2892" t="s">
        <v>14861</v>
      </c>
      <c r="D2892" t="s">
        <v>6640</v>
      </c>
      <c r="G2892" t="s">
        <v>14862</v>
      </c>
      <c r="H2892" t="s">
        <v>14863</v>
      </c>
      <c r="I2892">
        <v>38060</v>
      </c>
      <c r="J2892" t="s">
        <v>3788</v>
      </c>
      <c r="K2892" t="s">
        <v>10458</v>
      </c>
      <c r="L2892">
        <v>9.9836718942640292</v>
      </c>
      <c r="M2892">
        <v>45.559465127866801</v>
      </c>
    </row>
    <row r="2893" spans="1:13">
      <c r="A2893" t="s">
        <v>452</v>
      </c>
      <c r="B2893">
        <v>1201003197</v>
      </c>
      <c r="C2893" t="s">
        <v>14864</v>
      </c>
      <c r="D2893" t="s">
        <v>453</v>
      </c>
      <c r="G2893" t="s">
        <v>14865</v>
      </c>
      <c r="H2893" t="s">
        <v>14866</v>
      </c>
      <c r="I2893">
        <v>78131</v>
      </c>
      <c r="K2893" t="s">
        <v>10623</v>
      </c>
      <c r="L2893">
        <v>1.92269985944111</v>
      </c>
      <c r="M2893">
        <v>48.998526292655399</v>
      </c>
    </row>
    <row r="2894" spans="1:13">
      <c r="A2894" t="s">
        <v>365</v>
      </c>
      <c r="B2894">
        <v>1201004101</v>
      </c>
      <c r="C2894" t="s">
        <v>14867</v>
      </c>
      <c r="D2894" t="s">
        <v>366</v>
      </c>
      <c r="F2894" t="s">
        <v>9418</v>
      </c>
      <c r="G2894" t="s">
        <v>14868</v>
      </c>
      <c r="H2894" t="s">
        <v>14869</v>
      </c>
      <c r="I2894">
        <v>65000</v>
      </c>
      <c r="K2894" t="s">
        <v>10623</v>
      </c>
      <c r="L2894">
        <v>8.1245642376874996E-2</v>
      </c>
      <c r="M2894">
        <v>43.241305924518002</v>
      </c>
    </row>
    <row r="2895" spans="1:13">
      <c r="A2895" t="s">
        <v>370</v>
      </c>
      <c r="B2895">
        <v>1201004101</v>
      </c>
      <c r="C2895" t="s">
        <v>14867</v>
      </c>
      <c r="D2895" t="s">
        <v>371</v>
      </c>
      <c r="F2895" t="s">
        <v>9423</v>
      </c>
      <c r="G2895" t="s">
        <v>14868</v>
      </c>
      <c r="H2895" t="s">
        <v>14869</v>
      </c>
      <c r="I2895">
        <v>65000</v>
      </c>
      <c r="K2895" t="s">
        <v>10623</v>
      </c>
      <c r="L2895">
        <v>8.1245642376874996E-2</v>
      </c>
      <c r="M2895">
        <v>43.241305924518002</v>
      </c>
    </row>
    <row r="2896" spans="1:13">
      <c r="A2896" t="s">
        <v>6965</v>
      </c>
      <c r="B2896">
        <v>1201000310</v>
      </c>
      <c r="C2896" t="s">
        <v>14870</v>
      </c>
      <c r="D2896" t="s">
        <v>6966</v>
      </c>
      <c r="F2896" t="s">
        <v>9447</v>
      </c>
      <c r="G2896" t="s">
        <v>14871</v>
      </c>
      <c r="H2896" t="s">
        <v>12652</v>
      </c>
      <c r="I2896">
        <v>10095</v>
      </c>
      <c r="J2896" t="s">
        <v>81</v>
      </c>
      <c r="K2896" t="s">
        <v>10458</v>
      </c>
      <c r="L2896">
        <v>7.7147680405684804</v>
      </c>
      <c r="M2896">
        <v>44.974532934683602</v>
      </c>
    </row>
    <row r="2897" spans="1:13">
      <c r="A2897" t="s">
        <v>14872</v>
      </c>
      <c r="B2897">
        <v>1201000310</v>
      </c>
      <c r="C2897" t="s">
        <v>14870</v>
      </c>
      <c r="D2897" t="s">
        <v>14873</v>
      </c>
      <c r="G2897" t="s">
        <v>14871</v>
      </c>
      <c r="H2897" t="s">
        <v>12652</v>
      </c>
      <c r="I2897">
        <v>10095</v>
      </c>
      <c r="J2897" t="s">
        <v>81</v>
      </c>
      <c r="K2897" t="s">
        <v>10458</v>
      </c>
      <c r="L2897">
        <v>10.012535700000001</v>
      </c>
      <c r="M2897">
        <v>44.916578000000001</v>
      </c>
    </row>
    <row r="2898" spans="1:13">
      <c r="A2898" t="s">
        <v>14874</v>
      </c>
      <c r="B2898">
        <v>1201003586</v>
      </c>
      <c r="C2898" t="s">
        <v>12789</v>
      </c>
      <c r="D2898" t="s">
        <v>14875</v>
      </c>
      <c r="G2898" t="s">
        <v>12790</v>
      </c>
      <c r="H2898" t="s">
        <v>12402</v>
      </c>
      <c r="I2898">
        <v>23844</v>
      </c>
      <c r="J2898" t="s">
        <v>318</v>
      </c>
      <c r="K2898" t="s">
        <v>10458</v>
      </c>
      <c r="L2898">
        <v>10.6832663</v>
      </c>
      <c r="M2898">
        <v>44.963714299999999</v>
      </c>
    </row>
    <row r="2899" spans="1:13">
      <c r="A2899" t="s">
        <v>14876</v>
      </c>
      <c r="B2899">
        <v>1201000310</v>
      </c>
      <c r="C2899" t="s">
        <v>14870</v>
      </c>
      <c r="D2899" t="s">
        <v>14877</v>
      </c>
      <c r="G2899" t="s">
        <v>14871</v>
      </c>
      <c r="H2899" t="s">
        <v>12652</v>
      </c>
      <c r="I2899">
        <v>10095</v>
      </c>
      <c r="J2899" t="s">
        <v>81</v>
      </c>
      <c r="K2899" t="s">
        <v>10458</v>
      </c>
      <c r="L2899">
        <v>10.012535700000001</v>
      </c>
      <c r="M2899">
        <v>44.916578000000001</v>
      </c>
    </row>
    <row r="2900" spans="1:13">
      <c r="A2900" t="s">
        <v>14878</v>
      </c>
      <c r="B2900">
        <v>1201003785</v>
      </c>
      <c r="C2900" t="s">
        <v>12974</v>
      </c>
      <c r="D2900" t="s">
        <v>14879</v>
      </c>
      <c r="G2900" t="s">
        <v>12975</v>
      </c>
      <c r="H2900" t="s">
        <v>12976</v>
      </c>
      <c r="I2900">
        <v>22043</v>
      </c>
      <c r="J2900" t="s">
        <v>407</v>
      </c>
      <c r="K2900" t="s">
        <v>10458</v>
      </c>
      <c r="L2900">
        <v>10.628195099999999</v>
      </c>
      <c r="M2900">
        <v>44.492727700000003</v>
      </c>
    </row>
    <row r="2901" spans="1:13">
      <c r="A2901" t="s">
        <v>14880</v>
      </c>
      <c r="B2901">
        <v>1201003996</v>
      </c>
      <c r="C2901" t="s">
        <v>13143</v>
      </c>
      <c r="D2901" t="s">
        <v>14881</v>
      </c>
      <c r="G2901" t="s">
        <v>13144</v>
      </c>
      <c r="H2901" t="s">
        <v>13145</v>
      </c>
      <c r="I2901">
        <v>33030</v>
      </c>
      <c r="J2901" t="s">
        <v>640</v>
      </c>
      <c r="K2901" t="s">
        <v>10458</v>
      </c>
      <c r="L2901">
        <v>10.8983211</v>
      </c>
      <c r="M2901">
        <v>44.5697945</v>
      </c>
    </row>
    <row r="2902" spans="1:13">
      <c r="A2902" t="s">
        <v>9170</v>
      </c>
      <c r="B2902">
        <v>1201004024</v>
      </c>
      <c r="C2902" t="s">
        <v>14596</v>
      </c>
      <c r="D2902" t="s">
        <v>9171</v>
      </c>
      <c r="F2902" t="s">
        <v>9418</v>
      </c>
      <c r="G2902" t="s">
        <v>14597</v>
      </c>
      <c r="H2902" t="s">
        <v>14598</v>
      </c>
      <c r="I2902">
        <v>57250</v>
      </c>
      <c r="K2902" t="s">
        <v>9704</v>
      </c>
      <c r="L2902">
        <v>8.1483239732566197</v>
      </c>
      <c r="M2902">
        <v>50.885003088895999</v>
      </c>
    </row>
    <row r="2903" spans="1:13">
      <c r="A2903" t="s">
        <v>3419</v>
      </c>
      <c r="B2903">
        <v>1201004098</v>
      </c>
      <c r="C2903" t="s">
        <v>14882</v>
      </c>
      <c r="D2903" t="s">
        <v>3420</v>
      </c>
      <c r="G2903" t="s">
        <v>14883</v>
      </c>
      <c r="H2903" t="s">
        <v>14884</v>
      </c>
      <c r="I2903" t="s">
        <v>14885</v>
      </c>
      <c r="K2903" t="s">
        <v>10682</v>
      </c>
      <c r="L2903">
        <v>-8.9079973247570194</v>
      </c>
      <c r="M2903">
        <v>39.711168874481103</v>
      </c>
    </row>
    <row r="2904" spans="1:13">
      <c r="A2904" t="s">
        <v>7116</v>
      </c>
      <c r="B2904">
        <v>1201001629</v>
      </c>
      <c r="C2904" t="s">
        <v>13528</v>
      </c>
      <c r="D2904" t="s">
        <v>7117</v>
      </c>
      <c r="F2904" t="s">
        <v>9494</v>
      </c>
      <c r="G2904" t="s">
        <v>13529</v>
      </c>
      <c r="H2904" t="s">
        <v>13530</v>
      </c>
      <c r="I2904">
        <v>53224</v>
      </c>
      <c r="J2904" t="s">
        <v>1411</v>
      </c>
      <c r="K2904" t="s">
        <v>13421</v>
      </c>
      <c r="L2904">
        <v>-87.933821001799799</v>
      </c>
      <c r="M2904">
        <v>43.317126680511301</v>
      </c>
    </row>
    <row r="2905" spans="1:13">
      <c r="A2905" t="s">
        <v>14886</v>
      </c>
      <c r="B2905">
        <v>1201002162</v>
      </c>
      <c r="C2905" t="s">
        <v>12051</v>
      </c>
      <c r="D2905" t="s">
        <v>14887</v>
      </c>
      <c r="E2905">
        <v>1</v>
      </c>
      <c r="G2905" t="s">
        <v>12052</v>
      </c>
      <c r="H2905" t="s">
        <v>12040</v>
      </c>
      <c r="I2905">
        <v>24030</v>
      </c>
      <c r="J2905" t="s">
        <v>243</v>
      </c>
      <c r="L2905">
        <v>9.0409854000000003</v>
      </c>
      <c r="M2905">
        <v>45.780966399999997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Agata Marzaro</cp:lastModifiedBy>
  <cp:revision>2</cp:revision>
  <dcterms:created xsi:type="dcterms:W3CDTF">2024-06-11T06:45:01Z</dcterms:created>
  <dcterms:modified xsi:type="dcterms:W3CDTF">2024-06-18T08:58:26Z</dcterms:modified>
  <cp:category/>
  <cp:contentStatus/>
</cp:coreProperties>
</file>