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s\PycharmProjects\Matura-Informatyka\Matura2019\"/>
    </mc:Choice>
  </mc:AlternateContent>
  <xr:revisionPtr revIDLastSave="0" documentId="13_ncr:1_{CB7E342B-8BCE-4B94-9659-0BBAF4A9C330}" xr6:coauthVersionLast="47" xr6:coauthVersionMax="47" xr10:uidLastSave="{00000000-0000-0000-0000-000000000000}"/>
  <bookViews>
    <workbookView xWindow="14295" yWindow="0" windowWidth="14610" windowHeight="15585" activeTab="2" xr2:uid="{9734D348-4249-40E2-ACD4-614F65316CFF}"/>
  </bookViews>
  <sheets>
    <sheet name="zd5,1" sheetId="3" r:id="rId1"/>
    <sheet name="zd5.3" sheetId="6" r:id="rId2"/>
    <sheet name="pogoda" sheetId="2" r:id="rId3"/>
    <sheet name="odpowiedzi" sheetId="1" r:id="rId4"/>
  </sheets>
  <definedNames>
    <definedName name="ExternalData_1" localSheetId="2" hidden="1">pogoda!$A$1:$E$501</definedName>
  </definedNames>
  <calcPr calcId="191029"/>
  <pivotCaches>
    <pivotCache cacheId="5" r:id="rId5"/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H3" i="2"/>
  <c r="J3" i="2" s="1"/>
  <c r="K2" i="2"/>
  <c r="K3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2" i="2"/>
  <c r="L2" i="2" s="1"/>
  <c r="F5" i="2"/>
  <c r="F6" i="2"/>
  <c r="F7" i="2"/>
  <c r="F8" i="2"/>
  <c r="F9" i="2"/>
  <c r="F10" i="2" s="1"/>
  <c r="F11" i="2" s="1"/>
  <c r="F12" i="2" s="1"/>
  <c r="F13" i="2" s="1"/>
  <c r="F14" i="2" s="1"/>
  <c r="F15" i="2" s="1"/>
  <c r="F16" i="2"/>
  <c r="F17" i="2"/>
  <c r="F18" i="2"/>
  <c r="F19" i="2" s="1"/>
  <c r="F20" i="2"/>
  <c r="F21" i="2"/>
  <c r="F22" i="2" s="1"/>
  <c r="F23" i="2" s="1"/>
  <c r="F24" i="2" s="1"/>
  <c r="F25" i="2" s="1"/>
  <c r="F26" i="2"/>
  <c r="F27" i="2"/>
  <c r="F28" i="2"/>
  <c r="F29" i="2"/>
  <c r="F30" i="2"/>
  <c r="F31" i="2"/>
  <c r="F32" i="2"/>
  <c r="F33" i="2" s="1"/>
  <c r="F34" i="2" s="1"/>
  <c r="F35" i="2" s="1"/>
  <c r="F36" i="2"/>
  <c r="F37" i="2" s="1"/>
  <c r="F38" i="2"/>
  <c r="F39" i="2"/>
  <c r="F40" i="2"/>
  <c r="F41" i="2"/>
  <c r="F42" i="2"/>
  <c r="F43" i="2" s="1"/>
  <c r="F44" i="2" s="1"/>
  <c r="F45" i="2" s="1"/>
  <c r="F46" i="2" s="1"/>
  <c r="F47" i="2" s="1"/>
  <c r="F48" i="2" s="1"/>
  <c r="F49" i="2"/>
  <c r="F50" i="2"/>
  <c r="F51" i="2"/>
  <c r="F52" i="2"/>
  <c r="F53" i="2"/>
  <c r="F54" i="2" s="1"/>
  <c r="F55" i="2" s="1"/>
  <c r="F56" i="2" s="1"/>
  <c r="F57" i="2" s="1"/>
  <c r="F58" i="2" s="1"/>
  <c r="F59" i="2" s="1"/>
  <c r="F60" i="2"/>
  <c r="F61" i="2"/>
  <c r="F62" i="2"/>
  <c r="F63" i="2"/>
  <c r="F64" i="2"/>
  <c r="F65" i="2" s="1"/>
  <c r="F66" i="2" s="1"/>
  <c r="F67" i="2"/>
  <c r="F68" i="2" s="1"/>
  <c r="F69" i="2" s="1"/>
  <c r="F70" i="2"/>
  <c r="F71" i="2"/>
  <c r="F72" i="2"/>
  <c r="F73" i="2"/>
  <c r="F74" i="2"/>
  <c r="F75" i="2"/>
  <c r="F76" i="2"/>
  <c r="F77" i="2"/>
  <c r="F78" i="2" s="1"/>
  <c r="F79" i="2"/>
  <c r="F80" i="2" s="1"/>
  <c r="F81" i="2"/>
  <c r="F82" i="2"/>
  <c r="F83" i="2"/>
  <c r="F84" i="2"/>
  <c r="F85" i="2"/>
  <c r="F86" i="2"/>
  <c r="F87" i="2" s="1"/>
  <c r="F88" i="2" s="1"/>
  <c r="F89" i="2"/>
  <c r="F90" i="2" s="1"/>
  <c r="F91" i="2"/>
  <c r="F92" i="2" s="1"/>
  <c r="F93" i="2"/>
  <c r="F94" i="2"/>
  <c r="F95" i="2"/>
  <c r="F96" i="2"/>
  <c r="F97" i="2"/>
  <c r="F98" i="2" s="1"/>
  <c r="F99" i="2" s="1"/>
  <c r="F100" i="2" s="1"/>
  <c r="F101" i="2" s="1"/>
  <c r="F102" i="2" s="1"/>
  <c r="F103" i="2" s="1"/>
  <c r="F104" i="2" s="1"/>
  <c r="F105" i="2"/>
  <c r="F106" i="2"/>
  <c r="F107" i="2"/>
  <c r="F108" i="2"/>
  <c r="F109" i="2" s="1"/>
  <c r="F110" i="2" s="1"/>
  <c r="F111" i="2" s="1"/>
  <c r="F112" i="2" s="1"/>
  <c r="F113" i="2" s="1"/>
  <c r="F114" i="2" s="1"/>
  <c r="F115" i="2"/>
  <c r="F116" i="2"/>
  <c r="F117" i="2"/>
  <c r="F118" i="2"/>
  <c r="F119" i="2"/>
  <c r="F120" i="2"/>
  <c r="F121" i="2" s="1"/>
  <c r="F122" i="2" s="1"/>
  <c r="F123" i="2" s="1"/>
  <c r="F124" i="2"/>
  <c r="F125" i="2" s="1"/>
  <c r="F126" i="2"/>
  <c r="F127" i="2"/>
  <c r="F128" i="2"/>
  <c r="F129" i="2"/>
  <c r="F130" i="2"/>
  <c r="F131" i="2"/>
  <c r="F132" i="2" s="1"/>
  <c r="F133" i="2" s="1"/>
  <c r="F134" i="2" s="1"/>
  <c r="F135" i="2" s="1"/>
  <c r="F136" i="2"/>
  <c r="F137" i="2"/>
  <c r="F138" i="2" s="1"/>
  <c r="F139" i="2"/>
  <c r="F140" i="2"/>
  <c r="F141" i="2"/>
  <c r="F142" i="2" s="1"/>
  <c r="F143" i="2" s="1"/>
  <c r="F144" i="2" s="1"/>
  <c r="F145" i="2" s="1"/>
  <c r="F146" i="2" s="1"/>
  <c r="F147" i="2" s="1"/>
  <c r="F148" i="2"/>
  <c r="F149" i="2"/>
  <c r="F150" i="2"/>
  <c r="F151" i="2"/>
  <c r="F152" i="2" s="1"/>
  <c r="F153" i="2" s="1"/>
  <c r="F154" i="2"/>
  <c r="F155" i="2" s="1"/>
  <c r="F156" i="2" s="1"/>
  <c r="F157" i="2" s="1"/>
  <c r="F158" i="2" s="1"/>
  <c r="F159" i="2"/>
  <c r="F160" i="2"/>
  <c r="F161" i="2"/>
  <c r="F162" i="2"/>
  <c r="F163" i="2"/>
  <c r="F164" i="2" s="1"/>
  <c r="F165" i="2" s="1"/>
  <c r="F166" i="2" s="1"/>
  <c r="F167" i="2" s="1"/>
  <c r="F168" i="2"/>
  <c r="F169" i="2" s="1"/>
  <c r="F170" i="2"/>
  <c r="F171" i="2"/>
  <c r="F172" i="2"/>
  <c r="F173" i="2"/>
  <c r="F174" i="2"/>
  <c r="F175" i="2"/>
  <c r="F176" i="2" s="1"/>
  <c r="F177" i="2" s="1"/>
  <c r="F178" i="2" s="1"/>
  <c r="F179" i="2" s="1"/>
  <c r="F180" i="2"/>
  <c r="F181" i="2"/>
  <c r="F182" i="2"/>
  <c r="F183" i="2"/>
  <c r="F184" i="2"/>
  <c r="F185" i="2"/>
  <c r="F186" i="2" s="1"/>
  <c r="F187" i="2" s="1"/>
  <c r="F188" i="2"/>
  <c r="F189" i="2" s="1"/>
  <c r="F190" i="2" s="1"/>
  <c r="F191" i="2" s="1"/>
  <c r="F192" i="2"/>
  <c r="F193" i="2"/>
  <c r="F194" i="2" s="1"/>
  <c r="F195" i="2"/>
  <c r="F196" i="2"/>
  <c r="F197" i="2" s="1"/>
  <c r="F198" i="2" s="1"/>
  <c r="F199" i="2" s="1"/>
  <c r="F200" i="2" s="1"/>
  <c r="F201" i="2" s="1"/>
  <c r="F202" i="2" s="1"/>
  <c r="F203" i="2" s="1"/>
  <c r="F204" i="2"/>
  <c r="F205" i="2"/>
  <c r="F206" i="2"/>
  <c r="F207" i="2"/>
  <c r="F208" i="2" s="1"/>
  <c r="F209" i="2" s="1"/>
  <c r="F210" i="2"/>
  <c r="F211" i="2" s="1"/>
  <c r="F212" i="2" s="1"/>
  <c r="F213" i="2" s="1"/>
  <c r="F214" i="2"/>
  <c r="F215" i="2"/>
  <c r="F216" i="2"/>
  <c r="F217" i="2"/>
  <c r="F218" i="2"/>
  <c r="F219" i="2"/>
  <c r="F220" i="2" s="1"/>
  <c r="F221" i="2" s="1"/>
  <c r="F222" i="2" s="1"/>
  <c r="F223" i="2" s="1"/>
  <c r="F224" i="2"/>
  <c r="F225" i="2"/>
  <c r="F226" i="2" s="1"/>
  <c r="F227" i="2"/>
  <c r="F228" i="2"/>
  <c r="F229" i="2"/>
  <c r="F230" i="2"/>
  <c r="F231" i="2" s="1"/>
  <c r="F232" i="2" s="1"/>
  <c r="F233" i="2"/>
  <c r="F234" i="2" s="1"/>
  <c r="F235" i="2"/>
  <c r="F236" i="2"/>
  <c r="F237" i="2"/>
  <c r="F238" i="2"/>
  <c r="F239" i="2"/>
  <c r="F240" i="2"/>
  <c r="F241" i="2" s="1"/>
  <c r="F242" i="2" s="1"/>
  <c r="F243" i="2" s="1"/>
  <c r="F244" i="2"/>
  <c r="F245" i="2" s="1"/>
  <c r="F246" i="2" s="1"/>
  <c r="F247" i="2"/>
  <c r="F248" i="2" s="1"/>
  <c r="F249" i="2"/>
  <c r="F250" i="2"/>
  <c r="F251" i="2" s="1"/>
  <c r="F252" i="2" s="1"/>
  <c r="F253" i="2" s="1"/>
  <c r="F254" i="2" s="1"/>
  <c r="F255" i="2" s="1"/>
  <c r="F256" i="2" s="1"/>
  <c r="F257" i="2" s="1"/>
  <c r="F258" i="2"/>
  <c r="F259" i="2"/>
  <c r="F260" i="2"/>
  <c r="F261" i="2"/>
  <c r="F262" i="2"/>
  <c r="F263" i="2" s="1"/>
  <c r="F264" i="2" s="1"/>
  <c r="F265" i="2" s="1"/>
  <c r="F266" i="2" s="1"/>
  <c r="F267" i="2" s="1"/>
  <c r="F268" i="2"/>
  <c r="F269" i="2"/>
  <c r="F270" i="2"/>
  <c r="F271" i="2"/>
  <c r="F272" i="2"/>
  <c r="F273" i="2" s="1"/>
  <c r="F274" i="2"/>
  <c r="F275" i="2" s="1"/>
  <c r="F276" i="2"/>
  <c r="F277" i="2" s="1"/>
  <c r="F278" i="2" s="1"/>
  <c r="F279" i="2"/>
  <c r="F280" i="2"/>
  <c r="F281" i="2" s="1"/>
  <c r="F282" i="2"/>
  <c r="F283" i="2"/>
  <c r="F284" i="2"/>
  <c r="F285" i="2"/>
  <c r="F286" i="2" s="1"/>
  <c r="F287" i="2" s="1"/>
  <c r="F288" i="2" s="1"/>
  <c r="F289" i="2" s="1"/>
  <c r="F290" i="2" s="1"/>
  <c r="F291" i="2"/>
  <c r="F292" i="2"/>
  <c r="F293" i="2"/>
  <c r="F294" i="2"/>
  <c r="F295" i="2"/>
  <c r="F296" i="2" s="1"/>
  <c r="F297" i="2" s="1"/>
  <c r="F298" i="2" s="1"/>
  <c r="F299" i="2" s="1"/>
  <c r="F300" i="2" s="1"/>
  <c r="F301" i="2" s="1"/>
  <c r="F302" i="2"/>
  <c r="F303" i="2" s="1"/>
  <c r="F304" i="2"/>
  <c r="F305" i="2"/>
  <c r="F306" i="2" s="1"/>
  <c r="F307" i="2" s="1"/>
  <c r="F308" i="2"/>
  <c r="F309" i="2" s="1"/>
  <c r="F310" i="2" s="1"/>
  <c r="F311" i="2" s="1"/>
  <c r="F312" i="2" s="1"/>
  <c r="F313" i="2"/>
  <c r="F314" i="2"/>
  <c r="F315" i="2"/>
  <c r="F316" i="2"/>
  <c r="F317" i="2"/>
  <c r="F318" i="2"/>
  <c r="F319" i="2"/>
  <c r="F320" i="2" s="1"/>
  <c r="F321" i="2" s="1"/>
  <c r="F322" i="2" s="1"/>
  <c r="F323" i="2"/>
  <c r="F324" i="2"/>
  <c r="F325" i="2"/>
  <c r="F326" i="2"/>
  <c r="F327" i="2"/>
  <c r="F328" i="2" s="1"/>
  <c r="F329" i="2"/>
  <c r="F330" i="2" s="1"/>
  <c r="F331" i="2" s="1"/>
  <c r="F332" i="2" s="1"/>
  <c r="F333" i="2" s="1"/>
  <c r="F334" i="2"/>
  <c r="F335" i="2"/>
  <c r="F336" i="2"/>
  <c r="F337" i="2"/>
  <c r="F338" i="2"/>
  <c r="F339" i="2"/>
  <c r="F340" i="2" s="1"/>
  <c r="F341" i="2" s="1"/>
  <c r="F342" i="2"/>
  <c r="F343" i="2" s="1"/>
  <c r="F344" i="2" s="1"/>
  <c r="F345" i="2" s="1"/>
  <c r="F346" i="2"/>
  <c r="F347" i="2"/>
  <c r="F348" i="2"/>
  <c r="F349" i="2"/>
  <c r="F350" i="2" s="1"/>
  <c r="F351" i="2" s="1"/>
  <c r="F352" i="2" s="1"/>
  <c r="F353" i="2" s="1"/>
  <c r="F354" i="2" s="1"/>
  <c r="F355" i="2" s="1"/>
  <c r="F356" i="2" s="1"/>
  <c r="F357" i="2"/>
  <c r="F358" i="2"/>
  <c r="F359" i="2"/>
  <c r="F360" i="2" s="1"/>
  <c r="F361" i="2"/>
  <c r="F362" i="2" s="1"/>
  <c r="F363" i="2" s="1"/>
  <c r="F364" i="2"/>
  <c r="F365" i="2" s="1"/>
  <c r="F366" i="2" s="1"/>
  <c r="F367" i="2"/>
  <c r="F368" i="2" s="1"/>
  <c r="F369" i="2"/>
  <c r="F370" i="2"/>
  <c r="F371" i="2"/>
  <c r="F372" i="2"/>
  <c r="F373" i="2"/>
  <c r="F374" i="2" s="1"/>
  <c r="F375" i="2" s="1"/>
  <c r="F376" i="2" s="1"/>
  <c r="F377" i="2" s="1"/>
  <c r="F378" i="2"/>
  <c r="F379" i="2"/>
  <c r="F380" i="2"/>
  <c r="F381" i="2"/>
  <c r="F382" i="2"/>
  <c r="F383" i="2"/>
  <c r="F384" i="2"/>
  <c r="F385" i="2" s="1"/>
  <c r="F386" i="2" s="1"/>
  <c r="F387" i="2" s="1"/>
  <c r="F388" i="2" s="1"/>
  <c r="F389" i="2"/>
  <c r="F390" i="2"/>
  <c r="F391" i="2" s="1"/>
  <c r="F392" i="2"/>
  <c r="F393" i="2"/>
  <c r="F394" i="2"/>
  <c r="F395" i="2" s="1"/>
  <c r="F396" i="2" s="1"/>
  <c r="F397" i="2" s="1"/>
  <c r="F398" i="2"/>
  <c r="F399" i="2" s="1"/>
  <c r="F400" i="2" s="1"/>
  <c r="F401" i="2" s="1"/>
  <c r="F402" i="2"/>
  <c r="F403" i="2"/>
  <c r="F404" i="2"/>
  <c r="F405" i="2"/>
  <c r="F406" i="2" s="1"/>
  <c r="F407" i="2" s="1"/>
  <c r="F408" i="2" s="1"/>
  <c r="F409" i="2" s="1"/>
  <c r="F410" i="2" s="1"/>
  <c r="F411" i="2" s="1"/>
  <c r="F412" i="2"/>
  <c r="F413" i="2"/>
  <c r="F414" i="2"/>
  <c r="F415" i="2"/>
  <c r="F416" i="2" s="1"/>
  <c r="F417" i="2"/>
  <c r="F418" i="2" s="1"/>
  <c r="F419" i="2" s="1"/>
  <c r="F420" i="2" s="1"/>
  <c r="F421" i="2" s="1"/>
  <c r="F422" i="2"/>
  <c r="F423" i="2"/>
  <c r="F424" i="2"/>
  <c r="F425" i="2"/>
  <c r="F426" i="2"/>
  <c r="F427" i="2"/>
  <c r="F428" i="2"/>
  <c r="F429" i="2" s="1"/>
  <c r="F430" i="2" s="1"/>
  <c r="F431" i="2" s="1"/>
  <c r="F432" i="2" s="1"/>
  <c r="F433" i="2"/>
  <c r="F434" i="2"/>
  <c r="F435" i="2"/>
  <c r="F436" i="2"/>
  <c r="F437" i="2"/>
  <c r="F438" i="2"/>
  <c r="F439" i="2" s="1"/>
  <c r="F440" i="2" s="1"/>
  <c r="F441" i="2" s="1"/>
  <c r="F442" i="2" s="1"/>
  <c r="F443" i="2" s="1"/>
  <c r="F444" i="2" s="1"/>
  <c r="F445" i="2"/>
  <c r="F446" i="2"/>
  <c r="F447" i="2"/>
  <c r="F448" i="2"/>
  <c r="F449" i="2" s="1"/>
  <c r="F450" i="2" s="1"/>
  <c r="F451" i="2" s="1"/>
  <c r="F452" i="2" s="1"/>
  <c r="F453" i="2" s="1"/>
  <c r="F454" i="2" s="1"/>
  <c r="F455" i="2" s="1"/>
  <c r="F456" i="2" s="1"/>
  <c r="F457" i="2"/>
  <c r="F458" i="2"/>
  <c r="F459" i="2"/>
  <c r="F460" i="2"/>
  <c r="F461" i="2"/>
  <c r="F462" i="2" s="1"/>
  <c r="F463" i="2"/>
  <c r="F464" i="2" s="1"/>
  <c r="F465" i="2" s="1"/>
  <c r="F466" i="2" s="1"/>
  <c r="F467" i="2"/>
  <c r="F468" i="2"/>
  <c r="F469" i="2"/>
  <c r="F470" i="2"/>
  <c r="F471" i="2"/>
  <c r="F472" i="2"/>
  <c r="F473" i="2"/>
  <c r="F474" i="2" s="1"/>
  <c r="F475" i="2"/>
  <c r="F476" i="2" s="1"/>
  <c r="F477" i="2"/>
  <c r="F478" i="2"/>
  <c r="F479" i="2"/>
  <c r="F480" i="2"/>
  <c r="F481" i="2"/>
  <c r="F482" i="2"/>
  <c r="F483" i="2"/>
  <c r="F484" i="2" s="1"/>
  <c r="F485" i="2"/>
  <c r="F486" i="2" s="1"/>
  <c r="F487" i="2" s="1"/>
  <c r="F488" i="2"/>
  <c r="F489" i="2" s="1"/>
  <c r="F490" i="2"/>
  <c r="F491" i="2"/>
  <c r="F492" i="2"/>
  <c r="F493" i="2"/>
  <c r="F494" i="2" s="1"/>
  <c r="F495" i="2" s="1"/>
  <c r="F496" i="2" s="1"/>
  <c r="F497" i="2" s="1"/>
  <c r="F498" i="2" s="1"/>
  <c r="F499" i="2" s="1"/>
  <c r="F500" i="2"/>
  <c r="F501" i="2"/>
  <c r="F3" i="2"/>
  <c r="F4" i="2" s="1"/>
  <c r="G3" i="2" l="1"/>
  <c r="L3" i="2"/>
  <c r="L491" i="2"/>
  <c r="L479" i="2"/>
  <c r="L467" i="2"/>
  <c r="L455" i="2"/>
  <c r="L443" i="2"/>
  <c r="L431" i="2"/>
  <c r="L419" i="2"/>
  <c r="L407" i="2"/>
  <c r="L395" i="2"/>
  <c r="L383" i="2"/>
  <c r="L371" i="2"/>
  <c r="L359" i="2"/>
  <c r="L347" i="2"/>
  <c r="L335" i="2"/>
  <c r="L323" i="2"/>
  <c r="L311" i="2"/>
  <c r="L299" i="2"/>
  <c r="L287" i="2"/>
  <c r="L275" i="2"/>
  <c r="L263" i="2"/>
  <c r="L251" i="2"/>
  <c r="L239" i="2"/>
  <c r="L227" i="2"/>
  <c r="L215" i="2"/>
  <c r="L203" i="2"/>
  <c r="L191" i="2"/>
  <c r="L179" i="2"/>
  <c r="L167" i="2"/>
  <c r="L155" i="2"/>
  <c r="L143" i="2"/>
  <c r="L131" i="2"/>
  <c r="L119" i="2"/>
  <c r="L107" i="2"/>
  <c r="L95" i="2"/>
  <c r="L83" i="2"/>
  <c r="L71" i="2"/>
  <c r="L59" i="2"/>
  <c r="L47" i="2"/>
  <c r="L35" i="2"/>
  <c r="L23" i="2"/>
  <c r="K16" i="2"/>
  <c r="H10" i="2"/>
  <c r="J10" i="2" s="1"/>
  <c r="L10" i="2" s="1"/>
  <c r="K12" i="2"/>
  <c r="J15" i="2"/>
  <c r="L15" i="2" s="1"/>
  <c r="H11" i="2"/>
  <c r="K10" i="2"/>
  <c r="H8" i="2"/>
  <c r="K14" i="2"/>
  <c r="K8" i="2"/>
  <c r="H7" i="2"/>
  <c r="J7" i="2" s="1"/>
  <c r="L7" i="2" s="1"/>
  <c r="H16" i="2"/>
  <c r="G17" i="2" s="1"/>
  <c r="K11" i="2"/>
  <c r="K5" i="2"/>
  <c r="K15" i="2"/>
  <c r="H13" i="2"/>
  <c r="J13" i="2" s="1"/>
  <c r="L13" i="2" s="1"/>
  <c r="K13" i="2"/>
  <c r="K9" i="2"/>
  <c r="H9" i="2"/>
  <c r="J9" i="2" s="1"/>
  <c r="L9" i="2" s="1"/>
  <c r="H15" i="2"/>
  <c r="H14" i="2"/>
  <c r="J14" i="2" s="1"/>
  <c r="L14" i="2" s="1"/>
  <c r="K7" i="2"/>
  <c r="H12" i="2"/>
  <c r="K6" i="2"/>
  <c r="H5" i="2"/>
  <c r="H6" i="2"/>
  <c r="J11" i="2" l="1"/>
  <c r="L11" i="2" s="1"/>
  <c r="J6" i="2"/>
  <c r="L6" i="2" s="1"/>
  <c r="J5" i="2"/>
  <c r="L5" i="2" s="1"/>
  <c r="J12" i="2"/>
  <c r="L12" i="2" s="1"/>
  <c r="J8" i="2"/>
  <c r="L8" i="2" s="1"/>
  <c r="J16" i="2"/>
  <c r="L16" i="2" s="1"/>
  <c r="K4" i="2"/>
  <c r="H4" i="2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J4" i="2"/>
  <c r="L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9D9977-32FB-4EBA-9A30-D3BC228748DC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<sst xmlns="http://schemas.openxmlformats.org/spreadsheetml/2006/main" count="533" uniqueCount="27">
  <si>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</si>
  <si>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</si>
  <si>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</si>
  <si>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</si>
  <si>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</si>
  <si>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</si>
  <si>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</si>
  <si>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</si>
  <si>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Etykiety wierszy</t>
  </si>
  <si>
    <t>Etykiety kolumn</t>
  </si>
  <si>
    <t>Liczba z Dzien</t>
  </si>
  <si>
    <t>(Wiele elementów)</t>
  </si>
  <si>
    <t>zd5.1</t>
  </si>
  <si>
    <t>zd5.2</t>
  </si>
  <si>
    <t>ciąg cieplejszych dni</t>
  </si>
  <si>
    <t>pierwszy dzien</t>
  </si>
  <si>
    <t>ostatni dzien:</t>
  </si>
  <si>
    <t>Średnia z Opad</t>
  </si>
  <si>
    <t>wielkość</t>
  </si>
  <si>
    <t>zd5.3</t>
  </si>
  <si>
    <t>zd 5.4</t>
  </si>
  <si>
    <t>przewidywana kategoria</t>
  </si>
  <si>
    <t>przewidywana wielkość</t>
  </si>
  <si>
    <t>zgodność kategori</t>
  </si>
  <si>
    <t>zgodność wielkości</t>
  </si>
  <si>
    <t>czy zgadza się</t>
  </si>
  <si>
    <t>ciag chmur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</si>
</sst>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2" fillId="3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4" borderId="0" xfId="0" applyFill="1"/>
    <xf numFmtId="0" fontId="0" fillId="4" borderId="0" xfId="0" applyNumberFormat="1" applyFill="1"/>
    <xf numFmtId="2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2" xfId="0" applyFont="1" applyFill="1" applyBorder="1"/>
    <xf numFmtId="0" fontId="0" fillId="0" borderId="3" xfId="0" applyFont="1" applyBorder="1"/>
    <xf numFmtId="0" fontId="0" fillId="0" borderId="3" xfId="0" applyNumberFormat="1" applyFont="1" applyBorder="1"/>
    <xf numFmtId="0" fontId="1" fillId="2" borderId="2" xfId="0" applyNumberFormat="1" applyFont="1" applyFill="1" applyBorder="1"/>
    <xf numFmtId="0" fontId="1" fillId="2" borderId="4" xfId="0" applyFont="1" applyFill="1" applyBorder="1"/>
    <xf numFmtId="49" fontId="1" fillId="2" borderId="2" xfId="0" applyNumberFormat="1" applyFont="1" applyFill="1" applyBorder="1"/>
    <xf numFmtId="49" fontId="0" fillId="0" borderId="0" xfId="0" applyNumberFormat="1"/>
  </cellXfs>
  <cellStyles count="1">
    <cellStyle name="Normalny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opad deszczu dla każdego rodzaju chmury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'zd5.3'!$B$14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'zd5.3'!$A$15:$A$19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'zd5.3'!$B$15:$B$19</c:f>
              <c:numCache>
                <c:formatCode>0.00</c:formatCode>
                <c:ptCount val="5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B-466B-BD28-DAB7C8666FBC}"/>
            </c:ext>
          </c:extLst>
        </c:ser>
        <c:ser>
          <c:idx val="1"/>
          <c:order val="1"/>
          <c:tx>
            <c:strRef>
              <c:f>'zd5.3'!$C$14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'zd5.3'!$A$15:$A$19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'zd5.3'!$C$15:$C$19</c:f>
              <c:numCache>
                <c:formatCode>0.00</c:formatCode>
                <c:ptCount val="5"/>
                <c:pt idx="0">
                  <c:v>3.7272727272727271</c:v>
                </c:pt>
                <c:pt idx="1">
                  <c:v>6.5238095238095237</c:v>
                </c:pt>
                <c:pt idx="2">
                  <c:v>10.285714285714286</c:v>
                </c:pt>
                <c:pt idx="3">
                  <c:v>15</c:v>
                </c:pt>
                <c:pt idx="4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B-466B-BD28-DAB7C866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949871"/>
        <c:axId val="91642591"/>
      </c:barChart>
      <c:catAx>
        <c:axId val="176994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chmury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642591"/>
        <c:crosses val="autoZero"/>
        <c:auto val="1"/>
        <c:lblAlgn val="ctr"/>
        <c:lblOffset val="100"/>
        <c:noMultiLvlLbl val="0"/>
      </c:catAx>
      <c:valAx>
        <c:axId val="916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opadów  w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94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opad deszczu dla każdego rodzaju chmury</a:t>
            </a:r>
          </a:p>
        </c:rich>
      </c:tx>
      <c:layout>
        <c:manualLayout>
          <c:xMode val="edge"/>
          <c:yMode val="edge"/>
          <c:x val="0.142777777777777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'zd5.3'!$B$14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'zd5.3'!$A$15:$A$19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'zd5.3'!$B$15:$B$19</c:f>
              <c:numCache>
                <c:formatCode>0.00</c:formatCode>
                <c:ptCount val="5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7-4931-9150-33C94F7DC302}"/>
            </c:ext>
          </c:extLst>
        </c:ser>
        <c:ser>
          <c:idx val="1"/>
          <c:order val="1"/>
          <c:tx>
            <c:strRef>
              <c:f>'zd5.3'!$C$14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'zd5.3'!$A$15:$A$19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'zd5.3'!$C$15:$C$19</c:f>
              <c:numCache>
                <c:formatCode>0.00</c:formatCode>
                <c:ptCount val="5"/>
                <c:pt idx="0">
                  <c:v>3.7272727272727271</c:v>
                </c:pt>
                <c:pt idx="1">
                  <c:v>6.5238095238095237</c:v>
                </c:pt>
                <c:pt idx="2">
                  <c:v>10.285714285714286</c:v>
                </c:pt>
                <c:pt idx="3">
                  <c:v>15</c:v>
                </c:pt>
                <c:pt idx="4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7-4931-9150-33C94F7DC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949871"/>
        <c:axId val="91642591"/>
      </c:barChart>
      <c:catAx>
        <c:axId val="176994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chmury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642591"/>
        <c:crosses val="autoZero"/>
        <c:auto val="1"/>
        <c:lblAlgn val="ctr"/>
        <c:lblOffset val="100"/>
        <c:noMultiLvlLbl val="0"/>
      </c:catAx>
      <c:valAx>
        <c:axId val="916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opadów  w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94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7</xdr:row>
      <xdr:rowOff>4762</xdr:rowOff>
    </xdr:from>
    <xdr:to>
      <xdr:col>10</xdr:col>
      <xdr:colOff>381000</xdr:colOff>
      <xdr:row>21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D52255-AF93-1760-F6C3-4B1CF8CF6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5</xdr:row>
      <xdr:rowOff>133350</xdr:rowOff>
    </xdr:from>
    <xdr:to>
      <xdr:col>11</xdr:col>
      <xdr:colOff>542925</xdr:colOff>
      <xdr:row>20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2E8F3E-CEFD-4F54-82DA-5C0E76AD2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231.694588773149" createdVersion="8" refreshedVersion="8" minRefreshableVersion="3" recordCount="500" xr:uid="{18085DEE-764B-46F5-9000-D9CEEDD67EAA}">
  <cacheSource type="worksheet">
    <worksheetSource name="pogoda"/>
  </cacheSource>
  <cacheFields count="5">
    <cacheField name="Dzien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Temperatura" numFmtId="0">
      <sharedItems containsSemiMixedTypes="0" containsString="0" containsNumber="1" containsInteger="1" minValue="1" maxValue="299" count="169">
        <n v="19"/>
        <n v="22"/>
        <n v="236"/>
        <n v="223"/>
        <n v="204"/>
        <n v="189"/>
        <n v="185"/>
        <n v="195"/>
        <n v="218"/>
        <n v="248"/>
        <n v="277"/>
        <n v="295"/>
        <n v="298"/>
        <n v="283"/>
        <n v="255"/>
        <n v="169"/>
        <n v="163"/>
        <n v="171"/>
        <n v="187"/>
        <n v="202"/>
        <n v="208"/>
        <n v="199"/>
        <n v="175"/>
        <n v="139"/>
        <n v="99"/>
        <n v="64"/>
        <n v="42"/>
        <n v="36"/>
        <n v="46"/>
        <n v="66"/>
        <n v="87"/>
        <n v="10"/>
        <n v="101"/>
        <n v="88"/>
        <n v="38"/>
        <n v="17"/>
        <n v="1"/>
        <n v="2"/>
        <n v="82"/>
        <n v="118"/>
        <n v="147"/>
        <n v="152"/>
        <n v="136"/>
        <n v="125"/>
        <n v="141"/>
        <n v="209"/>
        <n v="245"/>
        <n v="273"/>
        <n v="284"/>
        <n v="278"/>
        <n v="259"/>
        <n v="234"/>
        <n v="212"/>
        <n v="20"/>
        <n v="203"/>
        <n v="24"/>
        <n v="261"/>
        <n v="268"/>
        <n v="247"/>
        <n v="173"/>
        <n v="137"/>
        <n v="113"/>
        <n v="105"/>
        <n v="11"/>
        <n v="14"/>
        <n v="119"/>
        <n v="51"/>
        <n v="5"/>
        <n v="6"/>
        <n v="23"/>
        <n v="79"/>
        <n v="109"/>
        <n v="103"/>
        <n v="67"/>
        <n v="53"/>
        <n v="52"/>
        <n v="68"/>
        <n v="98"/>
        <n v="177"/>
        <n v="224"/>
        <n v="225"/>
        <n v="181"/>
        <n v="178"/>
        <n v="213"/>
        <n v="275"/>
        <n v="299"/>
        <n v="286"/>
        <n v="226"/>
        <n v="197"/>
        <n v="182"/>
        <n v="198"/>
        <n v="214"/>
        <n v="188"/>
        <n v="111"/>
        <n v="75"/>
        <n v="55"/>
        <n v="73"/>
        <n v="93"/>
        <n v="104"/>
        <n v="9"/>
        <n v="39"/>
        <n v="151"/>
        <n v="123"/>
        <n v="112"/>
        <n v="129"/>
        <n v="16"/>
        <n v="264"/>
        <n v="272"/>
        <n v="231"/>
        <n v="21"/>
        <n v="221"/>
        <n v="28"/>
        <n v="256"/>
        <n v="184"/>
        <n v="149"/>
        <n v="117"/>
        <n v="159"/>
        <n v="96"/>
        <n v="59"/>
        <n v="25"/>
        <n v="77"/>
        <n v="97"/>
        <n v="8"/>
        <n v="44"/>
        <n v="56"/>
        <n v="86"/>
        <n v="164"/>
        <n v="201"/>
        <n v="207"/>
        <n v="294"/>
        <n v="288"/>
        <n v="262"/>
        <n v="191"/>
        <n v="232"/>
        <n v="12"/>
        <n v="32"/>
        <n v="127"/>
        <n v="148"/>
        <n v="254"/>
        <n v="265"/>
        <n v="249"/>
        <n v="233"/>
        <n v="135"/>
        <n v="15"/>
        <n v="35"/>
        <n v="74"/>
        <n v="183"/>
        <n v="291"/>
        <n v="244"/>
        <n v="76"/>
        <n v="91"/>
        <n v="115"/>
        <n v="69"/>
        <n v="131"/>
        <n v="116"/>
        <n v="258"/>
        <n v="241"/>
        <n v="196"/>
        <n v="29"/>
        <n v="45"/>
        <n v="102"/>
        <n v="161"/>
        <n v="227"/>
        <n v="122"/>
        <n v="41"/>
        <n v="92"/>
        <n v="153"/>
        <n v="27"/>
        <n v="54"/>
      </sharedItems>
    </cacheField>
    <cacheField name="Opad" numFmtId="0">
      <sharedItems containsSemiMixedTypes="0" containsString="0" containsNumber="1" containsInteger="1" minValue="0" maxValue="29" count="30">
        <n v="0"/>
        <n v="1"/>
        <n v="4"/>
        <n v="10"/>
        <n v="8"/>
        <n v="11"/>
        <n v="14"/>
        <n v="15"/>
        <n v="3"/>
        <n v="23"/>
        <n v="17"/>
        <n v="22"/>
        <n v="2"/>
        <n v="12"/>
        <n v="6"/>
        <n v="18"/>
        <n v="5"/>
        <n v="19"/>
        <n v="26"/>
        <n v="25"/>
        <n v="9"/>
        <n v="16"/>
        <n v="21"/>
        <n v="7"/>
        <n v="13"/>
        <n v="24"/>
        <n v="29"/>
        <n v="20"/>
        <n v="27"/>
        <n v="28"/>
      </sharedItems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231.701847222219" createdVersion="8" refreshedVersion="8" minRefreshableVersion="3" recordCount="300" xr:uid="{6AF04891-A009-487F-B7AD-FB428EBA6B37}">
  <cacheSource type="worksheet">
    <worksheetSource ref="A1:F301" sheet="pogoda"/>
  </cacheSource>
  <cacheFields count="6">
    <cacheField name="Dzien" numFmtId="0">
      <sharedItems containsSemiMixedTypes="0" containsString="0" containsNumber="1" containsInteger="1" minValue="1" maxValue="300" count="3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</sharedItems>
    </cacheField>
    <cacheField name="Temperatura" numFmtId="0">
      <sharedItems containsSemiMixedTypes="0" containsString="0" containsNumber="1" containsInteger="1" minValue="1" maxValue="29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unt="3">
        <s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ciąg cieplejszych dni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s v="0"/>
    <n v="0"/>
  </r>
  <r>
    <x v="1"/>
    <x v="1"/>
    <x v="1"/>
    <s v="C"/>
    <n v="1"/>
  </r>
  <r>
    <x v="2"/>
    <x v="2"/>
    <x v="2"/>
    <s v="C"/>
    <n v="1"/>
  </r>
  <r>
    <x v="3"/>
    <x v="2"/>
    <x v="2"/>
    <s v="C"/>
    <n v="1"/>
  </r>
  <r>
    <x v="4"/>
    <x v="3"/>
    <x v="3"/>
    <s v="C"/>
    <n v="2"/>
  </r>
  <r>
    <x v="5"/>
    <x v="4"/>
    <x v="4"/>
    <s v="C"/>
    <n v="2"/>
  </r>
  <r>
    <x v="6"/>
    <x v="5"/>
    <x v="3"/>
    <s v="C"/>
    <n v="2"/>
  </r>
  <r>
    <x v="7"/>
    <x v="6"/>
    <x v="5"/>
    <s v="C"/>
    <n v="3"/>
  </r>
  <r>
    <x v="8"/>
    <x v="7"/>
    <x v="6"/>
    <s v="C"/>
    <n v="3"/>
  </r>
  <r>
    <x v="9"/>
    <x v="8"/>
    <x v="7"/>
    <s v="C"/>
    <n v="3"/>
  </r>
  <r>
    <x v="10"/>
    <x v="9"/>
    <x v="8"/>
    <s v="C"/>
    <n v="4"/>
  </r>
  <r>
    <x v="11"/>
    <x v="10"/>
    <x v="9"/>
    <s v="C"/>
    <n v="4"/>
  </r>
  <r>
    <x v="12"/>
    <x v="11"/>
    <x v="10"/>
    <s v="C"/>
    <n v="4"/>
  </r>
  <r>
    <x v="13"/>
    <x v="12"/>
    <x v="7"/>
    <s v="C"/>
    <n v="5"/>
  </r>
  <r>
    <x v="14"/>
    <x v="13"/>
    <x v="11"/>
    <s v="C"/>
    <n v="5"/>
  </r>
  <r>
    <x v="15"/>
    <x v="14"/>
    <x v="0"/>
    <s v="0"/>
    <n v="0"/>
  </r>
  <r>
    <x v="16"/>
    <x v="1"/>
    <x v="12"/>
    <s v="C"/>
    <n v="1"/>
  </r>
  <r>
    <x v="17"/>
    <x v="5"/>
    <x v="1"/>
    <s v="C"/>
    <n v="1"/>
  </r>
  <r>
    <x v="18"/>
    <x v="15"/>
    <x v="1"/>
    <s v="C"/>
    <n v="1"/>
  </r>
  <r>
    <x v="19"/>
    <x v="16"/>
    <x v="13"/>
    <s v="C"/>
    <n v="2"/>
  </r>
  <r>
    <x v="20"/>
    <x v="17"/>
    <x v="5"/>
    <s v="C"/>
    <n v="2"/>
  </r>
  <r>
    <x v="21"/>
    <x v="18"/>
    <x v="14"/>
    <s v="C"/>
    <n v="2"/>
  </r>
  <r>
    <x v="22"/>
    <x v="19"/>
    <x v="15"/>
    <s v="C"/>
    <n v="2"/>
  </r>
  <r>
    <x v="23"/>
    <x v="20"/>
    <x v="7"/>
    <s v="C"/>
    <n v="3"/>
  </r>
  <r>
    <x v="24"/>
    <x v="21"/>
    <x v="16"/>
    <s v="C"/>
    <n v="3"/>
  </r>
  <r>
    <x v="25"/>
    <x v="22"/>
    <x v="17"/>
    <s v="C"/>
    <n v="4"/>
  </r>
  <r>
    <x v="26"/>
    <x v="23"/>
    <x v="15"/>
    <s v="C"/>
    <n v="4"/>
  </r>
  <r>
    <x v="27"/>
    <x v="24"/>
    <x v="2"/>
    <s v="C"/>
    <n v="4"/>
  </r>
  <r>
    <x v="28"/>
    <x v="25"/>
    <x v="10"/>
    <s v="C"/>
    <n v="5"/>
  </r>
  <r>
    <x v="29"/>
    <x v="26"/>
    <x v="6"/>
    <s v="C"/>
    <n v="5"/>
  </r>
  <r>
    <x v="30"/>
    <x v="27"/>
    <x v="13"/>
    <s v="C"/>
    <n v="5"/>
  </r>
  <r>
    <x v="31"/>
    <x v="28"/>
    <x v="5"/>
    <s v="C"/>
    <n v="5"/>
  </r>
  <r>
    <x v="32"/>
    <x v="29"/>
    <x v="10"/>
    <s v="C"/>
    <n v="5"/>
  </r>
  <r>
    <x v="33"/>
    <x v="30"/>
    <x v="18"/>
    <s v="C"/>
    <n v="5"/>
  </r>
  <r>
    <x v="34"/>
    <x v="31"/>
    <x v="0"/>
    <s v="0"/>
    <n v="0"/>
  </r>
  <r>
    <x v="35"/>
    <x v="32"/>
    <x v="8"/>
    <s v="C"/>
    <n v="1"/>
  </r>
  <r>
    <x v="36"/>
    <x v="33"/>
    <x v="8"/>
    <s v="C"/>
    <n v="1"/>
  </r>
  <r>
    <x v="37"/>
    <x v="25"/>
    <x v="16"/>
    <s v="C"/>
    <n v="1"/>
  </r>
  <r>
    <x v="38"/>
    <x v="34"/>
    <x v="5"/>
    <s v="C"/>
    <n v="2"/>
  </r>
  <r>
    <x v="39"/>
    <x v="35"/>
    <x v="14"/>
    <s v="C"/>
    <n v="2"/>
  </r>
  <r>
    <x v="40"/>
    <x v="36"/>
    <x v="8"/>
    <s v="C"/>
    <n v="2"/>
  </r>
  <r>
    <x v="41"/>
    <x v="37"/>
    <x v="10"/>
    <s v="C"/>
    <n v="3"/>
  </r>
  <r>
    <x v="42"/>
    <x v="28"/>
    <x v="16"/>
    <s v="C"/>
    <n v="3"/>
  </r>
  <r>
    <x v="43"/>
    <x v="38"/>
    <x v="4"/>
    <s v="C"/>
    <n v="3"/>
  </r>
  <r>
    <x v="44"/>
    <x v="39"/>
    <x v="12"/>
    <s v="C"/>
    <n v="4"/>
  </r>
  <r>
    <x v="45"/>
    <x v="40"/>
    <x v="1"/>
    <s v="C"/>
    <n v="4"/>
  </r>
  <r>
    <x v="46"/>
    <x v="16"/>
    <x v="5"/>
    <s v="C"/>
    <n v="4"/>
  </r>
  <r>
    <x v="47"/>
    <x v="16"/>
    <x v="19"/>
    <s v="C"/>
    <n v="5"/>
  </r>
  <r>
    <x v="48"/>
    <x v="41"/>
    <x v="0"/>
    <s v="0"/>
    <n v="0"/>
  </r>
  <r>
    <x v="49"/>
    <x v="42"/>
    <x v="12"/>
    <s v="C"/>
    <n v="1"/>
  </r>
  <r>
    <x v="50"/>
    <x v="43"/>
    <x v="8"/>
    <s v="C"/>
    <n v="1"/>
  </r>
  <r>
    <x v="51"/>
    <x v="43"/>
    <x v="12"/>
    <s v="C"/>
    <n v="1"/>
  </r>
  <r>
    <x v="52"/>
    <x v="44"/>
    <x v="2"/>
    <s v="C"/>
    <n v="2"/>
  </r>
  <r>
    <x v="53"/>
    <x v="17"/>
    <x v="16"/>
    <s v="C"/>
    <n v="2"/>
  </r>
  <r>
    <x v="54"/>
    <x v="45"/>
    <x v="20"/>
    <s v="C"/>
    <n v="2"/>
  </r>
  <r>
    <x v="55"/>
    <x v="46"/>
    <x v="12"/>
    <s v="C"/>
    <n v="3"/>
  </r>
  <r>
    <x v="56"/>
    <x v="47"/>
    <x v="21"/>
    <s v="C"/>
    <n v="3"/>
  </r>
  <r>
    <x v="57"/>
    <x v="48"/>
    <x v="6"/>
    <s v="C"/>
    <n v="3"/>
  </r>
  <r>
    <x v="58"/>
    <x v="49"/>
    <x v="6"/>
    <s v="C"/>
    <n v="3"/>
  </r>
  <r>
    <x v="59"/>
    <x v="50"/>
    <x v="14"/>
    <s v="C"/>
    <n v="4"/>
  </r>
  <r>
    <x v="60"/>
    <x v="51"/>
    <x v="22"/>
    <s v="C"/>
    <n v="4"/>
  </r>
  <r>
    <x v="61"/>
    <x v="52"/>
    <x v="22"/>
    <s v="C"/>
    <n v="5"/>
  </r>
  <r>
    <x v="62"/>
    <x v="53"/>
    <x v="0"/>
    <s v="0"/>
    <n v="0"/>
  </r>
  <r>
    <x v="63"/>
    <x v="54"/>
    <x v="2"/>
    <s v="C"/>
    <n v="1"/>
  </r>
  <r>
    <x v="64"/>
    <x v="8"/>
    <x v="14"/>
    <s v="C"/>
    <n v="1"/>
  </r>
  <r>
    <x v="65"/>
    <x v="55"/>
    <x v="8"/>
    <s v="C"/>
    <n v="1"/>
  </r>
  <r>
    <x v="66"/>
    <x v="56"/>
    <x v="23"/>
    <s v="C"/>
    <n v="2"/>
  </r>
  <r>
    <x v="67"/>
    <x v="47"/>
    <x v="14"/>
    <s v="C"/>
    <n v="2"/>
  </r>
  <r>
    <x v="68"/>
    <x v="57"/>
    <x v="4"/>
    <s v="C"/>
    <n v="2"/>
  </r>
  <r>
    <x v="69"/>
    <x v="58"/>
    <x v="8"/>
    <s v="C"/>
    <n v="3"/>
  </r>
  <r>
    <x v="70"/>
    <x v="52"/>
    <x v="21"/>
    <s v="C"/>
    <n v="3"/>
  </r>
  <r>
    <x v="71"/>
    <x v="59"/>
    <x v="4"/>
    <s v="C"/>
    <n v="3"/>
  </r>
  <r>
    <x v="72"/>
    <x v="60"/>
    <x v="17"/>
    <s v="C"/>
    <n v="4"/>
  </r>
  <r>
    <x v="73"/>
    <x v="61"/>
    <x v="16"/>
    <s v="C"/>
    <n v="4"/>
  </r>
  <r>
    <x v="74"/>
    <x v="62"/>
    <x v="12"/>
    <s v="C"/>
    <n v="4"/>
  </r>
  <r>
    <x v="75"/>
    <x v="63"/>
    <x v="11"/>
    <s v="C"/>
    <n v="5"/>
  </r>
  <r>
    <x v="76"/>
    <x v="43"/>
    <x v="0"/>
    <s v="0"/>
    <n v="0"/>
  </r>
  <r>
    <x v="77"/>
    <x v="64"/>
    <x v="12"/>
    <s v="C"/>
    <n v="1"/>
  </r>
  <r>
    <x v="78"/>
    <x v="40"/>
    <x v="2"/>
    <s v="C"/>
    <n v="1"/>
  </r>
  <r>
    <x v="79"/>
    <x v="44"/>
    <x v="16"/>
    <s v="S"/>
    <n v="1"/>
  </r>
  <r>
    <x v="80"/>
    <x v="65"/>
    <x v="4"/>
    <s v="C"/>
    <n v="2"/>
  </r>
  <r>
    <x v="81"/>
    <x v="30"/>
    <x v="14"/>
    <s v="C"/>
    <n v="2"/>
  </r>
  <r>
    <x v="82"/>
    <x v="66"/>
    <x v="8"/>
    <s v="C"/>
    <n v="2"/>
  </r>
  <r>
    <x v="83"/>
    <x v="1"/>
    <x v="1"/>
    <s v="C"/>
    <n v="3"/>
  </r>
  <r>
    <x v="84"/>
    <x v="67"/>
    <x v="16"/>
    <s v="C"/>
    <n v="3"/>
  </r>
  <r>
    <x v="85"/>
    <x v="68"/>
    <x v="24"/>
    <s v="C"/>
    <n v="3"/>
  </r>
  <r>
    <x v="86"/>
    <x v="69"/>
    <x v="2"/>
    <s v="C"/>
    <n v="4"/>
  </r>
  <r>
    <x v="87"/>
    <x v="67"/>
    <x v="20"/>
    <s v="C"/>
    <n v="4"/>
  </r>
  <r>
    <x v="88"/>
    <x v="70"/>
    <x v="25"/>
    <s v="C"/>
    <n v="4"/>
  </r>
  <r>
    <x v="89"/>
    <x v="31"/>
    <x v="7"/>
    <s v="C"/>
    <n v="5"/>
  </r>
  <r>
    <x v="90"/>
    <x v="71"/>
    <x v="26"/>
    <s v="C"/>
    <n v="5"/>
  </r>
  <r>
    <x v="91"/>
    <x v="72"/>
    <x v="0"/>
    <s v="0"/>
    <n v="0"/>
  </r>
  <r>
    <x v="92"/>
    <x v="30"/>
    <x v="1"/>
    <s v="S"/>
    <n v="1"/>
  </r>
  <r>
    <x v="93"/>
    <x v="73"/>
    <x v="8"/>
    <s v="S"/>
    <n v="1"/>
  </r>
  <r>
    <x v="94"/>
    <x v="74"/>
    <x v="14"/>
    <s v="S"/>
    <n v="1"/>
  </r>
  <r>
    <x v="95"/>
    <x v="75"/>
    <x v="8"/>
    <s v="S"/>
    <n v="2"/>
  </r>
  <r>
    <x v="96"/>
    <x v="76"/>
    <x v="12"/>
    <s v="S"/>
    <n v="2"/>
  </r>
  <r>
    <x v="97"/>
    <x v="77"/>
    <x v="5"/>
    <s v="S"/>
    <n v="2"/>
  </r>
  <r>
    <x v="98"/>
    <x v="60"/>
    <x v="4"/>
    <s v="S"/>
    <n v="3"/>
  </r>
  <r>
    <x v="99"/>
    <x v="78"/>
    <x v="14"/>
    <s v="S"/>
    <n v="3"/>
  </r>
  <r>
    <x v="100"/>
    <x v="20"/>
    <x v="16"/>
    <s v="S"/>
    <n v="3"/>
  </r>
  <r>
    <x v="101"/>
    <x v="79"/>
    <x v="27"/>
    <s v="S"/>
    <n v="4"/>
  </r>
  <r>
    <x v="102"/>
    <x v="80"/>
    <x v="10"/>
    <s v="S"/>
    <n v="4"/>
  </r>
  <r>
    <x v="103"/>
    <x v="52"/>
    <x v="5"/>
    <s v="S"/>
    <n v="4"/>
  </r>
  <r>
    <x v="104"/>
    <x v="7"/>
    <x v="28"/>
    <s v="S"/>
    <n v="5"/>
  </r>
  <r>
    <x v="105"/>
    <x v="81"/>
    <x v="0"/>
    <s v="0"/>
    <n v="0"/>
  </r>
  <r>
    <x v="106"/>
    <x v="82"/>
    <x v="16"/>
    <s v="C"/>
    <n v="1"/>
  </r>
  <r>
    <x v="107"/>
    <x v="5"/>
    <x v="8"/>
    <s v="C"/>
    <n v="1"/>
  </r>
  <r>
    <x v="108"/>
    <x v="83"/>
    <x v="1"/>
    <s v="C"/>
    <n v="1"/>
  </r>
  <r>
    <x v="109"/>
    <x v="46"/>
    <x v="23"/>
    <s v="C"/>
    <n v="2"/>
  </r>
  <r>
    <x v="110"/>
    <x v="84"/>
    <x v="13"/>
    <s v="C"/>
    <n v="2"/>
  </r>
  <r>
    <x v="111"/>
    <x v="11"/>
    <x v="14"/>
    <s v="C"/>
    <n v="2"/>
  </r>
  <r>
    <x v="112"/>
    <x v="85"/>
    <x v="16"/>
    <s v="C"/>
    <n v="3"/>
  </r>
  <r>
    <x v="113"/>
    <x v="86"/>
    <x v="14"/>
    <s v="C"/>
    <n v="3"/>
  </r>
  <r>
    <x v="114"/>
    <x v="50"/>
    <x v="14"/>
    <s v="C"/>
    <n v="3"/>
  </r>
  <r>
    <x v="115"/>
    <x v="87"/>
    <x v="9"/>
    <s v="C"/>
    <n v="4"/>
  </r>
  <r>
    <x v="116"/>
    <x v="88"/>
    <x v="21"/>
    <s v="C"/>
    <n v="4"/>
  </r>
  <r>
    <x v="117"/>
    <x v="82"/>
    <x v="1"/>
    <s v="C"/>
    <n v="4"/>
  </r>
  <r>
    <x v="118"/>
    <x v="59"/>
    <x v="28"/>
    <s v="C"/>
    <n v="5"/>
  </r>
  <r>
    <x v="119"/>
    <x v="89"/>
    <x v="0"/>
    <s v="0"/>
    <n v="0"/>
  </r>
  <r>
    <x v="120"/>
    <x v="90"/>
    <x v="1"/>
    <s v="C"/>
    <n v="1"/>
  </r>
  <r>
    <x v="121"/>
    <x v="91"/>
    <x v="1"/>
    <s v="C"/>
    <n v="1"/>
  </r>
  <r>
    <x v="122"/>
    <x v="1"/>
    <x v="14"/>
    <s v="C"/>
    <n v="1"/>
  </r>
  <r>
    <x v="123"/>
    <x v="52"/>
    <x v="20"/>
    <s v="C"/>
    <n v="2"/>
  </r>
  <r>
    <x v="124"/>
    <x v="92"/>
    <x v="23"/>
    <s v="C"/>
    <n v="2"/>
  </r>
  <r>
    <x v="125"/>
    <x v="41"/>
    <x v="13"/>
    <s v="C"/>
    <n v="2"/>
  </r>
  <r>
    <x v="126"/>
    <x v="93"/>
    <x v="7"/>
    <s v="C"/>
    <n v="3"/>
  </r>
  <r>
    <x v="127"/>
    <x v="94"/>
    <x v="3"/>
    <s v="C"/>
    <n v="3"/>
  </r>
  <r>
    <x v="128"/>
    <x v="75"/>
    <x v="16"/>
    <s v="C"/>
    <n v="3"/>
  </r>
  <r>
    <x v="129"/>
    <x v="28"/>
    <x v="9"/>
    <s v="C"/>
    <n v="4"/>
  </r>
  <r>
    <x v="130"/>
    <x v="95"/>
    <x v="5"/>
    <s v="C"/>
    <n v="4"/>
  </r>
  <r>
    <x v="131"/>
    <x v="96"/>
    <x v="9"/>
    <s v="C"/>
    <n v="4"/>
  </r>
  <r>
    <x v="132"/>
    <x v="97"/>
    <x v="21"/>
    <s v="C"/>
    <n v="5"/>
  </r>
  <r>
    <x v="133"/>
    <x v="62"/>
    <x v="22"/>
    <s v="C"/>
    <n v="5"/>
  </r>
  <r>
    <x v="134"/>
    <x v="98"/>
    <x v="0"/>
    <s v="0"/>
    <n v="0"/>
  </r>
  <r>
    <x v="135"/>
    <x v="99"/>
    <x v="2"/>
    <s v="S"/>
    <n v="1"/>
  </r>
  <r>
    <x v="136"/>
    <x v="25"/>
    <x v="8"/>
    <s v="S"/>
    <n v="1"/>
  </r>
  <r>
    <x v="137"/>
    <x v="27"/>
    <x v="8"/>
    <s v="S"/>
    <n v="1"/>
  </r>
  <r>
    <x v="138"/>
    <x v="64"/>
    <x v="2"/>
    <s v="S"/>
    <n v="2"/>
  </r>
  <r>
    <x v="139"/>
    <x v="67"/>
    <x v="16"/>
    <s v="S"/>
    <n v="2"/>
  </r>
  <r>
    <x v="140"/>
    <x v="64"/>
    <x v="1"/>
    <s v="S"/>
    <n v="2"/>
  </r>
  <r>
    <x v="141"/>
    <x v="100"/>
    <x v="8"/>
    <s v="S"/>
    <n v="3"/>
  </r>
  <r>
    <x v="142"/>
    <x v="96"/>
    <x v="24"/>
    <s v="S"/>
    <n v="3"/>
  </r>
  <r>
    <x v="143"/>
    <x v="71"/>
    <x v="13"/>
    <s v="S"/>
    <n v="3"/>
  </r>
  <r>
    <x v="144"/>
    <x v="60"/>
    <x v="20"/>
    <s v="S"/>
    <n v="4"/>
  </r>
  <r>
    <x v="145"/>
    <x v="101"/>
    <x v="22"/>
    <s v="S"/>
    <n v="4"/>
  </r>
  <r>
    <x v="146"/>
    <x v="101"/>
    <x v="6"/>
    <s v="S"/>
    <n v="4"/>
  </r>
  <r>
    <x v="147"/>
    <x v="23"/>
    <x v="5"/>
    <s v="S"/>
    <n v="5"/>
  </r>
  <r>
    <x v="148"/>
    <x v="102"/>
    <x v="27"/>
    <s v="S"/>
    <n v="5"/>
  </r>
  <r>
    <x v="149"/>
    <x v="103"/>
    <x v="0"/>
    <s v="0"/>
    <n v="0"/>
  </r>
  <r>
    <x v="150"/>
    <x v="61"/>
    <x v="14"/>
    <s v="C"/>
    <n v="1"/>
  </r>
  <r>
    <x v="151"/>
    <x v="104"/>
    <x v="8"/>
    <s v="C"/>
    <n v="1"/>
  </r>
  <r>
    <x v="152"/>
    <x v="105"/>
    <x v="14"/>
    <s v="C"/>
    <n v="1"/>
  </r>
  <r>
    <x v="153"/>
    <x v="90"/>
    <x v="12"/>
    <s v="C"/>
    <n v="2"/>
  </r>
  <r>
    <x v="154"/>
    <x v="2"/>
    <x v="5"/>
    <s v="C"/>
    <n v="2"/>
  </r>
  <r>
    <x v="155"/>
    <x v="106"/>
    <x v="5"/>
    <s v="C"/>
    <n v="2"/>
  </r>
  <r>
    <x v="156"/>
    <x v="10"/>
    <x v="16"/>
    <s v="C"/>
    <n v="3"/>
  </r>
  <r>
    <x v="157"/>
    <x v="107"/>
    <x v="15"/>
    <s v="C"/>
    <n v="3"/>
  </r>
  <r>
    <x v="158"/>
    <x v="14"/>
    <x v="16"/>
    <s v="C"/>
    <n v="3"/>
  </r>
  <r>
    <x v="159"/>
    <x v="108"/>
    <x v="4"/>
    <s v="C"/>
    <n v="4"/>
  </r>
  <r>
    <x v="160"/>
    <x v="109"/>
    <x v="11"/>
    <s v="C"/>
    <n v="4"/>
  </r>
  <r>
    <x v="161"/>
    <x v="53"/>
    <x v="17"/>
    <s v="C"/>
    <n v="4"/>
  </r>
  <r>
    <x v="162"/>
    <x v="4"/>
    <x v="9"/>
    <s v="C"/>
    <n v="5"/>
  </r>
  <r>
    <x v="163"/>
    <x v="110"/>
    <x v="0"/>
    <s v="0"/>
    <n v="0"/>
  </r>
  <r>
    <x v="164"/>
    <x v="46"/>
    <x v="1"/>
    <s v="S"/>
    <n v="1"/>
  </r>
  <r>
    <x v="165"/>
    <x v="57"/>
    <x v="12"/>
    <s v="S"/>
    <n v="1"/>
  </r>
  <r>
    <x v="166"/>
    <x v="111"/>
    <x v="2"/>
    <s v="S"/>
    <n v="1"/>
  </r>
  <r>
    <x v="167"/>
    <x v="10"/>
    <x v="4"/>
    <s v="S"/>
    <n v="2"/>
  </r>
  <r>
    <x v="168"/>
    <x v="112"/>
    <x v="2"/>
    <s v="S"/>
    <n v="2"/>
  </r>
  <r>
    <x v="169"/>
    <x v="3"/>
    <x v="23"/>
    <s v="S"/>
    <n v="2"/>
  </r>
  <r>
    <x v="170"/>
    <x v="113"/>
    <x v="14"/>
    <s v="S"/>
    <n v="3"/>
  </r>
  <r>
    <x v="171"/>
    <x v="114"/>
    <x v="15"/>
    <s v="S"/>
    <n v="3"/>
  </r>
  <r>
    <x v="172"/>
    <x v="43"/>
    <x v="14"/>
    <s v="S"/>
    <n v="3"/>
  </r>
  <r>
    <x v="173"/>
    <x v="115"/>
    <x v="27"/>
    <s v="S"/>
    <n v="4"/>
  </r>
  <r>
    <x v="174"/>
    <x v="102"/>
    <x v="6"/>
    <s v="S"/>
    <n v="4"/>
  </r>
  <r>
    <x v="175"/>
    <x v="60"/>
    <x v="11"/>
    <s v="S"/>
    <n v="4"/>
  </r>
  <r>
    <x v="176"/>
    <x v="41"/>
    <x v="9"/>
    <s v="S"/>
    <n v="5"/>
  </r>
  <r>
    <x v="177"/>
    <x v="116"/>
    <x v="0"/>
    <s v="0"/>
    <n v="0"/>
  </r>
  <r>
    <x v="178"/>
    <x v="101"/>
    <x v="1"/>
    <s v="C"/>
    <n v="1"/>
  </r>
  <r>
    <x v="179"/>
    <x v="104"/>
    <x v="1"/>
    <s v="C"/>
    <n v="1"/>
  </r>
  <r>
    <x v="180"/>
    <x v="117"/>
    <x v="1"/>
    <s v="C"/>
    <n v="1"/>
  </r>
  <r>
    <x v="181"/>
    <x v="118"/>
    <x v="12"/>
    <s v="C"/>
    <n v="2"/>
  </r>
  <r>
    <x v="182"/>
    <x v="111"/>
    <x v="14"/>
    <s v="C"/>
    <n v="2"/>
  </r>
  <r>
    <x v="183"/>
    <x v="36"/>
    <x v="20"/>
    <s v="C"/>
    <n v="2"/>
  </r>
  <r>
    <x v="184"/>
    <x v="99"/>
    <x v="14"/>
    <s v="C"/>
    <n v="3"/>
  </r>
  <r>
    <x v="185"/>
    <x v="119"/>
    <x v="1"/>
    <s v="C"/>
    <n v="3"/>
  </r>
  <r>
    <x v="186"/>
    <x v="67"/>
    <x v="8"/>
    <s v="C"/>
    <n v="3"/>
  </r>
  <r>
    <x v="187"/>
    <x v="120"/>
    <x v="23"/>
    <s v="C"/>
    <n v="4"/>
  </r>
  <r>
    <x v="188"/>
    <x v="121"/>
    <x v="14"/>
    <s v="C"/>
    <n v="4"/>
  </r>
  <r>
    <x v="189"/>
    <x v="98"/>
    <x v="8"/>
    <s v="C"/>
    <n v="4"/>
  </r>
  <r>
    <x v="190"/>
    <x v="121"/>
    <x v="11"/>
    <s v="C"/>
    <n v="5"/>
  </r>
  <r>
    <x v="191"/>
    <x v="122"/>
    <x v="0"/>
    <s v="0"/>
    <n v="0"/>
  </r>
  <r>
    <x v="192"/>
    <x v="118"/>
    <x v="8"/>
    <s v="S"/>
    <n v="1"/>
  </r>
  <r>
    <x v="193"/>
    <x v="123"/>
    <x v="2"/>
    <s v="S"/>
    <n v="1"/>
  </r>
  <r>
    <x v="194"/>
    <x v="26"/>
    <x v="14"/>
    <s v="S"/>
    <n v="1"/>
  </r>
  <r>
    <x v="195"/>
    <x v="124"/>
    <x v="4"/>
    <s v="S"/>
    <n v="2"/>
  </r>
  <r>
    <x v="196"/>
    <x v="125"/>
    <x v="13"/>
    <s v="S"/>
    <n v="2"/>
  </r>
  <r>
    <x v="197"/>
    <x v="43"/>
    <x v="20"/>
    <s v="S"/>
    <n v="2"/>
  </r>
  <r>
    <x v="198"/>
    <x v="126"/>
    <x v="6"/>
    <s v="S"/>
    <n v="3"/>
  </r>
  <r>
    <x v="199"/>
    <x v="7"/>
    <x v="13"/>
    <s v="S"/>
    <n v="3"/>
  </r>
  <r>
    <x v="200"/>
    <x v="52"/>
    <x v="1"/>
    <s v="S"/>
    <n v="3"/>
  </r>
  <r>
    <x v="201"/>
    <x v="83"/>
    <x v="5"/>
    <s v="S"/>
    <n v="4"/>
  </r>
  <r>
    <x v="202"/>
    <x v="127"/>
    <x v="14"/>
    <s v="S"/>
    <n v="4"/>
  </r>
  <r>
    <x v="203"/>
    <x v="113"/>
    <x v="8"/>
    <s v="S"/>
    <n v="4"/>
  </r>
  <r>
    <x v="204"/>
    <x v="17"/>
    <x v="7"/>
    <s v="S"/>
    <n v="5"/>
  </r>
  <r>
    <x v="205"/>
    <x v="15"/>
    <x v="21"/>
    <s v="S"/>
    <n v="5"/>
  </r>
  <r>
    <x v="206"/>
    <x v="89"/>
    <x v="10"/>
    <s v="S"/>
    <n v="5"/>
  </r>
  <r>
    <x v="207"/>
    <x v="128"/>
    <x v="15"/>
    <s v="S"/>
    <n v="5"/>
  </r>
  <r>
    <x v="208"/>
    <x v="55"/>
    <x v="24"/>
    <s v="S"/>
    <n v="5"/>
  </r>
  <r>
    <x v="209"/>
    <x v="107"/>
    <x v="28"/>
    <s v="S"/>
    <n v="5"/>
  </r>
  <r>
    <x v="210"/>
    <x v="129"/>
    <x v="0"/>
    <s v="0"/>
    <n v="0"/>
  </r>
  <r>
    <x v="211"/>
    <x v="85"/>
    <x v="12"/>
    <s v="C"/>
    <n v="1"/>
  </r>
  <r>
    <x v="212"/>
    <x v="130"/>
    <x v="2"/>
    <s v="C"/>
    <n v="1"/>
  </r>
  <r>
    <x v="213"/>
    <x v="131"/>
    <x v="12"/>
    <s v="C"/>
    <n v="1"/>
  </r>
  <r>
    <x v="214"/>
    <x v="108"/>
    <x v="5"/>
    <s v="C"/>
    <n v="1"/>
  </r>
  <r>
    <x v="215"/>
    <x v="54"/>
    <x v="1"/>
    <s v="C"/>
    <n v="2"/>
  </r>
  <r>
    <x v="216"/>
    <x v="6"/>
    <x v="23"/>
    <s v="C"/>
    <n v="2"/>
  </r>
  <r>
    <x v="217"/>
    <x v="89"/>
    <x v="3"/>
    <s v="C"/>
    <n v="3"/>
  </r>
  <r>
    <x v="218"/>
    <x v="132"/>
    <x v="3"/>
    <s v="C"/>
    <n v="3"/>
  </r>
  <r>
    <x v="219"/>
    <x v="45"/>
    <x v="1"/>
    <s v="C"/>
    <n v="3"/>
  </r>
  <r>
    <x v="220"/>
    <x v="80"/>
    <x v="2"/>
    <s v="C"/>
    <n v="4"/>
  </r>
  <r>
    <x v="221"/>
    <x v="133"/>
    <x v="13"/>
    <s v="C"/>
    <n v="4"/>
  </r>
  <r>
    <x v="222"/>
    <x v="79"/>
    <x v="23"/>
    <s v="C"/>
    <n v="4"/>
  </r>
  <r>
    <x v="223"/>
    <x v="53"/>
    <x v="21"/>
    <s v="C"/>
    <n v="5"/>
  </r>
  <r>
    <x v="224"/>
    <x v="126"/>
    <x v="25"/>
    <s v="C"/>
    <n v="5"/>
  </r>
  <r>
    <x v="225"/>
    <x v="102"/>
    <x v="0"/>
    <s v="0"/>
    <n v="0"/>
  </r>
  <r>
    <x v="226"/>
    <x v="30"/>
    <x v="16"/>
    <s v="S"/>
    <n v="1"/>
  </r>
  <r>
    <x v="227"/>
    <x v="25"/>
    <x v="1"/>
    <s v="S"/>
    <n v="1"/>
  </r>
  <r>
    <x v="228"/>
    <x v="124"/>
    <x v="14"/>
    <s v="S"/>
    <n v="1"/>
  </r>
  <r>
    <x v="229"/>
    <x v="25"/>
    <x v="13"/>
    <s v="S"/>
    <n v="2"/>
  </r>
  <r>
    <x v="230"/>
    <x v="38"/>
    <x v="8"/>
    <s v="S"/>
    <n v="2"/>
  </r>
  <r>
    <x v="231"/>
    <x v="31"/>
    <x v="13"/>
    <s v="S"/>
    <n v="2"/>
  </r>
  <r>
    <x v="232"/>
    <x v="93"/>
    <x v="10"/>
    <s v="S"/>
    <n v="3"/>
  </r>
  <r>
    <x v="233"/>
    <x v="71"/>
    <x v="21"/>
    <s v="S"/>
    <n v="3"/>
  </r>
  <r>
    <x v="234"/>
    <x v="97"/>
    <x v="8"/>
    <s v="S"/>
    <n v="3"/>
  </r>
  <r>
    <x v="235"/>
    <x v="29"/>
    <x v="22"/>
    <s v="S"/>
    <n v="4"/>
  </r>
  <r>
    <x v="236"/>
    <x v="27"/>
    <x v="15"/>
    <s v="S"/>
    <n v="4"/>
  </r>
  <r>
    <x v="237"/>
    <x v="134"/>
    <x v="24"/>
    <s v="S"/>
    <n v="4"/>
  </r>
  <r>
    <x v="238"/>
    <x v="37"/>
    <x v="26"/>
    <s v="S"/>
    <n v="5"/>
  </r>
  <r>
    <x v="239"/>
    <x v="99"/>
    <x v="0"/>
    <s v="0"/>
    <n v="0"/>
  </r>
  <r>
    <x v="240"/>
    <x v="135"/>
    <x v="14"/>
    <s v="S"/>
    <n v="1"/>
  </r>
  <r>
    <x v="241"/>
    <x v="29"/>
    <x v="16"/>
    <s v="S"/>
    <n v="1"/>
  </r>
  <r>
    <x v="242"/>
    <x v="31"/>
    <x v="12"/>
    <s v="S"/>
    <n v="1"/>
  </r>
  <r>
    <x v="243"/>
    <x v="136"/>
    <x v="4"/>
    <s v="S"/>
    <n v="2"/>
  </r>
  <r>
    <x v="244"/>
    <x v="44"/>
    <x v="1"/>
    <s v="S"/>
    <n v="2"/>
  </r>
  <r>
    <x v="245"/>
    <x v="64"/>
    <x v="5"/>
    <s v="S"/>
    <n v="2"/>
  </r>
  <r>
    <x v="246"/>
    <x v="136"/>
    <x v="24"/>
    <s v="S"/>
    <n v="3"/>
  </r>
  <r>
    <x v="247"/>
    <x v="93"/>
    <x v="15"/>
    <s v="S"/>
    <n v="3"/>
  </r>
  <r>
    <x v="248"/>
    <x v="31"/>
    <x v="7"/>
    <s v="S"/>
    <n v="3"/>
  </r>
  <r>
    <x v="249"/>
    <x v="32"/>
    <x v="13"/>
    <s v="S"/>
    <n v="4"/>
  </r>
  <r>
    <x v="250"/>
    <x v="115"/>
    <x v="12"/>
    <s v="S"/>
    <n v="4"/>
  </r>
  <r>
    <x v="251"/>
    <x v="137"/>
    <x v="22"/>
    <s v="S"/>
    <n v="4"/>
  </r>
  <r>
    <x v="252"/>
    <x v="18"/>
    <x v="29"/>
    <s v="S"/>
    <n v="5"/>
  </r>
  <r>
    <x v="253"/>
    <x v="80"/>
    <x v="0"/>
    <s v="0"/>
    <n v="0"/>
  </r>
  <r>
    <x v="254"/>
    <x v="138"/>
    <x v="8"/>
    <s v="C"/>
    <n v="1"/>
  </r>
  <r>
    <x v="255"/>
    <x v="57"/>
    <x v="16"/>
    <s v="C"/>
    <n v="1"/>
  </r>
  <r>
    <x v="256"/>
    <x v="139"/>
    <x v="16"/>
    <s v="C"/>
    <n v="1"/>
  </r>
  <r>
    <x v="257"/>
    <x v="140"/>
    <x v="23"/>
    <s v="C"/>
    <n v="2"/>
  </r>
  <r>
    <x v="258"/>
    <x v="87"/>
    <x v="1"/>
    <s v="C"/>
    <n v="2"/>
  </r>
  <r>
    <x v="259"/>
    <x v="128"/>
    <x v="14"/>
    <s v="C"/>
    <n v="2"/>
  </r>
  <r>
    <x v="260"/>
    <x v="21"/>
    <x v="14"/>
    <s v="C"/>
    <n v="3"/>
  </r>
  <r>
    <x v="261"/>
    <x v="4"/>
    <x v="3"/>
    <s v="C"/>
    <n v="3"/>
  </r>
  <r>
    <x v="262"/>
    <x v="3"/>
    <x v="21"/>
    <s v="C"/>
    <n v="3"/>
  </r>
  <r>
    <x v="263"/>
    <x v="9"/>
    <x v="20"/>
    <s v="C"/>
    <n v="4"/>
  </r>
  <r>
    <x v="264"/>
    <x v="107"/>
    <x v="15"/>
    <s v="C"/>
    <n v="4"/>
  </r>
  <r>
    <x v="265"/>
    <x v="86"/>
    <x v="2"/>
    <s v="C"/>
    <n v="4"/>
  </r>
  <r>
    <x v="266"/>
    <x v="48"/>
    <x v="11"/>
    <s v="C"/>
    <n v="5"/>
  </r>
  <r>
    <x v="267"/>
    <x v="139"/>
    <x v="0"/>
    <s v="0"/>
    <n v="0"/>
  </r>
  <r>
    <x v="268"/>
    <x v="141"/>
    <x v="2"/>
    <s v="C"/>
    <n v="1"/>
  </r>
  <r>
    <x v="269"/>
    <x v="7"/>
    <x v="14"/>
    <s v="C"/>
    <n v="1"/>
  </r>
  <r>
    <x v="270"/>
    <x v="105"/>
    <x v="14"/>
    <s v="C"/>
    <n v="1"/>
  </r>
  <r>
    <x v="271"/>
    <x v="60"/>
    <x v="20"/>
    <s v="C"/>
    <n v="2"/>
  </r>
  <r>
    <x v="272"/>
    <x v="104"/>
    <x v="23"/>
    <s v="C"/>
    <n v="2"/>
  </r>
  <r>
    <x v="273"/>
    <x v="142"/>
    <x v="1"/>
    <s v="C"/>
    <n v="2"/>
  </r>
  <r>
    <x v="274"/>
    <x v="143"/>
    <x v="15"/>
    <s v="C"/>
    <n v="3"/>
  </r>
  <r>
    <x v="275"/>
    <x v="126"/>
    <x v="24"/>
    <s v="C"/>
    <n v="3"/>
  </r>
  <r>
    <x v="276"/>
    <x v="17"/>
    <x v="12"/>
    <s v="C"/>
    <n v="3"/>
  </r>
  <r>
    <x v="277"/>
    <x v="16"/>
    <x v="3"/>
    <s v="C"/>
    <n v="4"/>
  </r>
  <r>
    <x v="278"/>
    <x v="64"/>
    <x v="14"/>
    <s v="C"/>
    <n v="4"/>
  </r>
  <r>
    <x v="279"/>
    <x v="62"/>
    <x v="27"/>
    <s v="C"/>
    <n v="4"/>
  </r>
  <r>
    <x v="280"/>
    <x v="73"/>
    <x v="10"/>
    <s v="C"/>
    <n v="5"/>
  </r>
  <r>
    <x v="281"/>
    <x v="144"/>
    <x v="24"/>
    <s v="C"/>
    <n v="5"/>
  </r>
  <r>
    <x v="282"/>
    <x v="105"/>
    <x v="15"/>
    <s v="C"/>
    <n v="5"/>
  </r>
  <r>
    <x v="283"/>
    <x v="64"/>
    <x v="27"/>
    <s v="C"/>
    <n v="5"/>
  </r>
  <r>
    <x v="284"/>
    <x v="111"/>
    <x v="0"/>
    <s v="0"/>
    <n v="0"/>
  </r>
  <r>
    <x v="285"/>
    <x v="75"/>
    <x v="14"/>
    <s v="S"/>
    <n v="1"/>
  </r>
  <r>
    <x v="286"/>
    <x v="120"/>
    <x v="16"/>
    <s v="S"/>
    <n v="1"/>
  </r>
  <r>
    <x v="287"/>
    <x v="117"/>
    <x v="1"/>
    <s v="S"/>
    <n v="1"/>
  </r>
  <r>
    <x v="288"/>
    <x v="32"/>
    <x v="4"/>
    <s v="S"/>
    <n v="2"/>
  </r>
  <r>
    <x v="289"/>
    <x v="97"/>
    <x v="8"/>
    <s v="S"/>
    <n v="2"/>
  </r>
  <r>
    <x v="290"/>
    <x v="145"/>
    <x v="16"/>
    <s v="S"/>
    <n v="2"/>
  </r>
  <r>
    <x v="291"/>
    <x v="66"/>
    <x v="10"/>
    <s v="S"/>
    <n v="3"/>
  </r>
  <r>
    <x v="292"/>
    <x v="144"/>
    <x v="20"/>
    <s v="S"/>
    <n v="3"/>
  </r>
  <r>
    <x v="293"/>
    <x v="135"/>
    <x v="2"/>
    <s v="S"/>
    <n v="3"/>
  </r>
  <r>
    <x v="294"/>
    <x v="28"/>
    <x v="25"/>
    <s v="S"/>
    <n v="4"/>
  </r>
  <r>
    <x v="295"/>
    <x v="94"/>
    <x v="22"/>
    <s v="S"/>
    <n v="4"/>
  </r>
  <r>
    <x v="296"/>
    <x v="61"/>
    <x v="4"/>
    <s v="S"/>
    <n v="5"/>
  </r>
  <r>
    <x v="297"/>
    <x v="41"/>
    <x v="9"/>
    <s v="S"/>
    <n v="5"/>
  </r>
  <r>
    <x v="298"/>
    <x v="146"/>
    <x v="0"/>
    <s v="0"/>
    <n v="0"/>
  </r>
  <r>
    <x v="299"/>
    <x v="21"/>
    <x v="16"/>
    <s v="C"/>
    <n v="1"/>
  </r>
  <r>
    <x v="300"/>
    <x v="53"/>
    <x v="2"/>
    <s v="0"/>
    <n v="0"/>
  </r>
  <r>
    <x v="301"/>
    <x v="5"/>
    <x v="16"/>
    <s v="0"/>
    <n v="0"/>
  </r>
  <r>
    <x v="302"/>
    <x v="59"/>
    <x v="12"/>
    <s v="0"/>
    <n v="0"/>
  </r>
  <r>
    <x v="303"/>
    <x v="105"/>
    <x v="23"/>
    <s v="0"/>
    <n v="0"/>
  </r>
  <r>
    <x v="304"/>
    <x v="116"/>
    <x v="2"/>
    <s v="0"/>
    <n v="0"/>
  </r>
  <r>
    <x v="305"/>
    <x v="59"/>
    <x v="10"/>
    <s v="0"/>
    <n v="0"/>
  </r>
  <r>
    <x v="306"/>
    <x v="53"/>
    <x v="6"/>
    <s v="0"/>
    <n v="0"/>
  </r>
  <r>
    <x v="307"/>
    <x v="51"/>
    <x v="20"/>
    <s v="0"/>
    <n v="0"/>
  </r>
  <r>
    <x v="308"/>
    <x v="57"/>
    <x v="14"/>
    <s v="0"/>
    <n v="0"/>
  </r>
  <r>
    <x v="309"/>
    <x v="147"/>
    <x v="21"/>
    <s v="0"/>
    <n v="0"/>
  </r>
  <r>
    <x v="310"/>
    <x v="12"/>
    <x v="12"/>
    <s v="0"/>
    <n v="0"/>
  </r>
  <r>
    <x v="311"/>
    <x v="130"/>
    <x v="19"/>
    <s v="0"/>
    <n v="0"/>
  </r>
  <r>
    <x v="312"/>
    <x v="106"/>
    <x v="0"/>
    <s v="0"/>
    <n v="0"/>
  </r>
  <r>
    <x v="313"/>
    <x v="51"/>
    <x v="8"/>
    <s v="0"/>
    <n v="0"/>
  </r>
  <r>
    <x v="314"/>
    <x v="128"/>
    <x v="2"/>
    <s v="0"/>
    <n v="0"/>
  </r>
  <r>
    <x v="315"/>
    <x v="132"/>
    <x v="14"/>
    <s v="0"/>
    <n v="0"/>
  </r>
  <r>
    <x v="316"/>
    <x v="5"/>
    <x v="14"/>
    <s v="0"/>
    <n v="0"/>
  </r>
  <r>
    <x v="317"/>
    <x v="53"/>
    <x v="16"/>
    <s v="0"/>
    <n v="0"/>
  </r>
  <r>
    <x v="318"/>
    <x v="8"/>
    <x v="2"/>
    <s v="0"/>
    <n v="0"/>
  </r>
  <r>
    <x v="319"/>
    <x v="2"/>
    <x v="23"/>
    <s v="0"/>
    <n v="0"/>
  </r>
  <r>
    <x v="320"/>
    <x v="148"/>
    <x v="13"/>
    <s v="0"/>
    <n v="0"/>
  </r>
  <r>
    <x v="321"/>
    <x v="2"/>
    <x v="16"/>
    <s v="0"/>
    <n v="0"/>
  </r>
  <r>
    <x v="322"/>
    <x v="83"/>
    <x v="8"/>
    <s v="0"/>
    <n v="0"/>
  </r>
  <r>
    <x v="323"/>
    <x v="78"/>
    <x v="22"/>
    <s v="0"/>
    <n v="0"/>
  </r>
  <r>
    <x v="324"/>
    <x v="42"/>
    <x v="15"/>
    <s v="0"/>
    <n v="0"/>
  </r>
  <r>
    <x v="325"/>
    <x v="31"/>
    <x v="24"/>
    <s v="0"/>
    <n v="0"/>
  </r>
  <r>
    <x v="326"/>
    <x v="149"/>
    <x v="29"/>
    <s v="0"/>
    <n v="0"/>
  </r>
  <r>
    <x v="327"/>
    <x v="76"/>
    <x v="0"/>
    <s v="0"/>
    <n v="0"/>
  </r>
  <r>
    <x v="328"/>
    <x v="94"/>
    <x v="12"/>
    <s v="0"/>
    <n v="0"/>
  </r>
  <r>
    <x v="329"/>
    <x v="150"/>
    <x v="12"/>
    <s v="0"/>
    <n v="0"/>
  </r>
  <r>
    <x v="330"/>
    <x v="71"/>
    <x v="14"/>
    <s v="0"/>
    <n v="0"/>
  </r>
  <r>
    <x v="331"/>
    <x v="39"/>
    <x v="5"/>
    <s v="0"/>
    <n v="0"/>
  </r>
  <r>
    <x v="332"/>
    <x v="151"/>
    <x v="20"/>
    <s v="0"/>
    <n v="0"/>
  </r>
  <r>
    <x v="333"/>
    <x v="121"/>
    <x v="23"/>
    <s v="0"/>
    <n v="0"/>
  </r>
  <r>
    <x v="334"/>
    <x v="152"/>
    <x v="10"/>
    <s v="0"/>
    <n v="0"/>
  </r>
  <r>
    <x v="335"/>
    <x v="34"/>
    <x v="1"/>
    <s v="0"/>
    <n v="0"/>
  </r>
  <r>
    <x v="336"/>
    <x v="134"/>
    <x v="12"/>
    <s v="0"/>
    <n v="0"/>
  </r>
  <r>
    <x v="337"/>
    <x v="36"/>
    <x v="7"/>
    <s v="0"/>
    <n v="0"/>
  </r>
  <r>
    <x v="338"/>
    <x v="68"/>
    <x v="22"/>
    <s v="0"/>
    <n v="0"/>
  </r>
  <r>
    <x v="339"/>
    <x v="111"/>
    <x v="4"/>
    <s v="0"/>
    <n v="0"/>
  </r>
  <r>
    <x v="340"/>
    <x v="68"/>
    <x v="28"/>
    <s v="0"/>
    <n v="0"/>
  </r>
  <r>
    <x v="341"/>
    <x v="97"/>
    <x v="0"/>
    <s v="0"/>
    <n v="0"/>
  </r>
  <r>
    <x v="342"/>
    <x v="39"/>
    <x v="1"/>
    <s v="0"/>
    <n v="0"/>
  </r>
  <r>
    <x v="343"/>
    <x v="153"/>
    <x v="2"/>
    <s v="0"/>
    <n v="0"/>
  </r>
  <r>
    <x v="344"/>
    <x v="104"/>
    <x v="1"/>
    <s v="0"/>
    <n v="0"/>
  </r>
  <r>
    <x v="345"/>
    <x v="154"/>
    <x v="12"/>
    <s v="0"/>
    <n v="0"/>
  </r>
  <r>
    <x v="346"/>
    <x v="24"/>
    <x v="8"/>
    <s v="0"/>
    <n v="0"/>
  </r>
  <r>
    <x v="347"/>
    <x v="30"/>
    <x v="4"/>
    <s v="0"/>
    <n v="0"/>
  </r>
  <r>
    <x v="348"/>
    <x v="33"/>
    <x v="15"/>
    <s v="0"/>
    <n v="0"/>
  </r>
  <r>
    <x v="349"/>
    <x v="62"/>
    <x v="7"/>
    <s v="0"/>
    <n v="0"/>
  </r>
  <r>
    <x v="350"/>
    <x v="142"/>
    <x v="1"/>
    <s v="0"/>
    <n v="0"/>
  </r>
  <r>
    <x v="351"/>
    <x v="22"/>
    <x v="11"/>
    <s v="0"/>
    <n v="0"/>
  </r>
  <r>
    <x v="352"/>
    <x v="91"/>
    <x v="2"/>
    <s v="0"/>
    <n v="0"/>
  </r>
  <r>
    <x v="353"/>
    <x v="148"/>
    <x v="2"/>
    <s v="0"/>
    <n v="0"/>
  </r>
  <r>
    <x v="354"/>
    <x v="155"/>
    <x v="5"/>
    <s v="0"/>
    <n v="0"/>
  </r>
  <r>
    <x v="355"/>
    <x v="112"/>
    <x v="19"/>
    <s v="0"/>
    <n v="0"/>
  </r>
  <r>
    <x v="356"/>
    <x v="156"/>
    <x v="0"/>
    <s v="0"/>
    <n v="0"/>
  </r>
  <r>
    <x v="357"/>
    <x v="1"/>
    <x v="2"/>
    <s v="0"/>
    <n v="0"/>
  </r>
  <r>
    <x v="358"/>
    <x v="54"/>
    <x v="2"/>
    <s v="0"/>
    <n v="0"/>
  </r>
  <r>
    <x v="359"/>
    <x v="157"/>
    <x v="1"/>
    <s v="0"/>
    <n v="0"/>
  </r>
  <r>
    <x v="360"/>
    <x v="54"/>
    <x v="5"/>
    <s v="0"/>
    <n v="0"/>
  </r>
  <r>
    <x v="361"/>
    <x v="3"/>
    <x v="13"/>
    <s v="0"/>
    <n v="0"/>
  </r>
  <r>
    <x v="362"/>
    <x v="119"/>
    <x v="12"/>
    <s v="0"/>
    <n v="0"/>
  </r>
  <r>
    <x v="363"/>
    <x v="84"/>
    <x v="2"/>
    <s v="0"/>
    <n v="0"/>
  </r>
  <r>
    <x v="364"/>
    <x v="147"/>
    <x v="15"/>
    <s v="0"/>
    <n v="0"/>
  </r>
  <r>
    <x v="365"/>
    <x v="158"/>
    <x v="12"/>
    <s v="0"/>
    <n v="0"/>
  </r>
  <r>
    <x v="366"/>
    <x v="107"/>
    <x v="17"/>
    <s v="0"/>
    <n v="0"/>
  </r>
  <r>
    <x v="367"/>
    <x v="156"/>
    <x v="21"/>
    <s v="0"/>
    <n v="0"/>
  </r>
  <r>
    <x v="368"/>
    <x v="4"/>
    <x v="25"/>
    <s v="0"/>
    <n v="0"/>
  </r>
  <r>
    <x v="369"/>
    <x v="17"/>
    <x v="25"/>
    <s v="0"/>
    <n v="0"/>
  </r>
  <r>
    <x v="370"/>
    <x v="114"/>
    <x v="0"/>
    <s v="0"/>
    <n v="0"/>
  </r>
  <r>
    <x v="371"/>
    <x v="44"/>
    <x v="8"/>
    <s v="0"/>
    <n v="0"/>
  </r>
  <r>
    <x v="372"/>
    <x v="137"/>
    <x v="14"/>
    <s v="0"/>
    <n v="0"/>
  </r>
  <r>
    <x v="373"/>
    <x v="16"/>
    <x v="14"/>
    <s v="0"/>
    <n v="0"/>
  </r>
  <r>
    <x v="374"/>
    <x v="78"/>
    <x v="4"/>
    <s v="0"/>
    <n v="0"/>
  </r>
  <r>
    <x v="375"/>
    <x v="146"/>
    <x v="8"/>
    <s v="0"/>
    <n v="0"/>
  </r>
  <r>
    <x v="376"/>
    <x v="22"/>
    <x v="14"/>
    <s v="0"/>
    <n v="0"/>
  </r>
  <r>
    <x v="377"/>
    <x v="101"/>
    <x v="23"/>
    <s v="0"/>
    <n v="0"/>
  </r>
  <r>
    <x v="378"/>
    <x v="154"/>
    <x v="5"/>
    <s v="0"/>
    <n v="0"/>
  </r>
  <r>
    <x v="379"/>
    <x v="120"/>
    <x v="3"/>
    <s v="0"/>
    <n v="0"/>
  </r>
  <r>
    <x v="380"/>
    <x v="123"/>
    <x v="22"/>
    <s v="0"/>
    <n v="0"/>
  </r>
  <r>
    <x v="381"/>
    <x v="69"/>
    <x v="11"/>
    <s v="0"/>
    <n v="0"/>
  </r>
  <r>
    <x v="382"/>
    <x v="37"/>
    <x v="11"/>
    <s v="0"/>
    <n v="0"/>
  </r>
  <r>
    <x v="383"/>
    <x v="135"/>
    <x v="26"/>
    <s v="0"/>
    <n v="0"/>
  </r>
  <r>
    <x v="384"/>
    <x v="95"/>
    <x v="0"/>
    <s v="0"/>
    <n v="0"/>
  </r>
  <r>
    <x v="385"/>
    <x v="70"/>
    <x v="1"/>
    <s v="0"/>
    <n v="0"/>
  </r>
  <r>
    <x v="386"/>
    <x v="117"/>
    <x v="12"/>
    <s v="0"/>
    <n v="0"/>
  </r>
  <r>
    <x v="387"/>
    <x v="31"/>
    <x v="8"/>
    <s v="0"/>
    <n v="0"/>
  </r>
  <r>
    <x v="388"/>
    <x v="99"/>
    <x v="12"/>
    <s v="0"/>
    <n v="0"/>
  </r>
  <r>
    <x v="389"/>
    <x v="152"/>
    <x v="3"/>
    <s v="0"/>
    <n v="0"/>
  </r>
  <r>
    <x v="390"/>
    <x v="159"/>
    <x v="8"/>
    <s v="0"/>
    <n v="0"/>
  </r>
  <r>
    <x v="391"/>
    <x v="111"/>
    <x v="5"/>
    <s v="0"/>
    <n v="0"/>
  </r>
  <r>
    <x v="392"/>
    <x v="69"/>
    <x v="10"/>
    <s v="0"/>
    <n v="0"/>
  </r>
  <r>
    <x v="393"/>
    <x v="27"/>
    <x v="1"/>
    <s v="0"/>
    <n v="0"/>
  </r>
  <r>
    <x v="394"/>
    <x v="25"/>
    <x v="4"/>
    <s v="0"/>
    <n v="0"/>
  </r>
  <r>
    <x v="395"/>
    <x v="160"/>
    <x v="5"/>
    <s v="0"/>
    <n v="0"/>
  </r>
  <r>
    <x v="396"/>
    <x v="64"/>
    <x v="9"/>
    <s v="0"/>
    <n v="0"/>
  </r>
  <r>
    <x v="397"/>
    <x v="17"/>
    <x v="26"/>
    <s v="0"/>
    <n v="0"/>
  </r>
  <r>
    <x v="398"/>
    <x v="18"/>
    <x v="0"/>
    <s v="0"/>
    <n v="0"/>
  </r>
  <r>
    <x v="399"/>
    <x v="92"/>
    <x v="16"/>
    <s v="0"/>
    <n v="0"/>
  </r>
  <r>
    <x v="400"/>
    <x v="78"/>
    <x v="12"/>
    <s v="0"/>
    <n v="0"/>
  </r>
  <r>
    <x v="401"/>
    <x v="161"/>
    <x v="12"/>
    <s v="0"/>
    <n v="0"/>
  </r>
  <r>
    <x v="402"/>
    <x v="114"/>
    <x v="23"/>
    <s v="0"/>
    <n v="0"/>
  </r>
  <r>
    <x v="403"/>
    <x v="114"/>
    <x v="12"/>
    <s v="0"/>
    <n v="0"/>
  </r>
  <r>
    <x v="404"/>
    <x v="16"/>
    <x v="8"/>
    <s v="0"/>
    <n v="0"/>
  </r>
  <r>
    <x v="405"/>
    <x v="132"/>
    <x v="6"/>
    <s v="0"/>
    <n v="0"/>
  </r>
  <r>
    <x v="406"/>
    <x v="162"/>
    <x v="13"/>
    <s v="0"/>
    <n v="0"/>
  </r>
  <r>
    <x v="407"/>
    <x v="56"/>
    <x v="20"/>
    <s v="0"/>
    <n v="0"/>
  </r>
  <r>
    <x v="408"/>
    <x v="86"/>
    <x v="6"/>
    <s v="0"/>
    <n v="0"/>
  </r>
  <r>
    <x v="409"/>
    <x v="11"/>
    <x v="10"/>
    <s v="0"/>
    <n v="0"/>
  </r>
  <r>
    <x v="410"/>
    <x v="86"/>
    <x v="20"/>
    <s v="0"/>
    <n v="0"/>
  </r>
  <r>
    <x v="411"/>
    <x v="106"/>
    <x v="29"/>
    <s v="0"/>
    <n v="0"/>
  </r>
  <r>
    <x v="412"/>
    <x v="2"/>
    <x v="0"/>
    <s v="0"/>
    <n v="0"/>
  </r>
  <r>
    <x v="413"/>
    <x v="109"/>
    <x v="1"/>
    <s v="0"/>
    <n v="0"/>
  </r>
  <r>
    <x v="414"/>
    <x v="157"/>
    <x v="14"/>
    <s v="0"/>
    <n v="0"/>
  </r>
  <r>
    <x v="415"/>
    <x v="7"/>
    <x v="2"/>
    <s v="0"/>
    <n v="0"/>
  </r>
  <r>
    <x v="416"/>
    <x v="128"/>
    <x v="3"/>
    <s v="0"/>
    <n v="0"/>
  </r>
  <r>
    <x v="417"/>
    <x v="162"/>
    <x v="2"/>
    <s v="0"/>
    <n v="0"/>
  </r>
  <r>
    <x v="418"/>
    <x v="46"/>
    <x v="16"/>
    <s v="0"/>
    <n v="0"/>
  </r>
  <r>
    <x v="419"/>
    <x v="138"/>
    <x v="4"/>
    <s v="0"/>
    <n v="0"/>
  </r>
  <r>
    <x v="420"/>
    <x v="9"/>
    <x v="13"/>
    <s v="0"/>
    <n v="0"/>
  </r>
  <r>
    <x v="421"/>
    <x v="80"/>
    <x v="4"/>
    <s v="0"/>
    <n v="0"/>
  </r>
  <r>
    <x v="422"/>
    <x v="5"/>
    <x v="23"/>
    <s v="0"/>
    <n v="0"/>
  </r>
  <r>
    <x v="423"/>
    <x v="137"/>
    <x v="4"/>
    <s v="0"/>
    <n v="0"/>
  </r>
  <r>
    <x v="424"/>
    <x v="103"/>
    <x v="23"/>
    <s v="0"/>
    <n v="0"/>
  </r>
  <r>
    <x v="425"/>
    <x v="33"/>
    <x v="9"/>
    <s v="0"/>
    <n v="0"/>
  </r>
  <r>
    <x v="426"/>
    <x v="122"/>
    <x v="0"/>
    <s v="0"/>
    <n v="0"/>
  </r>
  <r>
    <x v="427"/>
    <x v="125"/>
    <x v="12"/>
    <s v="0"/>
    <n v="0"/>
  </r>
  <r>
    <x v="428"/>
    <x v="160"/>
    <x v="16"/>
    <s v="0"/>
    <n v="0"/>
  </r>
  <r>
    <x v="429"/>
    <x v="39"/>
    <x v="16"/>
    <s v="0"/>
    <n v="0"/>
  </r>
  <r>
    <x v="430"/>
    <x v="136"/>
    <x v="4"/>
    <s v="0"/>
    <n v="0"/>
  </r>
  <r>
    <x v="431"/>
    <x v="163"/>
    <x v="14"/>
    <s v="0"/>
    <n v="0"/>
  </r>
  <r>
    <x v="432"/>
    <x v="72"/>
    <x v="20"/>
    <s v="0"/>
    <n v="0"/>
  </r>
  <r>
    <x v="433"/>
    <x v="145"/>
    <x v="10"/>
    <s v="0"/>
    <n v="0"/>
  </r>
  <r>
    <x v="434"/>
    <x v="164"/>
    <x v="10"/>
    <s v="0"/>
    <n v="0"/>
  </r>
  <r>
    <x v="435"/>
    <x v="64"/>
    <x v="23"/>
    <s v="0"/>
    <n v="0"/>
  </r>
  <r>
    <x v="436"/>
    <x v="36"/>
    <x v="25"/>
    <s v="0"/>
    <n v="0"/>
  </r>
  <r>
    <x v="437"/>
    <x v="67"/>
    <x v="21"/>
    <s v="0"/>
    <n v="0"/>
  </r>
  <r>
    <x v="438"/>
    <x v="119"/>
    <x v="12"/>
    <s v="0"/>
    <n v="0"/>
  </r>
  <r>
    <x v="439"/>
    <x v="95"/>
    <x v="10"/>
    <s v="0"/>
    <n v="0"/>
  </r>
  <r>
    <x v="440"/>
    <x v="30"/>
    <x v="9"/>
    <s v="0"/>
    <n v="0"/>
  </r>
  <r>
    <x v="441"/>
    <x v="93"/>
    <x v="0"/>
    <s v="0"/>
    <n v="0"/>
  </r>
  <r>
    <x v="442"/>
    <x v="163"/>
    <x v="2"/>
    <s v="0"/>
    <n v="0"/>
  </r>
  <r>
    <x v="443"/>
    <x v="65"/>
    <x v="1"/>
    <s v="0"/>
    <n v="0"/>
  </r>
  <r>
    <x v="444"/>
    <x v="62"/>
    <x v="1"/>
    <s v="0"/>
    <n v="0"/>
  </r>
  <r>
    <x v="445"/>
    <x v="33"/>
    <x v="14"/>
    <s v="0"/>
    <n v="0"/>
  </r>
  <r>
    <x v="446"/>
    <x v="94"/>
    <x v="3"/>
    <s v="0"/>
    <n v="0"/>
  </r>
  <r>
    <x v="447"/>
    <x v="149"/>
    <x v="3"/>
    <s v="0"/>
    <n v="0"/>
  </r>
  <r>
    <x v="448"/>
    <x v="165"/>
    <x v="12"/>
    <s v="0"/>
    <n v="0"/>
  </r>
  <r>
    <x v="449"/>
    <x v="102"/>
    <x v="23"/>
    <s v="0"/>
    <n v="0"/>
  </r>
  <r>
    <x v="450"/>
    <x v="16"/>
    <x v="15"/>
    <s v="0"/>
    <n v="0"/>
  </r>
  <r>
    <x v="451"/>
    <x v="19"/>
    <x v="9"/>
    <s v="0"/>
    <n v="0"/>
  </r>
  <r>
    <x v="452"/>
    <x v="133"/>
    <x v="23"/>
    <s v="0"/>
    <n v="0"/>
  </r>
  <r>
    <x v="453"/>
    <x v="9"/>
    <x v="27"/>
    <s v="0"/>
    <n v="0"/>
  </r>
  <r>
    <x v="454"/>
    <x v="140"/>
    <x v="6"/>
    <s v="0"/>
    <n v="0"/>
  </r>
  <r>
    <x v="455"/>
    <x v="141"/>
    <x v="5"/>
    <s v="0"/>
    <n v="0"/>
  </r>
  <r>
    <x v="456"/>
    <x v="83"/>
    <x v="3"/>
    <s v="0"/>
    <n v="0"/>
  </r>
  <r>
    <x v="457"/>
    <x v="88"/>
    <x v="24"/>
    <s v="0"/>
    <n v="0"/>
  </r>
  <r>
    <x v="458"/>
    <x v="132"/>
    <x v="25"/>
    <s v="0"/>
    <n v="0"/>
  </r>
  <r>
    <x v="459"/>
    <x v="53"/>
    <x v="0"/>
    <s v="0"/>
    <n v="0"/>
  </r>
  <r>
    <x v="460"/>
    <x v="110"/>
    <x v="1"/>
    <s v="0"/>
    <n v="0"/>
  </r>
  <r>
    <x v="461"/>
    <x v="119"/>
    <x v="2"/>
    <s v="0"/>
    <n v="0"/>
  </r>
  <r>
    <x v="462"/>
    <x v="10"/>
    <x v="1"/>
    <s v="0"/>
    <n v="0"/>
  </r>
  <r>
    <x v="463"/>
    <x v="129"/>
    <x v="13"/>
    <s v="0"/>
    <n v="0"/>
  </r>
  <r>
    <x v="464"/>
    <x v="11"/>
    <x v="13"/>
    <s v="0"/>
    <n v="0"/>
  </r>
  <r>
    <x v="465"/>
    <x v="49"/>
    <x v="4"/>
    <s v="0"/>
    <n v="0"/>
  </r>
  <r>
    <x v="466"/>
    <x v="140"/>
    <x v="24"/>
    <s v="0"/>
    <n v="0"/>
  </r>
  <r>
    <x v="467"/>
    <x v="83"/>
    <x v="15"/>
    <s v="0"/>
    <n v="0"/>
  </r>
  <r>
    <x v="468"/>
    <x v="81"/>
    <x v="7"/>
    <s v="0"/>
    <n v="0"/>
  </r>
  <r>
    <x v="469"/>
    <x v="116"/>
    <x v="3"/>
    <s v="0"/>
    <n v="0"/>
  </r>
  <r>
    <x v="470"/>
    <x v="166"/>
    <x v="23"/>
    <s v="0"/>
    <n v="0"/>
  </r>
  <r>
    <x v="471"/>
    <x v="105"/>
    <x v="16"/>
    <s v="0"/>
    <n v="0"/>
  </r>
  <r>
    <x v="472"/>
    <x v="22"/>
    <x v="18"/>
    <s v="0"/>
    <n v="0"/>
  </r>
  <r>
    <x v="473"/>
    <x v="0"/>
    <x v="0"/>
    <s v="0"/>
    <n v="0"/>
  </r>
  <r>
    <x v="474"/>
    <x v="7"/>
    <x v="12"/>
    <s v="0"/>
    <n v="0"/>
  </r>
  <r>
    <x v="475"/>
    <x v="18"/>
    <x v="14"/>
    <s v="0"/>
    <n v="0"/>
  </r>
  <r>
    <x v="476"/>
    <x v="16"/>
    <x v="16"/>
    <s v="0"/>
    <n v="0"/>
  </r>
  <r>
    <x v="477"/>
    <x v="136"/>
    <x v="14"/>
    <s v="0"/>
    <n v="0"/>
  </r>
  <r>
    <x v="478"/>
    <x v="33"/>
    <x v="23"/>
    <s v="0"/>
    <n v="0"/>
  </r>
  <r>
    <x v="479"/>
    <x v="74"/>
    <x v="12"/>
    <s v="0"/>
    <n v="0"/>
  </r>
  <r>
    <x v="480"/>
    <x v="135"/>
    <x v="23"/>
    <s v="0"/>
    <n v="0"/>
  </r>
  <r>
    <x v="481"/>
    <x v="167"/>
    <x v="23"/>
    <s v="0"/>
    <n v="0"/>
  </r>
  <r>
    <x v="482"/>
    <x v="100"/>
    <x v="4"/>
    <s v="0"/>
    <n v="0"/>
  </r>
  <r>
    <x v="483"/>
    <x v="68"/>
    <x v="15"/>
    <s v="0"/>
    <n v="0"/>
  </r>
  <r>
    <x v="484"/>
    <x v="38"/>
    <x v="9"/>
    <s v="0"/>
    <n v="0"/>
  </r>
  <r>
    <x v="485"/>
    <x v="121"/>
    <x v="9"/>
    <s v="0"/>
    <n v="0"/>
  </r>
  <r>
    <x v="486"/>
    <x v="31"/>
    <x v="5"/>
    <s v="0"/>
    <n v="0"/>
  </r>
  <r>
    <x v="487"/>
    <x v="33"/>
    <x v="21"/>
    <s v="0"/>
    <n v="0"/>
  </r>
  <r>
    <x v="488"/>
    <x v="29"/>
    <x v="11"/>
    <s v="0"/>
    <n v="0"/>
  </r>
  <r>
    <x v="489"/>
    <x v="164"/>
    <x v="0"/>
    <s v="0"/>
    <n v="0"/>
  </r>
  <r>
    <x v="490"/>
    <x v="1"/>
    <x v="1"/>
    <s v="0"/>
    <n v="0"/>
  </r>
  <r>
    <x v="491"/>
    <x v="105"/>
    <x v="2"/>
    <s v="0"/>
    <n v="0"/>
  </r>
  <r>
    <x v="492"/>
    <x v="167"/>
    <x v="1"/>
    <s v="0"/>
    <n v="0"/>
  </r>
  <r>
    <x v="493"/>
    <x v="168"/>
    <x v="20"/>
    <s v="0"/>
    <n v="0"/>
  </r>
  <r>
    <x v="494"/>
    <x v="150"/>
    <x v="5"/>
    <s v="0"/>
    <n v="0"/>
  </r>
  <r>
    <x v="495"/>
    <x v="104"/>
    <x v="4"/>
    <s v="0"/>
    <n v="0"/>
  </r>
  <r>
    <x v="496"/>
    <x v="116"/>
    <x v="21"/>
    <s v="0"/>
    <n v="0"/>
  </r>
  <r>
    <x v="497"/>
    <x v="22"/>
    <x v="7"/>
    <s v="0"/>
    <n v="0"/>
  </r>
  <r>
    <x v="498"/>
    <x v="22"/>
    <x v="4"/>
    <s v="0"/>
    <n v="0"/>
  </r>
  <r>
    <x v="499"/>
    <x v="126"/>
    <x v="6"/>
    <s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19"/>
    <n v="0"/>
    <x v="0"/>
    <x v="0"/>
    <n v="1"/>
  </r>
  <r>
    <x v="1"/>
    <n v="22"/>
    <n v="1"/>
    <x v="1"/>
    <x v="1"/>
    <n v="2"/>
  </r>
  <r>
    <x v="2"/>
    <n v="236"/>
    <n v="4"/>
    <x v="1"/>
    <x v="1"/>
    <n v="3"/>
  </r>
  <r>
    <x v="3"/>
    <n v="236"/>
    <n v="4"/>
    <x v="1"/>
    <x v="1"/>
    <n v="1"/>
  </r>
  <r>
    <x v="4"/>
    <n v="223"/>
    <n v="10"/>
    <x v="1"/>
    <x v="2"/>
    <n v="1"/>
  </r>
  <r>
    <x v="5"/>
    <n v="204"/>
    <n v="8"/>
    <x v="1"/>
    <x v="2"/>
    <n v="1"/>
  </r>
  <r>
    <x v="6"/>
    <n v="189"/>
    <n v="10"/>
    <x v="1"/>
    <x v="2"/>
    <n v="1"/>
  </r>
  <r>
    <x v="7"/>
    <n v="185"/>
    <n v="11"/>
    <x v="1"/>
    <x v="3"/>
    <n v="1"/>
  </r>
  <r>
    <x v="8"/>
    <n v="195"/>
    <n v="14"/>
    <x v="1"/>
    <x v="3"/>
    <n v="2"/>
  </r>
  <r>
    <x v="9"/>
    <n v="218"/>
    <n v="15"/>
    <x v="1"/>
    <x v="3"/>
    <n v="3"/>
  </r>
  <r>
    <x v="10"/>
    <n v="248"/>
    <n v="3"/>
    <x v="1"/>
    <x v="4"/>
    <n v="4"/>
  </r>
  <r>
    <x v="11"/>
    <n v="277"/>
    <n v="23"/>
    <x v="1"/>
    <x v="4"/>
    <n v="5"/>
  </r>
  <r>
    <x v="12"/>
    <n v="295"/>
    <n v="17"/>
    <x v="1"/>
    <x v="4"/>
    <n v="6"/>
  </r>
  <r>
    <x v="13"/>
    <n v="298"/>
    <n v="15"/>
    <x v="1"/>
    <x v="5"/>
    <n v="7"/>
  </r>
  <r>
    <x v="14"/>
    <n v="283"/>
    <n v="22"/>
    <x v="1"/>
    <x v="5"/>
    <n v="1"/>
  </r>
  <r>
    <x v="15"/>
    <n v="255"/>
    <n v="0"/>
    <x v="0"/>
    <x v="0"/>
    <n v="1"/>
  </r>
  <r>
    <x v="16"/>
    <n v="22"/>
    <n v="2"/>
    <x v="1"/>
    <x v="1"/>
    <n v="1"/>
  </r>
  <r>
    <x v="17"/>
    <n v="189"/>
    <n v="1"/>
    <x v="1"/>
    <x v="1"/>
    <n v="2"/>
  </r>
  <r>
    <x v="18"/>
    <n v="169"/>
    <n v="1"/>
    <x v="1"/>
    <x v="1"/>
    <n v="1"/>
  </r>
  <r>
    <x v="19"/>
    <n v="163"/>
    <n v="12"/>
    <x v="1"/>
    <x v="2"/>
    <n v="1"/>
  </r>
  <r>
    <x v="20"/>
    <n v="171"/>
    <n v="11"/>
    <x v="1"/>
    <x v="2"/>
    <n v="2"/>
  </r>
  <r>
    <x v="21"/>
    <n v="187"/>
    <n v="6"/>
    <x v="1"/>
    <x v="2"/>
    <n v="3"/>
  </r>
  <r>
    <x v="22"/>
    <n v="202"/>
    <n v="18"/>
    <x v="1"/>
    <x v="2"/>
    <n v="4"/>
  </r>
  <r>
    <x v="23"/>
    <n v="208"/>
    <n v="15"/>
    <x v="1"/>
    <x v="3"/>
    <n v="5"/>
  </r>
  <r>
    <x v="24"/>
    <n v="199"/>
    <n v="5"/>
    <x v="1"/>
    <x v="3"/>
    <n v="1"/>
  </r>
  <r>
    <x v="25"/>
    <n v="175"/>
    <n v="19"/>
    <x v="1"/>
    <x v="4"/>
    <n v="1"/>
  </r>
  <r>
    <x v="26"/>
    <n v="139"/>
    <n v="18"/>
    <x v="1"/>
    <x v="4"/>
    <n v="1"/>
  </r>
  <r>
    <x v="27"/>
    <n v="99"/>
    <n v="4"/>
    <x v="1"/>
    <x v="4"/>
    <n v="1"/>
  </r>
  <r>
    <x v="28"/>
    <n v="64"/>
    <n v="17"/>
    <x v="1"/>
    <x v="5"/>
    <n v="1"/>
  </r>
  <r>
    <x v="29"/>
    <n v="42"/>
    <n v="14"/>
    <x v="1"/>
    <x v="5"/>
    <n v="1"/>
  </r>
  <r>
    <x v="30"/>
    <n v="36"/>
    <n v="12"/>
    <x v="1"/>
    <x v="5"/>
    <n v="1"/>
  </r>
  <r>
    <x v="31"/>
    <n v="46"/>
    <n v="11"/>
    <x v="1"/>
    <x v="5"/>
    <n v="2"/>
  </r>
  <r>
    <x v="32"/>
    <n v="66"/>
    <n v="17"/>
    <x v="1"/>
    <x v="5"/>
    <n v="3"/>
  </r>
  <r>
    <x v="33"/>
    <n v="87"/>
    <n v="26"/>
    <x v="1"/>
    <x v="5"/>
    <n v="4"/>
  </r>
  <r>
    <x v="34"/>
    <n v="10"/>
    <n v="0"/>
    <x v="0"/>
    <x v="0"/>
    <n v="1"/>
  </r>
  <r>
    <x v="35"/>
    <n v="101"/>
    <n v="3"/>
    <x v="1"/>
    <x v="1"/>
    <n v="2"/>
  </r>
  <r>
    <x v="36"/>
    <n v="88"/>
    <n v="3"/>
    <x v="1"/>
    <x v="1"/>
    <n v="1"/>
  </r>
  <r>
    <x v="37"/>
    <n v="64"/>
    <n v="5"/>
    <x v="1"/>
    <x v="1"/>
    <n v="1"/>
  </r>
  <r>
    <x v="38"/>
    <n v="38"/>
    <n v="11"/>
    <x v="1"/>
    <x v="2"/>
    <n v="1"/>
  </r>
  <r>
    <x v="39"/>
    <n v="17"/>
    <n v="6"/>
    <x v="1"/>
    <x v="2"/>
    <n v="1"/>
  </r>
  <r>
    <x v="40"/>
    <n v="1"/>
    <n v="3"/>
    <x v="1"/>
    <x v="2"/>
    <n v="1"/>
  </r>
  <r>
    <x v="41"/>
    <n v="2"/>
    <n v="17"/>
    <x v="1"/>
    <x v="3"/>
    <n v="2"/>
  </r>
  <r>
    <x v="42"/>
    <n v="46"/>
    <n v="5"/>
    <x v="1"/>
    <x v="3"/>
    <n v="3"/>
  </r>
  <r>
    <x v="43"/>
    <n v="82"/>
    <n v="8"/>
    <x v="1"/>
    <x v="3"/>
    <n v="4"/>
  </r>
  <r>
    <x v="44"/>
    <n v="118"/>
    <n v="2"/>
    <x v="1"/>
    <x v="4"/>
    <n v="5"/>
  </r>
  <r>
    <x v="45"/>
    <n v="147"/>
    <n v="1"/>
    <x v="1"/>
    <x v="4"/>
    <n v="6"/>
  </r>
  <r>
    <x v="46"/>
    <n v="163"/>
    <n v="11"/>
    <x v="1"/>
    <x v="4"/>
    <n v="7"/>
  </r>
  <r>
    <x v="47"/>
    <n v="163"/>
    <n v="25"/>
    <x v="1"/>
    <x v="5"/>
    <n v="1"/>
  </r>
  <r>
    <x v="48"/>
    <n v="152"/>
    <n v="0"/>
    <x v="0"/>
    <x v="0"/>
    <n v="1"/>
  </r>
  <r>
    <x v="49"/>
    <n v="136"/>
    <n v="2"/>
    <x v="1"/>
    <x v="1"/>
    <n v="1"/>
  </r>
  <r>
    <x v="50"/>
    <n v="125"/>
    <n v="3"/>
    <x v="1"/>
    <x v="1"/>
    <n v="1"/>
  </r>
  <r>
    <x v="51"/>
    <n v="125"/>
    <n v="2"/>
    <x v="1"/>
    <x v="1"/>
    <n v="1"/>
  </r>
  <r>
    <x v="52"/>
    <n v="141"/>
    <n v="4"/>
    <x v="1"/>
    <x v="2"/>
    <n v="2"/>
  </r>
  <r>
    <x v="53"/>
    <n v="171"/>
    <n v="5"/>
    <x v="1"/>
    <x v="2"/>
    <n v="3"/>
  </r>
  <r>
    <x v="54"/>
    <n v="209"/>
    <n v="9"/>
    <x v="1"/>
    <x v="2"/>
    <n v="4"/>
  </r>
  <r>
    <x v="55"/>
    <n v="245"/>
    <n v="2"/>
    <x v="1"/>
    <x v="3"/>
    <n v="5"/>
  </r>
  <r>
    <x v="56"/>
    <n v="273"/>
    <n v="16"/>
    <x v="1"/>
    <x v="3"/>
    <n v="6"/>
  </r>
  <r>
    <x v="57"/>
    <n v="284"/>
    <n v="14"/>
    <x v="1"/>
    <x v="3"/>
    <n v="7"/>
  </r>
  <r>
    <x v="58"/>
    <n v="278"/>
    <n v="14"/>
    <x v="1"/>
    <x v="3"/>
    <n v="1"/>
  </r>
  <r>
    <x v="59"/>
    <n v="259"/>
    <n v="6"/>
    <x v="1"/>
    <x v="4"/>
    <n v="1"/>
  </r>
  <r>
    <x v="60"/>
    <n v="234"/>
    <n v="21"/>
    <x v="1"/>
    <x v="4"/>
    <n v="1"/>
  </r>
  <r>
    <x v="61"/>
    <n v="212"/>
    <n v="21"/>
    <x v="1"/>
    <x v="5"/>
    <n v="1"/>
  </r>
  <r>
    <x v="62"/>
    <n v="20"/>
    <n v="0"/>
    <x v="0"/>
    <x v="0"/>
    <n v="1"/>
  </r>
  <r>
    <x v="63"/>
    <n v="203"/>
    <n v="4"/>
    <x v="1"/>
    <x v="1"/>
    <n v="2"/>
  </r>
  <r>
    <x v="64"/>
    <n v="218"/>
    <n v="6"/>
    <x v="1"/>
    <x v="1"/>
    <n v="3"/>
  </r>
  <r>
    <x v="65"/>
    <n v="24"/>
    <n v="3"/>
    <x v="1"/>
    <x v="1"/>
    <n v="1"/>
  </r>
  <r>
    <x v="66"/>
    <n v="261"/>
    <n v="7"/>
    <x v="1"/>
    <x v="2"/>
    <n v="2"/>
  </r>
  <r>
    <x v="67"/>
    <n v="273"/>
    <n v="6"/>
    <x v="1"/>
    <x v="2"/>
    <n v="3"/>
  </r>
  <r>
    <x v="68"/>
    <n v="268"/>
    <n v="8"/>
    <x v="1"/>
    <x v="2"/>
    <n v="1"/>
  </r>
  <r>
    <x v="69"/>
    <n v="247"/>
    <n v="3"/>
    <x v="1"/>
    <x v="3"/>
    <n v="1"/>
  </r>
  <r>
    <x v="70"/>
    <n v="212"/>
    <n v="16"/>
    <x v="1"/>
    <x v="3"/>
    <n v="1"/>
  </r>
  <r>
    <x v="71"/>
    <n v="173"/>
    <n v="8"/>
    <x v="1"/>
    <x v="3"/>
    <n v="1"/>
  </r>
  <r>
    <x v="72"/>
    <n v="137"/>
    <n v="19"/>
    <x v="1"/>
    <x v="4"/>
    <n v="1"/>
  </r>
  <r>
    <x v="73"/>
    <n v="113"/>
    <n v="5"/>
    <x v="1"/>
    <x v="4"/>
    <n v="1"/>
  </r>
  <r>
    <x v="74"/>
    <n v="105"/>
    <n v="2"/>
    <x v="1"/>
    <x v="4"/>
    <n v="1"/>
  </r>
  <r>
    <x v="75"/>
    <n v="11"/>
    <n v="22"/>
    <x v="1"/>
    <x v="5"/>
    <n v="1"/>
  </r>
  <r>
    <x v="76"/>
    <n v="125"/>
    <n v="0"/>
    <x v="0"/>
    <x v="0"/>
    <n v="2"/>
  </r>
  <r>
    <x v="77"/>
    <n v="14"/>
    <n v="2"/>
    <x v="1"/>
    <x v="1"/>
    <n v="1"/>
  </r>
  <r>
    <x v="78"/>
    <n v="147"/>
    <n v="4"/>
    <x v="1"/>
    <x v="1"/>
    <n v="2"/>
  </r>
  <r>
    <x v="79"/>
    <n v="141"/>
    <n v="5"/>
    <x v="2"/>
    <x v="1"/>
    <n v="1"/>
  </r>
  <r>
    <x v="80"/>
    <n v="119"/>
    <n v="8"/>
    <x v="1"/>
    <x v="2"/>
    <n v="1"/>
  </r>
  <r>
    <x v="81"/>
    <n v="87"/>
    <n v="6"/>
    <x v="1"/>
    <x v="2"/>
    <n v="1"/>
  </r>
  <r>
    <x v="82"/>
    <n v="51"/>
    <n v="3"/>
    <x v="1"/>
    <x v="2"/>
    <n v="1"/>
  </r>
  <r>
    <x v="83"/>
    <n v="22"/>
    <n v="1"/>
    <x v="1"/>
    <x v="3"/>
    <n v="1"/>
  </r>
  <r>
    <x v="84"/>
    <n v="5"/>
    <n v="5"/>
    <x v="1"/>
    <x v="3"/>
    <n v="1"/>
  </r>
  <r>
    <x v="85"/>
    <n v="6"/>
    <n v="13"/>
    <x v="1"/>
    <x v="3"/>
    <n v="2"/>
  </r>
  <r>
    <x v="86"/>
    <n v="23"/>
    <n v="4"/>
    <x v="1"/>
    <x v="4"/>
    <n v="3"/>
  </r>
  <r>
    <x v="87"/>
    <n v="5"/>
    <n v="9"/>
    <x v="1"/>
    <x v="4"/>
    <n v="1"/>
  </r>
  <r>
    <x v="88"/>
    <n v="79"/>
    <n v="24"/>
    <x v="1"/>
    <x v="4"/>
    <n v="2"/>
  </r>
  <r>
    <x v="89"/>
    <n v="10"/>
    <n v="15"/>
    <x v="1"/>
    <x v="5"/>
    <n v="1"/>
  </r>
  <r>
    <x v="90"/>
    <n v="109"/>
    <n v="29"/>
    <x v="1"/>
    <x v="5"/>
    <n v="2"/>
  </r>
  <r>
    <x v="91"/>
    <n v="103"/>
    <n v="0"/>
    <x v="0"/>
    <x v="0"/>
    <n v="1"/>
  </r>
  <r>
    <x v="92"/>
    <n v="87"/>
    <n v="1"/>
    <x v="2"/>
    <x v="1"/>
    <n v="1"/>
  </r>
  <r>
    <x v="93"/>
    <n v="67"/>
    <n v="3"/>
    <x v="2"/>
    <x v="1"/>
    <n v="1"/>
  </r>
  <r>
    <x v="94"/>
    <n v="53"/>
    <n v="6"/>
    <x v="2"/>
    <x v="1"/>
    <n v="1"/>
  </r>
  <r>
    <x v="95"/>
    <n v="52"/>
    <n v="3"/>
    <x v="2"/>
    <x v="2"/>
    <n v="1"/>
  </r>
  <r>
    <x v="96"/>
    <n v="68"/>
    <n v="2"/>
    <x v="2"/>
    <x v="2"/>
    <n v="2"/>
  </r>
  <r>
    <x v="97"/>
    <n v="98"/>
    <n v="11"/>
    <x v="2"/>
    <x v="2"/>
    <n v="3"/>
  </r>
  <r>
    <x v="98"/>
    <n v="137"/>
    <n v="8"/>
    <x v="2"/>
    <x v="3"/>
    <n v="4"/>
  </r>
  <r>
    <x v="99"/>
    <n v="177"/>
    <n v="6"/>
    <x v="2"/>
    <x v="3"/>
    <n v="5"/>
  </r>
  <r>
    <x v="100"/>
    <n v="208"/>
    <n v="5"/>
    <x v="2"/>
    <x v="3"/>
    <n v="6"/>
  </r>
  <r>
    <x v="101"/>
    <n v="224"/>
    <n v="20"/>
    <x v="2"/>
    <x v="4"/>
    <n v="7"/>
  </r>
  <r>
    <x v="102"/>
    <n v="225"/>
    <n v="17"/>
    <x v="2"/>
    <x v="4"/>
    <n v="8"/>
  </r>
  <r>
    <x v="103"/>
    <n v="212"/>
    <n v="11"/>
    <x v="2"/>
    <x v="4"/>
    <n v="1"/>
  </r>
  <r>
    <x v="104"/>
    <n v="195"/>
    <n v="27"/>
    <x v="2"/>
    <x v="5"/>
    <n v="1"/>
  </r>
  <r>
    <x v="105"/>
    <n v="181"/>
    <n v="0"/>
    <x v="0"/>
    <x v="0"/>
    <n v="1"/>
  </r>
  <r>
    <x v="106"/>
    <n v="178"/>
    <n v="5"/>
    <x v="1"/>
    <x v="1"/>
    <n v="1"/>
  </r>
  <r>
    <x v="107"/>
    <n v="189"/>
    <n v="3"/>
    <x v="1"/>
    <x v="1"/>
    <n v="2"/>
  </r>
  <r>
    <x v="108"/>
    <n v="213"/>
    <n v="1"/>
    <x v="1"/>
    <x v="1"/>
    <n v="3"/>
  </r>
  <r>
    <x v="109"/>
    <n v="245"/>
    <n v="7"/>
    <x v="1"/>
    <x v="2"/>
    <n v="4"/>
  </r>
  <r>
    <x v="110"/>
    <n v="275"/>
    <n v="12"/>
    <x v="1"/>
    <x v="2"/>
    <n v="5"/>
  </r>
  <r>
    <x v="111"/>
    <n v="295"/>
    <n v="6"/>
    <x v="1"/>
    <x v="2"/>
    <n v="6"/>
  </r>
  <r>
    <x v="112"/>
    <n v="299"/>
    <n v="5"/>
    <x v="1"/>
    <x v="3"/>
    <n v="7"/>
  </r>
  <r>
    <x v="113"/>
    <n v="286"/>
    <n v="6"/>
    <x v="1"/>
    <x v="3"/>
    <n v="1"/>
  </r>
  <r>
    <x v="114"/>
    <n v="259"/>
    <n v="6"/>
    <x v="1"/>
    <x v="3"/>
    <n v="1"/>
  </r>
  <r>
    <x v="115"/>
    <n v="226"/>
    <n v="23"/>
    <x v="1"/>
    <x v="4"/>
    <n v="1"/>
  </r>
  <r>
    <x v="116"/>
    <n v="197"/>
    <n v="16"/>
    <x v="1"/>
    <x v="4"/>
    <n v="1"/>
  </r>
  <r>
    <x v="117"/>
    <n v="178"/>
    <n v="1"/>
    <x v="1"/>
    <x v="4"/>
    <n v="1"/>
  </r>
  <r>
    <x v="118"/>
    <n v="173"/>
    <n v="27"/>
    <x v="1"/>
    <x v="5"/>
    <n v="1"/>
  </r>
  <r>
    <x v="119"/>
    <n v="182"/>
    <n v="0"/>
    <x v="0"/>
    <x v="0"/>
    <n v="2"/>
  </r>
  <r>
    <x v="120"/>
    <n v="198"/>
    <n v="1"/>
    <x v="1"/>
    <x v="1"/>
    <n v="3"/>
  </r>
  <r>
    <x v="121"/>
    <n v="214"/>
    <n v="1"/>
    <x v="1"/>
    <x v="1"/>
    <n v="4"/>
  </r>
  <r>
    <x v="122"/>
    <n v="22"/>
    <n v="6"/>
    <x v="1"/>
    <x v="1"/>
    <n v="1"/>
  </r>
  <r>
    <x v="123"/>
    <n v="212"/>
    <n v="9"/>
    <x v="1"/>
    <x v="2"/>
    <n v="2"/>
  </r>
  <r>
    <x v="124"/>
    <n v="188"/>
    <n v="7"/>
    <x v="1"/>
    <x v="2"/>
    <n v="1"/>
  </r>
  <r>
    <x v="125"/>
    <n v="152"/>
    <n v="12"/>
    <x v="1"/>
    <x v="2"/>
    <n v="1"/>
  </r>
  <r>
    <x v="126"/>
    <n v="111"/>
    <n v="15"/>
    <x v="1"/>
    <x v="3"/>
    <n v="1"/>
  </r>
  <r>
    <x v="127"/>
    <n v="75"/>
    <n v="10"/>
    <x v="1"/>
    <x v="3"/>
    <n v="1"/>
  </r>
  <r>
    <x v="128"/>
    <n v="52"/>
    <n v="5"/>
    <x v="1"/>
    <x v="3"/>
    <n v="1"/>
  </r>
  <r>
    <x v="129"/>
    <n v="46"/>
    <n v="23"/>
    <x v="1"/>
    <x v="4"/>
    <n v="1"/>
  </r>
  <r>
    <x v="130"/>
    <n v="55"/>
    <n v="11"/>
    <x v="1"/>
    <x v="4"/>
    <n v="2"/>
  </r>
  <r>
    <x v="131"/>
    <n v="73"/>
    <n v="23"/>
    <x v="1"/>
    <x v="4"/>
    <n v="3"/>
  </r>
  <r>
    <x v="132"/>
    <n v="93"/>
    <n v="16"/>
    <x v="1"/>
    <x v="5"/>
    <n v="4"/>
  </r>
  <r>
    <x v="133"/>
    <n v="105"/>
    <n v="21"/>
    <x v="1"/>
    <x v="5"/>
    <n v="5"/>
  </r>
  <r>
    <x v="134"/>
    <n v="104"/>
    <n v="0"/>
    <x v="0"/>
    <x v="0"/>
    <n v="1"/>
  </r>
  <r>
    <x v="135"/>
    <n v="9"/>
    <n v="4"/>
    <x v="2"/>
    <x v="1"/>
    <n v="1"/>
  </r>
  <r>
    <x v="136"/>
    <n v="64"/>
    <n v="3"/>
    <x v="2"/>
    <x v="1"/>
    <n v="2"/>
  </r>
  <r>
    <x v="137"/>
    <n v="36"/>
    <n v="3"/>
    <x v="2"/>
    <x v="1"/>
    <n v="1"/>
  </r>
  <r>
    <x v="138"/>
    <n v="14"/>
    <n v="4"/>
    <x v="2"/>
    <x v="2"/>
    <n v="1"/>
  </r>
  <r>
    <x v="139"/>
    <n v="5"/>
    <n v="5"/>
    <x v="2"/>
    <x v="2"/>
    <n v="1"/>
  </r>
  <r>
    <x v="140"/>
    <n v="14"/>
    <n v="1"/>
    <x v="2"/>
    <x v="2"/>
    <n v="2"/>
  </r>
  <r>
    <x v="141"/>
    <n v="39"/>
    <n v="3"/>
    <x v="2"/>
    <x v="3"/>
    <n v="3"/>
  </r>
  <r>
    <x v="142"/>
    <n v="73"/>
    <n v="13"/>
    <x v="2"/>
    <x v="3"/>
    <n v="4"/>
  </r>
  <r>
    <x v="143"/>
    <n v="109"/>
    <n v="12"/>
    <x v="2"/>
    <x v="3"/>
    <n v="5"/>
  </r>
  <r>
    <x v="144"/>
    <n v="137"/>
    <n v="9"/>
    <x v="2"/>
    <x v="4"/>
    <n v="6"/>
  </r>
  <r>
    <x v="145"/>
    <n v="151"/>
    <n v="21"/>
    <x v="2"/>
    <x v="4"/>
    <n v="7"/>
  </r>
  <r>
    <x v="146"/>
    <n v="151"/>
    <n v="14"/>
    <x v="2"/>
    <x v="4"/>
    <n v="1"/>
  </r>
  <r>
    <x v="147"/>
    <n v="139"/>
    <n v="11"/>
    <x v="2"/>
    <x v="5"/>
    <n v="1"/>
  </r>
  <r>
    <x v="148"/>
    <n v="123"/>
    <n v="20"/>
    <x v="2"/>
    <x v="5"/>
    <n v="1"/>
  </r>
  <r>
    <x v="149"/>
    <n v="112"/>
    <n v="0"/>
    <x v="0"/>
    <x v="0"/>
    <n v="1"/>
  </r>
  <r>
    <x v="150"/>
    <n v="113"/>
    <n v="6"/>
    <x v="1"/>
    <x v="1"/>
    <n v="2"/>
  </r>
  <r>
    <x v="151"/>
    <n v="129"/>
    <n v="3"/>
    <x v="1"/>
    <x v="1"/>
    <n v="3"/>
  </r>
  <r>
    <x v="152"/>
    <n v="16"/>
    <n v="6"/>
    <x v="1"/>
    <x v="1"/>
    <n v="1"/>
  </r>
  <r>
    <x v="153"/>
    <n v="198"/>
    <n v="2"/>
    <x v="1"/>
    <x v="2"/>
    <n v="2"/>
  </r>
  <r>
    <x v="154"/>
    <n v="236"/>
    <n v="11"/>
    <x v="1"/>
    <x v="2"/>
    <n v="3"/>
  </r>
  <r>
    <x v="155"/>
    <n v="264"/>
    <n v="11"/>
    <x v="1"/>
    <x v="2"/>
    <n v="4"/>
  </r>
  <r>
    <x v="156"/>
    <n v="277"/>
    <n v="5"/>
    <x v="1"/>
    <x v="3"/>
    <n v="5"/>
  </r>
  <r>
    <x v="157"/>
    <n v="272"/>
    <n v="18"/>
    <x v="1"/>
    <x v="3"/>
    <n v="1"/>
  </r>
  <r>
    <x v="158"/>
    <n v="255"/>
    <n v="5"/>
    <x v="1"/>
    <x v="3"/>
    <n v="1"/>
  </r>
  <r>
    <x v="159"/>
    <n v="231"/>
    <n v="8"/>
    <x v="1"/>
    <x v="4"/>
    <n v="1"/>
  </r>
  <r>
    <x v="160"/>
    <n v="21"/>
    <n v="22"/>
    <x v="1"/>
    <x v="4"/>
    <n v="1"/>
  </r>
  <r>
    <x v="161"/>
    <n v="20"/>
    <n v="19"/>
    <x v="1"/>
    <x v="4"/>
    <n v="1"/>
  </r>
  <r>
    <x v="162"/>
    <n v="204"/>
    <n v="23"/>
    <x v="1"/>
    <x v="5"/>
    <n v="2"/>
  </r>
  <r>
    <x v="163"/>
    <n v="221"/>
    <n v="0"/>
    <x v="0"/>
    <x v="0"/>
    <n v="3"/>
  </r>
  <r>
    <x v="164"/>
    <n v="245"/>
    <n v="1"/>
    <x v="2"/>
    <x v="1"/>
    <n v="4"/>
  </r>
  <r>
    <x v="165"/>
    <n v="268"/>
    <n v="2"/>
    <x v="2"/>
    <x v="1"/>
    <n v="5"/>
  </r>
  <r>
    <x v="166"/>
    <n v="28"/>
    <n v="4"/>
    <x v="2"/>
    <x v="1"/>
    <n v="1"/>
  </r>
  <r>
    <x v="167"/>
    <n v="277"/>
    <n v="8"/>
    <x v="2"/>
    <x v="2"/>
    <n v="2"/>
  </r>
  <r>
    <x v="168"/>
    <n v="256"/>
    <n v="4"/>
    <x v="2"/>
    <x v="2"/>
    <n v="1"/>
  </r>
  <r>
    <x v="169"/>
    <n v="223"/>
    <n v="7"/>
    <x v="2"/>
    <x v="2"/>
    <n v="1"/>
  </r>
  <r>
    <x v="170"/>
    <n v="184"/>
    <n v="6"/>
    <x v="2"/>
    <x v="3"/>
    <n v="1"/>
  </r>
  <r>
    <x v="171"/>
    <n v="149"/>
    <n v="18"/>
    <x v="2"/>
    <x v="3"/>
    <n v="1"/>
  </r>
  <r>
    <x v="172"/>
    <n v="125"/>
    <n v="6"/>
    <x v="2"/>
    <x v="3"/>
    <n v="1"/>
  </r>
  <r>
    <x v="173"/>
    <n v="117"/>
    <n v="20"/>
    <x v="2"/>
    <x v="4"/>
    <n v="1"/>
  </r>
  <r>
    <x v="174"/>
    <n v="123"/>
    <n v="14"/>
    <x v="2"/>
    <x v="4"/>
    <n v="2"/>
  </r>
  <r>
    <x v="175"/>
    <n v="137"/>
    <n v="22"/>
    <x v="2"/>
    <x v="4"/>
    <n v="3"/>
  </r>
  <r>
    <x v="176"/>
    <n v="152"/>
    <n v="23"/>
    <x v="2"/>
    <x v="5"/>
    <n v="4"/>
  </r>
  <r>
    <x v="177"/>
    <n v="159"/>
    <n v="0"/>
    <x v="0"/>
    <x v="0"/>
    <n v="5"/>
  </r>
  <r>
    <x v="178"/>
    <n v="151"/>
    <n v="1"/>
    <x v="1"/>
    <x v="1"/>
    <n v="1"/>
  </r>
  <r>
    <x v="179"/>
    <n v="129"/>
    <n v="1"/>
    <x v="1"/>
    <x v="1"/>
    <n v="1"/>
  </r>
  <r>
    <x v="180"/>
    <n v="96"/>
    <n v="1"/>
    <x v="1"/>
    <x v="1"/>
    <n v="1"/>
  </r>
  <r>
    <x v="181"/>
    <n v="59"/>
    <n v="2"/>
    <x v="1"/>
    <x v="2"/>
    <n v="1"/>
  </r>
  <r>
    <x v="182"/>
    <n v="28"/>
    <n v="6"/>
    <x v="1"/>
    <x v="2"/>
    <n v="1"/>
  </r>
  <r>
    <x v="183"/>
    <n v="1"/>
    <n v="9"/>
    <x v="1"/>
    <x v="2"/>
    <n v="1"/>
  </r>
  <r>
    <x v="184"/>
    <n v="9"/>
    <n v="6"/>
    <x v="1"/>
    <x v="3"/>
    <n v="2"/>
  </r>
  <r>
    <x v="185"/>
    <n v="25"/>
    <n v="1"/>
    <x v="1"/>
    <x v="3"/>
    <n v="3"/>
  </r>
  <r>
    <x v="186"/>
    <n v="5"/>
    <n v="3"/>
    <x v="1"/>
    <x v="3"/>
    <n v="1"/>
  </r>
  <r>
    <x v="187"/>
    <n v="77"/>
    <n v="7"/>
    <x v="1"/>
    <x v="4"/>
    <n v="2"/>
  </r>
  <r>
    <x v="188"/>
    <n v="97"/>
    <n v="6"/>
    <x v="1"/>
    <x v="4"/>
    <n v="3"/>
  </r>
  <r>
    <x v="189"/>
    <n v="104"/>
    <n v="3"/>
    <x v="1"/>
    <x v="4"/>
    <n v="4"/>
  </r>
  <r>
    <x v="190"/>
    <n v="97"/>
    <n v="22"/>
    <x v="1"/>
    <x v="5"/>
    <n v="1"/>
  </r>
  <r>
    <x v="191"/>
    <n v="8"/>
    <n v="0"/>
    <x v="0"/>
    <x v="0"/>
    <n v="1"/>
  </r>
  <r>
    <x v="192"/>
    <n v="59"/>
    <n v="3"/>
    <x v="2"/>
    <x v="1"/>
    <n v="2"/>
  </r>
  <r>
    <x v="193"/>
    <n v="44"/>
    <n v="4"/>
    <x v="2"/>
    <x v="1"/>
    <n v="1"/>
  </r>
  <r>
    <x v="194"/>
    <n v="42"/>
    <n v="6"/>
    <x v="2"/>
    <x v="1"/>
    <n v="1"/>
  </r>
  <r>
    <x v="195"/>
    <n v="56"/>
    <n v="8"/>
    <x v="2"/>
    <x v="2"/>
    <n v="2"/>
  </r>
  <r>
    <x v="196"/>
    <n v="86"/>
    <n v="12"/>
    <x v="2"/>
    <x v="2"/>
    <n v="3"/>
  </r>
  <r>
    <x v="197"/>
    <n v="125"/>
    <n v="9"/>
    <x v="2"/>
    <x v="2"/>
    <n v="4"/>
  </r>
  <r>
    <x v="198"/>
    <n v="164"/>
    <n v="14"/>
    <x v="2"/>
    <x v="3"/>
    <n v="5"/>
  </r>
  <r>
    <x v="199"/>
    <n v="195"/>
    <n v="12"/>
    <x v="2"/>
    <x v="3"/>
    <n v="6"/>
  </r>
  <r>
    <x v="200"/>
    <n v="212"/>
    <n v="1"/>
    <x v="2"/>
    <x v="3"/>
    <n v="7"/>
  </r>
  <r>
    <x v="201"/>
    <n v="213"/>
    <n v="11"/>
    <x v="2"/>
    <x v="4"/>
    <n v="8"/>
  </r>
  <r>
    <x v="202"/>
    <n v="201"/>
    <n v="6"/>
    <x v="2"/>
    <x v="4"/>
    <n v="1"/>
  </r>
  <r>
    <x v="203"/>
    <n v="184"/>
    <n v="3"/>
    <x v="2"/>
    <x v="4"/>
    <n v="1"/>
  </r>
  <r>
    <x v="204"/>
    <n v="171"/>
    <n v="15"/>
    <x v="2"/>
    <x v="5"/>
    <n v="1"/>
  </r>
  <r>
    <x v="205"/>
    <n v="169"/>
    <n v="16"/>
    <x v="2"/>
    <x v="5"/>
    <n v="1"/>
  </r>
  <r>
    <x v="206"/>
    <n v="182"/>
    <n v="17"/>
    <x v="2"/>
    <x v="5"/>
    <n v="2"/>
  </r>
  <r>
    <x v="207"/>
    <n v="207"/>
    <n v="18"/>
    <x v="2"/>
    <x v="5"/>
    <n v="3"/>
  </r>
  <r>
    <x v="208"/>
    <n v="24"/>
    <n v="13"/>
    <x v="2"/>
    <x v="5"/>
    <n v="1"/>
  </r>
  <r>
    <x v="209"/>
    <n v="272"/>
    <n v="27"/>
    <x v="2"/>
    <x v="5"/>
    <n v="2"/>
  </r>
  <r>
    <x v="210"/>
    <n v="294"/>
    <n v="0"/>
    <x v="0"/>
    <x v="0"/>
    <n v="3"/>
  </r>
  <r>
    <x v="211"/>
    <n v="299"/>
    <n v="2"/>
    <x v="1"/>
    <x v="1"/>
    <n v="4"/>
  </r>
  <r>
    <x v="212"/>
    <n v="288"/>
    <n v="4"/>
    <x v="1"/>
    <x v="1"/>
    <n v="1"/>
  </r>
  <r>
    <x v="213"/>
    <n v="262"/>
    <n v="2"/>
    <x v="1"/>
    <x v="1"/>
    <n v="1"/>
  </r>
  <r>
    <x v="214"/>
    <n v="231"/>
    <n v="11"/>
    <x v="1"/>
    <x v="1"/>
    <n v="1"/>
  </r>
  <r>
    <x v="215"/>
    <n v="203"/>
    <n v="1"/>
    <x v="1"/>
    <x v="2"/>
    <n v="1"/>
  </r>
  <r>
    <x v="216"/>
    <n v="185"/>
    <n v="7"/>
    <x v="1"/>
    <x v="2"/>
    <n v="1"/>
  </r>
  <r>
    <x v="217"/>
    <n v="182"/>
    <n v="10"/>
    <x v="1"/>
    <x v="3"/>
    <n v="1"/>
  </r>
  <r>
    <x v="218"/>
    <n v="191"/>
    <n v="10"/>
    <x v="1"/>
    <x v="3"/>
    <n v="2"/>
  </r>
  <r>
    <x v="219"/>
    <n v="209"/>
    <n v="1"/>
    <x v="1"/>
    <x v="3"/>
    <n v="3"/>
  </r>
  <r>
    <x v="220"/>
    <n v="225"/>
    <n v="4"/>
    <x v="1"/>
    <x v="4"/>
    <n v="4"/>
  </r>
  <r>
    <x v="221"/>
    <n v="232"/>
    <n v="12"/>
    <x v="1"/>
    <x v="4"/>
    <n v="5"/>
  </r>
  <r>
    <x v="222"/>
    <n v="224"/>
    <n v="7"/>
    <x v="1"/>
    <x v="4"/>
    <n v="1"/>
  </r>
  <r>
    <x v="223"/>
    <n v="20"/>
    <n v="16"/>
    <x v="1"/>
    <x v="5"/>
    <n v="1"/>
  </r>
  <r>
    <x v="224"/>
    <n v="164"/>
    <n v="24"/>
    <x v="1"/>
    <x v="5"/>
    <n v="2"/>
  </r>
  <r>
    <x v="225"/>
    <n v="123"/>
    <n v="0"/>
    <x v="0"/>
    <x v="0"/>
    <n v="1"/>
  </r>
  <r>
    <x v="226"/>
    <n v="87"/>
    <n v="5"/>
    <x v="2"/>
    <x v="1"/>
    <n v="1"/>
  </r>
  <r>
    <x v="227"/>
    <n v="64"/>
    <n v="1"/>
    <x v="2"/>
    <x v="1"/>
    <n v="1"/>
  </r>
  <r>
    <x v="228"/>
    <n v="56"/>
    <n v="6"/>
    <x v="2"/>
    <x v="1"/>
    <n v="1"/>
  </r>
  <r>
    <x v="229"/>
    <n v="64"/>
    <n v="12"/>
    <x v="2"/>
    <x v="2"/>
    <n v="2"/>
  </r>
  <r>
    <x v="230"/>
    <n v="82"/>
    <n v="3"/>
    <x v="2"/>
    <x v="2"/>
    <n v="3"/>
  </r>
  <r>
    <x v="231"/>
    <n v="10"/>
    <n v="12"/>
    <x v="2"/>
    <x v="2"/>
    <n v="1"/>
  </r>
  <r>
    <x v="232"/>
    <n v="111"/>
    <n v="17"/>
    <x v="2"/>
    <x v="3"/>
    <n v="2"/>
  </r>
  <r>
    <x v="233"/>
    <n v="109"/>
    <n v="16"/>
    <x v="2"/>
    <x v="3"/>
    <n v="1"/>
  </r>
  <r>
    <x v="234"/>
    <n v="93"/>
    <n v="3"/>
    <x v="2"/>
    <x v="3"/>
    <n v="1"/>
  </r>
  <r>
    <x v="235"/>
    <n v="66"/>
    <n v="21"/>
    <x v="2"/>
    <x v="4"/>
    <n v="1"/>
  </r>
  <r>
    <x v="236"/>
    <n v="36"/>
    <n v="18"/>
    <x v="2"/>
    <x v="4"/>
    <n v="1"/>
  </r>
  <r>
    <x v="237"/>
    <n v="12"/>
    <n v="13"/>
    <x v="2"/>
    <x v="4"/>
    <n v="1"/>
  </r>
  <r>
    <x v="238"/>
    <n v="2"/>
    <n v="29"/>
    <x v="2"/>
    <x v="5"/>
    <n v="1"/>
  </r>
  <r>
    <x v="239"/>
    <n v="9"/>
    <n v="0"/>
    <x v="0"/>
    <x v="0"/>
    <n v="2"/>
  </r>
  <r>
    <x v="240"/>
    <n v="32"/>
    <n v="6"/>
    <x v="2"/>
    <x v="1"/>
    <n v="3"/>
  </r>
  <r>
    <x v="241"/>
    <n v="66"/>
    <n v="5"/>
    <x v="2"/>
    <x v="1"/>
    <n v="4"/>
  </r>
  <r>
    <x v="242"/>
    <n v="10"/>
    <n v="2"/>
    <x v="2"/>
    <x v="1"/>
    <n v="1"/>
  </r>
  <r>
    <x v="243"/>
    <n v="127"/>
    <n v="8"/>
    <x v="2"/>
    <x v="2"/>
    <n v="2"/>
  </r>
  <r>
    <x v="244"/>
    <n v="141"/>
    <n v="1"/>
    <x v="2"/>
    <x v="2"/>
    <n v="3"/>
  </r>
  <r>
    <x v="245"/>
    <n v="14"/>
    <n v="11"/>
    <x v="2"/>
    <x v="2"/>
    <n v="1"/>
  </r>
  <r>
    <x v="246"/>
    <n v="127"/>
    <n v="13"/>
    <x v="2"/>
    <x v="3"/>
    <n v="2"/>
  </r>
  <r>
    <x v="247"/>
    <n v="111"/>
    <n v="18"/>
    <x v="2"/>
    <x v="3"/>
    <n v="1"/>
  </r>
  <r>
    <x v="248"/>
    <n v="10"/>
    <n v="15"/>
    <x v="2"/>
    <x v="3"/>
    <n v="1"/>
  </r>
  <r>
    <x v="249"/>
    <n v="101"/>
    <n v="12"/>
    <x v="2"/>
    <x v="4"/>
    <n v="2"/>
  </r>
  <r>
    <x v="250"/>
    <n v="117"/>
    <n v="2"/>
    <x v="2"/>
    <x v="4"/>
    <n v="3"/>
  </r>
  <r>
    <x v="251"/>
    <n v="148"/>
    <n v="21"/>
    <x v="2"/>
    <x v="4"/>
    <n v="4"/>
  </r>
  <r>
    <x v="252"/>
    <n v="187"/>
    <n v="28"/>
    <x v="2"/>
    <x v="5"/>
    <n v="5"/>
  </r>
  <r>
    <x v="253"/>
    <n v="225"/>
    <n v="0"/>
    <x v="0"/>
    <x v="0"/>
    <n v="6"/>
  </r>
  <r>
    <x v="254"/>
    <n v="254"/>
    <n v="3"/>
    <x v="1"/>
    <x v="1"/>
    <n v="7"/>
  </r>
  <r>
    <x v="255"/>
    <n v="268"/>
    <n v="5"/>
    <x v="1"/>
    <x v="1"/>
    <n v="8"/>
  </r>
  <r>
    <x v="256"/>
    <n v="265"/>
    <n v="5"/>
    <x v="1"/>
    <x v="1"/>
    <n v="1"/>
  </r>
  <r>
    <x v="257"/>
    <n v="249"/>
    <n v="7"/>
    <x v="1"/>
    <x v="2"/>
    <n v="1"/>
  </r>
  <r>
    <x v="258"/>
    <n v="226"/>
    <n v="1"/>
    <x v="1"/>
    <x v="2"/>
    <n v="1"/>
  </r>
  <r>
    <x v="259"/>
    <n v="207"/>
    <n v="6"/>
    <x v="1"/>
    <x v="2"/>
    <n v="1"/>
  </r>
  <r>
    <x v="260"/>
    <n v="199"/>
    <n v="6"/>
    <x v="1"/>
    <x v="3"/>
    <n v="1"/>
  </r>
  <r>
    <x v="261"/>
    <n v="204"/>
    <n v="10"/>
    <x v="1"/>
    <x v="3"/>
    <n v="2"/>
  </r>
  <r>
    <x v="262"/>
    <n v="223"/>
    <n v="16"/>
    <x v="1"/>
    <x v="3"/>
    <n v="3"/>
  </r>
  <r>
    <x v="263"/>
    <n v="248"/>
    <n v="9"/>
    <x v="1"/>
    <x v="4"/>
    <n v="4"/>
  </r>
  <r>
    <x v="264"/>
    <n v="272"/>
    <n v="18"/>
    <x v="1"/>
    <x v="4"/>
    <n v="5"/>
  </r>
  <r>
    <x v="265"/>
    <n v="286"/>
    <n v="4"/>
    <x v="1"/>
    <x v="4"/>
    <n v="6"/>
  </r>
  <r>
    <x v="266"/>
    <n v="284"/>
    <n v="22"/>
    <x v="1"/>
    <x v="5"/>
    <n v="1"/>
  </r>
  <r>
    <x v="267"/>
    <n v="265"/>
    <n v="0"/>
    <x v="0"/>
    <x v="0"/>
    <n v="1"/>
  </r>
  <r>
    <x v="268"/>
    <n v="233"/>
    <n v="4"/>
    <x v="1"/>
    <x v="1"/>
    <n v="1"/>
  </r>
  <r>
    <x v="269"/>
    <n v="195"/>
    <n v="6"/>
    <x v="1"/>
    <x v="1"/>
    <n v="1"/>
  </r>
  <r>
    <x v="270"/>
    <n v="16"/>
    <n v="6"/>
    <x v="1"/>
    <x v="1"/>
    <n v="1"/>
  </r>
  <r>
    <x v="271"/>
    <n v="137"/>
    <n v="9"/>
    <x v="1"/>
    <x v="2"/>
    <n v="2"/>
  </r>
  <r>
    <x v="272"/>
    <n v="129"/>
    <n v="7"/>
    <x v="1"/>
    <x v="2"/>
    <n v="1"/>
  </r>
  <r>
    <x v="273"/>
    <n v="135"/>
    <n v="1"/>
    <x v="1"/>
    <x v="2"/>
    <n v="2"/>
  </r>
  <r>
    <x v="274"/>
    <n v="15"/>
    <n v="18"/>
    <x v="1"/>
    <x v="3"/>
    <n v="1"/>
  </r>
  <r>
    <x v="275"/>
    <n v="164"/>
    <n v="13"/>
    <x v="1"/>
    <x v="3"/>
    <n v="2"/>
  </r>
  <r>
    <x v="276"/>
    <n v="171"/>
    <n v="2"/>
    <x v="1"/>
    <x v="3"/>
    <n v="3"/>
  </r>
  <r>
    <x v="277"/>
    <n v="163"/>
    <n v="10"/>
    <x v="1"/>
    <x v="4"/>
    <n v="1"/>
  </r>
  <r>
    <x v="278"/>
    <n v="14"/>
    <n v="6"/>
    <x v="1"/>
    <x v="4"/>
    <n v="1"/>
  </r>
  <r>
    <x v="279"/>
    <n v="105"/>
    <n v="20"/>
    <x v="1"/>
    <x v="4"/>
    <n v="2"/>
  </r>
  <r>
    <x v="280"/>
    <n v="67"/>
    <n v="17"/>
    <x v="1"/>
    <x v="5"/>
    <n v="1"/>
  </r>
  <r>
    <x v="281"/>
    <n v="35"/>
    <n v="13"/>
    <x v="1"/>
    <x v="5"/>
    <n v="1"/>
  </r>
  <r>
    <x v="282"/>
    <n v="16"/>
    <n v="18"/>
    <x v="1"/>
    <x v="5"/>
    <n v="1"/>
  </r>
  <r>
    <x v="283"/>
    <n v="14"/>
    <n v="20"/>
    <x v="1"/>
    <x v="5"/>
    <n v="1"/>
  </r>
  <r>
    <x v="284"/>
    <n v="28"/>
    <n v="0"/>
    <x v="0"/>
    <x v="0"/>
    <n v="2"/>
  </r>
  <r>
    <x v="285"/>
    <n v="52"/>
    <n v="6"/>
    <x v="2"/>
    <x v="1"/>
    <n v="3"/>
  </r>
  <r>
    <x v="286"/>
    <n v="77"/>
    <n v="5"/>
    <x v="2"/>
    <x v="1"/>
    <n v="4"/>
  </r>
  <r>
    <x v="287"/>
    <n v="96"/>
    <n v="1"/>
    <x v="2"/>
    <x v="1"/>
    <n v="5"/>
  </r>
  <r>
    <x v="288"/>
    <n v="101"/>
    <n v="8"/>
    <x v="2"/>
    <x v="2"/>
    <n v="6"/>
  </r>
  <r>
    <x v="289"/>
    <n v="93"/>
    <n v="3"/>
    <x v="2"/>
    <x v="2"/>
    <n v="1"/>
  </r>
  <r>
    <x v="290"/>
    <n v="74"/>
    <n v="5"/>
    <x v="2"/>
    <x v="2"/>
    <n v="1"/>
  </r>
  <r>
    <x v="291"/>
    <n v="51"/>
    <n v="17"/>
    <x v="2"/>
    <x v="3"/>
    <n v="1"/>
  </r>
  <r>
    <x v="292"/>
    <n v="35"/>
    <n v="9"/>
    <x v="2"/>
    <x v="3"/>
    <n v="1"/>
  </r>
  <r>
    <x v="293"/>
    <n v="32"/>
    <n v="4"/>
    <x v="2"/>
    <x v="3"/>
    <n v="1"/>
  </r>
  <r>
    <x v="294"/>
    <n v="46"/>
    <n v="24"/>
    <x v="2"/>
    <x v="4"/>
    <n v="2"/>
  </r>
  <r>
    <x v="295"/>
    <n v="75"/>
    <n v="21"/>
    <x v="2"/>
    <x v="4"/>
    <n v="3"/>
  </r>
  <r>
    <x v="296"/>
    <n v="113"/>
    <n v="8"/>
    <x v="2"/>
    <x v="5"/>
    <n v="4"/>
  </r>
  <r>
    <x v="297"/>
    <n v="152"/>
    <n v="23"/>
    <x v="2"/>
    <x v="5"/>
    <n v="5"/>
  </r>
  <r>
    <x v="298"/>
    <n v="183"/>
    <n v="0"/>
    <x v="0"/>
    <x v="0"/>
    <n v="6"/>
  </r>
  <r>
    <x v="299"/>
    <n v="199"/>
    <n v="5"/>
    <x v="1"/>
    <x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3C47A-56D8-48E9-99B6-EE9CF74461CD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A5" firstHeaderRow="1" firstDataRow="1" firstDataCol="0" rowPageCount="2" colPageCount="1"/>
  <pivotFields count="5">
    <pivotField dataField="1" showAll="0"/>
    <pivotField axis="axisPage" multipleItemSelectionAllowed="1" showAll="0">
      <items count="170">
        <item h="1" x="36"/>
        <item h="1" x="37"/>
        <item h="1" x="67"/>
        <item h="1" x="68"/>
        <item h="1" x="122"/>
        <item h="1" x="99"/>
        <item h="1" x="31"/>
        <item h="1" x="63"/>
        <item h="1" x="134"/>
        <item h="1" x="64"/>
        <item h="1" x="143"/>
        <item h="1" x="105"/>
        <item h="1" x="35"/>
        <item h="1" x="0"/>
        <item x="53"/>
        <item x="109"/>
        <item x="1"/>
        <item x="69"/>
        <item x="55"/>
        <item x="119"/>
        <item x="167"/>
        <item x="111"/>
        <item x="158"/>
        <item x="135"/>
        <item x="144"/>
        <item x="27"/>
        <item x="34"/>
        <item x="100"/>
        <item x="164"/>
        <item x="26"/>
        <item x="123"/>
        <item x="159"/>
        <item x="28"/>
        <item x="66"/>
        <item x="75"/>
        <item x="74"/>
        <item x="168"/>
        <item x="95"/>
        <item x="124"/>
        <item x="118"/>
        <item x="25"/>
        <item x="29"/>
        <item x="73"/>
        <item x="76"/>
        <item x="152"/>
        <item x="96"/>
        <item x="145"/>
        <item x="94"/>
        <item x="149"/>
        <item x="120"/>
        <item x="70"/>
        <item x="38"/>
        <item x="125"/>
        <item x="30"/>
        <item x="33"/>
        <item x="150"/>
        <item x="165"/>
        <item x="97"/>
        <item x="117"/>
        <item x="121"/>
        <item x="77"/>
        <item x="24"/>
        <item x="32"/>
        <item x="160"/>
        <item x="72"/>
        <item x="98"/>
        <item x="62"/>
        <item x="71"/>
        <item x="93"/>
        <item x="103"/>
        <item x="61"/>
        <item x="151"/>
        <item x="154"/>
        <item x="115"/>
        <item x="39"/>
        <item x="65"/>
        <item x="163"/>
        <item x="102"/>
        <item x="43"/>
        <item x="136"/>
        <item x="104"/>
        <item x="153"/>
        <item x="142"/>
        <item x="42"/>
        <item x="60"/>
        <item x="23"/>
        <item x="44"/>
        <item x="40"/>
        <item x="137"/>
        <item x="114"/>
        <item x="101"/>
        <item x="41"/>
        <item x="166"/>
        <item x="116"/>
        <item x="161"/>
        <item x="16"/>
        <item x="126"/>
        <item x="15"/>
        <item x="17"/>
        <item x="59"/>
        <item x="22"/>
        <item x="78"/>
        <item x="82"/>
        <item x="81"/>
        <item x="89"/>
        <item x="146"/>
        <item x="113"/>
        <item x="6"/>
        <item x="18"/>
        <item x="92"/>
        <item x="5"/>
        <item x="132"/>
        <item x="7"/>
        <item x="157"/>
        <item x="88"/>
        <item x="90"/>
        <item x="21"/>
        <item x="127"/>
        <item x="19"/>
        <item x="54"/>
        <item x="4"/>
        <item x="128"/>
        <item x="20"/>
        <item x="45"/>
        <item x="52"/>
        <item x="83"/>
        <item x="91"/>
        <item x="8"/>
        <item x="110"/>
        <item x="3"/>
        <item x="79"/>
        <item x="80"/>
        <item x="87"/>
        <item x="162"/>
        <item x="108"/>
        <item x="133"/>
        <item x="141"/>
        <item x="51"/>
        <item x="2"/>
        <item x="156"/>
        <item x="148"/>
        <item x="46"/>
        <item x="58"/>
        <item x="9"/>
        <item x="140"/>
        <item x="138"/>
        <item x="14"/>
        <item x="112"/>
        <item x="155"/>
        <item x="50"/>
        <item x="56"/>
        <item x="131"/>
        <item x="106"/>
        <item x="139"/>
        <item x="57"/>
        <item x="107"/>
        <item x="47"/>
        <item x="84"/>
        <item x="10"/>
        <item x="49"/>
        <item x="13"/>
        <item x="48"/>
        <item x="86"/>
        <item x="130"/>
        <item x="147"/>
        <item x="129"/>
        <item x="11"/>
        <item x="12"/>
        <item x="85"/>
        <item t="default"/>
      </items>
    </pivotField>
    <pivotField axis="axisPage" multipleItemSelectionAllowed="1" showAll="0">
      <items count="31">
        <item x="0"/>
        <item x="1"/>
        <item x="12"/>
        <item x="8"/>
        <item x="2"/>
        <item x="16"/>
        <item h="1" x="14"/>
        <item h="1" x="23"/>
        <item h="1" x="4"/>
        <item h="1" x="20"/>
        <item h="1" x="3"/>
        <item h="1" x="5"/>
        <item h="1" x="13"/>
        <item h="1" x="24"/>
        <item h="1" x="6"/>
        <item h="1" x="7"/>
        <item h="1" x="21"/>
        <item h="1" x="10"/>
        <item h="1" x="15"/>
        <item h="1" x="17"/>
        <item h="1" x="27"/>
        <item h="1" x="22"/>
        <item h="1" x="11"/>
        <item h="1" x="9"/>
        <item h="1" x="25"/>
        <item h="1" x="19"/>
        <item h="1" x="18"/>
        <item h="1" x="28"/>
        <item h="1" x="29"/>
        <item h="1" x="26"/>
        <item t="default"/>
      </items>
    </pivotField>
    <pivotField showAll="0"/>
    <pivotField showAll="0"/>
  </pivotFields>
  <rowItems count="1">
    <i/>
  </rowItems>
  <colItems count="1">
    <i/>
  </colItems>
  <pageFields count="2">
    <pageField fld="1" hier="-1"/>
    <pageField fld="2" hier="-1"/>
  </pageFields>
  <dataFields count="1">
    <dataField name="Liczba z Dzie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1BC31-E9EA-41F2-909D-584DFD60ACFB}" name="Tabela przestawna4" cacheId="12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>
  <location ref="A3:C9" firstHeaderRow="1" firstDataRow="2" firstDataCol="1"/>
  <pivotFields count="6">
    <pivotField showAll="0" defaultSubtotal="0">
      <items count="3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</items>
    </pivotField>
    <pivotField showAll="0" defaultSubtotal="0"/>
    <pivotField dataField="1" showAll="0" defaultSubtotal="0"/>
    <pivotField axis="axisCol" showAll="0" defaultSubtotal="0">
      <items count="3">
        <item h="1" x="0"/>
        <item x="1"/>
        <item x="2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</pivotFields>
  <rowFields count="1">
    <field x="4"/>
  </rowFields>
  <rowItems count="5">
    <i>
      <x v="1"/>
    </i>
    <i>
      <x v="2"/>
    </i>
    <i>
      <x v="3"/>
    </i>
    <i>
      <x v="4"/>
    </i>
    <i>
      <x v="5"/>
    </i>
  </rowItems>
  <colFields count="1">
    <field x="3"/>
  </colFields>
  <colItems count="2">
    <i>
      <x v="1"/>
    </i>
    <i>
      <x v="2"/>
    </i>
  </colItems>
  <dataFields count="1">
    <dataField name="Średnia z Opad" fld="2" subtotal="average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AEADFC1-1707-43AC-BA1E-2ACEFED90472}" autoFormatId="16" applyNumberFormats="0" applyBorderFormats="0" applyFontFormats="0" applyPatternFormats="0" applyAlignmentFormats="0" applyWidthHeightFormats="0">
  <queryTableRefresh nextId="14" unboundColumnsRight="7">
    <queryTableFields count="12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12" dataBound="0" tableColumnId="12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60156-D731-44A4-8ED5-31B0FA934DAE}" name="pogoda" displayName="pogoda" ref="A1:L501" tableType="queryTable" totalsRowShown="0">
  <autoFilter ref="A1:L501" xr:uid="{AF260156-D731-44A4-8ED5-31B0FA934DAE}"/>
  <tableColumns count="12">
    <tableColumn id="1" xr3:uid="{3095523D-D562-4FCF-848C-2C624A7921ED}" uniqueName="1" name="Dzien" queryTableFieldId="1"/>
    <tableColumn id="2" xr3:uid="{30A73B7D-B232-4B21-975C-AAA5AB066AAD}" uniqueName="2" name="Temperatura" queryTableFieldId="2"/>
    <tableColumn id="3" xr3:uid="{AC3819C7-D609-4B61-9EA6-9E7716A16BD0}" uniqueName="3" name="Opad" queryTableFieldId="3"/>
    <tableColumn id="4" xr3:uid="{E3C6C0F3-5ECB-4EF7-9406-ED85C54B0309}" uniqueName="4" name="Kategoria_chmur" queryTableFieldId="4" dataDxfId="10"/>
    <tableColumn id="5" xr3:uid="{06EEB894-1D29-4C44-AA87-ECC10DBA2EB0}" uniqueName="5" name="Wielkosc_chmur" queryTableFieldId="5"/>
    <tableColumn id="6" xr3:uid="{CCBF377C-616A-4E02-AE1B-B65D5D2790EB}" uniqueName="6" name="ciąg cieplejszych dni" queryTableFieldId="6"/>
    <tableColumn id="12" xr3:uid="{1E00A11E-B723-4258-8952-69B0D3995FEC}" uniqueName="12" name="ciag chmur" queryTableFieldId="12" dataDxfId="5"/>
    <tableColumn id="7" xr3:uid="{525AA5FF-85AF-42B2-9987-19CB3CCFF6F6}" uniqueName="7" name="przewidywana kategoria" queryTableFieldId="7"/>
    <tableColumn id="8" xr3:uid="{26641FE5-6744-400C-BF2D-D33DEF3168DD}" uniqueName="8" name="przewidywana wielkość" queryTableFieldId="8" dataDxfId="9"/>
    <tableColumn id="9" xr3:uid="{9F1A7702-75A0-4C5B-B512-305467B90270}" uniqueName="9" name="zgodność kategori" queryTableFieldId="9" dataDxfId="8">
      <calculatedColumnFormula>IF(pogoda[[#This Row],[Kategoria_chmur]]=pogoda[[#This Row],[przewidywana kategoria]],1,0)</calculatedColumnFormula>
    </tableColumn>
    <tableColumn id="10" xr3:uid="{32A0FE38-039E-448D-9F48-089929AF05DD}" uniqueName="10" name="zgodność wielkości" queryTableFieldId="10" dataDxfId="7">
      <calculatedColumnFormula>IF(pogoda[[#This Row],[Wielkosc_chmur]]=pogoda[[#This Row],[przewidywana wielkość]],1,0)</calculatedColumnFormula>
    </tableColumn>
    <tableColumn id="11" xr3:uid="{305C9043-0B8B-4CFD-B6B1-B06EE253F1E2}" uniqueName="11" name="czy zgadza się" queryTableFieldId="11" dataDxfId="6">
      <calculatedColumnFormula>IF(SUM(pogoda[[#This Row],[zgodność kategori]],pogoda[[#This Row],[zgodność wielkości]])=2,"TAK","NIE")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26D5-4143-4335-B98D-3A6CAC608C50}">
  <dimension ref="A1:B5"/>
  <sheetViews>
    <sheetView workbookViewId="0">
      <selection activeCell="B18" sqref="B18:B28"/>
    </sheetView>
  </sheetViews>
  <sheetFormatPr defaultRowHeight="15" x14ac:dyDescent="0.25"/>
  <cols>
    <col min="1" max="1" width="13.140625" bestFit="1" customWidth="1"/>
    <col min="2" max="2" width="21" bestFit="1" customWidth="1"/>
    <col min="3" max="7" width="2" bestFit="1" customWidth="1"/>
    <col min="8" max="63" width="3" bestFit="1" customWidth="1"/>
    <col min="64" max="170" width="4" bestFit="1" customWidth="1"/>
    <col min="171" max="171" width="14.28515625" bestFit="1" customWidth="1"/>
  </cols>
  <sheetData>
    <row r="1" spans="1:2" x14ac:dyDescent="0.25">
      <c r="A1" s="5" t="s">
        <v>1</v>
      </c>
      <c r="B1" t="s">
        <v>11</v>
      </c>
    </row>
    <row r="2" spans="1:2" x14ac:dyDescent="0.25">
      <c r="A2" s="5" t="s">
        <v>2</v>
      </c>
      <c r="B2" t="s">
        <v>11</v>
      </c>
    </row>
    <row r="4" spans="1:2" x14ac:dyDescent="0.25">
      <c r="A4" t="s">
        <v>10</v>
      </c>
    </row>
    <row r="5" spans="1:2" x14ac:dyDescent="0.25">
      <c r="A5" s="1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0AAC-6EE7-463F-A893-789E8D9831F5}">
  <dimension ref="A3:D20"/>
  <sheetViews>
    <sheetView zoomScaleNormal="100" workbookViewId="0">
      <selection activeCell="C19" sqref="A14:C19"/>
    </sheetView>
  </sheetViews>
  <sheetFormatPr defaultRowHeight="15" x14ac:dyDescent="0.25"/>
  <cols>
    <col min="1" max="2" width="17.7109375" bestFit="1" customWidth="1"/>
    <col min="3" max="3" width="5.5703125" bestFit="1" customWidth="1"/>
    <col min="4" max="4" width="12" bestFit="1" customWidth="1"/>
    <col min="5" max="5" width="14.28515625" bestFit="1" customWidth="1"/>
  </cols>
  <sheetData>
    <row r="3" spans="1:4" x14ac:dyDescent="0.25">
      <c r="A3" s="5" t="s">
        <v>17</v>
      </c>
      <c r="B3" s="5" t="s">
        <v>9</v>
      </c>
    </row>
    <row r="4" spans="1:4" x14ac:dyDescent="0.25">
      <c r="A4" s="5" t="s">
        <v>8</v>
      </c>
      <c r="B4" t="s">
        <v>6</v>
      </c>
      <c r="C4" t="s">
        <v>7</v>
      </c>
    </row>
    <row r="5" spans="1:4" x14ac:dyDescent="0.25">
      <c r="A5" s="6">
        <v>1</v>
      </c>
      <c r="B5" s="10">
        <v>3.45</v>
      </c>
      <c r="C5" s="10">
        <v>3.7272727272727271</v>
      </c>
    </row>
    <row r="6" spans="1:4" x14ac:dyDescent="0.25">
      <c r="A6" s="6">
        <v>2</v>
      </c>
      <c r="B6" s="10">
        <v>7.2820512820512819</v>
      </c>
      <c r="C6" s="10">
        <v>6.5238095238095237</v>
      </c>
    </row>
    <row r="7" spans="1:4" x14ac:dyDescent="0.25">
      <c r="A7" s="6">
        <v>3</v>
      </c>
      <c r="B7" s="10">
        <v>9.0512820512820511</v>
      </c>
      <c r="C7" s="10">
        <v>10.285714285714286</v>
      </c>
    </row>
    <row r="8" spans="1:4" x14ac:dyDescent="0.25">
      <c r="A8" s="6">
        <v>4</v>
      </c>
      <c r="B8" s="10">
        <v>11.578947368421053</v>
      </c>
      <c r="C8" s="10">
        <v>15</v>
      </c>
    </row>
    <row r="9" spans="1:4" x14ac:dyDescent="0.25">
      <c r="A9" s="6">
        <v>5</v>
      </c>
      <c r="B9" s="10">
        <v>19.399999999999999</v>
      </c>
      <c r="C9" s="10">
        <v>19.642857142857142</v>
      </c>
    </row>
    <row r="14" spans="1:4" x14ac:dyDescent="0.25">
      <c r="A14" s="4" t="s">
        <v>18</v>
      </c>
      <c r="B14" s="4" t="s">
        <v>6</v>
      </c>
      <c r="C14" s="4" t="s">
        <v>7</v>
      </c>
      <c r="D14" s="4"/>
    </row>
    <row r="15" spans="1:4" x14ac:dyDescent="0.25">
      <c r="A15" s="6">
        <v>1</v>
      </c>
      <c r="B15" s="10">
        <v>3.45</v>
      </c>
      <c r="C15" s="10">
        <v>3.7272727272727271</v>
      </c>
      <c r="D15" s="1"/>
    </row>
    <row r="16" spans="1:4" x14ac:dyDescent="0.25">
      <c r="A16" s="6">
        <v>2</v>
      </c>
      <c r="B16" s="10">
        <v>7.2820512820512819</v>
      </c>
      <c r="C16" s="10">
        <v>6.5238095238095237</v>
      </c>
      <c r="D16" s="1"/>
    </row>
    <row r="17" spans="1:4" x14ac:dyDescent="0.25">
      <c r="A17" s="6">
        <v>3</v>
      </c>
      <c r="B17" s="10">
        <v>9.0512820512820511</v>
      </c>
      <c r="C17" s="10">
        <v>10.285714285714286</v>
      </c>
      <c r="D17" s="1"/>
    </row>
    <row r="18" spans="1:4" x14ac:dyDescent="0.25">
      <c r="A18" s="6">
        <v>4</v>
      </c>
      <c r="B18" s="10">
        <v>11.578947368421053</v>
      </c>
      <c r="C18" s="10">
        <v>15</v>
      </c>
      <c r="D18" s="1"/>
    </row>
    <row r="19" spans="1:4" x14ac:dyDescent="0.25">
      <c r="A19" s="6">
        <v>5</v>
      </c>
      <c r="B19" s="10">
        <v>19.399999999999999</v>
      </c>
      <c r="C19" s="10">
        <v>19.642857142857142</v>
      </c>
      <c r="D19" s="1"/>
    </row>
    <row r="20" spans="1:4" x14ac:dyDescent="0.25">
      <c r="A20" s="6"/>
      <c r="B20" s="1"/>
      <c r="C20" s="1"/>
      <c r="D20" s="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F12D-3F4F-497E-AADA-227BE0502F91}">
  <dimension ref="A1:N501"/>
  <sheetViews>
    <sheetView tabSelected="1" topLeftCell="F1" zoomScale="70" zoomScaleNormal="70" workbookViewId="0">
      <selection activeCell="I8" activeCellId="1" sqref="G4 I8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24.85546875" bestFit="1" customWidth="1"/>
    <col min="5" max="5" width="18.140625" bestFit="1" customWidth="1"/>
    <col min="6" max="6" width="28.85546875" bestFit="1" customWidth="1"/>
    <col min="7" max="7" width="23.5703125" style="1" bestFit="1" customWidth="1"/>
    <col min="8" max="8" width="32.5703125" bestFit="1" customWidth="1"/>
    <col min="9" max="9" width="31.42578125" bestFit="1" customWidth="1"/>
    <col min="10" max="10" width="41.42578125" style="19" bestFit="1" customWidth="1"/>
    <col min="11" max="11" width="27.140625" bestFit="1" customWidth="1"/>
    <col min="12" max="12" width="21.5703125" bestFit="1" customWidth="1"/>
    <col min="14" max="14" width="28.85546875" bestFit="1" customWidth="1"/>
    <col min="15" max="15" width="3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s="16" t="s">
        <v>26</v>
      </c>
      <c r="H1" t="s">
        <v>21</v>
      </c>
      <c r="I1" s="17" t="s">
        <v>22</v>
      </c>
      <c r="J1" s="18" t="s">
        <v>23</v>
      </c>
      <c r="K1" s="13" t="s">
        <v>24</v>
      </c>
      <c r="L1" s="13" t="s">
        <v>25</v>
      </c>
      <c r="M1" s="13"/>
      <c r="N1" s="13"/>
    </row>
    <row r="2" spans="1:14" x14ac:dyDescent="0.25">
      <c r="A2">
        <v>1</v>
      </c>
      <c r="B2">
        <v>19</v>
      </c>
      <c r="C2">
        <v>0</v>
      </c>
      <c r="D2" s="1">
        <v>0</v>
      </c>
      <c r="E2">
        <v>0</v>
      </c>
      <c r="F2">
        <v>1</v>
      </c>
      <c r="G2" s="11">
        <v>0</v>
      </c>
      <c r="H2">
        <v>0</v>
      </c>
      <c r="I2" s="2">
        <v>0</v>
      </c>
      <c r="J2" s="1">
        <f>IF(pogoda[[#This Row],[Kategoria_chmur]]=pogoda[[#This Row],[przewidywana kategoria]],1,0)</f>
        <v>1</v>
      </c>
      <c r="K2">
        <f>IF(pogoda[[#This Row],[Wielkosc_chmur]]=pogoda[[#This Row],[przewidywana wielkość]],1,0)</f>
        <v>1</v>
      </c>
      <c r="L2" s="12" t="str">
        <f>IF(SUM(pogoda[[#This Row],[zgodność kategori]],pogoda[[#This Row],[zgodność wielkości]])=2,"TAK","NIE")</f>
        <v>TAK</v>
      </c>
      <c r="M2" s="2"/>
      <c r="N2" s="3"/>
    </row>
    <row r="3" spans="1:14" x14ac:dyDescent="0.25">
      <c r="A3">
        <v>2</v>
      </c>
      <c r="B3">
        <v>22</v>
      </c>
      <c r="C3">
        <v>1</v>
      </c>
      <c r="D3" s="1" t="s">
        <v>6</v>
      </c>
      <c r="E3">
        <v>1</v>
      </c>
      <c r="F3">
        <f>IF(pogoda[[#This Row],[Temperatura]]&gt;B2,F2+1,1)</f>
        <v>2</v>
      </c>
      <c r="G3" s="12">
        <f>IF(H2=pogoda[[#This Row],[przewidywana kategoria]],G2+1,IF(pogoda[[#This Row],[przewidywana kategoria]]=0,0,1))</f>
        <v>1</v>
      </c>
      <c r="H3" t="str">
        <f>IF(AND(pogoda[[#This Row],[przewidywana wielkość]]=5,pogoda[[#This Row],[Opad]]&gt;19),0,IF(pogoda[[#This Row],[Temperatura]]&gt;10,"C","S"))</f>
        <v>C</v>
      </c>
      <c r="I3" s="3">
        <f>IF(I2=0,1,IF(MOD(pogoda[[#This Row],[ciag chmur]],3)=0,I2+1,I2))</f>
        <v>1</v>
      </c>
      <c r="J3" s="1">
        <f>IF(pogoda[[#This Row],[Kategoria_chmur]]=pogoda[[#This Row],[przewidywana kategoria]],1,0)</f>
        <v>1</v>
      </c>
      <c r="K3">
        <f>IF(pogoda[[#This Row],[Wielkosc_chmur]]=pogoda[[#This Row],[przewidywana wielkość]],1,0)</f>
        <v>1</v>
      </c>
      <c r="L3" s="12" t="str">
        <f>IF(SUM(pogoda[[#This Row],[zgodność kategori]],pogoda[[#This Row],[zgodność wielkości]])=2,"TAK","NIE")</f>
        <v>TAK</v>
      </c>
      <c r="M3" s="3"/>
      <c r="N3" s="3"/>
    </row>
    <row r="4" spans="1:14" x14ac:dyDescent="0.25">
      <c r="A4">
        <v>3</v>
      </c>
      <c r="B4">
        <v>236</v>
      </c>
      <c r="C4">
        <v>4</v>
      </c>
      <c r="D4" s="1" t="s">
        <v>6</v>
      </c>
      <c r="E4">
        <v>1</v>
      </c>
      <c r="F4">
        <f>IF(pogoda[[#This Row],[Temperatura]]&gt;B3,F3+1,1)</f>
        <v>3</v>
      </c>
      <c r="G4" s="12">
        <f>IF(H3=pogoda[[#This Row],[przewidywana kategoria]],G3+1,IF(pogoda[[#This Row],[przewidywana kategoria]]=0,0,1))</f>
        <v>2</v>
      </c>
      <c r="H4" t="str">
        <f>IF(AND(pogoda[[#This Row],[przewidywana wielkość]]=5,pogoda[[#This Row],[Opad]]&gt;19),0,IF(pogoda[[#This Row],[Temperatura]]&gt;10,"C","S"))</f>
        <v>C</v>
      </c>
      <c r="I4" s="2"/>
      <c r="J4" s="1">
        <f>IF(pogoda[[#This Row],[Kategoria_chmur]]=pogoda[[#This Row],[przewidywana kategoria]],1,0)</f>
        <v>1</v>
      </c>
      <c r="K4">
        <f>IF(pogoda[[#This Row],[Wielkosc_chmur]]=pogoda[[#This Row],[przewidywana wielkość]],1,0)</f>
        <v>0</v>
      </c>
      <c r="L4" s="12" t="str">
        <f>IF(SUM(pogoda[[#This Row],[zgodność kategori]],pogoda[[#This Row],[zgodność wielkości]])=2,"TAK","NIE")</f>
        <v>NIE</v>
      </c>
      <c r="M4" s="2"/>
      <c r="N4" s="3"/>
    </row>
    <row r="5" spans="1:14" x14ac:dyDescent="0.25">
      <c r="A5">
        <v>4</v>
      </c>
      <c r="B5">
        <v>236</v>
      </c>
      <c r="C5">
        <v>4</v>
      </c>
      <c r="D5" s="1" t="s">
        <v>6</v>
      </c>
      <c r="E5">
        <v>1</v>
      </c>
      <c r="F5">
        <f>IF(pogoda[[#This Row],[Temperatura]]&gt;B4,F4+1,1)</f>
        <v>1</v>
      </c>
      <c r="G5" s="12">
        <f>IF(H4=pogoda[[#This Row],[przewidywana kategoria]],G4+1,IF(pogoda[[#This Row],[przewidywana kategoria]]=0,0,1))</f>
        <v>3</v>
      </c>
      <c r="H5" t="str">
        <f>IF(AND(pogoda[[#This Row],[przewidywana wielkość]]=5,pogoda[[#This Row],[Opad]]&gt;19),0,IF(pogoda[[#This Row],[Temperatura]]&gt;10,"C","S"))</f>
        <v>C</v>
      </c>
      <c r="I5" s="3"/>
      <c r="J5" s="1">
        <f>IF(pogoda[[#This Row],[Kategoria_chmur]]=pogoda[[#This Row],[przewidywana kategoria]],1,0)</f>
        <v>1</v>
      </c>
      <c r="K5">
        <f>IF(pogoda[[#This Row],[Wielkosc_chmur]]=pogoda[[#This Row],[przewidywana wielkość]],1,0)</f>
        <v>0</v>
      </c>
      <c r="L5" s="12" t="str">
        <f>IF(SUM(pogoda[[#This Row],[zgodność kategori]],pogoda[[#This Row],[zgodność wielkości]])=2,"TAK","NIE")</f>
        <v>NIE</v>
      </c>
      <c r="M5" s="3"/>
      <c r="N5" s="3"/>
    </row>
    <row r="6" spans="1:14" x14ac:dyDescent="0.25">
      <c r="A6">
        <v>5</v>
      </c>
      <c r="B6">
        <v>223</v>
      </c>
      <c r="C6">
        <v>10</v>
      </c>
      <c r="D6" s="1" t="s">
        <v>6</v>
      </c>
      <c r="E6">
        <v>2</v>
      </c>
      <c r="F6">
        <f>IF(pogoda[[#This Row],[Temperatura]]&gt;B5,F5+1,1)</f>
        <v>1</v>
      </c>
      <c r="G6" s="12">
        <f>IF(H5=pogoda[[#This Row],[przewidywana kategoria]],G5+1,IF(pogoda[[#This Row],[przewidywana kategoria]]=0,0,1))</f>
        <v>4</v>
      </c>
      <c r="H6" t="str">
        <f>IF(AND(pogoda[[#This Row],[przewidywana wielkość]]=5,pogoda[[#This Row],[Opad]]&gt;19),0,IF(pogoda[[#This Row],[Temperatura]]&gt;10,"C","S"))</f>
        <v>C</v>
      </c>
      <c r="I6" s="2"/>
      <c r="J6" s="1">
        <f>IF(pogoda[[#This Row],[Kategoria_chmur]]=pogoda[[#This Row],[przewidywana kategoria]],1,0)</f>
        <v>1</v>
      </c>
      <c r="K6">
        <f>IF(pogoda[[#This Row],[Wielkosc_chmur]]=pogoda[[#This Row],[przewidywana wielkość]],1,0)</f>
        <v>0</v>
      </c>
      <c r="L6" s="12" t="str">
        <f>IF(SUM(pogoda[[#This Row],[zgodność kategori]],pogoda[[#This Row],[zgodność wielkości]])=2,"TAK","NIE")</f>
        <v>NIE</v>
      </c>
      <c r="M6" s="2"/>
      <c r="N6" s="3"/>
    </row>
    <row r="7" spans="1:14" x14ac:dyDescent="0.25">
      <c r="A7">
        <v>6</v>
      </c>
      <c r="B7">
        <v>204</v>
      </c>
      <c r="C7">
        <v>8</v>
      </c>
      <c r="D7" s="1" t="s">
        <v>6</v>
      </c>
      <c r="E7">
        <v>2</v>
      </c>
      <c r="F7">
        <f>IF(pogoda[[#This Row],[Temperatura]]&gt;B6,F6+1,1)</f>
        <v>1</v>
      </c>
      <c r="G7" s="12">
        <f>IF(H6=pogoda[[#This Row],[przewidywana kategoria]],G6+1,IF(pogoda[[#This Row],[przewidywana kategoria]]=0,0,1))</f>
        <v>5</v>
      </c>
      <c r="H7" t="str">
        <f>IF(AND(pogoda[[#This Row],[przewidywana wielkość]]=5,pogoda[[#This Row],[Opad]]&gt;19),0,IF(pogoda[[#This Row],[Temperatura]]&gt;10,"C","S"))</f>
        <v>C</v>
      </c>
      <c r="I7" s="3"/>
      <c r="J7" s="1">
        <f>IF(pogoda[[#This Row],[Kategoria_chmur]]=pogoda[[#This Row],[przewidywana kategoria]],1,0)</f>
        <v>1</v>
      </c>
      <c r="K7">
        <f>IF(pogoda[[#This Row],[Wielkosc_chmur]]=pogoda[[#This Row],[przewidywana wielkość]],1,0)</f>
        <v>0</v>
      </c>
      <c r="L7" s="12" t="str">
        <f>IF(SUM(pogoda[[#This Row],[zgodność kategori]],pogoda[[#This Row],[zgodność wielkości]])=2,"TAK","NIE")</f>
        <v>NIE</v>
      </c>
      <c r="M7" s="3"/>
      <c r="N7" s="3"/>
    </row>
    <row r="8" spans="1:14" x14ac:dyDescent="0.25">
      <c r="A8">
        <v>7</v>
      </c>
      <c r="B8">
        <v>189</v>
      </c>
      <c r="C8">
        <v>10</v>
      </c>
      <c r="D8" s="1" t="s">
        <v>6</v>
      </c>
      <c r="E8">
        <v>2</v>
      </c>
      <c r="F8">
        <f>IF(pogoda[[#This Row],[Temperatura]]&gt;B7,F7+1,1)</f>
        <v>1</v>
      </c>
      <c r="G8" s="12">
        <f>IF(H7=pogoda[[#This Row],[przewidywana kategoria]],G7+1,IF(pogoda[[#This Row],[przewidywana kategoria]]=0,0,1))</f>
        <v>6</v>
      </c>
      <c r="H8" t="str">
        <f>IF(AND(pogoda[[#This Row],[przewidywana wielkość]]=5,pogoda[[#This Row],[Opad]]&gt;19),0,IF(pogoda[[#This Row],[Temperatura]]&gt;10,"C","S"))</f>
        <v>C</v>
      </c>
      <c r="I8" s="2"/>
      <c r="J8" s="1">
        <f>IF(pogoda[[#This Row],[Kategoria_chmur]]=pogoda[[#This Row],[przewidywana kategoria]],1,0)</f>
        <v>1</v>
      </c>
      <c r="K8">
        <f>IF(pogoda[[#This Row],[Wielkosc_chmur]]=pogoda[[#This Row],[przewidywana wielkość]],1,0)</f>
        <v>0</v>
      </c>
      <c r="L8" s="12" t="str">
        <f>IF(SUM(pogoda[[#This Row],[zgodność kategori]],pogoda[[#This Row],[zgodność wielkości]])=2,"TAK","NIE")</f>
        <v>NIE</v>
      </c>
      <c r="M8" s="2"/>
      <c r="N8" s="3"/>
    </row>
    <row r="9" spans="1:14" x14ac:dyDescent="0.25">
      <c r="A9">
        <v>8</v>
      </c>
      <c r="B9">
        <v>185</v>
      </c>
      <c r="C9">
        <v>11</v>
      </c>
      <c r="D9" s="1" t="s">
        <v>6</v>
      </c>
      <c r="E9">
        <v>3</v>
      </c>
      <c r="F9">
        <f>IF(pogoda[[#This Row],[Temperatura]]&gt;B8,F8+1,1)</f>
        <v>1</v>
      </c>
      <c r="G9" s="12">
        <f>IF(H8=pogoda[[#This Row],[przewidywana kategoria]],G8+1,IF(pogoda[[#This Row],[przewidywana kategoria]]=0,0,1))</f>
        <v>7</v>
      </c>
      <c r="H9" t="str">
        <f>IF(AND(pogoda[[#This Row],[przewidywana wielkość]]=5,pogoda[[#This Row],[Opad]]&gt;19),0,IF(pogoda[[#This Row],[Temperatura]]&gt;10,"C","S"))</f>
        <v>C</v>
      </c>
      <c r="I9" s="3"/>
      <c r="J9" s="1">
        <f>IF(pogoda[[#This Row],[Kategoria_chmur]]=pogoda[[#This Row],[przewidywana kategoria]],1,0)</f>
        <v>1</v>
      </c>
      <c r="K9">
        <f>IF(pogoda[[#This Row],[Wielkosc_chmur]]=pogoda[[#This Row],[przewidywana wielkość]],1,0)</f>
        <v>0</v>
      </c>
      <c r="L9" s="12" t="str">
        <f>IF(SUM(pogoda[[#This Row],[zgodność kategori]],pogoda[[#This Row],[zgodność wielkości]])=2,"TAK","NIE")</f>
        <v>NIE</v>
      </c>
      <c r="M9" s="3"/>
      <c r="N9" s="3"/>
    </row>
    <row r="10" spans="1:14" x14ac:dyDescent="0.25">
      <c r="A10">
        <v>9</v>
      </c>
      <c r="B10">
        <v>195</v>
      </c>
      <c r="C10">
        <v>14</v>
      </c>
      <c r="D10" s="1" t="s">
        <v>6</v>
      </c>
      <c r="E10">
        <v>3</v>
      </c>
      <c r="F10">
        <f>IF(pogoda[[#This Row],[Temperatura]]&gt;B9,F9+1,1)</f>
        <v>2</v>
      </c>
      <c r="G10" s="12">
        <f>IF(H9=pogoda[[#This Row],[przewidywana kategoria]],G9+1,IF(pogoda[[#This Row],[przewidywana kategoria]]=0,0,1))</f>
        <v>8</v>
      </c>
      <c r="H10" t="str">
        <f>IF(AND(pogoda[[#This Row],[przewidywana wielkość]]=5,pogoda[[#This Row],[Opad]]&gt;19),0,IF(pogoda[[#This Row],[Temperatura]]&gt;10,"C","S"))</f>
        <v>C</v>
      </c>
      <c r="I10" s="2"/>
      <c r="J10" s="1">
        <f>IF(pogoda[[#This Row],[Kategoria_chmur]]=pogoda[[#This Row],[przewidywana kategoria]],1,0)</f>
        <v>1</v>
      </c>
      <c r="K10">
        <f>IF(pogoda[[#This Row],[Wielkosc_chmur]]=pogoda[[#This Row],[przewidywana wielkość]],1,0)</f>
        <v>0</v>
      </c>
      <c r="L10" s="12" t="str">
        <f>IF(SUM(pogoda[[#This Row],[zgodność kategori]],pogoda[[#This Row],[zgodność wielkości]])=2,"TAK","NIE")</f>
        <v>NIE</v>
      </c>
      <c r="M10" s="2"/>
      <c r="N10" s="3"/>
    </row>
    <row r="11" spans="1:14" x14ac:dyDescent="0.25">
      <c r="A11">
        <v>10</v>
      </c>
      <c r="B11">
        <v>218</v>
      </c>
      <c r="C11">
        <v>15</v>
      </c>
      <c r="D11" s="1" t="s">
        <v>6</v>
      </c>
      <c r="E11">
        <v>3</v>
      </c>
      <c r="F11">
        <f>IF(pogoda[[#This Row],[Temperatura]]&gt;B10,F10+1,1)</f>
        <v>3</v>
      </c>
      <c r="G11" s="12">
        <f>IF(H10=pogoda[[#This Row],[przewidywana kategoria]],G10+1,IF(pogoda[[#This Row],[przewidywana kategoria]]=0,0,1))</f>
        <v>9</v>
      </c>
      <c r="H11" t="str">
        <f>IF(AND(pogoda[[#This Row],[przewidywana wielkość]]=5,pogoda[[#This Row],[Opad]]&gt;19),0,IF(pogoda[[#This Row],[Temperatura]]&gt;10,"C","S"))</f>
        <v>C</v>
      </c>
      <c r="I11" s="3"/>
      <c r="J11" s="1">
        <f>IF(pogoda[[#This Row],[Kategoria_chmur]]=pogoda[[#This Row],[przewidywana kategoria]],1,0)</f>
        <v>1</v>
      </c>
      <c r="K11">
        <f>IF(pogoda[[#This Row],[Wielkosc_chmur]]=pogoda[[#This Row],[przewidywana wielkość]],1,0)</f>
        <v>0</v>
      </c>
      <c r="L11" s="12" t="str">
        <f>IF(SUM(pogoda[[#This Row],[zgodność kategori]],pogoda[[#This Row],[zgodność wielkości]])=2,"TAK","NIE")</f>
        <v>NIE</v>
      </c>
      <c r="M11" s="3"/>
      <c r="N11" s="3"/>
    </row>
    <row r="12" spans="1:14" x14ac:dyDescent="0.25">
      <c r="A12">
        <v>11</v>
      </c>
      <c r="B12">
        <v>248</v>
      </c>
      <c r="C12">
        <v>3</v>
      </c>
      <c r="D12" s="1" t="s">
        <v>6</v>
      </c>
      <c r="E12">
        <v>4</v>
      </c>
      <c r="F12">
        <f>IF(pogoda[[#This Row],[Temperatura]]&gt;B11,F11+1,1)</f>
        <v>4</v>
      </c>
      <c r="G12" s="12">
        <f>IF(H11=pogoda[[#This Row],[przewidywana kategoria]],G11+1,IF(pogoda[[#This Row],[przewidywana kategoria]]=0,0,1))</f>
        <v>10</v>
      </c>
      <c r="H12" t="str">
        <f>IF(AND(pogoda[[#This Row],[przewidywana wielkość]]=5,pogoda[[#This Row],[Opad]]&gt;19),0,IF(pogoda[[#This Row],[Temperatura]]&gt;10,"C","S"))</f>
        <v>C</v>
      </c>
      <c r="I12" s="2"/>
      <c r="J12" s="1">
        <f>IF(pogoda[[#This Row],[Kategoria_chmur]]=pogoda[[#This Row],[przewidywana kategoria]],1,0)</f>
        <v>1</v>
      </c>
      <c r="K12">
        <f>IF(pogoda[[#This Row],[Wielkosc_chmur]]=pogoda[[#This Row],[przewidywana wielkość]],1,0)</f>
        <v>0</v>
      </c>
      <c r="L12" s="12" t="str">
        <f>IF(SUM(pogoda[[#This Row],[zgodność kategori]],pogoda[[#This Row],[zgodność wielkości]])=2,"TAK","NIE")</f>
        <v>NIE</v>
      </c>
      <c r="M12" s="2"/>
      <c r="N12" s="3"/>
    </row>
    <row r="13" spans="1:14" x14ac:dyDescent="0.25">
      <c r="A13">
        <v>12</v>
      </c>
      <c r="B13">
        <v>277</v>
      </c>
      <c r="C13">
        <v>23</v>
      </c>
      <c r="D13" s="1" t="s">
        <v>6</v>
      </c>
      <c r="E13">
        <v>4</v>
      </c>
      <c r="F13">
        <f>IF(pogoda[[#This Row],[Temperatura]]&gt;B12,F12+1,1)</f>
        <v>5</v>
      </c>
      <c r="G13" s="12">
        <f>IF(H12=pogoda[[#This Row],[przewidywana kategoria]],G12+1,IF(pogoda[[#This Row],[przewidywana kategoria]]=0,0,1))</f>
        <v>11</v>
      </c>
      <c r="H13" t="str">
        <f>IF(AND(pogoda[[#This Row],[przewidywana wielkość]]=5,pogoda[[#This Row],[Opad]]&gt;19),0,IF(pogoda[[#This Row],[Temperatura]]&gt;10,"C","S"))</f>
        <v>C</v>
      </c>
      <c r="I13" s="3"/>
      <c r="J13" s="1">
        <f>IF(pogoda[[#This Row],[Kategoria_chmur]]=pogoda[[#This Row],[przewidywana kategoria]],1,0)</f>
        <v>1</v>
      </c>
      <c r="K13">
        <f>IF(pogoda[[#This Row],[Wielkosc_chmur]]=pogoda[[#This Row],[przewidywana wielkość]],1,0)</f>
        <v>0</v>
      </c>
      <c r="L13" s="12" t="str">
        <f>IF(SUM(pogoda[[#This Row],[zgodność kategori]],pogoda[[#This Row],[zgodność wielkości]])=2,"TAK","NIE")</f>
        <v>NIE</v>
      </c>
      <c r="M13" s="3"/>
      <c r="N13" s="3"/>
    </row>
    <row r="14" spans="1:14" x14ac:dyDescent="0.25">
      <c r="A14">
        <v>13</v>
      </c>
      <c r="B14">
        <v>295</v>
      </c>
      <c r="C14">
        <v>17</v>
      </c>
      <c r="D14" s="1" t="s">
        <v>6</v>
      </c>
      <c r="E14">
        <v>4</v>
      </c>
      <c r="F14">
        <f>IF(pogoda[[#This Row],[Temperatura]]&gt;B13,F13+1,1)</f>
        <v>6</v>
      </c>
      <c r="G14" s="12">
        <f>IF(H13=pogoda[[#This Row],[przewidywana kategoria]],G13+1,IF(pogoda[[#This Row],[przewidywana kategoria]]=0,0,1))</f>
        <v>12</v>
      </c>
      <c r="H14" t="str">
        <f>IF(AND(pogoda[[#This Row],[przewidywana wielkość]]=5,pogoda[[#This Row],[Opad]]&gt;19),0,IF(pogoda[[#This Row],[Temperatura]]&gt;10,"C","S"))</f>
        <v>C</v>
      </c>
      <c r="I14" s="2"/>
      <c r="J14" s="1">
        <f>IF(pogoda[[#This Row],[Kategoria_chmur]]=pogoda[[#This Row],[przewidywana kategoria]],1,0)</f>
        <v>1</v>
      </c>
      <c r="K14">
        <f>IF(pogoda[[#This Row],[Wielkosc_chmur]]=pogoda[[#This Row],[przewidywana wielkość]],1,0)</f>
        <v>0</v>
      </c>
      <c r="L14" s="12" t="str">
        <f>IF(SUM(pogoda[[#This Row],[zgodność kategori]],pogoda[[#This Row],[zgodność wielkości]])=2,"TAK","NIE")</f>
        <v>NIE</v>
      </c>
      <c r="M14" s="2"/>
      <c r="N14" s="3"/>
    </row>
    <row r="15" spans="1:14" x14ac:dyDescent="0.25">
      <c r="A15">
        <v>14</v>
      </c>
      <c r="B15">
        <v>298</v>
      </c>
      <c r="C15">
        <v>15</v>
      </c>
      <c r="D15" s="1" t="s">
        <v>6</v>
      </c>
      <c r="E15">
        <v>5</v>
      </c>
      <c r="F15">
        <f>IF(pogoda[[#This Row],[Temperatura]]&gt;B14,F14+1,1)</f>
        <v>7</v>
      </c>
      <c r="G15" s="12">
        <f>IF(H14=pogoda[[#This Row],[przewidywana kategoria]],G14+1,IF(pogoda[[#This Row],[przewidywana kategoria]]=0,0,1))</f>
        <v>13</v>
      </c>
      <c r="H15" t="str">
        <f>IF(AND(pogoda[[#This Row],[przewidywana wielkość]]=5,pogoda[[#This Row],[Opad]]&gt;19),0,IF(pogoda[[#This Row],[Temperatura]]&gt;10,"C","S"))</f>
        <v>C</v>
      </c>
      <c r="I15" s="3"/>
      <c r="J15" s="1">
        <f>IF(pogoda[[#This Row],[Kategoria_chmur]]=pogoda[[#This Row],[przewidywana kategoria]],1,0)</f>
        <v>1</v>
      </c>
      <c r="K15">
        <f>IF(pogoda[[#This Row],[Wielkosc_chmur]]=pogoda[[#This Row],[przewidywana wielkość]],1,0)</f>
        <v>0</v>
      </c>
      <c r="L15" s="12" t="str">
        <f>IF(SUM(pogoda[[#This Row],[zgodność kategori]],pogoda[[#This Row],[zgodność wielkości]])=2,"TAK","NIE")</f>
        <v>NIE</v>
      </c>
      <c r="M15" s="3"/>
      <c r="N15" s="3"/>
    </row>
    <row r="16" spans="1:14" x14ac:dyDescent="0.25">
      <c r="A16">
        <v>15</v>
      </c>
      <c r="B16">
        <v>283</v>
      </c>
      <c r="C16">
        <v>22</v>
      </c>
      <c r="D16" s="1" t="s">
        <v>6</v>
      </c>
      <c r="E16">
        <v>5</v>
      </c>
      <c r="F16">
        <f>IF(pogoda[[#This Row],[Temperatura]]&gt;B15,F15+1,1)</f>
        <v>1</v>
      </c>
      <c r="G16" s="12">
        <f>IF(H15=pogoda[[#This Row],[przewidywana kategoria]],G15+1,IF(pogoda[[#This Row],[przewidywana kategoria]]=0,0,1))</f>
        <v>14</v>
      </c>
      <c r="H16" t="str">
        <f>IF(AND(pogoda[[#This Row],[przewidywana wielkość]]=5,pogoda[[#This Row],[Opad]]&gt;19),0,IF(pogoda[[#This Row],[Temperatura]]&gt;10,"C","S"))</f>
        <v>C</v>
      </c>
      <c r="I16" s="2"/>
      <c r="J16" s="1">
        <f>IF(pogoda[[#This Row],[Kategoria_chmur]]=pogoda[[#This Row],[przewidywana kategoria]],1,0)</f>
        <v>1</v>
      </c>
      <c r="K16">
        <f>IF(pogoda[[#This Row],[Wielkosc_chmur]]=pogoda[[#This Row],[przewidywana wielkość]],1,0)</f>
        <v>0</v>
      </c>
      <c r="L16" s="12" t="str">
        <f>IF(SUM(pogoda[[#This Row],[zgodność kategori]],pogoda[[#This Row],[zgodność wielkości]])=2,"TAK","NIE")</f>
        <v>NIE</v>
      </c>
      <c r="M16" s="2"/>
      <c r="N16" s="3"/>
    </row>
    <row r="17" spans="1:14" x14ac:dyDescent="0.25">
      <c r="A17">
        <v>16</v>
      </c>
      <c r="B17">
        <v>255</v>
      </c>
      <c r="C17">
        <v>0</v>
      </c>
      <c r="D17" s="1" t="s">
        <v>5</v>
      </c>
      <c r="E17">
        <v>0</v>
      </c>
      <c r="F17">
        <f>IF(pogoda[[#This Row],[Temperatura]]&gt;B16,F16+1,1)</f>
        <v>1</v>
      </c>
      <c r="G17" s="12">
        <f>IF(H16=pogoda[[#This Row],[przewidywana kategoria]],G16+1,IF(pogoda[[#This Row],[przewidywana kategoria]]=0,0,1))</f>
        <v>0</v>
      </c>
      <c r="I17" s="3"/>
      <c r="J17" s="1">
        <f>IF(pogoda[[#This Row],[Kategoria_chmur]]=pogoda[[#This Row],[przewidywana kategoria]],1,0)</f>
        <v>0</v>
      </c>
      <c r="K17">
        <f>IF(pogoda[[#This Row],[Wielkosc_chmur]]=pogoda[[#This Row],[przewidywana wielkość]],1,0)</f>
        <v>1</v>
      </c>
      <c r="L17" s="12" t="str">
        <f>IF(SUM(pogoda[[#This Row],[zgodność kategori]],pogoda[[#This Row],[zgodność wielkości]])=2,"TAK","NIE")</f>
        <v>NIE</v>
      </c>
      <c r="M17" s="3"/>
      <c r="N17" s="3"/>
    </row>
    <row r="18" spans="1:14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>
        <f>IF(pogoda[[#This Row],[Temperatura]]&gt;B17,F17+1,1)</f>
        <v>1</v>
      </c>
      <c r="G18" s="11"/>
      <c r="I18" s="2"/>
      <c r="J18" s="1">
        <f>IF(pogoda[[#This Row],[Kategoria_chmur]]=pogoda[[#This Row],[przewidywana kategoria]],1,0)</f>
        <v>0</v>
      </c>
      <c r="K18">
        <f>IF(pogoda[[#This Row],[Wielkosc_chmur]]=pogoda[[#This Row],[przewidywana wielkość]],1,0)</f>
        <v>0</v>
      </c>
      <c r="L18" s="12" t="str">
        <f>IF(SUM(pogoda[[#This Row],[zgodność kategori]],pogoda[[#This Row],[zgodność wielkości]])=2,"TAK","NIE")</f>
        <v>NIE</v>
      </c>
      <c r="M18" s="2"/>
      <c r="N18" s="3"/>
    </row>
    <row r="19" spans="1:14" x14ac:dyDescent="0.25">
      <c r="A19">
        <v>18</v>
      </c>
      <c r="B19">
        <v>189</v>
      </c>
      <c r="C19">
        <v>1</v>
      </c>
      <c r="D19" s="1" t="s">
        <v>6</v>
      </c>
      <c r="E19">
        <v>1</v>
      </c>
      <c r="F19">
        <f>IF(pogoda[[#This Row],[Temperatura]]&gt;B18,F18+1,1)</f>
        <v>2</v>
      </c>
      <c r="G19" s="12"/>
      <c r="I19" s="3"/>
      <c r="J19" s="1">
        <f>IF(pogoda[[#This Row],[Kategoria_chmur]]=pogoda[[#This Row],[przewidywana kategoria]],1,0)</f>
        <v>0</v>
      </c>
      <c r="K19">
        <f>IF(pogoda[[#This Row],[Wielkosc_chmur]]=pogoda[[#This Row],[przewidywana wielkość]],1,0)</f>
        <v>0</v>
      </c>
      <c r="L19" s="12" t="str">
        <f>IF(SUM(pogoda[[#This Row],[zgodność kategori]],pogoda[[#This Row],[zgodność wielkości]])=2,"TAK","NIE")</f>
        <v>NIE</v>
      </c>
      <c r="M19" s="3"/>
      <c r="N19" s="3"/>
    </row>
    <row r="20" spans="1:14" x14ac:dyDescent="0.25">
      <c r="A20">
        <v>19</v>
      </c>
      <c r="B20">
        <v>169</v>
      </c>
      <c r="C20">
        <v>1</v>
      </c>
      <c r="D20" s="1" t="s">
        <v>6</v>
      </c>
      <c r="E20">
        <v>1</v>
      </c>
      <c r="F20">
        <f>IF(pogoda[[#This Row],[Temperatura]]&gt;B19,F19+1,1)</f>
        <v>1</v>
      </c>
      <c r="G20" s="11"/>
      <c r="I20" s="2"/>
      <c r="J20" s="1">
        <f>IF(pogoda[[#This Row],[Kategoria_chmur]]=pogoda[[#This Row],[przewidywana kategoria]],1,0)</f>
        <v>0</v>
      </c>
      <c r="K20">
        <f>IF(pogoda[[#This Row],[Wielkosc_chmur]]=pogoda[[#This Row],[przewidywana wielkość]],1,0)</f>
        <v>0</v>
      </c>
      <c r="L20" s="12" t="str">
        <f>IF(SUM(pogoda[[#This Row],[zgodność kategori]],pogoda[[#This Row],[zgodność wielkości]])=2,"TAK","NIE")</f>
        <v>NIE</v>
      </c>
      <c r="M20" s="2"/>
      <c r="N20" s="3"/>
    </row>
    <row r="21" spans="1:14" x14ac:dyDescent="0.25">
      <c r="A21">
        <v>20</v>
      </c>
      <c r="B21">
        <v>163</v>
      </c>
      <c r="C21">
        <v>12</v>
      </c>
      <c r="D21" s="1" t="s">
        <v>6</v>
      </c>
      <c r="E21">
        <v>2</v>
      </c>
      <c r="F21">
        <f>IF(pogoda[[#This Row],[Temperatura]]&gt;B20,F20+1,1)</f>
        <v>1</v>
      </c>
      <c r="G21" s="15"/>
      <c r="I21" s="14"/>
      <c r="J21" s="1">
        <f>IF(pogoda[[#This Row],[Kategoria_chmur]]=pogoda[[#This Row],[przewidywana kategoria]],1,0)</f>
        <v>0</v>
      </c>
      <c r="K21">
        <f>IF(pogoda[[#This Row],[Wielkosc_chmur]]=pogoda[[#This Row],[przewidywana wielkość]],1,0)</f>
        <v>0</v>
      </c>
      <c r="L21" s="12" t="str">
        <f>IF(SUM(pogoda[[#This Row],[zgodność kategori]],pogoda[[#This Row],[zgodność wielkości]])=2,"TAK","NIE")</f>
        <v>NIE</v>
      </c>
      <c r="M21" s="14"/>
      <c r="N21" s="3"/>
    </row>
    <row r="22" spans="1:14" x14ac:dyDescent="0.25">
      <c r="A22">
        <v>21</v>
      </c>
      <c r="B22">
        <v>171</v>
      </c>
      <c r="C22">
        <v>11</v>
      </c>
      <c r="D22" s="1" t="s">
        <v>6</v>
      </c>
      <c r="E22">
        <v>2</v>
      </c>
      <c r="F22">
        <f>IF(pogoda[[#This Row],[Temperatura]]&gt;B21,F21+1,1)</f>
        <v>2</v>
      </c>
      <c r="G22" s="12"/>
      <c r="I22" s="2"/>
      <c r="J22" s="1">
        <f>IF(pogoda[[#This Row],[Kategoria_chmur]]=pogoda[[#This Row],[przewidywana kategoria]],1,0)</f>
        <v>0</v>
      </c>
      <c r="K22">
        <f>IF(pogoda[[#This Row],[Wielkosc_chmur]]=pogoda[[#This Row],[przewidywana wielkość]],1,0)</f>
        <v>0</v>
      </c>
      <c r="L22" s="12" t="str">
        <f>IF(SUM(pogoda[[#This Row],[zgodność kategori]],pogoda[[#This Row],[zgodność wielkości]])=2,"TAK","NIE")</f>
        <v>NIE</v>
      </c>
      <c r="M22" s="3"/>
      <c r="N22" s="3"/>
    </row>
    <row r="23" spans="1:14" x14ac:dyDescent="0.25">
      <c r="A23">
        <v>22</v>
      </c>
      <c r="B23">
        <v>187</v>
      </c>
      <c r="C23">
        <v>6</v>
      </c>
      <c r="D23" s="1" t="s">
        <v>6</v>
      </c>
      <c r="E23">
        <v>2</v>
      </c>
      <c r="F23">
        <f>IF(pogoda[[#This Row],[Temperatura]]&gt;B22,F22+1,1)</f>
        <v>3</v>
      </c>
      <c r="G23" s="12"/>
      <c r="I23" s="3"/>
      <c r="J23" s="1">
        <f>IF(pogoda[[#This Row],[Kategoria_chmur]]=pogoda[[#This Row],[przewidywana kategoria]],1,0)</f>
        <v>0</v>
      </c>
      <c r="K23">
        <f>IF(pogoda[[#This Row],[Wielkosc_chmur]]=pogoda[[#This Row],[przewidywana wielkość]],1,0)</f>
        <v>0</v>
      </c>
      <c r="L23" s="12" t="str">
        <f>IF(SUM(pogoda[[#This Row],[zgodność kategori]],pogoda[[#This Row],[zgodność wielkości]])=2,"TAK","NIE")</f>
        <v>NIE</v>
      </c>
      <c r="M23" s="3"/>
      <c r="N23" s="3"/>
    </row>
    <row r="24" spans="1:14" x14ac:dyDescent="0.25">
      <c r="A24">
        <v>23</v>
      </c>
      <c r="B24">
        <v>202</v>
      </c>
      <c r="C24">
        <v>18</v>
      </c>
      <c r="D24" s="1" t="s">
        <v>6</v>
      </c>
      <c r="E24">
        <v>2</v>
      </c>
      <c r="F24">
        <f>IF(pogoda[[#This Row],[Temperatura]]&gt;B23,F23+1,1)</f>
        <v>4</v>
      </c>
      <c r="G24" s="12"/>
      <c r="I24" s="2"/>
      <c r="J24" s="1">
        <f>IF(pogoda[[#This Row],[Kategoria_chmur]]=pogoda[[#This Row],[przewidywana kategoria]],1,0)</f>
        <v>0</v>
      </c>
      <c r="K24">
        <f>IF(pogoda[[#This Row],[Wielkosc_chmur]]=pogoda[[#This Row],[przewidywana wielkość]],1,0)</f>
        <v>0</v>
      </c>
      <c r="L24" s="12" t="str">
        <f>IF(SUM(pogoda[[#This Row],[zgodność kategori]],pogoda[[#This Row],[zgodność wielkości]])=2,"TAK","NIE")</f>
        <v>NIE</v>
      </c>
      <c r="M24" s="3"/>
      <c r="N24" s="3"/>
    </row>
    <row r="25" spans="1:14" x14ac:dyDescent="0.25">
      <c r="A25">
        <v>24</v>
      </c>
      <c r="B25">
        <v>208</v>
      </c>
      <c r="C25">
        <v>15</v>
      </c>
      <c r="D25" s="1" t="s">
        <v>6</v>
      </c>
      <c r="E25">
        <v>3</v>
      </c>
      <c r="F25">
        <f>IF(pogoda[[#This Row],[Temperatura]]&gt;B24,F24+1,1)</f>
        <v>5</v>
      </c>
      <c r="G25" s="12"/>
      <c r="I25" s="3"/>
      <c r="J25" s="1">
        <f>IF(pogoda[[#This Row],[Kategoria_chmur]]=pogoda[[#This Row],[przewidywana kategoria]],1,0)</f>
        <v>0</v>
      </c>
      <c r="K25">
        <f>IF(pogoda[[#This Row],[Wielkosc_chmur]]=pogoda[[#This Row],[przewidywana wielkość]],1,0)</f>
        <v>0</v>
      </c>
      <c r="L25" s="12" t="str">
        <f>IF(SUM(pogoda[[#This Row],[zgodność kategori]],pogoda[[#This Row],[zgodność wielkości]])=2,"TAK","NIE")</f>
        <v>NIE</v>
      </c>
      <c r="M25" s="3"/>
      <c r="N25" s="3"/>
    </row>
    <row r="26" spans="1:14" x14ac:dyDescent="0.25">
      <c r="A26">
        <v>25</v>
      </c>
      <c r="B26">
        <v>199</v>
      </c>
      <c r="C26">
        <v>5</v>
      </c>
      <c r="D26" s="1" t="s">
        <v>6</v>
      </c>
      <c r="E26">
        <v>3</v>
      </c>
      <c r="F26">
        <f>IF(pogoda[[#This Row],[Temperatura]]&gt;B25,F25+1,1)</f>
        <v>1</v>
      </c>
      <c r="G26" s="12"/>
      <c r="I26" s="2"/>
      <c r="J26" s="1">
        <f>IF(pogoda[[#This Row],[Kategoria_chmur]]=pogoda[[#This Row],[przewidywana kategoria]],1,0)</f>
        <v>0</v>
      </c>
      <c r="K26">
        <f>IF(pogoda[[#This Row],[Wielkosc_chmur]]=pogoda[[#This Row],[przewidywana wielkość]],1,0)</f>
        <v>0</v>
      </c>
      <c r="L26" s="12" t="str">
        <f>IF(SUM(pogoda[[#This Row],[zgodność kategori]],pogoda[[#This Row],[zgodność wielkości]])=2,"TAK","NIE")</f>
        <v>NIE</v>
      </c>
      <c r="M26" s="3"/>
      <c r="N26" s="3"/>
    </row>
    <row r="27" spans="1:14" x14ac:dyDescent="0.25">
      <c r="A27">
        <v>26</v>
      </c>
      <c r="B27">
        <v>175</v>
      </c>
      <c r="C27">
        <v>19</v>
      </c>
      <c r="D27" s="1" t="s">
        <v>6</v>
      </c>
      <c r="E27">
        <v>4</v>
      </c>
      <c r="F27">
        <f>IF(pogoda[[#This Row],[Temperatura]]&gt;B26,F26+1,1)</f>
        <v>1</v>
      </c>
      <c r="G27" s="12"/>
      <c r="I27" s="2"/>
      <c r="J27" s="1">
        <f>IF(pogoda[[#This Row],[Kategoria_chmur]]=pogoda[[#This Row],[przewidywana kategoria]],1,0)</f>
        <v>0</v>
      </c>
      <c r="K27">
        <f>IF(pogoda[[#This Row],[Wielkosc_chmur]]=pogoda[[#This Row],[przewidywana wielkość]],1,0)</f>
        <v>0</v>
      </c>
      <c r="L27" s="12" t="str">
        <f>IF(SUM(pogoda[[#This Row],[zgodność kategori]],pogoda[[#This Row],[zgodność wielkości]])=2,"TAK","NIE")</f>
        <v>NIE</v>
      </c>
      <c r="M27" s="3"/>
      <c r="N27" s="3"/>
    </row>
    <row r="28" spans="1:14" x14ac:dyDescent="0.25">
      <c r="A28">
        <v>27</v>
      </c>
      <c r="B28">
        <v>139</v>
      </c>
      <c r="C28">
        <v>18</v>
      </c>
      <c r="D28" s="1" t="s">
        <v>6</v>
      </c>
      <c r="E28">
        <v>4</v>
      </c>
      <c r="F28">
        <f>IF(pogoda[[#This Row],[Temperatura]]&gt;B27,F27+1,1)</f>
        <v>1</v>
      </c>
      <c r="G28" s="12"/>
      <c r="I28" s="3"/>
      <c r="J28" s="1">
        <f>IF(pogoda[[#This Row],[Kategoria_chmur]]=pogoda[[#This Row],[przewidywana kategoria]],1,0)</f>
        <v>0</v>
      </c>
      <c r="K28">
        <f>IF(pogoda[[#This Row],[Wielkosc_chmur]]=pogoda[[#This Row],[przewidywana wielkość]],1,0)</f>
        <v>0</v>
      </c>
      <c r="L28" s="12" t="str">
        <f>IF(SUM(pogoda[[#This Row],[zgodność kategori]],pogoda[[#This Row],[zgodność wielkości]])=2,"TAK","NIE")</f>
        <v>NIE</v>
      </c>
      <c r="M28" s="3"/>
      <c r="N28" s="3"/>
    </row>
    <row r="29" spans="1:14" x14ac:dyDescent="0.25">
      <c r="A29">
        <v>28</v>
      </c>
      <c r="B29">
        <v>99</v>
      </c>
      <c r="C29">
        <v>4</v>
      </c>
      <c r="D29" s="1" t="s">
        <v>6</v>
      </c>
      <c r="E29">
        <v>4</v>
      </c>
      <c r="F29">
        <f>IF(pogoda[[#This Row],[Temperatura]]&gt;B28,F28+1,1)</f>
        <v>1</v>
      </c>
      <c r="G29" s="12"/>
      <c r="I29" s="2"/>
      <c r="J29" s="1">
        <f>IF(pogoda[[#This Row],[Kategoria_chmur]]=pogoda[[#This Row],[przewidywana kategoria]],1,0)</f>
        <v>0</v>
      </c>
      <c r="K29">
        <f>IF(pogoda[[#This Row],[Wielkosc_chmur]]=pogoda[[#This Row],[przewidywana wielkość]],1,0)</f>
        <v>0</v>
      </c>
      <c r="L29" s="12" t="str">
        <f>IF(SUM(pogoda[[#This Row],[zgodność kategori]],pogoda[[#This Row],[zgodność wielkości]])=2,"TAK","NIE")</f>
        <v>NIE</v>
      </c>
      <c r="M29" s="3"/>
      <c r="N29" s="3"/>
    </row>
    <row r="30" spans="1:14" x14ac:dyDescent="0.25">
      <c r="A30">
        <v>29</v>
      </c>
      <c r="B30">
        <v>64</v>
      </c>
      <c r="C30">
        <v>17</v>
      </c>
      <c r="D30" s="1" t="s">
        <v>6</v>
      </c>
      <c r="E30">
        <v>5</v>
      </c>
      <c r="F30">
        <f>IF(pogoda[[#This Row],[Temperatura]]&gt;B29,F29+1,1)</f>
        <v>1</v>
      </c>
      <c r="G30" s="12"/>
      <c r="I30" s="3"/>
      <c r="J30" s="1">
        <f>IF(pogoda[[#This Row],[Kategoria_chmur]]=pogoda[[#This Row],[przewidywana kategoria]],1,0)</f>
        <v>0</v>
      </c>
      <c r="K30">
        <f>IF(pogoda[[#This Row],[Wielkosc_chmur]]=pogoda[[#This Row],[przewidywana wielkość]],1,0)</f>
        <v>0</v>
      </c>
      <c r="L30" s="12" t="str">
        <f>IF(SUM(pogoda[[#This Row],[zgodność kategori]],pogoda[[#This Row],[zgodność wielkości]])=2,"TAK","NIE")</f>
        <v>NIE</v>
      </c>
      <c r="M30" s="3"/>
      <c r="N30" s="3"/>
    </row>
    <row r="31" spans="1:14" x14ac:dyDescent="0.25">
      <c r="A31">
        <v>30</v>
      </c>
      <c r="B31">
        <v>42</v>
      </c>
      <c r="C31">
        <v>14</v>
      </c>
      <c r="D31" s="1" t="s">
        <v>6</v>
      </c>
      <c r="E31">
        <v>5</v>
      </c>
      <c r="F31">
        <f>IF(pogoda[[#This Row],[Temperatura]]&gt;B30,F30+1,1)</f>
        <v>1</v>
      </c>
      <c r="G31" s="12"/>
      <c r="I31" s="2"/>
      <c r="J31" s="1">
        <f>IF(pogoda[[#This Row],[Kategoria_chmur]]=pogoda[[#This Row],[przewidywana kategoria]],1,0)</f>
        <v>0</v>
      </c>
      <c r="K31">
        <f>IF(pogoda[[#This Row],[Wielkosc_chmur]]=pogoda[[#This Row],[przewidywana wielkość]],1,0)</f>
        <v>0</v>
      </c>
      <c r="L31" s="12" t="str">
        <f>IF(SUM(pogoda[[#This Row],[zgodność kategori]],pogoda[[#This Row],[zgodność wielkości]])=2,"TAK","NIE")</f>
        <v>NIE</v>
      </c>
      <c r="M31" s="3"/>
      <c r="N31" s="3"/>
    </row>
    <row r="32" spans="1:14" x14ac:dyDescent="0.25">
      <c r="A32">
        <v>31</v>
      </c>
      <c r="B32">
        <v>36</v>
      </c>
      <c r="C32">
        <v>12</v>
      </c>
      <c r="D32" s="1" t="s">
        <v>6</v>
      </c>
      <c r="E32">
        <v>5</v>
      </c>
      <c r="F32">
        <f>IF(pogoda[[#This Row],[Temperatura]]&gt;B31,F31+1,1)</f>
        <v>1</v>
      </c>
      <c r="G32" s="12"/>
      <c r="I32" s="3"/>
      <c r="J32" s="1">
        <f>IF(pogoda[[#This Row],[Kategoria_chmur]]=pogoda[[#This Row],[przewidywana kategoria]],1,0)</f>
        <v>0</v>
      </c>
      <c r="K32">
        <f>IF(pogoda[[#This Row],[Wielkosc_chmur]]=pogoda[[#This Row],[przewidywana wielkość]],1,0)</f>
        <v>0</v>
      </c>
      <c r="L32" s="12" t="str">
        <f>IF(SUM(pogoda[[#This Row],[zgodność kategori]],pogoda[[#This Row],[zgodność wielkości]])=2,"TAK","NIE")</f>
        <v>NIE</v>
      </c>
      <c r="M32" s="3"/>
      <c r="N32" s="3"/>
    </row>
    <row r="33" spans="1:14" x14ac:dyDescent="0.25">
      <c r="A33">
        <v>32</v>
      </c>
      <c r="B33">
        <v>46</v>
      </c>
      <c r="C33">
        <v>11</v>
      </c>
      <c r="D33" s="1" t="s">
        <v>6</v>
      </c>
      <c r="E33">
        <v>5</v>
      </c>
      <c r="F33">
        <f>IF(pogoda[[#This Row],[Temperatura]]&gt;B32,F32+1,1)</f>
        <v>2</v>
      </c>
      <c r="G33" s="12"/>
      <c r="I33" s="2"/>
      <c r="J33" s="1">
        <f>IF(pogoda[[#This Row],[Kategoria_chmur]]=pogoda[[#This Row],[przewidywana kategoria]],1,0)</f>
        <v>0</v>
      </c>
      <c r="K33">
        <f>IF(pogoda[[#This Row],[Wielkosc_chmur]]=pogoda[[#This Row],[przewidywana wielkość]],1,0)</f>
        <v>0</v>
      </c>
      <c r="L33" s="12" t="str">
        <f>IF(SUM(pogoda[[#This Row],[zgodność kategori]],pogoda[[#This Row],[zgodność wielkości]])=2,"TAK","NIE")</f>
        <v>NIE</v>
      </c>
      <c r="M33" s="3"/>
      <c r="N33" s="3"/>
    </row>
    <row r="34" spans="1:14" x14ac:dyDescent="0.25">
      <c r="A34">
        <v>33</v>
      </c>
      <c r="B34">
        <v>66</v>
      </c>
      <c r="C34">
        <v>17</v>
      </c>
      <c r="D34" s="1" t="s">
        <v>6</v>
      </c>
      <c r="E34">
        <v>5</v>
      </c>
      <c r="F34">
        <f>IF(pogoda[[#This Row],[Temperatura]]&gt;B33,F33+1,1)</f>
        <v>3</v>
      </c>
      <c r="G34" s="12"/>
      <c r="I34" s="3"/>
      <c r="J34" s="1">
        <f>IF(pogoda[[#This Row],[Kategoria_chmur]]=pogoda[[#This Row],[przewidywana kategoria]],1,0)</f>
        <v>0</v>
      </c>
      <c r="K34">
        <f>IF(pogoda[[#This Row],[Wielkosc_chmur]]=pogoda[[#This Row],[przewidywana wielkość]],1,0)</f>
        <v>0</v>
      </c>
      <c r="L34" s="12" t="str">
        <f>IF(SUM(pogoda[[#This Row],[zgodność kategori]],pogoda[[#This Row],[zgodność wielkości]])=2,"TAK","NIE")</f>
        <v>NIE</v>
      </c>
      <c r="M34" s="3"/>
      <c r="N34" s="3"/>
    </row>
    <row r="35" spans="1:14" x14ac:dyDescent="0.25">
      <c r="A35">
        <v>34</v>
      </c>
      <c r="B35">
        <v>87</v>
      </c>
      <c r="C35">
        <v>26</v>
      </c>
      <c r="D35" s="1" t="s">
        <v>6</v>
      </c>
      <c r="E35">
        <v>5</v>
      </c>
      <c r="F35">
        <f>IF(pogoda[[#This Row],[Temperatura]]&gt;B34,F34+1,1)</f>
        <v>4</v>
      </c>
      <c r="G35" s="12"/>
      <c r="I35" s="2"/>
      <c r="J35" s="1">
        <f>IF(pogoda[[#This Row],[Kategoria_chmur]]=pogoda[[#This Row],[przewidywana kategoria]],1,0)</f>
        <v>0</v>
      </c>
      <c r="K35">
        <f>IF(pogoda[[#This Row],[Wielkosc_chmur]]=pogoda[[#This Row],[przewidywana wielkość]],1,0)</f>
        <v>0</v>
      </c>
      <c r="L35" s="12" t="str">
        <f>IF(SUM(pogoda[[#This Row],[zgodność kategori]],pogoda[[#This Row],[zgodność wielkości]])=2,"TAK","NIE")</f>
        <v>NIE</v>
      </c>
      <c r="M35" s="3"/>
      <c r="N35" s="3"/>
    </row>
    <row r="36" spans="1:14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>IF(pogoda[[#This Row],[Temperatura]]&gt;B35,F35+1,1)</f>
        <v>1</v>
      </c>
      <c r="G36" s="12"/>
      <c r="I36" s="3"/>
      <c r="J36" s="1">
        <f>IF(pogoda[[#This Row],[Kategoria_chmur]]=pogoda[[#This Row],[przewidywana kategoria]],1,0)</f>
        <v>0</v>
      </c>
      <c r="K36">
        <f>IF(pogoda[[#This Row],[Wielkosc_chmur]]=pogoda[[#This Row],[przewidywana wielkość]],1,0)</f>
        <v>1</v>
      </c>
      <c r="L36" s="12" t="str">
        <f>IF(SUM(pogoda[[#This Row],[zgodność kategori]],pogoda[[#This Row],[zgodność wielkości]])=2,"TAK","NIE")</f>
        <v>NIE</v>
      </c>
      <c r="M36" s="3"/>
      <c r="N36" s="3"/>
    </row>
    <row r="37" spans="1:14" x14ac:dyDescent="0.25">
      <c r="A37">
        <v>36</v>
      </c>
      <c r="B37">
        <v>101</v>
      </c>
      <c r="C37">
        <v>3</v>
      </c>
      <c r="D37" s="1" t="s">
        <v>6</v>
      </c>
      <c r="E37">
        <v>1</v>
      </c>
      <c r="F37">
        <f>IF(pogoda[[#This Row],[Temperatura]]&gt;B36,F36+1,1)</f>
        <v>2</v>
      </c>
      <c r="G37" s="12"/>
      <c r="I37" s="2"/>
      <c r="J37" s="1">
        <f>IF(pogoda[[#This Row],[Kategoria_chmur]]=pogoda[[#This Row],[przewidywana kategoria]],1,0)</f>
        <v>0</v>
      </c>
      <c r="K37">
        <f>IF(pogoda[[#This Row],[Wielkosc_chmur]]=pogoda[[#This Row],[przewidywana wielkość]],1,0)</f>
        <v>0</v>
      </c>
      <c r="L37" s="12" t="str">
        <f>IF(SUM(pogoda[[#This Row],[zgodność kategori]],pogoda[[#This Row],[zgodność wielkości]])=2,"TAK","NIE")</f>
        <v>NIE</v>
      </c>
      <c r="M37" s="3"/>
      <c r="N37" s="3"/>
    </row>
    <row r="38" spans="1:14" x14ac:dyDescent="0.25">
      <c r="A38">
        <v>37</v>
      </c>
      <c r="B38">
        <v>88</v>
      </c>
      <c r="C38">
        <v>3</v>
      </c>
      <c r="D38" s="1" t="s">
        <v>6</v>
      </c>
      <c r="E38">
        <v>1</v>
      </c>
      <c r="F38">
        <f>IF(pogoda[[#This Row],[Temperatura]]&gt;B37,F37+1,1)</f>
        <v>1</v>
      </c>
      <c r="G38" s="12"/>
      <c r="I38" s="3"/>
      <c r="J38" s="1">
        <f>IF(pogoda[[#This Row],[Kategoria_chmur]]=pogoda[[#This Row],[przewidywana kategoria]],1,0)</f>
        <v>0</v>
      </c>
      <c r="K38">
        <f>IF(pogoda[[#This Row],[Wielkosc_chmur]]=pogoda[[#This Row],[przewidywana wielkość]],1,0)</f>
        <v>0</v>
      </c>
      <c r="L38" s="12" t="str">
        <f>IF(SUM(pogoda[[#This Row],[zgodność kategori]],pogoda[[#This Row],[zgodność wielkości]])=2,"TAK","NIE")</f>
        <v>NIE</v>
      </c>
      <c r="M38" s="3"/>
      <c r="N38" s="3"/>
    </row>
    <row r="39" spans="1:14" x14ac:dyDescent="0.25">
      <c r="A39">
        <v>38</v>
      </c>
      <c r="B39">
        <v>64</v>
      </c>
      <c r="C39">
        <v>5</v>
      </c>
      <c r="D39" s="1" t="s">
        <v>6</v>
      </c>
      <c r="E39">
        <v>1</v>
      </c>
      <c r="F39">
        <f>IF(pogoda[[#This Row],[Temperatura]]&gt;B38,F38+1,1)</f>
        <v>1</v>
      </c>
      <c r="G39" s="12"/>
      <c r="I39" s="2"/>
      <c r="J39" s="1">
        <f>IF(pogoda[[#This Row],[Kategoria_chmur]]=pogoda[[#This Row],[przewidywana kategoria]],1,0)</f>
        <v>0</v>
      </c>
      <c r="K39">
        <f>IF(pogoda[[#This Row],[Wielkosc_chmur]]=pogoda[[#This Row],[przewidywana wielkość]],1,0)</f>
        <v>0</v>
      </c>
      <c r="L39" s="12" t="str">
        <f>IF(SUM(pogoda[[#This Row],[zgodność kategori]],pogoda[[#This Row],[zgodność wielkości]])=2,"TAK","NIE")</f>
        <v>NIE</v>
      </c>
      <c r="M39" s="3"/>
      <c r="N39" s="3"/>
    </row>
    <row r="40" spans="1:14" x14ac:dyDescent="0.25">
      <c r="A40">
        <v>39</v>
      </c>
      <c r="B40">
        <v>38</v>
      </c>
      <c r="C40">
        <v>11</v>
      </c>
      <c r="D40" s="1" t="s">
        <v>6</v>
      </c>
      <c r="E40">
        <v>2</v>
      </c>
      <c r="F40">
        <f>IF(pogoda[[#This Row],[Temperatura]]&gt;B39,F39+1,1)</f>
        <v>1</v>
      </c>
      <c r="G40" s="12"/>
      <c r="I40" s="3"/>
      <c r="J40" s="1">
        <f>IF(pogoda[[#This Row],[Kategoria_chmur]]=pogoda[[#This Row],[przewidywana kategoria]],1,0)</f>
        <v>0</v>
      </c>
      <c r="K40">
        <f>IF(pogoda[[#This Row],[Wielkosc_chmur]]=pogoda[[#This Row],[przewidywana wielkość]],1,0)</f>
        <v>0</v>
      </c>
      <c r="L40" s="12" t="str">
        <f>IF(SUM(pogoda[[#This Row],[zgodność kategori]],pogoda[[#This Row],[zgodność wielkości]])=2,"TAK","NIE")</f>
        <v>NIE</v>
      </c>
      <c r="M40" s="3"/>
      <c r="N40" s="3"/>
    </row>
    <row r="41" spans="1:14" x14ac:dyDescent="0.25">
      <c r="A41">
        <v>40</v>
      </c>
      <c r="B41">
        <v>17</v>
      </c>
      <c r="C41">
        <v>6</v>
      </c>
      <c r="D41" s="1" t="s">
        <v>6</v>
      </c>
      <c r="E41">
        <v>2</v>
      </c>
      <c r="F41">
        <f>IF(pogoda[[#This Row],[Temperatura]]&gt;B40,F40+1,1)</f>
        <v>1</v>
      </c>
      <c r="G41" s="12"/>
      <c r="I41" s="2"/>
      <c r="J41" s="1">
        <f>IF(pogoda[[#This Row],[Kategoria_chmur]]=pogoda[[#This Row],[przewidywana kategoria]],1,0)</f>
        <v>0</v>
      </c>
      <c r="K41">
        <f>IF(pogoda[[#This Row],[Wielkosc_chmur]]=pogoda[[#This Row],[przewidywana wielkość]],1,0)</f>
        <v>0</v>
      </c>
      <c r="L41" s="12" t="str">
        <f>IF(SUM(pogoda[[#This Row],[zgodność kategori]],pogoda[[#This Row],[zgodność wielkości]])=2,"TAK","NIE")</f>
        <v>NIE</v>
      </c>
      <c r="M41" s="3"/>
      <c r="N41" s="3"/>
    </row>
    <row r="42" spans="1:14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>
        <f>IF(pogoda[[#This Row],[Temperatura]]&gt;B41,F41+1,1)</f>
        <v>1</v>
      </c>
      <c r="G42" s="12"/>
      <c r="I42" s="3"/>
      <c r="J42" s="1">
        <f>IF(pogoda[[#This Row],[Kategoria_chmur]]=pogoda[[#This Row],[przewidywana kategoria]],1,0)</f>
        <v>0</v>
      </c>
      <c r="K42">
        <f>IF(pogoda[[#This Row],[Wielkosc_chmur]]=pogoda[[#This Row],[przewidywana wielkość]],1,0)</f>
        <v>0</v>
      </c>
      <c r="L42" s="12" t="str">
        <f>IF(SUM(pogoda[[#This Row],[zgodność kategori]],pogoda[[#This Row],[zgodność wielkości]])=2,"TAK","NIE")</f>
        <v>NIE</v>
      </c>
      <c r="M42" s="3"/>
      <c r="N42" s="3"/>
    </row>
    <row r="43" spans="1:14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>
        <f>IF(pogoda[[#This Row],[Temperatura]]&gt;B42,F42+1,1)</f>
        <v>2</v>
      </c>
      <c r="G43" s="12"/>
      <c r="I43" s="2"/>
      <c r="J43" s="1">
        <f>IF(pogoda[[#This Row],[Kategoria_chmur]]=pogoda[[#This Row],[przewidywana kategoria]],1,0)</f>
        <v>0</v>
      </c>
      <c r="K43">
        <f>IF(pogoda[[#This Row],[Wielkosc_chmur]]=pogoda[[#This Row],[przewidywana wielkość]],1,0)</f>
        <v>0</v>
      </c>
      <c r="L43" s="12" t="str">
        <f>IF(SUM(pogoda[[#This Row],[zgodność kategori]],pogoda[[#This Row],[zgodność wielkości]])=2,"TAK","NIE")</f>
        <v>NIE</v>
      </c>
      <c r="M43" s="3"/>
      <c r="N43" s="3"/>
    </row>
    <row r="44" spans="1:14" x14ac:dyDescent="0.25">
      <c r="A44">
        <v>43</v>
      </c>
      <c r="B44">
        <v>46</v>
      </c>
      <c r="C44">
        <v>5</v>
      </c>
      <c r="D44" s="1" t="s">
        <v>6</v>
      </c>
      <c r="E44">
        <v>3</v>
      </c>
      <c r="F44">
        <f>IF(pogoda[[#This Row],[Temperatura]]&gt;B43,F43+1,1)</f>
        <v>3</v>
      </c>
      <c r="G44" s="12"/>
      <c r="I44" s="3"/>
      <c r="J44" s="1">
        <f>IF(pogoda[[#This Row],[Kategoria_chmur]]=pogoda[[#This Row],[przewidywana kategoria]],1,0)</f>
        <v>0</v>
      </c>
      <c r="K44">
        <f>IF(pogoda[[#This Row],[Wielkosc_chmur]]=pogoda[[#This Row],[przewidywana wielkość]],1,0)</f>
        <v>0</v>
      </c>
      <c r="L44" s="12" t="str">
        <f>IF(SUM(pogoda[[#This Row],[zgodność kategori]],pogoda[[#This Row],[zgodność wielkości]])=2,"TAK","NIE")</f>
        <v>NIE</v>
      </c>
      <c r="M44" s="3"/>
      <c r="N44" s="3"/>
    </row>
    <row r="45" spans="1:14" x14ac:dyDescent="0.25">
      <c r="A45">
        <v>44</v>
      </c>
      <c r="B45">
        <v>82</v>
      </c>
      <c r="C45">
        <v>8</v>
      </c>
      <c r="D45" s="1" t="s">
        <v>6</v>
      </c>
      <c r="E45">
        <v>3</v>
      </c>
      <c r="F45">
        <f>IF(pogoda[[#This Row],[Temperatura]]&gt;B44,F44+1,1)</f>
        <v>4</v>
      </c>
      <c r="G45" s="12"/>
      <c r="I45" s="2"/>
      <c r="J45" s="1">
        <f>IF(pogoda[[#This Row],[Kategoria_chmur]]=pogoda[[#This Row],[przewidywana kategoria]],1,0)</f>
        <v>0</v>
      </c>
      <c r="K45">
        <f>IF(pogoda[[#This Row],[Wielkosc_chmur]]=pogoda[[#This Row],[przewidywana wielkość]],1,0)</f>
        <v>0</v>
      </c>
      <c r="L45" s="12" t="str">
        <f>IF(SUM(pogoda[[#This Row],[zgodność kategori]],pogoda[[#This Row],[zgodność wielkości]])=2,"TAK","NIE")</f>
        <v>NIE</v>
      </c>
      <c r="M45" s="3"/>
      <c r="N45" s="3"/>
    </row>
    <row r="46" spans="1:14" x14ac:dyDescent="0.25">
      <c r="A46">
        <v>45</v>
      </c>
      <c r="B46">
        <v>118</v>
      </c>
      <c r="C46">
        <v>2</v>
      </c>
      <c r="D46" s="1" t="s">
        <v>6</v>
      </c>
      <c r="E46">
        <v>4</v>
      </c>
      <c r="F46">
        <f>IF(pogoda[[#This Row],[Temperatura]]&gt;B45,F45+1,1)</f>
        <v>5</v>
      </c>
      <c r="G46" s="12"/>
      <c r="I46" s="14"/>
      <c r="J46" s="1">
        <f>IF(pogoda[[#This Row],[Kategoria_chmur]]=pogoda[[#This Row],[przewidywana kategoria]],1,0)</f>
        <v>0</v>
      </c>
      <c r="K46">
        <f>IF(pogoda[[#This Row],[Wielkosc_chmur]]=pogoda[[#This Row],[przewidywana wielkość]],1,0)</f>
        <v>0</v>
      </c>
      <c r="L46" s="12" t="str">
        <f>IF(SUM(pogoda[[#This Row],[zgodność kategori]],pogoda[[#This Row],[zgodność wielkości]])=2,"TAK","NIE")</f>
        <v>NIE</v>
      </c>
      <c r="M46" s="3"/>
      <c r="N46" s="3"/>
    </row>
    <row r="47" spans="1:14" x14ac:dyDescent="0.25">
      <c r="A47">
        <v>46</v>
      </c>
      <c r="B47">
        <v>147</v>
      </c>
      <c r="C47">
        <v>1</v>
      </c>
      <c r="D47" s="1" t="s">
        <v>6</v>
      </c>
      <c r="E47">
        <v>4</v>
      </c>
      <c r="F47">
        <f>IF(pogoda[[#This Row],[Temperatura]]&gt;B46,F46+1,1)</f>
        <v>6</v>
      </c>
      <c r="G47" s="12"/>
      <c r="I47" s="2"/>
      <c r="J47" s="1">
        <f>IF(pogoda[[#This Row],[Kategoria_chmur]]=pogoda[[#This Row],[przewidywana kategoria]],1,0)</f>
        <v>0</v>
      </c>
      <c r="K47">
        <f>IF(pogoda[[#This Row],[Wielkosc_chmur]]=pogoda[[#This Row],[przewidywana wielkość]],1,0)</f>
        <v>0</v>
      </c>
      <c r="L47" s="12" t="str">
        <f>IF(SUM(pogoda[[#This Row],[zgodność kategori]],pogoda[[#This Row],[zgodność wielkości]])=2,"TAK","NIE")</f>
        <v>NIE</v>
      </c>
      <c r="M47" s="3"/>
      <c r="N47" s="3"/>
    </row>
    <row r="48" spans="1:14" x14ac:dyDescent="0.25">
      <c r="A48">
        <v>47</v>
      </c>
      <c r="B48">
        <v>163</v>
      </c>
      <c r="C48">
        <v>11</v>
      </c>
      <c r="D48" s="1" t="s">
        <v>6</v>
      </c>
      <c r="E48">
        <v>4</v>
      </c>
      <c r="F48">
        <f>IF(pogoda[[#This Row],[Temperatura]]&gt;B47,F47+1,1)</f>
        <v>7</v>
      </c>
      <c r="G48" s="12"/>
      <c r="I48" s="3"/>
      <c r="J48" s="1">
        <f>IF(pogoda[[#This Row],[Kategoria_chmur]]=pogoda[[#This Row],[przewidywana kategoria]],1,0)</f>
        <v>0</v>
      </c>
      <c r="K48">
        <f>IF(pogoda[[#This Row],[Wielkosc_chmur]]=pogoda[[#This Row],[przewidywana wielkość]],1,0)</f>
        <v>0</v>
      </c>
      <c r="L48" s="12" t="str">
        <f>IF(SUM(pogoda[[#This Row],[zgodność kategori]],pogoda[[#This Row],[zgodność wielkości]])=2,"TAK","NIE")</f>
        <v>NIE</v>
      </c>
      <c r="M48" s="3"/>
      <c r="N48" s="3"/>
    </row>
    <row r="49" spans="1:14" x14ac:dyDescent="0.25">
      <c r="A49">
        <v>48</v>
      </c>
      <c r="B49">
        <v>163</v>
      </c>
      <c r="C49">
        <v>25</v>
      </c>
      <c r="D49" s="1" t="s">
        <v>6</v>
      </c>
      <c r="E49">
        <v>5</v>
      </c>
      <c r="F49">
        <f>IF(pogoda[[#This Row],[Temperatura]]&gt;B48,F48+1,1)</f>
        <v>1</v>
      </c>
      <c r="G49" s="12"/>
      <c r="I49" s="2"/>
      <c r="J49" s="1">
        <f>IF(pogoda[[#This Row],[Kategoria_chmur]]=pogoda[[#This Row],[przewidywana kategoria]],1,0)</f>
        <v>0</v>
      </c>
      <c r="K49">
        <f>IF(pogoda[[#This Row],[Wielkosc_chmur]]=pogoda[[#This Row],[przewidywana wielkość]],1,0)</f>
        <v>0</v>
      </c>
      <c r="L49" s="12" t="str">
        <f>IF(SUM(pogoda[[#This Row],[zgodność kategori]],pogoda[[#This Row],[zgodność wielkości]])=2,"TAK","NIE")</f>
        <v>NIE</v>
      </c>
      <c r="M49" s="3"/>
      <c r="N49" s="3"/>
    </row>
    <row r="50" spans="1:14" x14ac:dyDescent="0.25">
      <c r="A50">
        <v>49</v>
      </c>
      <c r="B50">
        <v>152</v>
      </c>
      <c r="C50">
        <v>0</v>
      </c>
      <c r="D50" s="1" t="s">
        <v>5</v>
      </c>
      <c r="E50">
        <v>0</v>
      </c>
      <c r="F50">
        <f>IF(pogoda[[#This Row],[Temperatura]]&gt;B49,F49+1,1)</f>
        <v>1</v>
      </c>
      <c r="G50" s="12"/>
      <c r="I50" s="3"/>
      <c r="J50" s="1">
        <f>IF(pogoda[[#This Row],[Kategoria_chmur]]=pogoda[[#This Row],[przewidywana kategoria]],1,0)</f>
        <v>0</v>
      </c>
      <c r="K50">
        <f>IF(pogoda[[#This Row],[Wielkosc_chmur]]=pogoda[[#This Row],[przewidywana wielkość]],1,0)</f>
        <v>1</v>
      </c>
      <c r="L50" s="12" t="str">
        <f>IF(SUM(pogoda[[#This Row],[zgodność kategori]],pogoda[[#This Row],[zgodność wielkości]])=2,"TAK","NIE")</f>
        <v>NIE</v>
      </c>
      <c r="M50" s="3"/>
      <c r="N50" s="3"/>
    </row>
    <row r="51" spans="1:14" x14ac:dyDescent="0.25">
      <c r="A51">
        <v>50</v>
      </c>
      <c r="B51">
        <v>136</v>
      </c>
      <c r="C51">
        <v>2</v>
      </c>
      <c r="D51" s="1" t="s">
        <v>6</v>
      </c>
      <c r="E51">
        <v>1</v>
      </c>
      <c r="F51">
        <f>IF(pogoda[[#This Row],[Temperatura]]&gt;B50,F50+1,1)</f>
        <v>1</v>
      </c>
      <c r="G51" s="12"/>
      <c r="I51" s="2"/>
      <c r="J51" s="1">
        <f>IF(pogoda[[#This Row],[Kategoria_chmur]]=pogoda[[#This Row],[przewidywana kategoria]],1,0)</f>
        <v>0</v>
      </c>
      <c r="K51">
        <f>IF(pogoda[[#This Row],[Wielkosc_chmur]]=pogoda[[#This Row],[przewidywana wielkość]],1,0)</f>
        <v>0</v>
      </c>
      <c r="L51" s="12" t="str">
        <f>IF(SUM(pogoda[[#This Row],[zgodność kategori]],pogoda[[#This Row],[zgodność wielkości]])=2,"TAK","NIE")</f>
        <v>NIE</v>
      </c>
      <c r="M51" s="3"/>
      <c r="N51" s="3"/>
    </row>
    <row r="52" spans="1:14" x14ac:dyDescent="0.25">
      <c r="A52">
        <v>51</v>
      </c>
      <c r="B52">
        <v>125</v>
      </c>
      <c r="C52">
        <v>3</v>
      </c>
      <c r="D52" s="1" t="s">
        <v>6</v>
      </c>
      <c r="E52">
        <v>1</v>
      </c>
      <c r="F52">
        <f>IF(pogoda[[#This Row],[Temperatura]]&gt;B51,F51+1,1)</f>
        <v>1</v>
      </c>
      <c r="G52" s="12"/>
      <c r="I52" s="2"/>
      <c r="J52" s="1">
        <f>IF(pogoda[[#This Row],[Kategoria_chmur]]=pogoda[[#This Row],[przewidywana kategoria]],1,0)</f>
        <v>0</v>
      </c>
      <c r="K52">
        <f>IF(pogoda[[#This Row],[Wielkosc_chmur]]=pogoda[[#This Row],[przewidywana wielkość]],1,0)</f>
        <v>0</v>
      </c>
      <c r="L52" s="12" t="str">
        <f>IF(SUM(pogoda[[#This Row],[zgodność kategori]],pogoda[[#This Row],[zgodność wielkości]])=2,"TAK","NIE")</f>
        <v>NIE</v>
      </c>
      <c r="M52" s="3"/>
      <c r="N52" s="3"/>
    </row>
    <row r="53" spans="1:14" x14ac:dyDescent="0.25">
      <c r="A53">
        <v>52</v>
      </c>
      <c r="B53">
        <v>125</v>
      </c>
      <c r="C53">
        <v>2</v>
      </c>
      <c r="D53" s="1" t="s">
        <v>6</v>
      </c>
      <c r="E53">
        <v>1</v>
      </c>
      <c r="F53">
        <f>IF(pogoda[[#This Row],[Temperatura]]&gt;B52,F52+1,1)</f>
        <v>1</v>
      </c>
      <c r="G53" s="12"/>
      <c r="I53" s="3"/>
      <c r="J53" s="1">
        <f>IF(pogoda[[#This Row],[Kategoria_chmur]]=pogoda[[#This Row],[przewidywana kategoria]],1,0)</f>
        <v>0</v>
      </c>
      <c r="K53">
        <f>IF(pogoda[[#This Row],[Wielkosc_chmur]]=pogoda[[#This Row],[przewidywana wielkość]],1,0)</f>
        <v>0</v>
      </c>
      <c r="L53" s="12" t="str">
        <f>IF(SUM(pogoda[[#This Row],[zgodność kategori]],pogoda[[#This Row],[zgodność wielkości]])=2,"TAK","NIE")</f>
        <v>NIE</v>
      </c>
      <c r="M53" s="3"/>
      <c r="N53" s="3"/>
    </row>
    <row r="54" spans="1:14" x14ac:dyDescent="0.25">
      <c r="A54">
        <v>53</v>
      </c>
      <c r="B54">
        <v>141</v>
      </c>
      <c r="C54">
        <v>4</v>
      </c>
      <c r="D54" s="1" t="s">
        <v>6</v>
      </c>
      <c r="E54">
        <v>2</v>
      </c>
      <c r="F54">
        <f>IF(pogoda[[#This Row],[Temperatura]]&gt;B53,F53+1,1)</f>
        <v>2</v>
      </c>
      <c r="G54" s="12"/>
      <c r="I54" s="2"/>
      <c r="J54" s="1">
        <f>IF(pogoda[[#This Row],[Kategoria_chmur]]=pogoda[[#This Row],[przewidywana kategoria]],1,0)</f>
        <v>0</v>
      </c>
      <c r="K54">
        <f>IF(pogoda[[#This Row],[Wielkosc_chmur]]=pogoda[[#This Row],[przewidywana wielkość]],1,0)</f>
        <v>0</v>
      </c>
      <c r="L54" s="12" t="str">
        <f>IF(SUM(pogoda[[#This Row],[zgodność kategori]],pogoda[[#This Row],[zgodność wielkości]])=2,"TAK","NIE")</f>
        <v>NIE</v>
      </c>
      <c r="M54" s="3"/>
      <c r="N54" s="3"/>
    </row>
    <row r="55" spans="1:14" x14ac:dyDescent="0.25">
      <c r="A55">
        <v>54</v>
      </c>
      <c r="B55">
        <v>171</v>
      </c>
      <c r="C55">
        <v>5</v>
      </c>
      <c r="D55" s="1" t="s">
        <v>6</v>
      </c>
      <c r="E55">
        <v>2</v>
      </c>
      <c r="F55">
        <f>IF(pogoda[[#This Row],[Temperatura]]&gt;B54,F54+1,1)</f>
        <v>3</v>
      </c>
      <c r="G55" s="12"/>
      <c r="I55" s="3"/>
      <c r="J55" s="1">
        <f>IF(pogoda[[#This Row],[Kategoria_chmur]]=pogoda[[#This Row],[przewidywana kategoria]],1,0)</f>
        <v>0</v>
      </c>
      <c r="K55">
        <f>IF(pogoda[[#This Row],[Wielkosc_chmur]]=pogoda[[#This Row],[przewidywana wielkość]],1,0)</f>
        <v>0</v>
      </c>
      <c r="L55" s="12" t="str">
        <f>IF(SUM(pogoda[[#This Row],[zgodność kategori]],pogoda[[#This Row],[zgodność wielkości]])=2,"TAK","NIE")</f>
        <v>NIE</v>
      </c>
      <c r="M55" s="3"/>
      <c r="N55" s="3"/>
    </row>
    <row r="56" spans="1:14" x14ac:dyDescent="0.25">
      <c r="A56">
        <v>55</v>
      </c>
      <c r="B56">
        <v>209</v>
      </c>
      <c r="C56">
        <v>9</v>
      </c>
      <c r="D56" s="1" t="s">
        <v>6</v>
      </c>
      <c r="E56">
        <v>2</v>
      </c>
      <c r="F56">
        <f>IF(pogoda[[#This Row],[Temperatura]]&gt;B55,F55+1,1)</f>
        <v>4</v>
      </c>
      <c r="G56" s="12"/>
      <c r="I56" s="2"/>
      <c r="J56" s="1">
        <f>IF(pogoda[[#This Row],[Kategoria_chmur]]=pogoda[[#This Row],[przewidywana kategoria]],1,0)</f>
        <v>0</v>
      </c>
      <c r="K56">
        <f>IF(pogoda[[#This Row],[Wielkosc_chmur]]=pogoda[[#This Row],[przewidywana wielkość]],1,0)</f>
        <v>0</v>
      </c>
      <c r="L56" s="12" t="str">
        <f>IF(SUM(pogoda[[#This Row],[zgodność kategori]],pogoda[[#This Row],[zgodność wielkości]])=2,"TAK","NIE")</f>
        <v>NIE</v>
      </c>
      <c r="M56" s="3"/>
      <c r="N56" s="3"/>
    </row>
    <row r="57" spans="1:14" x14ac:dyDescent="0.25">
      <c r="A57">
        <v>56</v>
      </c>
      <c r="B57">
        <v>245</v>
      </c>
      <c r="C57">
        <v>2</v>
      </c>
      <c r="D57" s="1" t="s">
        <v>6</v>
      </c>
      <c r="E57">
        <v>3</v>
      </c>
      <c r="F57">
        <f>IF(pogoda[[#This Row],[Temperatura]]&gt;B56,F56+1,1)</f>
        <v>5</v>
      </c>
      <c r="G57" s="12"/>
      <c r="I57" s="3"/>
      <c r="J57" s="1">
        <f>IF(pogoda[[#This Row],[Kategoria_chmur]]=pogoda[[#This Row],[przewidywana kategoria]],1,0)</f>
        <v>0</v>
      </c>
      <c r="K57">
        <f>IF(pogoda[[#This Row],[Wielkosc_chmur]]=pogoda[[#This Row],[przewidywana wielkość]],1,0)</f>
        <v>0</v>
      </c>
      <c r="L57" s="12" t="str">
        <f>IF(SUM(pogoda[[#This Row],[zgodność kategori]],pogoda[[#This Row],[zgodność wielkości]])=2,"TAK","NIE")</f>
        <v>NIE</v>
      </c>
      <c r="M57" s="3"/>
      <c r="N57" s="3"/>
    </row>
    <row r="58" spans="1:14" x14ac:dyDescent="0.25">
      <c r="A58">
        <v>57</v>
      </c>
      <c r="B58">
        <v>273</v>
      </c>
      <c r="C58">
        <v>16</v>
      </c>
      <c r="D58" s="1" t="s">
        <v>6</v>
      </c>
      <c r="E58">
        <v>3</v>
      </c>
      <c r="F58">
        <f>IF(pogoda[[#This Row],[Temperatura]]&gt;B57,F57+1,1)</f>
        <v>6</v>
      </c>
      <c r="G58" s="12"/>
      <c r="I58" s="2"/>
      <c r="J58" s="1">
        <f>IF(pogoda[[#This Row],[Kategoria_chmur]]=pogoda[[#This Row],[przewidywana kategoria]],1,0)</f>
        <v>0</v>
      </c>
      <c r="K58">
        <f>IF(pogoda[[#This Row],[Wielkosc_chmur]]=pogoda[[#This Row],[przewidywana wielkość]],1,0)</f>
        <v>0</v>
      </c>
      <c r="L58" s="12" t="str">
        <f>IF(SUM(pogoda[[#This Row],[zgodność kategori]],pogoda[[#This Row],[zgodność wielkości]])=2,"TAK","NIE")</f>
        <v>NIE</v>
      </c>
      <c r="M58" s="3"/>
      <c r="N58" s="3"/>
    </row>
    <row r="59" spans="1:14" x14ac:dyDescent="0.25">
      <c r="A59">
        <v>58</v>
      </c>
      <c r="B59">
        <v>284</v>
      </c>
      <c r="C59">
        <v>14</v>
      </c>
      <c r="D59" s="1" t="s">
        <v>6</v>
      </c>
      <c r="E59">
        <v>3</v>
      </c>
      <c r="F59">
        <f>IF(pogoda[[#This Row],[Temperatura]]&gt;B58,F58+1,1)</f>
        <v>7</v>
      </c>
      <c r="G59" s="12"/>
      <c r="I59" s="3"/>
      <c r="J59" s="1">
        <f>IF(pogoda[[#This Row],[Kategoria_chmur]]=pogoda[[#This Row],[przewidywana kategoria]],1,0)</f>
        <v>0</v>
      </c>
      <c r="K59">
        <f>IF(pogoda[[#This Row],[Wielkosc_chmur]]=pogoda[[#This Row],[przewidywana wielkość]],1,0)</f>
        <v>0</v>
      </c>
      <c r="L59" s="12" t="str">
        <f>IF(SUM(pogoda[[#This Row],[zgodność kategori]],pogoda[[#This Row],[zgodność wielkości]])=2,"TAK","NIE")</f>
        <v>NIE</v>
      </c>
      <c r="M59" s="3"/>
      <c r="N59" s="3"/>
    </row>
    <row r="60" spans="1:14" x14ac:dyDescent="0.25">
      <c r="A60">
        <v>59</v>
      </c>
      <c r="B60">
        <v>278</v>
      </c>
      <c r="C60">
        <v>14</v>
      </c>
      <c r="D60" s="1" t="s">
        <v>6</v>
      </c>
      <c r="E60">
        <v>3</v>
      </c>
      <c r="F60">
        <f>IF(pogoda[[#This Row],[Temperatura]]&gt;B59,F59+1,1)</f>
        <v>1</v>
      </c>
      <c r="G60" s="12"/>
      <c r="I60" s="2"/>
      <c r="J60" s="1">
        <f>IF(pogoda[[#This Row],[Kategoria_chmur]]=pogoda[[#This Row],[przewidywana kategoria]],1,0)</f>
        <v>0</v>
      </c>
      <c r="K60">
        <f>IF(pogoda[[#This Row],[Wielkosc_chmur]]=pogoda[[#This Row],[przewidywana wielkość]],1,0)</f>
        <v>0</v>
      </c>
      <c r="L60" s="12" t="str">
        <f>IF(SUM(pogoda[[#This Row],[zgodność kategori]],pogoda[[#This Row],[zgodność wielkości]])=2,"TAK","NIE")</f>
        <v>NIE</v>
      </c>
      <c r="M60" s="3"/>
      <c r="N60" s="3"/>
    </row>
    <row r="61" spans="1:14" x14ac:dyDescent="0.25">
      <c r="A61">
        <v>60</v>
      </c>
      <c r="B61">
        <v>259</v>
      </c>
      <c r="C61">
        <v>6</v>
      </c>
      <c r="D61" s="1" t="s">
        <v>6</v>
      </c>
      <c r="E61">
        <v>4</v>
      </c>
      <c r="F61">
        <f>IF(pogoda[[#This Row],[Temperatura]]&gt;B60,F60+1,1)</f>
        <v>1</v>
      </c>
      <c r="G61" s="12"/>
      <c r="I61" s="3"/>
      <c r="J61" s="1">
        <f>IF(pogoda[[#This Row],[Kategoria_chmur]]=pogoda[[#This Row],[przewidywana kategoria]],1,0)</f>
        <v>0</v>
      </c>
      <c r="K61">
        <f>IF(pogoda[[#This Row],[Wielkosc_chmur]]=pogoda[[#This Row],[przewidywana wielkość]],1,0)</f>
        <v>0</v>
      </c>
      <c r="L61" s="12" t="str">
        <f>IF(SUM(pogoda[[#This Row],[zgodność kategori]],pogoda[[#This Row],[zgodność wielkości]])=2,"TAK","NIE")</f>
        <v>NIE</v>
      </c>
      <c r="M61" s="3"/>
      <c r="N61" s="3"/>
    </row>
    <row r="62" spans="1:14" x14ac:dyDescent="0.25">
      <c r="A62">
        <v>61</v>
      </c>
      <c r="B62">
        <v>234</v>
      </c>
      <c r="C62">
        <v>21</v>
      </c>
      <c r="D62" s="1" t="s">
        <v>6</v>
      </c>
      <c r="E62">
        <v>4</v>
      </c>
      <c r="F62">
        <f>IF(pogoda[[#This Row],[Temperatura]]&gt;B61,F61+1,1)</f>
        <v>1</v>
      </c>
      <c r="G62" s="12"/>
      <c r="I62" s="2"/>
      <c r="J62" s="1">
        <f>IF(pogoda[[#This Row],[Kategoria_chmur]]=pogoda[[#This Row],[przewidywana kategoria]],1,0)</f>
        <v>0</v>
      </c>
      <c r="K62">
        <f>IF(pogoda[[#This Row],[Wielkosc_chmur]]=pogoda[[#This Row],[przewidywana wielkość]],1,0)</f>
        <v>0</v>
      </c>
      <c r="L62" s="12" t="str">
        <f>IF(SUM(pogoda[[#This Row],[zgodność kategori]],pogoda[[#This Row],[zgodność wielkości]])=2,"TAK","NIE")</f>
        <v>NIE</v>
      </c>
      <c r="M62" s="3"/>
      <c r="N62" s="3"/>
    </row>
    <row r="63" spans="1:14" x14ac:dyDescent="0.25">
      <c r="A63">
        <v>62</v>
      </c>
      <c r="B63">
        <v>212</v>
      </c>
      <c r="C63">
        <v>21</v>
      </c>
      <c r="D63" s="1" t="s">
        <v>6</v>
      </c>
      <c r="E63">
        <v>5</v>
      </c>
      <c r="F63">
        <f>IF(pogoda[[#This Row],[Temperatura]]&gt;B62,F62+1,1)</f>
        <v>1</v>
      </c>
      <c r="G63" s="12"/>
      <c r="I63" s="3"/>
      <c r="J63" s="1">
        <f>IF(pogoda[[#This Row],[Kategoria_chmur]]=pogoda[[#This Row],[przewidywana kategoria]],1,0)</f>
        <v>0</v>
      </c>
      <c r="K63">
        <f>IF(pogoda[[#This Row],[Wielkosc_chmur]]=pogoda[[#This Row],[przewidywana wielkość]],1,0)</f>
        <v>0</v>
      </c>
      <c r="L63" s="12" t="str">
        <f>IF(SUM(pogoda[[#This Row],[zgodność kategori]],pogoda[[#This Row],[zgodność wielkości]])=2,"TAK","NIE")</f>
        <v>NIE</v>
      </c>
      <c r="M63" s="3"/>
      <c r="N63" s="3"/>
    </row>
    <row r="64" spans="1:14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>IF(pogoda[[#This Row],[Temperatura]]&gt;B63,F63+1,1)</f>
        <v>1</v>
      </c>
      <c r="G64" s="12"/>
      <c r="I64" s="2"/>
      <c r="J64" s="1">
        <f>IF(pogoda[[#This Row],[Kategoria_chmur]]=pogoda[[#This Row],[przewidywana kategoria]],1,0)</f>
        <v>0</v>
      </c>
      <c r="K64">
        <f>IF(pogoda[[#This Row],[Wielkosc_chmur]]=pogoda[[#This Row],[przewidywana wielkość]],1,0)</f>
        <v>1</v>
      </c>
      <c r="L64" s="12" t="str">
        <f>IF(SUM(pogoda[[#This Row],[zgodność kategori]],pogoda[[#This Row],[zgodność wielkości]])=2,"TAK","NIE")</f>
        <v>NIE</v>
      </c>
      <c r="M64" s="3"/>
      <c r="N64" s="3"/>
    </row>
    <row r="65" spans="1:14" x14ac:dyDescent="0.25">
      <c r="A65">
        <v>64</v>
      </c>
      <c r="B65">
        <v>203</v>
      </c>
      <c r="C65">
        <v>4</v>
      </c>
      <c r="D65" s="1" t="s">
        <v>6</v>
      </c>
      <c r="E65">
        <v>1</v>
      </c>
      <c r="F65">
        <f>IF(pogoda[[#This Row],[Temperatura]]&gt;B64,F64+1,1)</f>
        <v>2</v>
      </c>
      <c r="G65" s="12"/>
      <c r="I65" s="3"/>
      <c r="J65" s="1">
        <f>IF(pogoda[[#This Row],[Kategoria_chmur]]=pogoda[[#This Row],[przewidywana kategoria]],1,0)</f>
        <v>0</v>
      </c>
      <c r="K65">
        <f>IF(pogoda[[#This Row],[Wielkosc_chmur]]=pogoda[[#This Row],[przewidywana wielkość]],1,0)</f>
        <v>0</v>
      </c>
      <c r="L65" s="12" t="str">
        <f>IF(SUM(pogoda[[#This Row],[zgodność kategori]],pogoda[[#This Row],[zgodność wielkości]])=2,"TAK","NIE")</f>
        <v>NIE</v>
      </c>
      <c r="M65" s="3"/>
      <c r="N65" s="3"/>
    </row>
    <row r="66" spans="1:14" x14ac:dyDescent="0.25">
      <c r="A66">
        <v>65</v>
      </c>
      <c r="B66">
        <v>218</v>
      </c>
      <c r="C66">
        <v>6</v>
      </c>
      <c r="D66" s="1" t="s">
        <v>6</v>
      </c>
      <c r="E66">
        <v>1</v>
      </c>
      <c r="F66">
        <f>IF(pogoda[[#This Row],[Temperatura]]&gt;B65,F65+1,1)</f>
        <v>3</v>
      </c>
      <c r="G66" s="12"/>
      <c r="I66" s="2"/>
      <c r="J66" s="1">
        <f>IF(pogoda[[#This Row],[Kategoria_chmur]]=pogoda[[#This Row],[przewidywana kategoria]],1,0)</f>
        <v>0</v>
      </c>
      <c r="K66">
        <f>IF(pogoda[[#This Row],[Wielkosc_chmur]]=pogoda[[#This Row],[przewidywana wielkość]],1,0)</f>
        <v>0</v>
      </c>
      <c r="L66" s="12" t="str">
        <f>IF(SUM(pogoda[[#This Row],[zgodność kategori]],pogoda[[#This Row],[zgodność wielkości]])=2,"TAK","NIE")</f>
        <v>NIE</v>
      </c>
      <c r="M66" s="3"/>
      <c r="N66" s="3"/>
    </row>
    <row r="67" spans="1:14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>
        <f>IF(pogoda[[#This Row],[Temperatura]]&gt;B66,F66+1,1)</f>
        <v>1</v>
      </c>
      <c r="G67" s="12"/>
      <c r="I67" s="3"/>
      <c r="J67" s="1">
        <f>IF(pogoda[[#This Row],[Kategoria_chmur]]=pogoda[[#This Row],[przewidywana kategoria]],1,0)</f>
        <v>0</v>
      </c>
      <c r="K67">
        <f>IF(pogoda[[#This Row],[Wielkosc_chmur]]=pogoda[[#This Row],[przewidywana wielkość]],1,0)</f>
        <v>0</v>
      </c>
      <c r="L67" s="12" t="str">
        <f>IF(SUM(pogoda[[#This Row],[zgodność kategori]],pogoda[[#This Row],[zgodność wielkości]])=2,"TAK","NIE")</f>
        <v>NIE</v>
      </c>
      <c r="M67" s="3"/>
      <c r="N67" s="3"/>
    </row>
    <row r="68" spans="1:14" x14ac:dyDescent="0.25">
      <c r="A68">
        <v>67</v>
      </c>
      <c r="B68">
        <v>261</v>
      </c>
      <c r="C68">
        <v>7</v>
      </c>
      <c r="D68" s="1" t="s">
        <v>6</v>
      </c>
      <c r="E68">
        <v>2</v>
      </c>
      <c r="F68">
        <f>IF(pogoda[[#This Row],[Temperatura]]&gt;B67,F67+1,1)</f>
        <v>2</v>
      </c>
      <c r="G68" s="12"/>
      <c r="I68" s="2"/>
      <c r="J68" s="1">
        <f>IF(pogoda[[#This Row],[Kategoria_chmur]]=pogoda[[#This Row],[przewidywana kategoria]],1,0)</f>
        <v>0</v>
      </c>
      <c r="K68">
        <f>IF(pogoda[[#This Row],[Wielkosc_chmur]]=pogoda[[#This Row],[przewidywana wielkość]],1,0)</f>
        <v>0</v>
      </c>
      <c r="L68" s="12" t="str">
        <f>IF(SUM(pogoda[[#This Row],[zgodność kategori]],pogoda[[#This Row],[zgodność wielkości]])=2,"TAK","NIE")</f>
        <v>NIE</v>
      </c>
      <c r="M68" s="3"/>
      <c r="N68" s="3"/>
    </row>
    <row r="69" spans="1:14" x14ac:dyDescent="0.25">
      <c r="A69">
        <v>68</v>
      </c>
      <c r="B69">
        <v>273</v>
      </c>
      <c r="C69">
        <v>6</v>
      </c>
      <c r="D69" s="1" t="s">
        <v>6</v>
      </c>
      <c r="E69">
        <v>2</v>
      </c>
      <c r="F69">
        <f>IF(pogoda[[#This Row],[Temperatura]]&gt;B68,F68+1,1)</f>
        <v>3</v>
      </c>
      <c r="G69" s="12"/>
      <c r="I69" s="3"/>
      <c r="J69" s="1">
        <f>IF(pogoda[[#This Row],[Kategoria_chmur]]=pogoda[[#This Row],[przewidywana kategoria]],1,0)</f>
        <v>0</v>
      </c>
      <c r="K69">
        <f>IF(pogoda[[#This Row],[Wielkosc_chmur]]=pogoda[[#This Row],[przewidywana wielkość]],1,0)</f>
        <v>0</v>
      </c>
      <c r="L69" s="12" t="str">
        <f>IF(SUM(pogoda[[#This Row],[zgodność kategori]],pogoda[[#This Row],[zgodność wielkości]])=2,"TAK","NIE")</f>
        <v>NIE</v>
      </c>
      <c r="M69" s="3"/>
      <c r="N69" s="3"/>
    </row>
    <row r="70" spans="1:14" x14ac:dyDescent="0.25">
      <c r="A70">
        <v>69</v>
      </c>
      <c r="B70">
        <v>268</v>
      </c>
      <c r="C70">
        <v>8</v>
      </c>
      <c r="D70" s="1" t="s">
        <v>6</v>
      </c>
      <c r="E70">
        <v>2</v>
      </c>
      <c r="F70">
        <f>IF(pogoda[[#This Row],[Temperatura]]&gt;B69,F69+1,1)</f>
        <v>1</v>
      </c>
      <c r="G70" s="12"/>
      <c r="I70" s="2"/>
      <c r="J70" s="1">
        <f>IF(pogoda[[#This Row],[Kategoria_chmur]]=pogoda[[#This Row],[przewidywana kategoria]],1,0)</f>
        <v>0</v>
      </c>
      <c r="K70">
        <f>IF(pogoda[[#This Row],[Wielkosc_chmur]]=pogoda[[#This Row],[przewidywana wielkość]],1,0)</f>
        <v>0</v>
      </c>
      <c r="L70" s="12" t="str">
        <f>IF(SUM(pogoda[[#This Row],[zgodność kategori]],pogoda[[#This Row],[zgodność wielkości]])=2,"TAK","NIE")</f>
        <v>NIE</v>
      </c>
      <c r="M70" s="3"/>
      <c r="N70" s="3"/>
    </row>
    <row r="71" spans="1:14" x14ac:dyDescent="0.25">
      <c r="A71">
        <v>70</v>
      </c>
      <c r="B71">
        <v>247</v>
      </c>
      <c r="C71">
        <v>3</v>
      </c>
      <c r="D71" s="1" t="s">
        <v>6</v>
      </c>
      <c r="E71">
        <v>3</v>
      </c>
      <c r="F71">
        <f>IF(pogoda[[#This Row],[Temperatura]]&gt;B70,F70+1,1)</f>
        <v>1</v>
      </c>
      <c r="G71" s="12"/>
      <c r="I71" s="14"/>
      <c r="J71" s="1">
        <f>IF(pogoda[[#This Row],[Kategoria_chmur]]=pogoda[[#This Row],[przewidywana kategoria]],1,0)</f>
        <v>0</v>
      </c>
      <c r="K71">
        <f>IF(pogoda[[#This Row],[Wielkosc_chmur]]=pogoda[[#This Row],[przewidywana wielkość]],1,0)</f>
        <v>0</v>
      </c>
      <c r="L71" s="12" t="str">
        <f>IF(SUM(pogoda[[#This Row],[zgodność kategori]],pogoda[[#This Row],[zgodność wielkości]])=2,"TAK","NIE")</f>
        <v>NIE</v>
      </c>
      <c r="M71" s="3"/>
      <c r="N71" s="3"/>
    </row>
    <row r="72" spans="1:14" x14ac:dyDescent="0.25">
      <c r="A72">
        <v>71</v>
      </c>
      <c r="B72">
        <v>212</v>
      </c>
      <c r="C72">
        <v>16</v>
      </c>
      <c r="D72" s="1" t="s">
        <v>6</v>
      </c>
      <c r="E72">
        <v>3</v>
      </c>
      <c r="F72">
        <f>IF(pogoda[[#This Row],[Temperatura]]&gt;B71,F71+1,1)</f>
        <v>1</v>
      </c>
      <c r="G72" s="12"/>
      <c r="I72" s="2"/>
      <c r="J72" s="1">
        <f>IF(pogoda[[#This Row],[Kategoria_chmur]]=pogoda[[#This Row],[przewidywana kategoria]],1,0)</f>
        <v>0</v>
      </c>
      <c r="K72">
        <f>IF(pogoda[[#This Row],[Wielkosc_chmur]]=pogoda[[#This Row],[przewidywana wielkość]],1,0)</f>
        <v>0</v>
      </c>
      <c r="L72" s="12" t="str">
        <f>IF(SUM(pogoda[[#This Row],[zgodność kategori]],pogoda[[#This Row],[zgodność wielkości]])=2,"TAK","NIE")</f>
        <v>NIE</v>
      </c>
      <c r="M72" s="3"/>
      <c r="N72" s="3"/>
    </row>
    <row r="73" spans="1:14" x14ac:dyDescent="0.25">
      <c r="A73">
        <v>72</v>
      </c>
      <c r="B73">
        <v>173</v>
      </c>
      <c r="C73">
        <v>8</v>
      </c>
      <c r="D73" s="1" t="s">
        <v>6</v>
      </c>
      <c r="E73">
        <v>3</v>
      </c>
      <c r="F73">
        <f>IF(pogoda[[#This Row],[Temperatura]]&gt;B72,F72+1,1)</f>
        <v>1</v>
      </c>
      <c r="G73" s="12"/>
      <c r="I73" s="3"/>
      <c r="J73" s="1">
        <f>IF(pogoda[[#This Row],[Kategoria_chmur]]=pogoda[[#This Row],[przewidywana kategoria]],1,0)</f>
        <v>0</v>
      </c>
      <c r="K73">
        <f>IF(pogoda[[#This Row],[Wielkosc_chmur]]=pogoda[[#This Row],[przewidywana wielkość]],1,0)</f>
        <v>0</v>
      </c>
      <c r="L73" s="12" t="str">
        <f>IF(SUM(pogoda[[#This Row],[zgodność kategori]],pogoda[[#This Row],[zgodność wielkości]])=2,"TAK","NIE")</f>
        <v>NIE</v>
      </c>
      <c r="M73" s="3"/>
      <c r="N73" s="3"/>
    </row>
    <row r="74" spans="1:14" x14ac:dyDescent="0.25">
      <c r="A74">
        <v>73</v>
      </c>
      <c r="B74">
        <v>137</v>
      </c>
      <c r="C74">
        <v>19</v>
      </c>
      <c r="D74" s="1" t="s">
        <v>6</v>
      </c>
      <c r="E74">
        <v>4</v>
      </c>
      <c r="F74">
        <f>IF(pogoda[[#This Row],[Temperatura]]&gt;B73,F73+1,1)</f>
        <v>1</v>
      </c>
      <c r="G74" s="12"/>
      <c r="I74" s="2"/>
      <c r="J74" s="1">
        <f>IF(pogoda[[#This Row],[Kategoria_chmur]]=pogoda[[#This Row],[przewidywana kategoria]],1,0)</f>
        <v>0</v>
      </c>
      <c r="K74">
        <f>IF(pogoda[[#This Row],[Wielkosc_chmur]]=pogoda[[#This Row],[przewidywana wielkość]],1,0)</f>
        <v>0</v>
      </c>
      <c r="L74" s="12" t="str">
        <f>IF(SUM(pogoda[[#This Row],[zgodność kategori]],pogoda[[#This Row],[zgodność wielkości]])=2,"TAK","NIE")</f>
        <v>NIE</v>
      </c>
      <c r="M74" s="3"/>
      <c r="N74" s="3"/>
    </row>
    <row r="75" spans="1:14" x14ac:dyDescent="0.25">
      <c r="A75">
        <v>74</v>
      </c>
      <c r="B75">
        <v>113</v>
      </c>
      <c r="C75">
        <v>5</v>
      </c>
      <c r="D75" s="1" t="s">
        <v>6</v>
      </c>
      <c r="E75">
        <v>4</v>
      </c>
      <c r="F75">
        <f>IF(pogoda[[#This Row],[Temperatura]]&gt;B74,F74+1,1)</f>
        <v>1</v>
      </c>
      <c r="G75" s="12"/>
      <c r="I75" s="3"/>
      <c r="J75" s="1">
        <f>IF(pogoda[[#This Row],[Kategoria_chmur]]=pogoda[[#This Row],[przewidywana kategoria]],1,0)</f>
        <v>0</v>
      </c>
      <c r="K75">
        <f>IF(pogoda[[#This Row],[Wielkosc_chmur]]=pogoda[[#This Row],[przewidywana wielkość]],1,0)</f>
        <v>0</v>
      </c>
      <c r="L75" s="12" t="str">
        <f>IF(SUM(pogoda[[#This Row],[zgodność kategori]],pogoda[[#This Row],[zgodność wielkości]])=2,"TAK","NIE")</f>
        <v>NIE</v>
      </c>
      <c r="M75" s="3"/>
      <c r="N75" s="3"/>
    </row>
    <row r="76" spans="1:14" x14ac:dyDescent="0.25">
      <c r="A76">
        <v>75</v>
      </c>
      <c r="B76">
        <v>105</v>
      </c>
      <c r="C76">
        <v>2</v>
      </c>
      <c r="D76" s="1" t="s">
        <v>6</v>
      </c>
      <c r="E76">
        <v>4</v>
      </c>
      <c r="F76">
        <f>IF(pogoda[[#This Row],[Temperatura]]&gt;B75,F75+1,1)</f>
        <v>1</v>
      </c>
      <c r="G76" s="12"/>
      <c r="I76" s="2"/>
      <c r="J76" s="1">
        <f>IF(pogoda[[#This Row],[Kategoria_chmur]]=pogoda[[#This Row],[przewidywana kategoria]],1,0)</f>
        <v>0</v>
      </c>
      <c r="K76">
        <f>IF(pogoda[[#This Row],[Wielkosc_chmur]]=pogoda[[#This Row],[przewidywana wielkość]],1,0)</f>
        <v>0</v>
      </c>
      <c r="L76" s="12" t="str">
        <f>IF(SUM(pogoda[[#This Row],[zgodność kategori]],pogoda[[#This Row],[zgodność wielkości]])=2,"TAK","NIE")</f>
        <v>NIE</v>
      </c>
      <c r="M76" s="3"/>
      <c r="N76" s="3"/>
    </row>
    <row r="77" spans="1:14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>
        <f>IF(pogoda[[#This Row],[Temperatura]]&gt;B76,F76+1,1)</f>
        <v>1</v>
      </c>
      <c r="G77" s="12"/>
      <c r="I77" s="2"/>
      <c r="J77" s="1">
        <f>IF(pogoda[[#This Row],[Kategoria_chmur]]=pogoda[[#This Row],[przewidywana kategoria]],1,0)</f>
        <v>0</v>
      </c>
      <c r="K77">
        <f>IF(pogoda[[#This Row],[Wielkosc_chmur]]=pogoda[[#This Row],[przewidywana wielkość]],1,0)</f>
        <v>0</v>
      </c>
      <c r="L77" s="12" t="str">
        <f>IF(SUM(pogoda[[#This Row],[zgodność kategori]],pogoda[[#This Row],[zgodność wielkości]])=2,"TAK","NIE")</f>
        <v>NIE</v>
      </c>
      <c r="M77" s="3"/>
      <c r="N77" s="3"/>
    </row>
    <row r="78" spans="1:14" x14ac:dyDescent="0.25">
      <c r="A78">
        <v>77</v>
      </c>
      <c r="B78">
        <v>125</v>
      </c>
      <c r="C78">
        <v>0</v>
      </c>
      <c r="D78" s="1" t="s">
        <v>5</v>
      </c>
      <c r="E78">
        <v>0</v>
      </c>
      <c r="F78">
        <f>IF(pogoda[[#This Row],[Temperatura]]&gt;B77,F77+1,1)</f>
        <v>2</v>
      </c>
      <c r="G78" s="12"/>
      <c r="I78" s="3"/>
      <c r="J78" s="1">
        <f>IF(pogoda[[#This Row],[Kategoria_chmur]]=pogoda[[#This Row],[przewidywana kategoria]],1,0)</f>
        <v>0</v>
      </c>
      <c r="K78">
        <f>IF(pogoda[[#This Row],[Wielkosc_chmur]]=pogoda[[#This Row],[przewidywana wielkość]],1,0)</f>
        <v>1</v>
      </c>
      <c r="L78" s="12" t="str">
        <f>IF(SUM(pogoda[[#This Row],[zgodność kategori]],pogoda[[#This Row],[zgodność wielkości]])=2,"TAK","NIE")</f>
        <v>NIE</v>
      </c>
      <c r="M78" s="3"/>
      <c r="N78" s="3"/>
    </row>
    <row r="79" spans="1:14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>
        <f>IF(pogoda[[#This Row],[Temperatura]]&gt;B78,F78+1,1)</f>
        <v>1</v>
      </c>
      <c r="G79" s="12"/>
      <c r="I79" s="2"/>
      <c r="J79" s="1">
        <f>IF(pogoda[[#This Row],[Kategoria_chmur]]=pogoda[[#This Row],[przewidywana kategoria]],1,0)</f>
        <v>0</v>
      </c>
      <c r="K79">
        <f>IF(pogoda[[#This Row],[Wielkosc_chmur]]=pogoda[[#This Row],[przewidywana wielkość]],1,0)</f>
        <v>0</v>
      </c>
      <c r="L79" s="12" t="str">
        <f>IF(SUM(pogoda[[#This Row],[zgodność kategori]],pogoda[[#This Row],[zgodność wielkości]])=2,"TAK","NIE")</f>
        <v>NIE</v>
      </c>
      <c r="M79" s="3"/>
      <c r="N79" s="3"/>
    </row>
    <row r="80" spans="1:14" x14ac:dyDescent="0.25">
      <c r="A80">
        <v>79</v>
      </c>
      <c r="B80">
        <v>147</v>
      </c>
      <c r="C80">
        <v>4</v>
      </c>
      <c r="D80" s="1" t="s">
        <v>6</v>
      </c>
      <c r="E80">
        <v>1</v>
      </c>
      <c r="F80">
        <f>IF(pogoda[[#This Row],[Temperatura]]&gt;B79,F79+1,1)</f>
        <v>2</v>
      </c>
      <c r="G80" s="12"/>
      <c r="I80" s="3"/>
      <c r="J80" s="1">
        <f>IF(pogoda[[#This Row],[Kategoria_chmur]]=pogoda[[#This Row],[przewidywana kategoria]],1,0)</f>
        <v>0</v>
      </c>
      <c r="K80">
        <f>IF(pogoda[[#This Row],[Wielkosc_chmur]]=pogoda[[#This Row],[przewidywana wielkość]],1,0)</f>
        <v>0</v>
      </c>
      <c r="L80" s="12" t="str">
        <f>IF(SUM(pogoda[[#This Row],[zgodność kategori]],pogoda[[#This Row],[zgodność wielkości]])=2,"TAK","NIE")</f>
        <v>NIE</v>
      </c>
      <c r="M80" s="3"/>
      <c r="N80" s="3"/>
    </row>
    <row r="81" spans="1:14" x14ac:dyDescent="0.25">
      <c r="A81">
        <v>80</v>
      </c>
      <c r="B81">
        <v>141</v>
      </c>
      <c r="C81">
        <v>5</v>
      </c>
      <c r="D81" s="1" t="s">
        <v>7</v>
      </c>
      <c r="E81">
        <v>1</v>
      </c>
      <c r="F81">
        <f>IF(pogoda[[#This Row],[Temperatura]]&gt;B80,F80+1,1)</f>
        <v>1</v>
      </c>
      <c r="G81" s="12"/>
      <c r="I81" s="2"/>
      <c r="J81" s="1">
        <f>IF(pogoda[[#This Row],[Kategoria_chmur]]=pogoda[[#This Row],[przewidywana kategoria]],1,0)</f>
        <v>0</v>
      </c>
      <c r="K81">
        <f>IF(pogoda[[#This Row],[Wielkosc_chmur]]=pogoda[[#This Row],[przewidywana wielkość]],1,0)</f>
        <v>0</v>
      </c>
      <c r="L81" s="12" t="str">
        <f>IF(SUM(pogoda[[#This Row],[zgodność kategori]],pogoda[[#This Row],[zgodność wielkości]])=2,"TAK","NIE")</f>
        <v>NIE</v>
      </c>
      <c r="M81" s="3"/>
      <c r="N81" s="3"/>
    </row>
    <row r="82" spans="1:14" x14ac:dyDescent="0.25">
      <c r="A82">
        <v>81</v>
      </c>
      <c r="B82">
        <v>119</v>
      </c>
      <c r="C82">
        <v>8</v>
      </c>
      <c r="D82" s="1" t="s">
        <v>6</v>
      </c>
      <c r="E82">
        <v>2</v>
      </c>
      <c r="F82">
        <f>IF(pogoda[[#This Row],[Temperatura]]&gt;B81,F81+1,1)</f>
        <v>1</v>
      </c>
      <c r="G82" s="12"/>
      <c r="I82" s="3"/>
      <c r="J82" s="1">
        <f>IF(pogoda[[#This Row],[Kategoria_chmur]]=pogoda[[#This Row],[przewidywana kategoria]],1,0)</f>
        <v>0</v>
      </c>
      <c r="K82">
        <f>IF(pogoda[[#This Row],[Wielkosc_chmur]]=pogoda[[#This Row],[przewidywana wielkość]],1,0)</f>
        <v>0</v>
      </c>
      <c r="L82" s="12" t="str">
        <f>IF(SUM(pogoda[[#This Row],[zgodność kategori]],pogoda[[#This Row],[zgodność wielkości]])=2,"TAK","NIE")</f>
        <v>NIE</v>
      </c>
      <c r="M82" s="3"/>
      <c r="N82" s="3"/>
    </row>
    <row r="83" spans="1:14" x14ac:dyDescent="0.25">
      <c r="A83">
        <v>82</v>
      </c>
      <c r="B83">
        <v>87</v>
      </c>
      <c r="C83">
        <v>6</v>
      </c>
      <c r="D83" s="1" t="s">
        <v>6</v>
      </c>
      <c r="E83">
        <v>2</v>
      </c>
      <c r="F83">
        <f>IF(pogoda[[#This Row],[Temperatura]]&gt;B82,F82+1,1)</f>
        <v>1</v>
      </c>
      <c r="G83" s="12"/>
      <c r="I83" s="2"/>
      <c r="J83" s="1">
        <f>IF(pogoda[[#This Row],[Kategoria_chmur]]=pogoda[[#This Row],[przewidywana kategoria]],1,0)</f>
        <v>0</v>
      </c>
      <c r="K83">
        <f>IF(pogoda[[#This Row],[Wielkosc_chmur]]=pogoda[[#This Row],[przewidywana wielkość]],1,0)</f>
        <v>0</v>
      </c>
      <c r="L83" s="12" t="str">
        <f>IF(SUM(pogoda[[#This Row],[zgodność kategori]],pogoda[[#This Row],[zgodność wielkości]])=2,"TAK","NIE")</f>
        <v>NIE</v>
      </c>
      <c r="M83" s="3"/>
      <c r="N83" s="3"/>
    </row>
    <row r="84" spans="1:14" x14ac:dyDescent="0.25">
      <c r="A84">
        <v>83</v>
      </c>
      <c r="B84">
        <v>51</v>
      </c>
      <c r="C84">
        <v>3</v>
      </c>
      <c r="D84" s="1" t="s">
        <v>6</v>
      </c>
      <c r="E84">
        <v>2</v>
      </c>
      <c r="F84">
        <f>IF(pogoda[[#This Row],[Temperatura]]&gt;B83,F83+1,1)</f>
        <v>1</v>
      </c>
      <c r="G84" s="12"/>
      <c r="I84" s="3"/>
      <c r="J84" s="1">
        <f>IF(pogoda[[#This Row],[Kategoria_chmur]]=pogoda[[#This Row],[przewidywana kategoria]],1,0)</f>
        <v>0</v>
      </c>
      <c r="K84">
        <f>IF(pogoda[[#This Row],[Wielkosc_chmur]]=pogoda[[#This Row],[przewidywana wielkość]],1,0)</f>
        <v>0</v>
      </c>
      <c r="L84" s="12" t="str">
        <f>IF(SUM(pogoda[[#This Row],[zgodność kategori]],pogoda[[#This Row],[zgodność wielkości]])=2,"TAK","NIE")</f>
        <v>NIE</v>
      </c>
      <c r="M84" s="3"/>
      <c r="N84" s="3"/>
    </row>
    <row r="85" spans="1:14" x14ac:dyDescent="0.25">
      <c r="A85">
        <v>84</v>
      </c>
      <c r="B85">
        <v>22</v>
      </c>
      <c r="C85">
        <v>1</v>
      </c>
      <c r="D85" s="1" t="s">
        <v>6</v>
      </c>
      <c r="E85">
        <v>3</v>
      </c>
      <c r="F85">
        <f>IF(pogoda[[#This Row],[Temperatura]]&gt;B84,F84+1,1)</f>
        <v>1</v>
      </c>
      <c r="G85" s="12"/>
      <c r="I85" s="2"/>
      <c r="J85" s="1">
        <f>IF(pogoda[[#This Row],[Kategoria_chmur]]=pogoda[[#This Row],[przewidywana kategoria]],1,0)</f>
        <v>0</v>
      </c>
      <c r="K85">
        <f>IF(pogoda[[#This Row],[Wielkosc_chmur]]=pogoda[[#This Row],[przewidywana wielkość]],1,0)</f>
        <v>0</v>
      </c>
      <c r="L85" s="12" t="str">
        <f>IF(SUM(pogoda[[#This Row],[zgodność kategori]],pogoda[[#This Row],[zgodność wielkości]])=2,"TAK","NIE")</f>
        <v>NIE</v>
      </c>
      <c r="M85" s="3"/>
      <c r="N85" s="3"/>
    </row>
    <row r="86" spans="1:14" x14ac:dyDescent="0.25">
      <c r="A86">
        <v>85</v>
      </c>
      <c r="B86">
        <v>5</v>
      </c>
      <c r="C86">
        <v>5</v>
      </c>
      <c r="D86" s="1" t="s">
        <v>6</v>
      </c>
      <c r="E86">
        <v>3</v>
      </c>
      <c r="F86">
        <f>IF(pogoda[[#This Row],[Temperatura]]&gt;B85,F85+1,1)</f>
        <v>1</v>
      </c>
      <c r="G86" s="12"/>
      <c r="I86" s="3"/>
      <c r="J86" s="1">
        <f>IF(pogoda[[#This Row],[Kategoria_chmur]]=pogoda[[#This Row],[przewidywana kategoria]],1,0)</f>
        <v>0</v>
      </c>
      <c r="K86">
        <f>IF(pogoda[[#This Row],[Wielkosc_chmur]]=pogoda[[#This Row],[przewidywana wielkość]],1,0)</f>
        <v>0</v>
      </c>
      <c r="L86" s="12" t="str">
        <f>IF(SUM(pogoda[[#This Row],[zgodność kategori]],pogoda[[#This Row],[zgodność wielkości]])=2,"TAK","NIE")</f>
        <v>NIE</v>
      </c>
      <c r="M86" s="3"/>
      <c r="N86" s="3"/>
    </row>
    <row r="87" spans="1:14" x14ac:dyDescent="0.25">
      <c r="A87">
        <v>86</v>
      </c>
      <c r="B87">
        <v>6</v>
      </c>
      <c r="C87">
        <v>13</v>
      </c>
      <c r="D87" s="1" t="s">
        <v>6</v>
      </c>
      <c r="E87">
        <v>3</v>
      </c>
      <c r="F87">
        <f>IF(pogoda[[#This Row],[Temperatura]]&gt;B86,F86+1,1)</f>
        <v>2</v>
      </c>
      <c r="G87" s="12"/>
      <c r="I87" s="2"/>
      <c r="J87" s="1">
        <f>IF(pogoda[[#This Row],[Kategoria_chmur]]=pogoda[[#This Row],[przewidywana kategoria]],1,0)</f>
        <v>0</v>
      </c>
      <c r="K87">
        <f>IF(pogoda[[#This Row],[Wielkosc_chmur]]=pogoda[[#This Row],[przewidywana wielkość]],1,0)</f>
        <v>0</v>
      </c>
      <c r="L87" s="12" t="str">
        <f>IF(SUM(pogoda[[#This Row],[zgodność kategori]],pogoda[[#This Row],[zgodność wielkości]])=2,"TAK","NIE")</f>
        <v>NIE</v>
      </c>
      <c r="M87" s="3"/>
      <c r="N87" s="3"/>
    </row>
    <row r="88" spans="1:14" x14ac:dyDescent="0.25">
      <c r="A88">
        <v>87</v>
      </c>
      <c r="B88">
        <v>23</v>
      </c>
      <c r="C88">
        <v>4</v>
      </c>
      <c r="D88" s="1" t="s">
        <v>6</v>
      </c>
      <c r="E88">
        <v>4</v>
      </c>
      <c r="F88">
        <f>IF(pogoda[[#This Row],[Temperatura]]&gt;B87,F87+1,1)</f>
        <v>3</v>
      </c>
      <c r="G88" s="12"/>
      <c r="I88" s="3"/>
      <c r="J88" s="1">
        <f>IF(pogoda[[#This Row],[Kategoria_chmur]]=pogoda[[#This Row],[przewidywana kategoria]],1,0)</f>
        <v>0</v>
      </c>
      <c r="K88">
        <f>IF(pogoda[[#This Row],[Wielkosc_chmur]]=pogoda[[#This Row],[przewidywana wielkość]],1,0)</f>
        <v>0</v>
      </c>
      <c r="L88" s="12" t="str">
        <f>IF(SUM(pogoda[[#This Row],[zgodność kategori]],pogoda[[#This Row],[zgodność wielkości]])=2,"TAK","NIE")</f>
        <v>NIE</v>
      </c>
      <c r="M88" s="3"/>
      <c r="N88" s="3"/>
    </row>
    <row r="89" spans="1:14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>
        <f>IF(pogoda[[#This Row],[Temperatura]]&gt;B88,F88+1,1)</f>
        <v>1</v>
      </c>
      <c r="G89" s="12"/>
      <c r="I89" s="2"/>
      <c r="J89" s="1">
        <f>IF(pogoda[[#This Row],[Kategoria_chmur]]=pogoda[[#This Row],[przewidywana kategoria]],1,0)</f>
        <v>0</v>
      </c>
      <c r="K89">
        <f>IF(pogoda[[#This Row],[Wielkosc_chmur]]=pogoda[[#This Row],[przewidywana wielkość]],1,0)</f>
        <v>0</v>
      </c>
      <c r="L89" s="12" t="str">
        <f>IF(SUM(pogoda[[#This Row],[zgodność kategori]],pogoda[[#This Row],[zgodność wielkości]])=2,"TAK","NIE")</f>
        <v>NIE</v>
      </c>
      <c r="M89" s="3"/>
      <c r="N89" s="3"/>
    </row>
    <row r="90" spans="1:14" x14ac:dyDescent="0.25">
      <c r="A90">
        <v>89</v>
      </c>
      <c r="B90">
        <v>79</v>
      </c>
      <c r="C90">
        <v>24</v>
      </c>
      <c r="D90" s="1" t="s">
        <v>6</v>
      </c>
      <c r="E90">
        <v>4</v>
      </c>
      <c r="F90">
        <f>IF(pogoda[[#This Row],[Temperatura]]&gt;B89,F89+1,1)</f>
        <v>2</v>
      </c>
      <c r="G90" s="12"/>
      <c r="I90" s="3"/>
      <c r="J90" s="1">
        <f>IF(pogoda[[#This Row],[Kategoria_chmur]]=pogoda[[#This Row],[przewidywana kategoria]],1,0)</f>
        <v>0</v>
      </c>
      <c r="K90">
        <f>IF(pogoda[[#This Row],[Wielkosc_chmur]]=pogoda[[#This Row],[przewidywana wielkość]],1,0)</f>
        <v>0</v>
      </c>
      <c r="L90" s="12" t="str">
        <f>IF(SUM(pogoda[[#This Row],[zgodność kategori]],pogoda[[#This Row],[zgodność wielkości]])=2,"TAK","NIE")</f>
        <v>NIE</v>
      </c>
      <c r="M90" s="3"/>
      <c r="N90" s="3"/>
    </row>
    <row r="91" spans="1:14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>
        <f>IF(pogoda[[#This Row],[Temperatura]]&gt;B90,F90+1,1)</f>
        <v>1</v>
      </c>
      <c r="G91" s="12"/>
      <c r="I91" s="2"/>
      <c r="J91" s="1">
        <f>IF(pogoda[[#This Row],[Kategoria_chmur]]=pogoda[[#This Row],[przewidywana kategoria]],1,0)</f>
        <v>0</v>
      </c>
      <c r="K91">
        <f>IF(pogoda[[#This Row],[Wielkosc_chmur]]=pogoda[[#This Row],[przewidywana wielkość]],1,0)</f>
        <v>0</v>
      </c>
      <c r="L91" s="12" t="str">
        <f>IF(SUM(pogoda[[#This Row],[zgodność kategori]],pogoda[[#This Row],[zgodność wielkości]])=2,"TAK","NIE")</f>
        <v>NIE</v>
      </c>
      <c r="M91" s="3"/>
      <c r="N91" s="3"/>
    </row>
    <row r="92" spans="1:14" x14ac:dyDescent="0.25">
      <c r="A92">
        <v>91</v>
      </c>
      <c r="B92">
        <v>109</v>
      </c>
      <c r="C92">
        <v>29</v>
      </c>
      <c r="D92" s="1" t="s">
        <v>6</v>
      </c>
      <c r="E92">
        <v>5</v>
      </c>
      <c r="F92">
        <f>IF(pogoda[[#This Row],[Temperatura]]&gt;B91,F91+1,1)</f>
        <v>2</v>
      </c>
      <c r="G92" s="12"/>
      <c r="I92" s="3"/>
      <c r="J92" s="1">
        <f>IF(pogoda[[#This Row],[Kategoria_chmur]]=pogoda[[#This Row],[przewidywana kategoria]],1,0)</f>
        <v>0</v>
      </c>
      <c r="K92">
        <f>IF(pogoda[[#This Row],[Wielkosc_chmur]]=pogoda[[#This Row],[przewidywana wielkość]],1,0)</f>
        <v>0</v>
      </c>
      <c r="L92" s="12" t="str">
        <f>IF(SUM(pogoda[[#This Row],[zgodność kategori]],pogoda[[#This Row],[zgodność wielkości]])=2,"TAK","NIE")</f>
        <v>NIE</v>
      </c>
      <c r="M92" s="3"/>
      <c r="N92" s="3"/>
    </row>
    <row r="93" spans="1:14" x14ac:dyDescent="0.25">
      <c r="A93">
        <v>92</v>
      </c>
      <c r="B93">
        <v>103</v>
      </c>
      <c r="C93">
        <v>0</v>
      </c>
      <c r="D93" s="1" t="s">
        <v>5</v>
      </c>
      <c r="E93">
        <v>0</v>
      </c>
      <c r="F93">
        <f>IF(pogoda[[#This Row],[Temperatura]]&gt;B92,F92+1,1)</f>
        <v>1</v>
      </c>
      <c r="G93" s="12"/>
      <c r="I93" s="2"/>
      <c r="J93" s="1">
        <f>IF(pogoda[[#This Row],[Kategoria_chmur]]=pogoda[[#This Row],[przewidywana kategoria]],1,0)</f>
        <v>0</v>
      </c>
      <c r="K93">
        <f>IF(pogoda[[#This Row],[Wielkosc_chmur]]=pogoda[[#This Row],[przewidywana wielkość]],1,0)</f>
        <v>1</v>
      </c>
      <c r="L93" s="12" t="str">
        <f>IF(SUM(pogoda[[#This Row],[zgodność kategori]],pogoda[[#This Row],[zgodność wielkości]])=2,"TAK","NIE")</f>
        <v>NIE</v>
      </c>
      <c r="M93" s="3"/>
      <c r="N93" s="3"/>
    </row>
    <row r="94" spans="1:14" x14ac:dyDescent="0.25">
      <c r="A94">
        <v>93</v>
      </c>
      <c r="B94">
        <v>87</v>
      </c>
      <c r="C94">
        <v>1</v>
      </c>
      <c r="D94" s="1" t="s">
        <v>7</v>
      </c>
      <c r="E94">
        <v>1</v>
      </c>
      <c r="F94">
        <f>IF(pogoda[[#This Row],[Temperatura]]&gt;B93,F93+1,1)</f>
        <v>1</v>
      </c>
      <c r="G94" s="12"/>
      <c r="I94" s="3"/>
      <c r="J94" s="1">
        <f>IF(pogoda[[#This Row],[Kategoria_chmur]]=pogoda[[#This Row],[przewidywana kategoria]],1,0)</f>
        <v>0</v>
      </c>
      <c r="K94">
        <f>IF(pogoda[[#This Row],[Wielkosc_chmur]]=pogoda[[#This Row],[przewidywana wielkość]],1,0)</f>
        <v>0</v>
      </c>
      <c r="L94" s="12" t="str">
        <f>IF(SUM(pogoda[[#This Row],[zgodność kategori]],pogoda[[#This Row],[zgodność wielkości]])=2,"TAK","NIE")</f>
        <v>NIE</v>
      </c>
      <c r="M94" s="3"/>
      <c r="N94" s="3"/>
    </row>
    <row r="95" spans="1:14" x14ac:dyDescent="0.25">
      <c r="A95">
        <v>94</v>
      </c>
      <c r="B95">
        <v>67</v>
      </c>
      <c r="C95">
        <v>3</v>
      </c>
      <c r="D95" s="1" t="s">
        <v>7</v>
      </c>
      <c r="E95">
        <v>1</v>
      </c>
      <c r="F95">
        <f>IF(pogoda[[#This Row],[Temperatura]]&gt;B94,F94+1,1)</f>
        <v>1</v>
      </c>
      <c r="G95" s="12"/>
      <c r="I95" s="2"/>
      <c r="J95" s="1">
        <f>IF(pogoda[[#This Row],[Kategoria_chmur]]=pogoda[[#This Row],[przewidywana kategoria]],1,0)</f>
        <v>0</v>
      </c>
      <c r="K95">
        <f>IF(pogoda[[#This Row],[Wielkosc_chmur]]=pogoda[[#This Row],[przewidywana wielkość]],1,0)</f>
        <v>0</v>
      </c>
      <c r="L95" s="12" t="str">
        <f>IF(SUM(pogoda[[#This Row],[zgodność kategori]],pogoda[[#This Row],[zgodność wielkości]])=2,"TAK","NIE")</f>
        <v>NIE</v>
      </c>
      <c r="M95" s="3"/>
      <c r="N95" s="3"/>
    </row>
    <row r="96" spans="1:14" x14ac:dyDescent="0.25">
      <c r="A96">
        <v>95</v>
      </c>
      <c r="B96">
        <v>53</v>
      </c>
      <c r="C96">
        <v>6</v>
      </c>
      <c r="D96" s="1" t="s">
        <v>7</v>
      </c>
      <c r="E96">
        <v>1</v>
      </c>
      <c r="F96">
        <f>IF(pogoda[[#This Row],[Temperatura]]&gt;B95,F95+1,1)</f>
        <v>1</v>
      </c>
      <c r="G96" s="12"/>
      <c r="I96" s="14"/>
      <c r="J96" s="1">
        <f>IF(pogoda[[#This Row],[Kategoria_chmur]]=pogoda[[#This Row],[przewidywana kategoria]],1,0)</f>
        <v>0</v>
      </c>
      <c r="K96">
        <f>IF(pogoda[[#This Row],[Wielkosc_chmur]]=pogoda[[#This Row],[przewidywana wielkość]],1,0)</f>
        <v>0</v>
      </c>
      <c r="L96" s="12" t="str">
        <f>IF(SUM(pogoda[[#This Row],[zgodność kategori]],pogoda[[#This Row],[zgodność wielkości]])=2,"TAK","NIE")</f>
        <v>NIE</v>
      </c>
      <c r="M96" s="3"/>
      <c r="N96" s="3"/>
    </row>
    <row r="97" spans="1:14" x14ac:dyDescent="0.25">
      <c r="A97">
        <v>96</v>
      </c>
      <c r="B97">
        <v>52</v>
      </c>
      <c r="C97">
        <v>3</v>
      </c>
      <c r="D97" s="1" t="s">
        <v>7</v>
      </c>
      <c r="E97">
        <v>2</v>
      </c>
      <c r="F97">
        <f>IF(pogoda[[#This Row],[Temperatura]]&gt;B96,F96+1,1)</f>
        <v>1</v>
      </c>
      <c r="G97" s="12"/>
      <c r="I97" s="2"/>
      <c r="J97" s="1">
        <f>IF(pogoda[[#This Row],[Kategoria_chmur]]=pogoda[[#This Row],[przewidywana kategoria]],1,0)</f>
        <v>0</v>
      </c>
      <c r="K97">
        <f>IF(pogoda[[#This Row],[Wielkosc_chmur]]=pogoda[[#This Row],[przewidywana wielkość]],1,0)</f>
        <v>0</v>
      </c>
      <c r="L97" s="12" t="str">
        <f>IF(SUM(pogoda[[#This Row],[zgodność kategori]],pogoda[[#This Row],[zgodność wielkości]])=2,"TAK","NIE")</f>
        <v>NIE</v>
      </c>
      <c r="M97" s="3"/>
      <c r="N97" s="3"/>
    </row>
    <row r="98" spans="1:14" x14ac:dyDescent="0.25">
      <c r="A98">
        <v>97</v>
      </c>
      <c r="B98">
        <v>68</v>
      </c>
      <c r="C98">
        <v>2</v>
      </c>
      <c r="D98" s="1" t="s">
        <v>7</v>
      </c>
      <c r="E98">
        <v>2</v>
      </c>
      <c r="F98">
        <f>IF(pogoda[[#This Row],[Temperatura]]&gt;B97,F97+1,1)</f>
        <v>2</v>
      </c>
      <c r="G98" s="12"/>
      <c r="I98" s="3"/>
      <c r="J98" s="1">
        <f>IF(pogoda[[#This Row],[Kategoria_chmur]]=pogoda[[#This Row],[przewidywana kategoria]],1,0)</f>
        <v>0</v>
      </c>
      <c r="K98">
        <f>IF(pogoda[[#This Row],[Wielkosc_chmur]]=pogoda[[#This Row],[przewidywana wielkość]],1,0)</f>
        <v>0</v>
      </c>
      <c r="L98" s="12" t="str">
        <f>IF(SUM(pogoda[[#This Row],[zgodność kategori]],pogoda[[#This Row],[zgodność wielkości]])=2,"TAK","NIE")</f>
        <v>NIE</v>
      </c>
      <c r="M98" s="3"/>
      <c r="N98" s="3"/>
    </row>
    <row r="99" spans="1:14" x14ac:dyDescent="0.25">
      <c r="A99">
        <v>98</v>
      </c>
      <c r="B99">
        <v>98</v>
      </c>
      <c r="C99">
        <v>11</v>
      </c>
      <c r="D99" s="1" t="s">
        <v>7</v>
      </c>
      <c r="E99">
        <v>2</v>
      </c>
      <c r="F99">
        <f>IF(pogoda[[#This Row],[Temperatura]]&gt;B98,F98+1,1)</f>
        <v>3</v>
      </c>
      <c r="G99" s="12"/>
      <c r="I99" s="2"/>
      <c r="J99" s="1">
        <f>IF(pogoda[[#This Row],[Kategoria_chmur]]=pogoda[[#This Row],[przewidywana kategoria]],1,0)</f>
        <v>0</v>
      </c>
      <c r="K99">
        <f>IF(pogoda[[#This Row],[Wielkosc_chmur]]=pogoda[[#This Row],[przewidywana wielkość]],1,0)</f>
        <v>0</v>
      </c>
      <c r="L99" s="12" t="str">
        <f>IF(SUM(pogoda[[#This Row],[zgodność kategori]],pogoda[[#This Row],[zgodność wielkości]])=2,"TAK","NIE")</f>
        <v>NIE</v>
      </c>
      <c r="M99" s="3"/>
      <c r="N99" s="3"/>
    </row>
    <row r="100" spans="1:14" x14ac:dyDescent="0.25">
      <c r="A100">
        <v>99</v>
      </c>
      <c r="B100">
        <v>137</v>
      </c>
      <c r="C100">
        <v>8</v>
      </c>
      <c r="D100" s="1" t="s">
        <v>7</v>
      </c>
      <c r="E100">
        <v>3</v>
      </c>
      <c r="F100">
        <f>IF(pogoda[[#This Row],[Temperatura]]&gt;B99,F99+1,1)</f>
        <v>4</v>
      </c>
      <c r="G100" s="12"/>
      <c r="I100" s="3"/>
      <c r="J100" s="1">
        <f>IF(pogoda[[#This Row],[Kategoria_chmur]]=pogoda[[#This Row],[przewidywana kategoria]],1,0)</f>
        <v>0</v>
      </c>
      <c r="K100">
        <f>IF(pogoda[[#This Row],[Wielkosc_chmur]]=pogoda[[#This Row],[przewidywana wielkość]],1,0)</f>
        <v>0</v>
      </c>
      <c r="L100" s="12" t="str">
        <f>IF(SUM(pogoda[[#This Row],[zgodność kategori]],pogoda[[#This Row],[zgodność wielkości]])=2,"TAK","NIE")</f>
        <v>NIE</v>
      </c>
      <c r="M100" s="3"/>
      <c r="N100" s="3"/>
    </row>
    <row r="101" spans="1:14" x14ac:dyDescent="0.25">
      <c r="A101">
        <v>100</v>
      </c>
      <c r="B101">
        <v>177</v>
      </c>
      <c r="C101">
        <v>6</v>
      </c>
      <c r="D101" s="1" t="s">
        <v>7</v>
      </c>
      <c r="E101">
        <v>3</v>
      </c>
      <c r="F101">
        <f>IF(pogoda[[#This Row],[Temperatura]]&gt;B100,F100+1,1)</f>
        <v>5</v>
      </c>
      <c r="G101" s="12"/>
      <c r="I101" s="2"/>
      <c r="J101" s="1">
        <f>IF(pogoda[[#This Row],[Kategoria_chmur]]=pogoda[[#This Row],[przewidywana kategoria]],1,0)</f>
        <v>0</v>
      </c>
      <c r="K101">
        <f>IF(pogoda[[#This Row],[Wielkosc_chmur]]=pogoda[[#This Row],[przewidywana wielkość]],1,0)</f>
        <v>0</v>
      </c>
      <c r="L101" s="12" t="str">
        <f>IF(SUM(pogoda[[#This Row],[zgodność kategori]],pogoda[[#This Row],[zgodność wielkości]])=2,"TAK","NIE")</f>
        <v>NIE</v>
      </c>
      <c r="M101" s="3"/>
      <c r="N101" s="3"/>
    </row>
    <row r="102" spans="1:14" x14ac:dyDescent="0.25">
      <c r="A102">
        <v>101</v>
      </c>
      <c r="B102">
        <v>208</v>
      </c>
      <c r="C102">
        <v>5</v>
      </c>
      <c r="D102" s="1" t="s">
        <v>7</v>
      </c>
      <c r="E102">
        <v>3</v>
      </c>
      <c r="F102">
        <f>IF(pogoda[[#This Row],[Temperatura]]&gt;B101,F101+1,1)</f>
        <v>6</v>
      </c>
      <c r="G102" s="12"/>
      <c r="I102" s="2"/>
      <c r="J102" s="1">
        <f>IF(pogoda[[#This Row],[Kategoria_chmur]]=pogoda[[#This Row],[przewidywana kategoria]],1,0)</f>
        <v>0</v>
      </c>
      <c r="K102">
        <f>IF(pogoda[[#This Row],[Wielkosc_chmur]]=pogoda[[#This Row],[przewidywana wielkość]],1,0)</f>
        <v>0</v>
      </c>
      <c r="L102" s="12" t="str">
        <f>IF(SUM(pogoda[[#This Row],[zgodność kategori]],pogoda[[#This Row],[zgodność wielkości]])=2,"TAK","NIE")</f>
        <v>NIE</v>
      </c>
      <c r="M102" s="3"/>
      <c r="N102" s="3"/>
    </row>
    <row r="103" spans="1:14" x14ac:dyDescent="0.25">
      <c r="A103">
        <v>102</v>
      </c>
      <c r="B103">
        <v>224</v>
      </c>
      <c r="C103">
        <v>20</v>
      </c>
      <c r="D103" s="1" t="s">
        <v>7</v>
      </c>
      <c r="E103">
        <v>4</v>
      </c>
      <c r="F103">
        <f>IF(pogoda[[#This Row],[Temperatura]]&gt;B102,F102+1,1)</f>
        <v>7</v>
      </c>
      <c r="G103" s="12"/>
      <c r="I103" s="3"/>
      <c r="J103" s="1">
        <f>IF(pogoda[[#This Row],[Kategoria_chmur]]=pogoda[[#This Row],[przewidywana kategoria]],1,0)</f>
        <v>0</v>
      </c>
      <c r="K103">
        <f>IF(pogoda[[#This Row],[Wielkosc_chmur]]=pogoda[[#This Row],[przewidywana wielkość]],1,0)</f>
        <v>0</v>
      </c>
      <c r="L103" s="12" t="str">
        <f>IF(SUM(pogoda[[#This Row],[zgodność kategori]],pogoda[[#This Row],[zgodność wielkości]])=2,"TAK","NIE")</f>
        <v>NIE</v>
      </c>
      <c r="M103" s="3"/>
      <c r="N103" s="3"/>
    </row>
    <row r="104" spans="1:14" x14ac:dyDescent="0.25">
      <c r="A104">
        <v>103</v>
      </c>
      <c r="B104">
        <v>225</v>
      </c>
      <c r="C104">
        <v>17</v>
      </c>
      <c r="D104" s="1" t="s">
        <v>7</v>
      </c>
      <c r="E104">
        <v>4</v>
      </c>
      <c r="F104">
        <f>IF(pogoda[[#This Row],[Temperatura]]&gt;B103,F103+1,1)</f>
        <v>8</v>
      </c>
      <c r="G104" s="12"/>
      <c r="I104" s="2"/>
      <c r="J104" s="1">
        <f>IF(pogoda[[#This Row],[Kategoria_chmur]]=pogoda[[#This Row],[przewidywana kategoria]],1,0)</f>
        <v>0</v>
      </c>
      <c r="K104">
        <f>IF(pogoda[[#This Row],[Wielkosc_chmur]]=pogoda[[#This Row],[przewidywana wielkość]],1,0)</f>
        <v>0</v>
      </c>
      <c r="L104" s="12" t="str">
        <f>IF(SUM(pogoda[[#This Row],[zgodność kategori]],pogoda[[#This Row],[zgodność wielkości]])=2,"TAK","NIE")</f>
        <v>NIE</v>
      </c>
      <c r="M104" s="3"/>
      <c r="N104" s="3"/>
    </row>
    <row r="105" spans="1:14" x14ac:dyDescent="0.25">
      <c r="A105">
        <v>104</v>
      </c>
      <c r="B105">
        <v>212</v>
      </c>
      <c r="C105">
        <v>11</v>
      </c>
      <c r="D105" s="1" t="s">
        <v>7</v>
      </c>
      <c r="E105">
        <v>4</v>
      </c>
      <c r="F105">
        <f>IF(pogoda[[#This Row],[Temperatura]]&gt;B104,F104+1,1)</f>
        <v>1</v>
      </c>
      <c r="G105" s="12"/>
      <c r="I105" s="3"/>
      <c r="J105" s="1">
        <f>IF(pogoda[[#This Row],[Kategoria_chmur]]=pogoda[[#This Row],[przewidywana kategoria]],1,0)</f>
        <v>0</v>
      </c>
      <c r="K105">
        <f>IF(pogoda[[#This Row],[Wielkosc_chmur]]=pogoda[[#This Row],[przewidywana wielkość]],1,0)</f>
        <v>0</v>
      </c>
      <c r="L105" s="12" t="str">
        <f>IF(SUM(pogoda[[#This Row],[zgodność kategori]],pogoda[[#This Row],[zgodność wielkości]])=2,"TAK","NIE")</f>
        <v>NIE</v>
      </c>
      <c r="M105" s="3"/>
      <c r="N105" s="3"/>
    </row>
    <row r="106" spans="1:14" x14ac:dyDescent="0.25">
      <c r="A106">
        <v>105</v>
      </c>
      <c r="B106">
        <v>195</v>
      </c>
      <c r="C106">
        <v>27</v>
      </c>
      <c r="D106" s="1" t="s">
        <v>7</v>
      </c>
      <c r="E106">
        <v>5</v>
      </c>
      <c r="F106">
        <f>IF(pogoda[[#This Row],[Temperatura]]&gt;B105,F105+1,1)</f>
        <v>1</v>
      </c>
      <c r="G106" s="12"/>
      <c r="I106" s="2"/>
      <c r="J106" s="1">
        <f>IF(pogoda[[#This Row],[Kategoria_chmur]]=pogoda[[#This Row],[przewidywana kategoria]],1,0)</f>
        <v>0</v>
      </c>
      <c r="K106">
        <f>IF(pogoda[[#This Row],[Wielkosc_chmur]]=pogoda[[#This Row],[przewidywana wielkość]],1,0)</f>
        <v>0</v>
      </c>
      <c r="L106" s="12" t="str">
        <f>IF(SUM(pogoda[[#This Row],[zgodność kategori]],pogoda[[#This Row],[zgodność wielkości]])=2,"TAK","NIE")</f>
        <v>NIE</v>
      </c>
      <c r="M106" s="3"/>
      <c r="N106" s="3"/>
    </row>
    <row r="107" spans="1:14" x14ac:dyDescent="0.25">
      <c r="A107">
        <v>106</v>
      </c>
      <c r="B107">
        <v>181</v>
      </c>
      <c r="C107">
        <v>0</v>
      </c>
      <c r="D107" s="1" t="s">
        <v>5</v>
      </c>
      <c r="E107">
        <v>0</v>
      </c>
      <c r="F107">
        <f>IF(pogoda[[#This Row],[Temperatura]]&gt;B106,F106+1,1)</f>
        <v>1</v>
      </c>
      <c r="G107" s="12"/>
      <c r="I107" s="3"/>
      <c r="J107" s="1">
        <f>IF(pogoda[[#This Row],[Kategoria_chmur]]=pogoda[[#This Row],[przewidywana kategoria]],1,0)</f>
        <v>0</v>
      </c>
      <c r="K107">
        <f>IF(pogoda[[#This Row],[Wielkosc_chmur]]=pogoda[[#This Row],[przewidywana wielkość]],1,0)</f>
        <v>1</v>
      </c>
      <c r="L107" s="12" t="str">
        <f>IF(SUM(pogoda[[#This Row],[zgodność kategori]],pogoda[[#This Row],[zgodność wielkości]])=2,"TAK","NIE")</f>
        <v>NIE</v>
      </c>
      <c r="M107" s="3"/>
      <c r="N107" s="3"/>
    </row>
    <row r="108" spans="1:14" x14ac:dyDescent="0.25">
      <c r="A108">
        <v>107</v>
      </c>
      <c r="B108">
        <v>178</v>
      </c>
      <c r="C108">
        <v>5</v>
      </c>
      <c r="D108" s="1" t="s">
        <v>6</v>
      </c>
      <c r="E108">
        <v>1</v>
      </c>
      <c r="F108">
        <f>IF(pogoda[[#This Row],[Temperatura]]&gt;B107,F107+1,1)</f>
        <v>1</v>
      </c>
      <c r="G108" s="12"/>
      <c r="I108" s="2"/>
      <c r="J108" s="1">
        <f>IF(pogoda[[#This Row],[Kategoria_chmur]]=pogoda[[#This Row],[przewidywana kategoria]],1,0)</f>
        <v>0</v>
      </c>
      <c r="K108">
        <f>IF(pogoda[[#This Row],[Wielkosc_chmur]]=pogoda[[#This Row],[przewidywana wielkość]],1,0)</f>
        <v>0</v>
      </c>
      <c r="L108" s="12" t="str">
        <f>IF(SUM(pogoda[[#This Row],[zgodność kategori]],pogoda[[#This Row],[zgodność wielkości]])=2,"TAK","NIE")</f>
        <v>NIE</v>
      </c>
      <c r="M108" s="3"/>
      <c r="N108" s="3"/>
    </row>
    <row r="109" spans="1:14" x14ac:dyDescent="0.25">
      <c r="A109">
        <v>108</v>
      </c>
      <c r="B109">
        <v>189</v>
      </c>
      <c r="C109">
        <v>3</v>
      </c>
      <c r="D109" s="1" t="s">
        <v>6</v>
      </c>
      <c r="E109">
        <v>1</v>
      </c>
      <c r="F109">
        <f>IF(pogoda[[#This Row],[Temperatura]]&gt;B108,F108+1,1)</f>
        <v>2</v>
      </c>
      <c r="G109" s="12"/>
      <c r="I109" s="3"/>
      <c r="J109" s="1">
        <f>IF(pogoda[[#This Row],[Kategoria_chmur]]=pogoda[[#This Row],[przewidywana kategoria]],1,0)</f>
        <v>0</v>
      </c>
      <c r="K109">
        <f>IF(pogoda[[#This Row],[Wielkosc_chmur]]=pogoda[[#This Row],[przewidywana wielkość]],1,0)</f>
        <v>0</v>
      </c>
      <c r="L109" s="12" t="str">
        <f>IF(SUM(pogoda[[#This Row],[zgodność kategori]],pogoda[[#This Row],[zgodność wielkości]])=2,"TAK","NIE")</f>
        <v>NIE</v>
      </c>
      <c r="M109" s="3"/>
      <c r="N109" s="3"/>
    </row>
    <row r="110" spans="1:14" x14ac:dyDescent="0.25">
      <c r="A110">
        <v>109</v>
      </c>
      <c r="B110">
        <v>213</v>
      </c>
      <c r="C110">
        <v>1</v>
      </c>
      <c r="D110" s="1" t="s">
        <v>6</v>
      </c>
      <c r="E110">
        <v>1</v>
      </c>
      <c r="F110">
        <f>IF(pogoda[[#This Row],[Temperatura]]&gt;B109,F109+1,1)</f>
        <v>3</v>
      </c>
      <c r="G110" s="12"/>
      <c r="I110" s="2"/>
      <c r="J110" s="1">
        <f>IF(pogoda[[#This Row],[Kategoria_chmur]]=pogoda[[#This Row],[przewidywana kategoria]],1,0)</f>
        <v>0</v>
      </c>
      <c r="K110">
        <f>IF(pogoda[[#This Row],[Wielkosc_chmur]]=pogoda[[#This Row],[przewidywana wielkość]],1,0)</f>
        <v>0</v>
      </c>
      <c r="L110" s="12" t="str">
        <f>IF(SUM(pogoda[[#This Row],[zgodność kategori]],pogoda[[#This Row],[zgodność wielkości]])=2,"TAK","NIE")</f>
        <v>NIE</v>
      </c>
      <c r="M110" s="3"/>
      <c r="N110" s="3"/>
    </row>
    <row r="111" spans="1:14" x14ac:dyDescent="0.25">
      <c r="A111">
        <v>110</v>
      </c>
      <c r="B111">
        <v>245</v>
      </c>
      <c r="C111">
        <v>7</v>
      </c>
      <c r="D111" s="1" t="s">
        <v>6</v>
      </c>
      <c r="E111">
        <v>2</v>
      </c>
      <c r="F111">
        <f>IF(pogoda[[#This Row],[Temperatura]]&gt;B110,F110+1,1)</f>
        <v>4</v>
      </c>
      <c r="G111" s="12"/>
      <c r="I111" s="3"/>
      <c r="J111" s="1">
        <f>IF(pogoda[[#This Row],[Kategoria_chmur]]=pogoda[[#This Row],[przewidywana kategoria]],1,0)</f>
        <v>0</v>
      </c>
      <c r="K111">
        <f>IF(pogoda[[#This Row],[Wielkosc_chmur]]=pogoda[[#This Row],[przewidywana wielkość]],1,0)</f>
        <v>0</v>
      </c>
      <c r="L111" s="12" t="str">
        <f>IF(SUM(pogoda[[#This Row],[zgodność kategori]],pogoda[[#This Row],[zgodność wielkości]])=2,"TAK","NIE")</f>
        <v>NIE</v>
      </c>
      <c r="M111" s="3"/>
      <c r="N111" s="3"/>
    </row>
    <row r="112" spans="1:14" x14ac:dyDescent="0.25">
      <c r="A112">
        <v>111</v>
      </c>
      <c r="B112">
        <v>275</v>
      </c>
      <c r="C112">
        <v>12</v>
      </c>
      <c r="D112" s="1" t="s">
        <v>6</v>
      </c>
      <c r="E112">
        <v>2</v>
      </c>
      <c r="F112">
        <f>IF(pogoda[[#This Row],[Temperatura]]&gt;B111,F111+1,1)</f>
        <v>5</v>
      </c>
      <c r="G112" s="12"/>
      <c r="I112" s="2"/>
      <c r="J112" s="1">
        <f>IF(pogoda[[#This Row],[Kategoria_chmur]]=pogoda[[#This Row],[przewidywana kategoria]],1,0)</f>
        <v>0</v>
      </c>
      <c r="K112">
        <f>IF(pogoda[[#This Row],[Wielkosc_chmur]]=pogoda[[#This Row],[przewidywana wielkość]],1,0)</f>
        <v>0</v>
      </c>
      <c r="L112" s="12" t="str">
        <f>IF(SUM(pogoda[[#This Row],[zgodność kategori]],pogoda[[#This Row],[zgodność wielkości]])=2,"TAK","NIE")</f>
        <v>NIE</v>
      </c>
      <c r="M112" s="3"/>
      <c r="N112" s="3"/>
    </row>
    <row r="113" spans="1:14" x14ac:dyDescent="0.25">
      <c r="A113">
        <v>112</v>
      </c>
      <c r="B113">
        <v>295</v>
      </c>
      <c r="C113">
        <v>6</v>
      </c>
      <c r="D113" s="1" t="s">
        <v>6</v>
      </c>
      <c r="E113">
        <v>2</v>
      </c>
      <c r="F113">
        <f>IF(pogoda[[#This Row],[Temperatura]]&gt;B112,F112+1,1)</f>
        <v>6</v>
      </c>
      <c r="G113" s="12"/>
      <c r="I113" s="3"/>
      <c r="J113" s="1">
        <f>IF(pogoda[[#This Row],[Kategoria_chmur]]=pogoda[[#This Row],[przewidywana kategoria]],1,0)</f>
        <v>0</v>
      </c>
      <c r="K113">
        <f>IF(pogoda[[#This Row],[Wielkosc_chmur]]=pogoda[[#This Row],[przewidywana wielkość]],1,0)</f>
        <v>0</v>
      </c>
      <c r="L113" s="12" t="str">
        <f>IF(SUM(pogoda[[#This Row],[zgodność kategori]],pogoda[[#This Row],[zgodność wielkości]])=2,"TAK","NIE")</f>
        <v>NIE</v>
      </c>
      <c r="M113" s="3"/>
      <c r="N113" s="3"/>
    </row>
    <row r="114" spans="1:14" x14ac:dyDescent="0.25">
      <c r="A114">
        <v>113</v>
      </c>
      <c r="B114">
        <v>299</v>
      </c>
      <c r="C114">
        <v>5</v>
      </c>
      <c r="D114" s="1" t="s">
        <v>6</v>
      </c>
      <c r="E114">
        <v>3</v>
      </c>
      <c r="F114">
        <f>IF(pogoda[[#This Row],[Temperatura]]&gt;B113,F113+1,1)</f>
        <v>7</v>
      </c>
      <c r="G114" s="12"/>
      <c r="I114" s="2"/>
      <c r="J114" s="1">
        <f>IF(pogoda[[#This Row],[Kategoria_chmur]]=pogoda[[#This Row],[przewidywana kategoria]],1,0)</f>
        <v>0</v>
      </c>
      <c r="K114">
        <f>IF(pogoda[[#This Row],[Wielkosc_chmur]]=pogoda[[#This Row],[przewidywana wielkość]],1,0)</f>
        <v>0</v>
      </c>
      <c r="L114" s="12" t="str">
        <f>IF(SUM(pogoda[[#This Row],[zgodność kategori]],pogoda[[#This Row],[zgodność wielkości]])=2,"TAK","NIE")</f>
        <v>NIE</v>
      </c>
      <c r="M114" s="3"/>
      <c r="N114" s="3"/>
    </row>
    <row r="115" spans="1:14" x14ac:dyDescent="0.25">
      <c r="A115">
        <v>114</v>
      </c>
      <c r="B115">
        <v>286</v>
      </c>
      <c r="C115">
        <v>6</v>
      </c>
      <c r="D115" s="1" t="s">
        <v>6</v>
      </c>
      <c r="E115">
        <v>3</v>
      </c>
      <c r="F115">
        <f>IF(pogoda[[#This Row],[Temperatura]]&gt;B114,F114+1,1)</f>
        <v>1</v>
      </c>
      <c r="G115" s="12"/>
      <c r="I115" s="3"/>
      <c r="J115" s="1">
        <f>IF(pogoda[[#This Row],[Kategoria_chmur]]=pogoda[[#This Row],[przewidywana kategoria]],1,0)</f>
        <v>0</v>
      </c>
      <c r="K115">
        <f>IF(pogoda[[#This Row],[Wielkosc_chmur]]=pogoda[[#This Row],[przewidywana wielkość]],1,0)</f>
        <v>0</v>
      </c>
      <c r="L115" s="12" t="str">
        <f>IF(SUM(pogoda[[#This Row],[zgodność kategori]],pogoda[[#This Row],[zgodność wielkości]])=2,"TAK","NIE")</f>
        <v>NIE</v>
      </c>
      <c r="M115" s="3"/>
      <c r="N115" s="3"/>
    </row>
    <row r="116" spans="1:14" x14ac:dyDescent="0.25">
      <c r="A116">
        <v>115</v>
      </c>
      <c r="B116">
        <v>259</v>
      </c>
      <c r="C116">
        <v>6</v>
      </c>
      <c r="D116" s="1" t="s">
        <v>6</v>
      </c>
      <c r="E116">
        <v>3</v>
      </c>
      <c r="F116">
        <f>IF(pogoda[[#This Row],[Temperatura]]&gt;B115,F115+1,1)</f>
        <v>1</v>
      </c>
      <c r="G116" s="12"/>
      <c r="I116" s="2"/>
      <c r="J116" s="1">
        <f>IF(pogoda[[#This Row],[Kategoria_chmur]]=pogoda[[#This Row],[przewidywana kategoria]],1,0)</f>
        <v>0</v>
      </c>
      <c r="K116">
        <f>IF(pogoda[[#This Row],[Wielkosc_chmur]]=pogoda[[#This Row],[przewidywana wielkość]],1,0)</f>
        <v>0</v>
      </c>
      <c r="L116" s="12" t="str">
        <f>IF(SUM(pogoda[[#This Row],[zgodność kategori]],pogoda[[#This Row],[zgodność wielkości]])=2,"TAK","NIE")</f>
        <v>NIE</v>
      </c>
      <c r="M116" s="3"/>
      <c r="N116" s="3"/>
    </row>
    <row r="117" spans="1:14" x14ac:dyDescent="0.25">
      <c r="A117">
        <v>116</v>
      </c>
      <c r="B117">
        <v>226</v>
      </c>
      <c r="C117">
        <v>23</v>
      </c>
      <c r="D117" s="1" t="s">
        <v>6</v>
      </c>
      <c r="E117">
        <v>4</v>
      </c>
      <c r="F117">
        <f>IF(pogoda[[#This Row],[Temperatura]]&gt;B116,F116+1,1)</f>
        <v>1</v>
      </c>
      <c r="G117" s="12"/>
      <c r="I117" s="3"/>
      <c r="J117" s="1">
        <f>IF(pogoda[[#This Row],[Kategoria_chmur]]=pogoda[[#This Row],[przewidywana kategoria]],1,0)</f>
        <v>0</v>
      </c>
      <c r="K117">
        <f>IF(pogoda[[#This Row],[Wielkosc_chmur]]=pogoda[[#This Row],[przewidywana wielkość]],1,0)</f>
        <v>0</v>
      </c>
      <c r="L117" s="12" t="str">
        <f>IF(SUM(pogoda[[#This Row],[zgodność kategori]],pogoda[[#This Row],[zgodność wielkości]])=2,"TAK","NIE")</f>
        <v>NIE</v>
      </c>
      <c r="M117" s="3"/>
      <c r="N117" s="3"/>
    </row>
    <row r="118" spans="1:14" x14ac:dyDescent="0.25">
      <c r="A118">
        <v>117</v>
      </c>
      <c r="B118">
        <v>197</v>
      </c>
      <c r="C118">
        <v>16</v>
      </c>
      <c r="D118" s="1" t="s">
        <v>6</v>
      </c>
      <c r="E118">
        <v>4</v>
      </c>
      <c r="F118">
        <f>IF(pogoda[[#This Row],[Temperatura]]&gt;B117,F117+1,1)</f>
        <v>1</v>
      </c>
      <c r="G118" s="12"/>
      <c r="I118" s="2"/>
      <c r="J118" s="1">
        <f>IF(pogoda[[#This Row],[Kategoria_chmur]]=pogoda[[#This Row],[przewidywana kategoria]],1,0)</f>
        <v>0</v>
      </c>
      <c r="K118">
        <f>IF(pogoda[[#This Row],[Wielkosc_chmur]]=pogoda[[#This Row],[przewidywana wielkość]],1,0)</f>
        <v>0</v>
      </c>
      <c r="L118" s="12" t="str">
        <f>IF(SUM(pogoda[[#This Row],[zgodność kategori]],pogoda[[#This Row],[zgodność wielkości]])=2,"TAK","NIE")</f>
        <v>NIE</v>
      </c>
      <c r="M118" s="3"/>
      <c r="N118" s="3"/>
    </row>
    <row r="119" spans="1:14" x14ac:dyDescent="0.25">
      <c r="A119">
        <v>118</v>
      </c>
      <c r="B119">
        <v>178</v>
      </c>
      <c r="C119">
        <v>1</v>
      </c>
      <c r="D119" s="1" t="s">
        <v>6</v>
      </c>
      <c r="E119">
        <v>4</v>
      </c>
      <c r="F119">
        <f>IF(pogoda[[#This Row],[Temperatura]]&gt;B118,F118+1,1)</f>
        <v>1</v>
      </c>
      <c r="G119" s="12"/>
      <c r="I119" s="3"/>
      <c r="J119" s="1">
        <f>IF(pogoda[[#This Row],[Kategoria_chmur]]=pogoda[[#This Row],[przewidywana kategoria]],1,0)</f>
        <v>0</v>
      </c>
      <c r="K119">
        <f>IF(pogoda[[#This Row],[Wielkosc_chmur]]=pogoda[[#This Row],[przewidywana wielkość]],1,0)</f>
        <v>0</v>
      </c>
      <c r="L119" s="12" t="str">
        <f>IF(SUM(pogoda[[#This Row],[zgodność kategori]],pogoda[[#This Row],[zgodność wielkości]])=2,"TAK","NIE")</f>
        <v>NIE</v>
      </c>
      <c r="M119" s="3"/>
      <c r="N119" s="3"/>
    </row>
    <row r="120" spans="1:14" x14ac:dyDescent="0.25">
      <c r="A120">
        <v>119</v>
      </c>
      <c r="B120">
        <v>173</v>
      </c>
      <c r="C120">
        <v>27</v>
      </c>
      <c r="D120" s="1" t="s">
        <v>6</v>
      </c>
      <c r="E120">
        <v>5</v>
      </c>
      <c r="F120">
        <f>IF(pogoda[[#This Row],[Temperatura]]&gt;B119,F119+1,1)</f>
        <v>1</v>
      </c>
      <c r="G120" s="12"/>
      <c r="I120" s="2"/>
      <c r="J120" s="1">
        <f>IF(pogoda[[#This Row],[Kategoria_chmur]]=pogoda[[#This Row],[przewidywana kategoria]],1,0)</f>
        <v>0</v>
      </c>
      <c r="K120">
        <f>IF(pogoda[[#This Row],[Wielkosc_chmur]]=pogoda[[#This Row],[przewidywana wielkość]],1,0)</f>
        <v>0</v>
      </c>
      <c r="L120" s="12" t="str">
        <f>IF(SUM(pogoda[[#This Row],[zgodność kategori]],pogoda[[#This Row],[zgodność wielkości]])=2,"TAK","NIE")</f>
        <v>NIE</v>
      </c>
      <c r="M120" s="3"/>
      <c r="N120" s="3"/>
    </row>
    <row r="121" spans="1:14" x14ac:dyDescent="0.25">
      <c r="A121">
        <v>120</v>
      </c>
      <c r="B121">
        <v>182</v>
      </c>
      <c r="C121">
        <v>0</v>
      </c>
      <c r="D121" s="1" t="s">
        <v>5</v>
      </c>
      <c r="E121">
        <v>0</v>
      </c>
      <c r="F121">
        <f>IF(pogoda[[#This Row],[Temperatura]]&gt;B120,F120+1,1)</f>
        <v>2</v>
      </c>
      <c r="G121" s="12"/>
      <c r="I121" s="14"/>
      <c r="J121" s="1">
        <f>IF(pogoda[[#This Row],[Kategoria_chmur]]=pogoda[[#This Row],[przewidywana kategoria]],1,0)</f>
        <v>0</v>
      </c>
      <c r="K121">
        <f>IF(pogoda[[#This Row],[Wielkosc_chmur]]=pogoda[[#This Row],[przewidywana wielkość]],1,0)</f>
        <v>1</v>
      </c>
      <c r="L121" s="12" t="str">
        <f>IF(SUM(pogoda[[#This Row],[zgodność kategori]],pogoda[[#This Row],[zgodność wielkości]])=2,"TAK","NIE")</f>
        <v>NIE</v>
      </c>
      <c r="M121" s="3"/>
      <c r="N121" s="3"/>
    </row>
    <row r="122" spans="1:14" x14ac:dyDescent="0.25">
      <c r="A122">
        <v>121</v>
      </c>
      <c r="B122">
        <v>198</v>
      </c>
      <c r="C122">
        <v>1</v>
      </c>
      <c r="D122" s="1" t="s">
        <v>6</v>
      </c>
      <c r="E122">
        <v>1</v>
      </c>
      <c r="F122">
        <f>IF(pogoda[[#This Row],[Temperatura]]&gt;B121,F121+1,1)</f>
        <v>3</v>
      </c>
      <c r="G122" s="12"/>
      <c r="I122" s="2"/>
      <c r="J122" s="1">
        <f>IF(pogoda[[#This Row],[Kategoria_chmur]]=pogoda[[#This Row],[przewidywana kategoria]],1,0)</f>
        <v>0</v>
      </c>
      <c r="K122">
        <f>IF(pogoda[[#This Row],[Wielkosc_chmur]]=pogoda[[#This Row],[przewidywana wielkość]],1,0)</f>
        <v>0</v>
      </c>
      <c r="L122" s="12" t="str">
        <f>IF(SUM(pogoda[[#This Row],[zgodność kategori]],pogoda[[#This Row],[zgodność wielkości]])=2,"TAK","NIE")</f>
        <v>NIE</v>
      </c>
      <c r="M122" s="3"/>
      <c r="N122" s="3"/>
    </row>
    <row r="123" spans="1:14" x14ac:dyDescent="0.25">
      <c r="A123">
        <v>122</v>
      </c>
      <c r="B123">
        <v>214</v>
      </c>
      <c r="C123">
        <v>1</v>
      </c>
      <c r="D123" s="1" t="s">
        <v>6</v>
      </c>
      <c r="E123">
        <v>1</v>
      </c>
      <c r="F123">
        <f>IF(pogoda[[#This Row],[Temperatura]]&gt;B122,F122+1,1)</f>
        <v>4</v>
      </c>
      <c r="G123" s="12"/>
      <c r="I123" s="3"/>
      <c r="J123" s="1">
        <f>IF(pogoda[[#This Row],[Kategoria_chmur]]=pogoda[[#This Row],[przewidywana kategoria]],1,0)</f>
        <v>0</v>
      </c>
      <c r="K123">
        <f>IF(pogoda[[#This Row],[Wielkosc_chmur]]=pogoda[[#This Row],[przewidywana wielkość]],1,0)</f>
        <v>0</v>
      </c>
      <c r="L123" s="12" t="str">
        <f>IF(SUM(pogoda[[#This Row],[zgodność kategori]],pogoda[[#This Row],[zgodność wielkości]])=2,"TAK","NIE")</f>
        <v>NIE</v>
      </c>
      <c r="M123" s="3"/>
      <c r="N123" s="3"/>
    </row>
    <row r="124" spans="1:14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>IF(pogoda[[#This Row],[Temperatura]]&gt;B123,F123+1,1)</f>
        <v>1</v>
      </c>
      <c r="G124" s="12"/>
      <c r="I124" s="2"/>
      <c r="J124" s="1">
        <f>IF(pogoda[[#This Row],[Kategoria_chmur]]=pogoda[[#This Row],[przewidywana kategoria]],1,0)</f>
        <v>0</v>
      </c>
      <c r="K124">
        <f>IF(pogoda[[#This Row],[Wielkosc_chmur]]=pogoda[[#This Row],[przewidywana wielkość]],1,0)</f>
        <v>0</v>
      </c>
      <c r="L124" s="12" t="str">
        <f>IF(SUM(pogoda[[#This Row],[zgodność kategori]],pogoda[[#This Row],[zgodność wielkości]])=2,"TAK","NIE")</f>
        <v>NIE</v>
      </c>
      <c r="M124" s="3"/>
      <c r="N124" s="3"/>
    </row>
    <row r="125" spans="1:14" x14ac:dyDescent="0.25">
      <c r="A125">
        <v>124</v>
      </c>
      <c r="B125">
        <v>212</v>
      </c>
      <c r="C125">
        <v>9</v>
      </c>
      <c r="D125" s="1" t="s">
        <v>6</v>
      </c>
      <c r="E125">
        <v>2</v>
      </c>
      <c r="F125">
        <f>IF(pogoda[[#This Row],[Temperatura]]&gt;B124,F124+1,1)</f>
        <v>2</v>
      </c>
      <c r="G125" s="12"/>
      <c r="I125" s="3"/>
      <c r="J125" s="1">
        <f>IF(pogoda[[#This Row],[Kategoria_chmur]]=pogoda[[#This Row],[przewidywana kategoria]],1,0)</f>
        <v>0</v>
      </c>
      <c r="K125">
        <f>IF(pogoda[[#This Row],[Wielkosc_chmur]]=pogoda[[#This Row],[przewidywana wielkość]],1,0)</f>
        <v>0</v>
      </c>
      <c r="L125" s="12" t="str">
        <f>IF(SUM(pogoda[[#This Row],[zgodność kategori]],pogoda[[#This Row],[zgodność wielkości]])=2,"TAK","NIE")</f>
        <v>NIE</v>
      </c>
      <c r="M125" s="3"/>
      <c r="N125" s="3"/>
    </row>
    <row r="126" spans="1:14" x14ac:dyDescent="0.25">
      <c r="A126">
        <v>125</v>
      </c>
      <c r="B126">
        <v>188</v>
      </c>
      <c r="C126">
        <v>7</v>
      </c>
      <c r="D126" s="1" t="s">
        <v>6</v>
      </c>
      <c r="E126">
        <v>2</v>
      </c>
      <c r="F126">
        <f>IF(pogoda[[#This Row],[Temperatura]]&gt;B125,F125+1,1)</f>
        <v>1</v>
      </c>
      <c r="G126" s="12"/>
      <c r="I126" s="2"/>
      <c r="J126" s="1">
        <f>IF(pogoda[[#This Row],[Kategoria_chmur]]=pogoda[[#This Row],[przewidywana kategoria]],1,0)</f>
        <v>0</v>
      </c>
      <c r="K126">
        <f>IF(pogoda[[#This Row],[Wielkosc_chmur]]=pogoda[[#This Row],[przewidywana wielkość]],1,0)</f>
        <v>0</v>
      </c>
      <c r="L126" s="12" t="str">
        <f>IF(SUM(pogoda[[#This Row],[zgodność kategori]],pogoda[[#This Row],[zgodność wielkości]])=2,"TAK","NIE")</f>
        <v>NIE</v>
      </c>
      <c r="M126" s="3"/>
      <c r="N126" s="3"/>
    </row>
    <row r="127" spans="1:14" x14ac:dyDescent="0.25">
      <c r="A127">
        <v>126</v>
      </c>
      <c r="B127">
        <v>152</v>
      </c>
      <c r="C127">
        <v>12</v>
      </c>
      <c r="D127" s="1" t="s">
        <v>6</v>
      </c>
      <c r="E127">
        <v>2</v>
      </c>
      <c r="F127">
        <f>IF(pogoda[[#This Row],[Temperatura]]&gt;B126,F126+1,1)</f>
        <v>1</v>
      </c>
      <c r="G127" s="12"/>
      <c r="I127" s="2"/>
      <c r="J127" s="1">
        <f>IF(pogoda[[#This Row],[Kategoria_chmur]]=pogoda[[#This Row],[przewidywana kategoria]],1,0)</f>
        <v>0</v>
      </c>
      <c r="K127">
        <f>IF(pogoda[[#This Row],[Wielkosc_chmur]]=pogoda[[#This Row],[przewidywana wielkość]],1,0)</f>
        <v>0</v>
      </c>
      <c r="L127" s="12" t="str">
        <f>IF(SUM(pogoda[[#This Row],[zgodność kategori]],pogoda[[#This Row],[zgodność wielkości]])=2,"TAK","NIE")</f>
        <v>NIE</v>
      </c>
      <c r="M127" s="3"/>
      <c r="N127" s="3"/>
    </row>
    <row r="128" spans="1:14" x14ac:dyDescent="0.25">
      <c r="A128">
        <v>127</v>
      </c>
      <c r="B128">
        <v>111</v>
      </c>
      <c r="C128">
        <v>15</v>
      </c>
      <c r="D128" s="1" t="s">
        <v>6</v>
      </c>
      <c r="E128">
        <v>3</v>
      </c>
      <c r="F128">
        <f>IF(pogoda[[#This Row],[Temperatura]]&gt;B127,F127+1,1)</f>
        <v>1</v>
      </c>
      <c r="G128" s="12"/>
      <c r="I128" s="3"/>
      <c r="J128" s="1">
        <f>IF(pogoda[[#This Row],[Kategoria_chmur]]=pogoda[[#This Row],[przewidywana kategoria]],1,0)</f>
        <v>0</v>
      </c>
      <c r="K128">
        <f>IF(pogoda[[#This Row],[Wielkosc_chmur]]=pogoda[[#This Row],[przewidywana wielkość]],1,0)</f>
        <v>0</v>
      </c>
      <c r="L128" s="12" t="str">
        <f>IF(SUM(pogoda[[#This Row],[zgodność kategori]],pogoda[[#This Row],[zgodność wielkości]])=2,"TAK","NIE")</f>
        <v>NIE</v>
      </c>
      <c r="M128" s="3"/>
      <c r="N128" s="3"/>
    </row>
    <row r="129" spans="1:14" x14ac:dyDescent="0.25">
      <c r="A129">
        <v>128</v>
      </c>
      <c r="B129">
        <v>75</v>
      </c>
      <c r="C129">
        <v>10</v>
      </c>
      <c r="D129" s="1" t="s">
        <v>6</v>
      </c>
      <c r="E129">
        <v>3</v>
      </c>
      <c r="F129">
        <f>IF(pogoda[[#This Row],[Temperatura]]&gt;B128,F128+1,1)</f>
        <v>1</v>
      </c>
      <c r="G129" s="12"/>
      <c r="I129" s="2"/>
      <c r="J129" s="1">
        <f>IF(pogoda[[#This Row],[Kategoria_chmur]]=pogoda[[#This Row],[przewidywana kategoria]],1,0)</f>
        <v>0</v>
      </c>
      <c r="K129">
        <f>IF(pogoda[[#This Row],[Wielkosc_chmur]]=pogoda[[#This Row],[przewidywana wielkość]],1,0)</f>
        <v>0</v>
      </c>
      <c r="L129" s="12" t="str">
        <f>IF(SUM(pogoda[[#This Row],[zgodność kategori]],pogoda[[#This Row],[zgodność wielkości]])=2,"TAK","NIE")</f>
        <v>NIE</v>
      </c>
      <c r="M129" s="3"/>
      <c r="N129" s="3"/>
    </row>
    <row r="130" spans="1:14" x14ac:dyDescent="0.25">
      <c r="A130">
        <v>129</v>
      </c>
      <c r="B130">
        <v>52</v>
      </c>
      <c r="C130">
        <v>5</v>
      </c>
      <c r="D130" s="1" t="s">
        <v>6</v>
      </c>
      <c r="E130">
        <v>3</v>
      </c>
      <c r="F130">
        <f>IF(pogoda[[#This Row],[Temperatura]]&gt;B129,F129+1,1)</f>
        <v>1</v>
      </c>
      <c r="G130" s="12"/>
      <c r="I130" s="3"/>
      <c r="J130" s="1">
        <f>IF(pogoda[[#This Row],[Kategoria_chmur]]=pogoda[[#This Row],[przewidywana kategoria]],1,0)</f>
        <v>0</v>
      </c>
      <c r="K130">
        <f>IF(pogoda[[#This Row],[Wielkosc_chmur]]=pogoda[[#This Row],[przewidywana wielkość]],1,0)</f>
        <v>0</v>
      </c>
      <c r="L130" s="12" t="str">
        <f>IF(SUM(pogoda[[#This Row],[zgodność kategori]],pogoda[[#This Row],[zgodność wielkości]])=2,"TAK","NIE")</f>
        <v>NIE</v>
      </c>
      <c r="M130" s="3"/>
      <c r="N130" s="3"/>
    </row>
    <row r="131" spans="1:14" x14ac:dyDescent="0.25">
      <c r="A131">
        <v>130</v>
      </c>
      <c r="B131">
        <v>46</v>
      </c>
      <c r="C131">
        <v>23</v>
      </c>
      <c r="D131" s="1" t="s">
        <v>6</v>
      </c>
      <c r="E131">
        <v>4</v>
      </c>
      <c r="F131">
        <f>IF(pogoda[[#This Row],[Temperatura]]&gt;B130,F130+1,1)</f>
        <v>1</v>
      </c>
      <c r="G131" s="12"/>
      <c r="I131" s="2"/>
      <c r="J131" s="1">
        <f>IF(pogoda[[#This Row],[Kategoria_chmur]]=pogoda[[#This Row],[przewidywana kategoria]],1,0)</f>
        <v>0</v>
      </c>
      <c r="K131">
        <f>IF(pogoda[[#This Row],[Wielkosc_chmur]]=pogoda[[#This Row],[przewidywana wielkość]],1,0)</f>
        <v>0</v>
      </c>
      <c r="L131" s="12" t="str">
        <f>IF(SUM(pogoda[[#This Row],[zgodność kategori]],pogoda[[#This Row],[zgodność wielkości]])=2,"TAK","NIE")</f>
        <v>NIE</v>
      </c>
      <c r="M131" s="3"/>
      <c r="N131" s="3"/>
    </row>
    <row r="132" spans="1:14" x14ac:dyDescent="0.25">
      <c r="A132">
        <v>131</v>
      </c>
      <c r="B132">
        <v>55</v>
      </c>
      <c r="C132">
        <v>11</v>
      </c>
      <c r="D132" s="1" t="s">
        <v>6</v>
      </c>
      <c r="E132">
        <v>4</v>
      </c>
      <c r="F132">
        <f>IF(pogoda[[#This Row],[Temperatura]]&gt;B131,F131+1,1)</f>
        <v>2</v>
      </c>
      <c r="G132" s="12"/>
      <c r="I132" s="3"/>
      <c r="J132" s="1">
        <f>IF(pogoda[[#This Row],[Kategoria_chmur]]=pogoda[[#This Row],[przewidywana kategoria]],1,0)</f>
        <v>0</v>
      </c>
      <c r="K132">
        <f>IF(pogoda[[#This Row],[Wielkosc_chmur]]=pogoda[[#This Row],[przewidywana wielkość]],1,0)</f>
        <v>0</v>
      </c>
      <c r="L132" s="12" t="str">
        <f>IF(SUM(pogoda[[#This Row],[zgodność kategori]],pogoda[[#This Row],[zgodność wielkości]])=2,"TAK","NIE")</f>
        <v>NIE</v>
      </c>
      <c r="M132" s="3"/>
      <c r="N132" s="3"/>
    </row>
    <row r="133" spans="1:14" x14ac:dyDescent="0.25">
      <c r="A133">
        <v>132</v>
      </c>
      <c r="B133">
        <v>73</v>
      </c>
      <c r="C133">
        <v>23</v>
      </c>
      <c r="D133" s="1" t="s">
        <v>6</v>
      </c>
      <c r="E133">
        <v>4</v>
      </c>
      <c r="F133">
        <f>IF(pogoda[[#This Row],[Temperatura]]&gt;B132,F132+1,1)</f>
        <v>3</v>
      </c>
      <c r="G133" s="12"/>
      <c r="I133" s="2"/>
      <c r="J133" s="1">
        <f>IF(pogoda[[#This Row],[Kategoria_chmur]]=pogoda[[#This Row],[przewidywana kategoria]],1,0)</f>
        <v>0</v>
      </c>
      <c r="K133">
        <f>IF(pogoda[[#This Row],[Wielkosc_chmur]]=pogoda[[#This Row],[przewidywana wielkość]],1,0)</f>
        <v>0</v>
      </c>
      <c r="L133" s="12" t="str">
        <f>IF(SUM(pogoda[[#This Row],[zgodność kategori]],pogoda[[#This Row],[zgodność wielkości]])=2,"TAK","NIE")</f>
        <v>NIE</v>
      </c>
      <c r="M133" s="3"/>
      <c r="N133" s="3"/>
    </row>
    <row r="134" spans="1:14" x14ac:dyDescent="0.25">
      <c r="A134">
        <v>133</v>
      </c>
      <c r="B134">
        <v>93</v>
      </c>
      <c r="C134">
        <v>16</v>
      </c>
      <c r="D134" s="1" t="s">
        <v>6</v>
      </c>
      <c r="E134">
        <v>5</v>
      </c>
      <c r="F134">
        <f>IF(pogoda[[#This Row],[Temperatura]]&gt;B133,F133+1,1)</f>
        <v>4</v>
      </c>
      <c r="G134" s="12"/>
      <c r="I134" s="3"/>
      <c r="J134" s="1">
        <f>IF(pogoda[[#This Row],[Kategoria_chmur]]=pogoda[[#This Row],[przewidywana kategoria]],1,0)</f>
        <v>0</v>
      </c>
      <c r="K134">
        <f>IF(pogoda[[#This Row],[Wielkosc_chmur]]=pogoda[[#This Row],[przewidywana wielkość]],1,0)</f>
        <v>0</v>
      </c>
      <c r="L134" s="12" t="str">
        <f>IF(SUM(pogoda[[#This Row],[zgodność kategori]],pogoda[[#This Row],[zgodność wielkości]])=2,"TAK","NIE")</f>
        <v>NIE</v>
      </c>
      <c r="M134" s="3"/>
      <c r="N134" s="3"/>
    </row>
    <row r="135" spans="1:14" x14ac:dyDescent="0.25">
      <c r="A135">
        <v>134</v>
      </c>
      <c r="B135">
        <v>105</v>
      </c>
      <c r="C135">
        <v>21</v>
      </c>
      <c r="D135" s="1" t="s">
        <v>6</v>
      </c>
      <c r="E135">
        <v>5</v>
      </c>
      <c r="F135">
        <f>IF(pogoda[[#This Row],[Temperatura]]&gt;B134,F134+1,1)</f>
        <v>5</v>
      </c>
      <c r="G135" s="12"/>
      <c r="I135" s="2"/>
      <c r="J135" s="1">
        <f>IF(pogoda[[#This Row],[Kategoria_chmur]]=pogoda[[#This Row],[przewidywana kategoria]],1,0)</f>
        <v>0</v>
      </c>
      <c r="K135">
        <f>IF(pogoda[[#This Row],[Wielkosc_chmur]]=pogoda[[#This Row],[przewidywana wielkość]],1,0)</f>
        <v>0</v>
      </c>
      <c r="L135" s="12" t="str">
        <f>IF(SUM(pogoda[[#This Row],[zgodność kategori]],pogoda[[#This Row],[zgodność wielkości]])=2,"TAK","NIE")</f>
        <v>NIE</v>
      </c>
      <c r="M135" s="3"/>
      <c r="N135" s="3"/>
    </row>
    <row r="136" spans="1:14" x14ac:dyDescent="0.25">
      <c r="A136">
        <v>135</v>
      </c>
      <c r="B136">
        <v>104</v>
      </c>
      <c r="C136">
        <v>0</v>
      </c>
      <c r="D136" s="1" t="s">
        <v>5</v>
      </c>
      <c r="E136">
        <v>0</v>
      </c>
      <c r="F136">
        <f>IF(pogoda[[#This Row],[Temperatura]]&gt;B135,F135+1,1)</f>
        <v>1</v>
      </c>
      <c r="G136" s="12"/>
      <c r="I136" s="3"/>
      <c r="J136" s="1">
        <f>IF(pogoda[[#This Row],[Kategoria_chmur]]=pogoda[[#This Row],[przewidywana kategoria]],1,0)</f>
        <v>0</v>
      </c>
      <c r="K136">
        <f>IF(pogoda[[#This Row],[Wielkosc_chmur]]=pogoda[[#This Row],[przewidywana wielkość]],1,0)</f>
        <v>1</v>
      </c>
      <c r="L136" s="12" t="str">
        <f>IF(SUM(pogoda[[#This Row],[zgodność kategori]],pogoda[[#This Row],[zgodność wielkości]])=2,"TAK","NIE")</f>
        <v>NIE</v>
      </c>
      <c r="M136" s="3"/>
      <c r="N136" s="3"/>
    </row>
    <row r="137" spans="1:14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>IF(pogoda[[#This Row],[Temperatura]]&gt;B136,F136+1,1)</f>
        <v>1</v>
      </c>
      <c r="G137" s="12"/>
      <c r="I137" s="2"/>
      <c r="J137" s="1">
        <f>IF(pogoda[[#This Row],[Kategoria_chmur]]=pogoda[[#This Row],[przewidywana kategoria]],1,0)</f>
        <v>0</v>
      </c>
      <c r="K137">
        <f>IF(pogoda[[#This Row],[Wielkosc_chmur]]=pogoda[[#This Row],[przewidywana wielkość]],1,0)</f>
        <v>0</v>
      </c>
      <c r="L137" s="12" t="str">
        <f>IF(SUM(pogoda[[#This Row],[zgodność kategori]],pogoda[[#This Row],[zgodność wielkości]])=2,"TAK","NIE")</f>
        <v>NIE</v>
      </c>
      <c r="M137" s="3"/>
      <c r="N137" s="3"/>
    </row>
    <row r="138" spans="1:14" x14ac:dyDescent="0.25">
      <c r="A138">
        <v>137</v>
      </c>
      <c r="B138">
        <v>64</v>
      </c>
      <c r="C138">
        <v>3</v>
      </c>
      <c r="D138" s="1" t="s">
        <v>7</v>
      </c>
      <c r="E138">
        <v>1</v>
      </c>
      <c r="F138">
        <f>IF(pogoda[[#This Row],[Temperatura]]&gt;B137,F137+1,1)</f>
        <v>2</v>
      </c>
      <c r="G138" s="12"/>
      <c r="I138" s="3"/>
      <c r="J138" s="1">
        <f>IF(pogoda[[#This Row],[Kategoria_chmur]]=pogoda[[#This Row],[przewidywana kategoria]],1,0)</f>
        <v>0</v>
      </c>
      <c r="K138">
        <f>IF(pogoda[[#This Row],[Wielkosc_chmur]]=pogoda[[#This Row],[przewidywana wielkość]],1,0)</f>
        <v>0</v>
      </c>
      <c r="L138" s="12" t="str">
        <f>IF(SUM(pogoda[[#This Row],[zgodność kategori]],pogoda[[#This Row],[zgodność wielkości]])=2,"TAK","NIE")</f>
        <v>NIE</v>
      </c>
      <c r="M138" s="3"/>
      <c r="N138" s="3"/>
    </row>
    <row r="139" spans="1:14" x14ac:dyDescent="0.25">
      <c r="A139">
        <v>138</v>
      </c>
      <c r="B139">
        <v>36</v>
      </c>
      <c r="C139">
        <v>3</v>
      </c>
      <c r="D139" s="1" t="s">
        <v>7</v>
      </c>
      <c r="E139">
        <v>1</v>
      </c>
      <c r="F139">
        <f>IF(pogoda[[#This Row],[Temperatura]]&gt;B138,F138+1,1)</f>
        <v>1</v>
      </c>
      <c r="G139" s="12"/>
      <c r="I139" s="2"/>
      <c r="J139" s="1">
        <f>IF(pogoda[[#This Row],[Kategoria_chmur]]=pogoda[[#This Row],[przewidywana kategoria]],1,0)</f>
        <v>0</v>
      </c>
      <c r="K139">
        <f>IF(pogoda[[#This Row],[Wielkosc_chmur]]=pogoda[[#This Row],[przewidywana wielkość]],1,0)</f>
        <v>0</v>
      </c>
      <c r="L139" s="12" t="str">
        <f>IF(SUM(pogoda[[#This Row],[zgodność kategori]],pogoda[[#This Row],[zgodność wielkości]])=2,"TAK","NIE")</f>
        <v>NIE</v>
      </c>
      <c r="M139" s="3"/>
      <c r="N139" s="3"/>
    </row>
    <row r="140" spans="1:14" x14ac:dyDescent="0.25">
      <c r="A140">
        <v>139</v>
      </c>
      <c r="B140">
        <v>14</v>
      </c>
      <c r="C140">
        <v>4</v>
      </c>
      <c r="D140" s="1" t="s">
        <v>7</v>
      </c>
      <c r="E140">
        <v>2</v>
      </c>
      <c r="F140">
        <f>IF(pogoda[[#This Row],[Temperatura]]&gt;B139,F139+1,1)</f>
        <v>1</v>
      </c>
      <c r="G140" s="12"/>
      <c r="I140" s="3"/>
      <c r="J140" s="1">
        <f>IF(pogoda[[#This Row],[Kategoria_chmur]]=pogoda[[#This Row],[przewidywana kategoria]],1,0)</f>
        <v>0</v>
      </c>
      <c r="K140">
        <f>IF(pogoda[[#This Row],[Wielkosc_chmur]]=pogoda[[#This Row],[przewidywana wielkość]],1,0)</f>
        <v>0</v>
      </c>
      <c r="L140" s="12" t="str">
        <f>IF(SUM(pogoda[[#This Row],[zgodność kategori]],pogoda[[#This Row],[zgodność wielkości]])=2,"TAK","NIE")</f>
        <v>NIE</v>
      </c>
      <c r="M140" s="3"/>
      <c r="N140" s="3"/>
    </row>
    <row r="141" spans="1:14" x14ac:dyDescent="0.25">
      <c r="A141">
        <v>140</v>
      </c>
      <c r="B141">
        <v>5</v>
      </c>
      <c r="C141">
        <v>5</v>
      </c>
      <c r="D141" s="1" t="s">
        <v>7</v>
      </c>
      <c r="E141">
        <v>2</v>
      </c>
      <c r="F141">
        <f>IF(pogoda[[#This Row],[Temperatura]]&gt;B140,F140+1,1)</f>
        <v>1</v>
      </c>
      <c r="G141" s="12"/>
      <c r="I141" s="2"/>
      <c r="J141" s="1">
        <f>IF(pogoda[[#This Row],[Kategoria_chmur]]=pogoda[[#This Row],[przewidywana kategoria]],1,0)</f>
        <v>0</v>
      </c>
      <c r="K141">
        <f>IF(pogoda[[#This Row],[Wielkosc_chmur]]=pogoda[[#This Row],[przewidywana wielkość]],1,0)</f>
        <v>0</v>
      </c>
      <c r="L141" s="12" t="str">
        <f>IF(SUM(pogoda[[#This Row],[zgodność kategori]],pogoda[[#This Row],[zgodność wielkości]])=2,"TAK","NIE")</f>
        <v>NIE</v>
      </c>
      <c r="M141" s="3"/>
      <c r="N141" s="3"/>
    </row>
    <row r="142" spans="1:14" x14ac:dyDescent="0.25">
      <c r="A142">
        <v>141</v>
      </c>
      <c r="B142">
        <v>14</v>
      </c>
      <c r="C142">
        <v>1</v>
      </c>
      <c r="D142" s="1" t="s">
        <v>7</v>
      </c>
      <c r="E142">
        <v>2</v>
      </c>
      <c r="F142">
        <f>IF(pogoda[[#This Row],[Temperatura]]&gt;B141,F141+1,1)</f>
        <v>2</v>
      </c>
      <c r="G142" s="12"/>
      <c r="I142" s="3"/>
      <c r="J142" s="1">
        <f>IF(pogoda[[#This Row],[Kategoria_chmur]]=pogoda[[#This Row],[przewidywana kategoria]],1,0)</f>
        <v>0</v>
      </c>
      <c r="K142">
        <f>IF(pogoda[[#This Row],[Wielkosc_chmur]]=pogoda[[#This Row],[przewidywana wielkość]],1,0)</f>
        <v>0</v>
      </c>
      <c r="L142" s="12" t="str">
        <f>IF(SUM(pogoda[[#This Row],[zgodność kategori]],pogoda[[#This Row],[zgodność wielkości]])=2,"TAK","NIE")</f>
        <v>NIE</v>
      </c>
      <c r="M142" s="3"/>
      <c r="N142" s="3"/>
    </row>
    <row r="143" spans="1:14" x14ac:dyDescent="0.25">
      <c r="A143">
        <v>142</v>
      </c>
      <c r="B143">
        <v>39</v>
      </c>
      <c r="C143">
        <v>3</v>
      </c>
      <c r="D143" s="1" t="s">
        <v>7</v>
      </c>
      <c r="E143">
        <v>3</v>
      </c>
      <c r="F143">
        <f>IF(pogoda[[#This Row],[Temperatura]]&gt;B142,F142+1,1)</f>
        <v>3</v>
      </c>
      <c r="G143" s="12"/>
      <c r="I143" s="2"/>
      <c r="J143" s="1">
        <f>IF(pogoda[[#This Row],[Kategoria_chmur]]=pogoda[[#This Row],[przewidywana kategoria]],1,0)</f>
        <v>0</v>
      </c>
      <c r="K143">
        <f>IF(pogoda[[#This Row],[Wielkosc_chmur]]=pogoda[[#This Row],[przewidywana wielkość]],1,0)</f>
        <v>0</v>
      </c>
      <c r="L143" s="12" t="str">
        <f>IF(SUM(pogoda[[#This Row],[zgodność kategori]],pogoda[[#This Row],[zgodność wielkości]])=2,"TAK","NIE")</f>
        <v>NIE</v>
      </c>
      <c r="M143" s="3"/>
      <c r="N143" s="3"/>
    </row>
    <row r="144" spans="1:14" x14ac:dyDescent="0.25">
      <c r="A144">
        <v>143</v>
      </c>
      <c r="B144">
        <v>73</v>
      </c>
      <c r="C144">
        <v>13</v>
      </c>
      <c r="D144" s="1" t="s">
        <v>7</v>
      </c>
      <c r="E144">
        <v>3</v>
      </c>
      <c r="F144">
        <f>IF(pogoda[[#This Row],[Temperatura]]&gt;B143,F143+1,1)</f>
        <v>4</v>
      </c>
      <c r="G144" s="12"/>
      <c r="I144" s="3"/>
      <c r="J144" s="1">
        <f>IF(pogoda[[#This Row],[Kategoria_chmur]]=pogoda[[#This Row],[przewidywana kategoria]],1,0)</f>
        <v>0</v>
      </c>
      <c r="K144">
        <f>IF(pogoda[[#This Row],[Wielkosc_chmur]]=pogoda[[#This Row],[przewidywana wielkość]],1,0)</f>
        <v>0</v>
      </c>
      <c r="L144" s="12" t="str">
        <f>IF(SUM(pogoda[[#This Row],[zgodność kategori]],pogoda[[#This Row],[zgodność wielkości]])=2,"TAK","NIE")</f>
        <v>NIE</v>
      </c>
      <c r="M144" s="3"/>
      <c r="N144" s="3"/>
    </row>
    <row r="145" spans="1:14" x14ac:dyDescent="0.25">
      <c r="A145">
        <v>144</v>
      </c>
      <c r="B145">
        <v>109</v>
      </c>
      <c r="C145">
        <v>12</v>
      </c>
      <c r="D145" s="1" t="s">
        <v>7</v>
      </c>
      <c r="E145">
        <v>3</v>
      </c>
      <c r="F145">
        <f>IF(pogoda[[#This Row],[Temperatura]]&gt;B144,F144+1,1)</f>
        <v>5</v>
      </c>
      <c r="G145" s="12"/>
      <c r="I145" s="2"/>
      <c r="J145" s="1">
        <f>IF(pogoda[[#This Row],[Kategoria_chmur]]=pogoda[[#This Row],[przewidywana kategoria]],1,0)</f>
        <v>0</v>
      </c>
      <c r="K145">
        <f>IF(pogoda[[#This Row],[Wielkosc_chmur]]=pogoda[[#This Row],[przewidywana wielkość]],1,0)</f>
        <v>0</v>
      </c>
      <c r="L145" s="12" t="str">
        <f>IF(SUM(pogoda[[#This Row],[zgodność kategori]],pogoda[[#This Row],[zgodność wielkości]])=2,"TAK","NIE")</f>
        <v>NIE</v>
      </c>
      <c r="M145" s="3"/>
      <c r="N145" s="3"/>
    </row>
    <row r="146" spans="1:14" x14ac:dyDescent="0.25">
      <c r="A146">
        <v>145</v>
      </c>
      <c r="B146">
        <v>137</v>
      </c>
      <c r="C146">
        <v>9</v>
      </c>
      <c r="D146" s="1" t="s">
        <v>7</v>
      </c>
      <c r="E146">
        <v>4</v>
      </c>
      <c r="F146">
        <f>IF(pogoda[[#This Row],[Temperatura]]&gt;B145,F145+1,1)</f>
        <v>6</v>
      </c>
      <c r="G146" s="12"/>
      <c r="I146" s="14"/>
      <c r="J146" s="1">
        <f>IF(pogoda[[#This Row],[Kategoria_chmur]]=pogoda[[#This Row],[przewidywana kategoria]],1,0)</f>
        <v>0</v>
      </c>
      <c r="K146">
        <f>IF(pogoda[[#This Row],[Wielkosc_chmur]]=pogoda[[#This Row],[przewidywana wielkość]],1,0)</f>
        <v>0</v>
      </c>
      <c r="L146" s="12" t="str">
        <f>IF(SUM(pogoda[[#This Row],[zgodność kategori]],pogoda[[#This Row],[zgodność wielkości]])=2,"TAK","NIE")</f>
        <v>NIE</v>
      </c>
      <c r="M146" s="3"/>
      <c r="N146" s="3"/>
    </row>
    <row r="147" spans="1:14" x14ac:dyDescent="0.25">
      <c r="A147">
        <v>146</v>
      </c>
      <c r="B147">
        <v>151</v>
      </c>
      <c r="C147">
        <v>21</v>
      </c>
      <c r="D147" s="1" t="s">
        <v>7</v>
      </c>
      <c r="E147">
        <v>4</v>
      </c>
      <c r="F147">
        <f>IF(pogoda[[#This Row],[Temperatura]]&gt;B146,F146+1,1)</f>
        <v>7</v>
      </c>
      <c r="G147" s="12"/>
      <c r="I147" s="2"/>
      <c r="J147" s="1">
        <f>IF(pogoda[[#This Row],[Kategoria_chmur]]=pogoda[[#This Row],[przewidywana kategoria]],1,0)</f>
        <v>0</v>
      </c>
      <c r="K147">
        <f>IF(pogoda[[#This Row],[Wielkosc_chmur]]=pogoda[[#This Row],[przewidywana wielkość]],1,0)</f>
        <v>0</v>
      </c>
      <c r="L147" s="12" t="str">
        <f>IF(SUM(pogoda[[#This Row],[zgodność kategori]],pogoda[[#This Row],[zgodność wielkości]])=2,"TAK","NIE")</f>
        <v>NIE</v>
      </c>
      <c r="M147" s="3"/>
      <c r="N147" s="3"/>
    </row>
    <row r="148" spans="1:14" x14ac:dyDescent="0.25">
      <c r="A148">
        <v>147</v>
      </c>
      <c r="B148">
        <v>151</v>
      </c>
      <c r="C148">
        <v>14</v>
      </c>
      <c r="D148" s="1" t="s">
        <v>7</v>
      </c>
      <c r="E148">
        <v>4</v>
      </c>
      <c r="F148">
        <f>IF(pogoda[[#This Row],[Temperatura]]&gt;B147,F147+1,1)</f>
        <v>1</v>
      </c>
      <c r="G148" s="12"/>
      <c r="I148" s="3"/>
      <c r="J148" s="1">
        <f>IF(pogoda[[#This Row],[Kategoria_chmur]]=pogoda[[#This Row],[przewidywana kategoria]],1,0)</f>
        <v>0</v>
      </c>
      <c r="K148">
        <f>IF(pogoda[[#This Row],[Wielkosc_chmur]]=pogoda[[#This Row],[przewidywana wielkość]],1,0)</f>
        <v>0</v>
      </c>
      <c r="L148" s="12" t="str">
        <f>IF(SUM(pogoda[[#This Row],[zgodność kategori]],pogoda[[#This Row],[zgodność wielkości]])=2,"TAK","NIE")</f>
        <v>NIE</v>
      </c>
      <c r="M148" s="3"/>
      <c r="N148" s="3"/>
    </row>
    <row r="149" spans="1:14" x14ac:dyDescent="0.25">
      <c r="A149">
        <v>148</v>
      </c>
      <c r="B149">
        <v>139</v>
      </c>
      <c r="C149">
        <v>11</v>
      </c>
      <c r="D149" s="1" t="s">
        <v>7</v>
      </c>
      <c r="E149">
        <v>5</v>
      </c>
      <c r="F149">
        <f>IF(pogoda[[#This Row],[Temperatura]]&gt;B148,F148+1,1)</f>
        <v>1</v>
      </c>
      <c r="G149" s="12"/>
      <c r="I149" s="2"/>
      <c r="J149" s="1">
        <f>IF(pogoda[[#This Row],[Kategoria_chmur]]=pogoda[[#This Row],[przewidywana kategoria]],1,0)</f>
        <v>0</v>
      </c>
      <c r="K149">
        <f>IF(pogoda[[#This Row],[Wielkosc_chmur]]=pogoda[[#This Row],[przewidywana wielkość]],1,0)</f>
        <v>0</v>
      </c>
      <c r="L149" s="12" t="str">
        <f>IF(SUM(pogoda[[#This Row],[zgodność kategori]],pogoda[[#This Row],[zgodność wielkości]])=2,"TAK","NIE")</f>
        <v>NIE</v>
      </c>
      <c r="M149" s="3"/>
      <c r="N149" s="3"/>
    </row>
    <row r="150" spans="1:14" x14ac:dyDescent="0.25">
      <c r="A150">
        <v>149</v>
      </c>
      <c r="B150">
        <v>123</v>
      </c>
      <c r="C150">
        <v>20</v>
      </c>
      <c r="D150" s="1" t="s">
        <v>7</v>
      </c>
      <c r="E150">
        <v>5</v>
      </c>
      <c r="F150">
        <f>IF(pogoda[[#This Row],[Temperatura]]&gt;B149,F149+1,1)</f>
        <v>1</v>
      </c>
      <c r="G150" s="12"/>
      <c r="I150" s="3"/>
      <c r="J150" s="1">
        <f>IF(pogoda[[#This Row],[Kategoria_chmur]]=pogoda[[#This Row],[przewidywana kategoria]],1,0)</f>
        <v>0</v>
      </c>
      <c r="K150">
        <f>IF(pogoda[[#This Row],[Wielkosc_chmur]]=pogoda[[#This Row],[przewidywana wielkość]],1,0)</f>
        <v>0</v>
      </c>
      <c r="L150" s="12" t="str">
        <f>IF(SUM(pogoda[[#This Row],[zgodność kategori]],pogoda[[#This Row],[zgodność wielkości]])=2,"TAK","NIE")</f>
        <v>NIE</v>
      </c>
      <c r="M150" s="3"/>
      <c r="N150" s="3"/>
    </row>
    <row r="151" spans="1:14" x14ac:dyDescent="0.25">
      <c r="A151">
        <v>150</v>
      </c>
      <c r="B151">
        <v>112</v>
      </c>
      <c r="C151">
        <v>0</v>
      </c>
      <c r="D151" s="1" t="s">
        <v>5</v>
      </c>
      <c r="E151">
        <v>0</v>
      </c>
      <c r="F151">
        <f>IF(pogoda[[#This Row],[Temperatura]]&gt;B150,F150+1,1)</f>
        <v>1</v>
      </c>
      <c r="G151" s="12"/>
      <c r="I151" s="2"/>
      <c r="J151" s="1">
        <f>IF(pogoda[[#This Row],[Kategoria_chmur]]=pogoda[[#This Row],[przewidywana kategoria]],1,0)</f>
        <v>0</v>
      </c>
      <c r="K151">
        <f>IF(pogoda[[#This Row],[Wielkosc_chmur]]=pogoda[[#This Row],[przewidywana wielkość]],1,0)</f>
        <v>1</v>
      </c>
      <c r="L151" s="12" t="str">
        <f>IF(SUM(pogoda[[#This Row],[zgodność kategori]],pogoda[[#This Row],[zgodność wielkości]])=2,"TAK","NIE")</f>
        <v>NIE</v>
      </c>
      <c r="M151" s="3"/>
      <c r="N151" s="3"/>
    </row>
    <row r="152" spans="1:14" x14ac:dyDescent="0.25">
      <c r="A152">
        <v>151</v>
      </c>
      <c r="B152">
        <v>113</v>
      </c>
      <c r="C152">
        <v>6</v>
      </c>
      <c r="D152" s="1" t="s">
        <v>6</v>
      </c>
      <c r="E152">
        <v>1</v>
      </c>
      <c r="F152">
        <f>IF(pogoda[[#This Row],[Temperatura]]&gt;B151,F151+1,1)</f>
        <v>2</v>
      </c>
      <c r="G152" s="12"/>
      <c r="I152" s="2"/>
      <c r="J152" s="1">
        <f>IF(pogoda[[#This Row],[Kategoria_chmur]]=pogoda[[#This Row],[przewidywana kategoria]],1,0)</f>
        <v>0</v>
      </c>
      <c r="K152">
        <f>IF(pogoda[[#This Row],[Wielkosc_chmur]]=pogoda[[#This Row],[przewidywana wielkość]],1,0)</f>
        <v>0</v>
      </c>
      <c r="L152" s="12" t="str">
        <f>IF(SUM(pogoda[[#This Row],[zgodność kategori]],pogoda[[#This Row],[zgodność wielkości]])=2,"TAK","NIE")</f>
        <v>NIE</v>
      </c>
      <c r="M152" s="3"/>
      <c r="N152" s="3"/>
    </row>
    <row r="153" spans="1:14" x14ac:dyDescent="0.25">
      <c r="A153">
        <v>152</v>
      </c>
      <c r="B153">
        <v>129</v>
      </c>
      <c r="C153">
        <v>3</v>
      </c>
      <c r="D153" s="1" t="s">
        <v>6</v>
      </c>
      <c r="E153">
        <v>1</v>
      </c>
      <c r="F153">
        <f>IF(pogoda[[#This Row],[Temperatura]]&gt;B152,F152+1,1)</f>
        <v>3</v>
      </c>
      <c r="G153" s="12"/>
      <c r="I153" s="3"/>
      <c r="J153" s="1">
        <f>IF(pogoda[[#This Row],[Kategoria_chmur]]=pogoda[[#This Row],[przewidywana kategoria]],1,0)</f>
        <v>0</v>
      </c>
      <c r="K153">
        <f>IF(pogoda[[#This Row],[Wielkosc_chmur]]=pogoda[[#This Row],[przewidywana wielkość]],1,0)</f>
        <v>0</v>
      </c>
      <c r="L153" s="12" t="str">
        <f>IF(SUM(pogoda[[#This Row],[zgodność kategori]],pogoda[[#This Row],[zgodność wielkości]])=2,"TAK","NIE")</f>
        <v>NIE</v>
      </c>
      <c r="M153" s="3"/>
      <c r="N153" s="3"/>
    </row>
    <row r="154" spans="1:14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>IF(pogoda[[#This Row],[Temperatura]]&gt;B153,F153+1,1)</f>
        <v>1</v>
      </c>
      <c r="G154" s="12"/>
      <c r="I154" s="2"/>
      <c r="J154" s="1">
        <f>IF(pogoda[[#This Row],[Kategoria_chmur]]=pogoda[[#This Row],[przewidywana kategoria]],1,0)</f>
        <v>0</v>
      </c>
      <c r="K154">
        <f>IF(pogoda[[#This Row],[Wielkosc_chmur]]=pogoda[[#This Row],[przewidywana wielkość]],1,0)</f>
        <v>0</v>
      </c>
      <c r="L154" s="12" t="str">
        <f>IF(SUM(pogoda[[#This Row],[zgodność kategori]],pogoda[[#This Row],[zgodność wielkości]])=2,"TAK","NIE")</f>
        <v>NIE</v>
      </c>
      <c r="M154" s="3"/>
      <c r="N154" s="3"/>
    </row>
    <row r="155" spans="1:14" x14ac:dyDescent="0.25">
      <c r="A155">
        <v>154</v>
      </c>
      <c r="B155">
        <v>198</v>
      </c>
      <c r="C155">
        <v>2</v>
      </c>
      <c r="D155" s="1" t="s">
        <v>6</v>
      </c>
      <c r="E155">
        <v>2</v>
      </c>
      <c r="F155">
        <f>IF(pogoda[[#This Row],[Temperatura]]&gt;B154,F154+1,1)</f>
        <v>2</v>
      </c>
      <c r="G155" s="12"/>
      <c r="I155" s="3"/>
      <c r="J155" s="1">
        <f>IF(pogoda[[#This Row],[Kategoria_chmur]]=pogoda[[#This Row],[przewidywana kategoria]],1,0)</f>
        <v>0</v>
      </c>
      <c r="K155">
        <f>IF(pogoda[[#This Row],[Wielkosc_chmur]]=pogoda[[#This Row],[przewidywana wielkość]],1,0)</f>
        <v>0</v>
      </c>
      <c r="L155" s="12" t="str">
        <f>IF(SUM(pogoda[[#This Row],[zgodność kategori]],pogoda[[#This Row],[zgodność wielkości]])=2,"TAK","NIE")</f>
        <v>NIE</v>
      </c>
      <c r="M155" s="3"/>
      <c r="N155" s="3"/>
    </row>
    <row r="156" spans="1:14" x14ac:dyDescent="0.25">
      <c r="A156">
        <v>155</v>
      </c>
      <c r="B156">
        <v>236</v>
      </c>
      <c r="C156">
        <v>11</v>
      </c>
      <c r="D156" s="1" t="s">
        <v>6</v>
      </c>
      <c r="E156">
        <v>2</v>
      </c>
      <c r="F156">
        <f>IF(pogoda[[#This Row],[Temperatura]]&gt;B155,F155+1,1)</f>
        <v>3</v>
      </c>
      <c r="G156" s="12"/>
      <c r="I156" s="2"/>
      <c r="J156" s="1">
        <f>IF(pogoda[[#This Row],[Kategoria_chmur]]=pogoda[[#This Row],[przewidywana kategoria]],1,0)</f>
        <v>0</v>
      </c>
      <c r="K156">
        <f>IF(pogoda[[#This Row],[Wielkosc_chmur]]=pogoda[[#This Row],[przewidywana wielkość]],1,0)</f>
        <v>0</v>
      </c>
      <c r="L156" s="12" t="str">
        <f>IF(SUM(pogoda[[#This Row],[zgodność kategori]],pogoda[[#This Row],[zgodność wielkości]])=2,"TAK","NIE")</f>
        <v>NIE</v>
      </c>
      <c r="M156" s="3"/>
      <c r="N156" s="3"/>
    </row>
    <row r="157" spans="1:14" x14ac:dyDescent="0.25">
      <c r="A157">
        <v>156</v>
      </c>
      <c r="B157">
        <v>264</v>
      </c>
      <c r="C157">
        <v>11</v>
      </c>
      <c r="D157" s="1" t="s">
        <v>6</v>
      </c>
      <c r="E157">
        <v>2</v>
      </c>
      <c r="F157">
        <f>IF(pogoda[[#This Row],[Temperatura]]&gt;B156,F156+1,1)</f>
        <v>4</v>
      </c>
      <c r="G157" s="12"/>
      <c r="I157" s="3"/>
      <c r="J157" s="1">
        <f>IF(pogoda[[#This Row],[Kategoria_chmur]]=pogoda[[#This Row],[przewidywana kategoria]],1,0)</f>
        <v>0</v>
      </c>
      <c r="K157">
        <f>IF(pogoda[[#This Row],[Wielkosc_chmur]]=pogoda[[#This Row],[przewidywana wielkość]],1,0)</f>
        <v>0</v>
      </c>
      <c r="L157" s="12" t="str">
        <f>IF(SUM(pogoda[[#This Row],[zgodność kategori]],pogoda[[#This Row],[zgodność wielkości]])=2,"TAK","NIE")</f>
        <v>NIE</v>
      </c>
      <c r="M157" s="3"/>
      <c r="N157" s="3"/>
    </row>
    <row r="158" spans="1:14" x14ac:dyDescent="0.25">
      <c r="A158">
        <v>157</v>
      </c>
      <c r="B158">
        <v>277</v>
      </c>
      <c r="C158">
        <v>5</v>
      </c>
      <c r="D158" s="1" t="s">
        <v>6</v>
      </c>
      <c r="E158">
        <v>3</v>
      </c>
      <c r="F158">
        <f>IF(pogoda[[#This Row],[Temperatura]]&gt;B157,F157+1,1)</f>
        <v>5</v>
      </c>
      <c r="G158" s="12"/>
      <c r="I158" s="2"/>
      <c r="J158" s="1">
        <f>IF(pogoda[[#This Row],[Kategoria_chmur]]=pogoda[[#This Row],[przewidywana kategoria]],1,0)</f>
        <v>0</v>
      </c>
      <c r="K158">
        <f>IF(pogoda[[#This Row],[Wielkosc_chmur]]=pogoda[[#This Row],[przewidywana wielkość]],1,0)</f>
        <v>0</v>
      </c>
      <c r="L158" s="12" t="str">
        <f>IF(SUM(pogoda[[#This Row],[zgodność kategori]],pogoda[[#This Row],[zgodność wielkości]])=2,"TAK","NIE")</f>
        <v>NIE</v>
      </c>
      <c r="M158" s="3"/>
      <c r="N158" s="3"/>
    </row>
    <row r="159" spans="1:14" x14ac:dyDescent="0.25">
      <c r="A159">
        <v>158</v>
      </c>
      <c r="B159">
        <v>272</v>
      </c>
      <c r="C159">
        <v>18</v>
      </c>
      <c r="D159" s="1" t="s">
        <v>6</v>
      </c>
      <c r="E159">
        <v>3</v>
      </c>
      <c r="F159">
        <f>IF(pogoda[[#This Row],[Temperatura]]&gt;B158,F158+1,1)</f>
        <v>1</v>
      </c>
      <c r="G159" s="12"/>
      <c r="I159" s="3"/>
      <c r="J159" s="1">
        <f>IF(pogoda[[#This Row],[Kategoria_chmur]]=pogoda[[#This Row],[przewidywana kategoria]],1,0)</f>
        <v>0</v>
      </c>
      <c r="K159">
        <f>IF(pogoda[[#This Row],[Wielkosc_chmur]]=pogoda[[#This Row],[przewidywana wielkość]],1,0)</f>
        <v>0</v>
      </c>
      <c r="L159" s="12" t="str">
        <f>IF(SUM(pogoda[[#This Row],[zgodność kategori]],pogoda[[#This Row],[zgodność wielkości]])=2,"TAK","NIE")</f>
        <v>NIE</v>
      </c>
      <c r="M159" s="3"/>
      <c r="N159" s="3"/>
    </row>
    <row r="160" spans="1:14" x14ac:dyDescent="0.25">
      <c r="A160">
        <v>159</v>
      </c>
      <c r="B160">
        <v>255</v>
      </c>
      <c r="C160">
        <v>5</v>
      </c>
      <c r="D160" s="1" t="s">
        <v>6</v>
      </c>
      <c r="E160">
        <v>3</v>
      </c>
      <c r="F160">
        <f>IF(pogoda[[#This Row],[Temperatura]]&gt;B159,F159+1,1)</f>
        <v>1</v>
      </c>
      <c r="G160" s="12"/>
      <c r="I160" s="2"/>
      <c r="J160" s="1">
        <f>IF(pogoda[[#This Row],[Kategoria_chmur]]=pogoda[[#This Row],[przewidywana kategoria]],1,0)</f>
        <v>0</v>
      </c>
      <c r="K160">
        <f>IF(pogoda[[#This Row],[Wielkosc_chmur]]=pogoda[[#This Row],[przewidywana wielkość]],1,0)</f>
        <v>0</v>
      </c>
      <c r="L160" s="12" t="str">
        <f>IF(SUM(pogoda[[#This Row],[zgodność kategori]],pogoda[[#This Row],[zgodność wielkości]])=2,"TAK","NIE")</f>
        <v>NIE</v>
      </c>
      <c r="M160" s="3"/>
      <c r="N160" s="3"/>
    </row>
    <row r="161" spans="1:14" x14ac:dyDescent="0.25">
      <c r="A161">
        <v>160</v>
      </c>
      <c r="B161">
        <v>231</v>
      </c>
      <c r="C161">
        <v>8</v>
      </c>
      <c r="D161" s="1" t="s">
        <v>6</v>
      </c>
      <c r="E161">
        <v>4</v>
      </c>
      <c r="F161">
        <f>IF(pogoda[[#This Row],[Temperatura]]&gt;B160,F160+1,1)</f>
        <v>1</v>
      </c>
      <c r="G161" s="12"/>
      <c r="I161" s="3"/>
      <c r="J161" s="1">
        <f>IF(pogoda[[#This Row],[Kategoria_chmur]]=pogoda[[#This Row],[przewidywana kategoria]],1,0)</f>
        <v>0</v>
      </c>
      <c r="K161">
        <f>IF(pogoda[[#This Row],[Wielkosc_chmur]]=pogoda[[#This Row],[przewidywana wielkość]],1,0)</f>
        <v>0</v>
      </c>
      <c r="L161" s="12" t="str">
        <f>IF(SUM(pogoda[[#This Row],[zgodność kategori]],pogoda[[#This Row],[zgodność wielkości]])=2,"TAK","NIE")</f>
        <v>NIE</v>
      </c>
      <c r="M161" s="3"/>
      <c r="N161" s="3"/>
    </row>
    <row r="162" spans="1:14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>IF(pogoda[[#This Row],[Temperatura]]&gt;B161,F161+1,1)</f>
        <v>1</v>
      </c>
      <c r="G162" s="12"/>
      <c r="I162" s="2"/>
      <c r="J162" s="1">
        <f>IF(pogoda[[#This Row],[Kategoria_chmur]]=pogoda[[#This Row],[przewidywana kategoria]],1,0)</f>
        <v>0</v>
      </c>
      <c r="K162">
        <f>IF(pogoda[[#This Row],[Wielkosc_chmur]]=pogoda[[#This Row],[przewidywana wielkość]],1,0)</f>
        <v>0</v>
      </c>
      <c r="L162" s="12" t="str">
        <f>IF(SUM(pogoda[[#This Row],[zgodność kategori]],pogoda[[#This Row],[zgodność wielkości]])=2,"TAK","NIE")</f>
        <v>NIE</v>
      </c>
      <c r="M162" s="3"/>
      <c r="N162" s="3"/>
    </row>
    <row r="163" spans="1:14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>IF(pogoda[[#This Row],[Temperatura]]&gt;B162,F162+1,1)</f>
        <v>1</v>
      </c>
      <c r="G163" s="12"/>
      <c r="I163" s="3"/>
      <c r="J163" s="1">
        <f>IF(pogoda[[#This Row],[Kategoria_chmur]]=pogoda[[#This Row],[przewidywana kategoria]],1,0)</f>
        <v>0</v>
      </c>
      <c r="K163">
        <f>IF(pogoda[[#This Row],[Wielkosc_chmur]]=pogoda[[#This Row],[przewidywana wielkość]],1,0)</f>
        <v>0</v>
      </c>
      <c r="L163" s="12" t="str">
        <f>IF(SUM(pogoda[[#This Row],[zgodność kategori]],pogoda[[#This Row],[zgodność wielkości]])=2,"TAK","NIE")</f>
        <v>NIE</v>
      </c>
      <c r="M163" s="3"/>
      <c r="N163" s="3"/>
    </row>
    <row r="164" spans="1:14" x14ac:dyDescent="0.25">
      <c r="A164">
        <v>163</v>
      </c>
      <c r="B164">
        <v>204</v>
      </c>
      <c r="C164">
        <v>23</v>
      </c>
      <c r="D164" s="1" t="s">
        <v>6</v>
      </c>
      <c r="E164">
        <v>5</v>
      </c>
      <c r="F164">
        <f>IF(pogoda[[#This Row],[Temperatura]]&gt;B163,F163+1,1)</f>
        <v>2</v>
      </c>
      <c r="G164" s="12"/>
      <c r="I164" s="2"/>
      <c r="J164" s="1">
        <f>IF(pogoda[[#This Row],[Kategoria_chmur]]=pogoda[[#This Row],[przewidywana kategoria]],1,0)</f>
        <v>0</v>
      </c>
      <c r="K164">
        <f>IF(pogoda[[#This Row],[Wielkosc_chmur]]=pogoda[[#This Row],[przewidywana wielkość]],1,0)</f>
        <v>0</v>
      </c>
      <c r="L164" s="12" t="str">
        <f>IF(SUM(pogoda[[#This Row],[zgodność kategori]],pogoda[[#This Row],[zgodność wielkości]])=2,"TAK","NIE")</f>
        <v>NIE</v>
      </c>
      <c r="M164" s="3"/>
      <c r="N164" s="3"/>
    </row>
    <row r="165" spans="1:14" x14ac:dyDescent="0.25">
      <c r="A165">
        <v>164</v>
      </c>
      <c r="B165">
        <v>221</v>
      </c>
      <c r="C165">
        <v>0</v>
      </c>
      <c r="D165" s="1" t="s">
        <v>5</v>
      </c>
      <c r="E165">
        <v>0</v>
      </c>
      <c r="F165">
        <f>IF(pogoda[[#This Row],[Temperatura]]&gt;B164,F164+1,1)</f>
        <v>3</v>
      </c>
      <c r="G165" s="12"/>
      <c r="I165" s="3"/>
      <c r="J165" s="1">
        <f>IF(pogoda[[#This Row],[Kategoria_chmur]]=pogoda[[#This Row],[przewidywana kategoria]],1,0)</f>
        <v>0</v>
      </c>
      <c r="K165">
        <f>IF(pogoda[[#This Row],[Wielkosc_chmur]]=pogoda[[#This Row],[przewidywana wielkość]],1,0)</f>
        <v>1</v>
      </c>
      <c r="L165" s="12" t="str">
        <f>IF(SUM(pogoda[[#This Row],[zgodność kategori]],pogoda[[#This Row],[zgodność wielkości]])=2,"TAK","NIE")</f>
        <v>NIE</v>
      </c>
      <c r="M165" s="3"/>
      <c r="N165" s="3"/>
    </row>
    <row r="166" spans="1:14" x14ac:dyDescent="0.25">
      <c r="A166">
        <v>165</v>
      </c>
      <c r="B166">
        <v>245</v>
      </c>
      <c r="C166">
        <v>1</v>
      </c>
      <c r="D166" s="1" t="s">
        <v>7</v>
      </c>
      <c r="E166">
        <v>1</v>
      </c>
      <c r="F166">
        <f>IF(pogoda[[#This Row],[Temperatura]]&gt;B165,F165+1,1)</f>
        <v>4</v>
      </c>
      <c r="G166" s="12"/>
      <c r="I166" s="2"/>
      <c r="J166" s="1">
        <f>IF(pogoda[[#This Row],[Kategoria_chmur]]=pogoda[[#This Row],[przewidywana kategoria]],1,0)</f>
        <v>0</v>
      </c>
      <c r="K166">
        <f>IF(pogoda[[#This Row],[Wielkosc_chmur]]=pogoda[[#This Row],[przewidywana wielkość]],1,0)</f>
        <v>0</v>
      </c>
      <c r="L166" s="12" t="str">
        <f>IF(SUM(pogoda[[#This Row],[zgodność kategori]],pogoda[[#This Row],[zgodność wielkości]])=2,"TAK","NIE")</f>
        <v>NIE</v>
      </c>
      <c r="M166" s="3"/>
      <c r="N166" s="3"/>
    </row>
    <row r="167" spans="1:14" x14ac:dyDescent="0.25">
      <c r="A167">
        <v>166</v>
      </c>
      <c r="B167">
        <v>268</v>
      </c>
      <c r="C167">
        <v>2</v>
      </c>
      <c r="D167" s="1" t="s">
        <v>7</v>
      </c>
      <c r="E167">
        <v>1</v>
      </c>
      <c r="F167">
        <f>IF(pogoda[[#This Row],[Temperatura]]&gt;B166,F166+1,1)</f>
        <v>5</v>
      </c>
      <c r="G167" s="12"/>
      <c r="I167" s="3"/>
      <c r="J167" s="1">
        <f>IF(pogoda[[#This Row],[Kategoria_chmur]]=pogoda[[#This Row],[przewidywana kategoria]],1,0)</f>
        <v>0</v>
      </c>
      <c r="K167">
        <f>IF(pogoda[[#This Row],[Wielkosc_chmur]]=pogoda[[#This Row],[przewidywana wielkość]],1,0)</f>
        <v>0</v>
      </c>
      <c r="L167" s="12" t="str">
        <f>IF(SUM(pogoda[[#This Row],[zgodność kategori]],pogoda[[#This Row],[zgodność wielkości]])=2,"TAK","NIE")</f>
        <v>NIE</v>
      </c>
      <c r="M167" s="3"/>
      <c r="N167" s="3"/>
    </row>
    <row r="168" spans="1:14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>IF(pogoda[[#This Row],[Temperatura]]&gt;B167,F167+1,1)</f>
        <v>1</v>
      </c>
      <c r="G168" s="12"/>
      <c r="I168" s="2"/>
      <c r="J168" s="1">
        <f>IF(pogoda[[#This Row],[Kategoria_chmur]]=pogoda[[#This Row],[przewidywana kategoria]],1,0)</f>
        <v>0</v>
      </c>
      <c r="K168">
        <f>IF(pogoda[[#This Row],[Wielkosc_chmur]]=pogoda[[#This Row],[przewidywana wielkość]],1,0)</f>
        <v>0</v>
      </c>
      <c r="L168" s="12" t="str">
        <f>IF(SUM(pogoda[[#This Row],[zgodność kategori]],pogoda[[#This Row],[zgodność wielkości]])=2,"TAK","NIE")</f>
        <v>NIE</v>
      </c>
      <c r="M168" s="3"/>
      <c r="N168" s="3"/>
    </row>
    <row r="169" spans="1:14" x14ac:dyDescent="0.25">
      <c r="A169">
        <v>168</v>
      </c>
      <c r="B169">
        <v>277</v>
      </c>
      <c r="C169">
        <v>8</v>
      </c>
      <c r="D169" s="1" t="s">
        <v>7</v>
      </c>
      <c r="E169">
        <v>2</v>
      </c>
      <c r="F169">
        <f>IF(pogoda[[#This Row],[Temperatura]]&gt;B168,F168+1,1)</f>
        <v>2</v>
      </c>
      <c r="G169" s="12"/>
      <c r="I169" s="3"/>
      <c r="J169" s="1">
        <f>IF(pogoda[[#This Row],[Kategoria_chmur]]=pogoda[[#This Row],[przewidywana kategoria]],1,0)</f>
        <v>0</v>
      </c>
      <c r="K169">
        <f>IF(pogoda[[#This Row],[Wielkosc_chmur]]=pogoda[[#This Row],[przewidywana wielkość]],1,0)</f>
        <v>0</v>
      </c>
      <c r="L169" s="12" t="str">
        <f>IF(SUM(pogoda[[#This Row],[zgodność kategori]],pogoda[[#This Row],[zgodność wielkości]])=2,"TAK","NIE")</f>
        <v>NIE</v>
      </c>
      <c r="M169" s="3"/>
      <c r="N169" s="3"/>
    </row>
    <row r="170" spans="1:14" x14ac:dyDescent="0.25">
      <c r="A170">
        <v>169</v>
      </c>
      <c r="B170">
        <v>256</v>
      </c>
      <c r="C170">
        <v>4</v>
      </c>
      <c r="D170" s="1" t="s">
        <v>7</v>
      </c>
      <c r="E170">
        <v>2</v>
      </c>
      <c r="F170">
        <f>IF(pogoda[[#This Row],[Temperatura]]&gt;B169,F169+1,1)</f>
        <v>1</v>
      </c>
      <c r="G170" s="12"/>
      <c r="I170" s="2"/>
      <c r="J170" s="1">
        <f>IF(pogoda[[#This Row],[Kategoria_chmur]]=pogoda[[#This Row],[przewidywana kategoria]],1,0)</f>
        <v>0</v>
      </c>
      <c r="K170">
        <f>IF(pogoda[[#This Row],[Wielkosc_chmur]]=pogoda[[#This Row],[przewidywana wielkość]],1,0)</f>
        <v>0</v>
      </c>
      <c r="L170" s="12" t="str">
        <f>IF(SUM(pogoda[[#This Row],[zgodność kategori]],pogoda[[#This Row],[zgodność wielkości]])=2,"TAK","NIE")</f>
        <v>NIE</v>
      </c>
      <c r="M170" s="3"/>
      <c r="N170" s="3"/>
    </row>
    <row r="171" spans="1:14" x14ac:dyDescent="0.25">
      <c r="A171">
        <v>170</v>
      </c>
      <c r="B171">
        <v>223</v>
      </c>
      <c r="C171">
        <v>7</v>
      </c>
      <c r="D171" s="1" t="s">
        <v>7</v>
      </c>
      <c r="E171">
        <v>2</v>
      </c>
      <c r="F171">
        <f>IF(pogoda[[#This Row],[Temperatura]]&gt;B170,F170+1,1)</f>
        <v>1</v>
      </c>
      <c r="G171" s="12"/>
      <c r="I171" s="14"/>
      <c r="J171" s="1">
        <f>IF(pogoda[[#This Row],[Kategoria_chmur]]=pogoda[[#This Row],[przewidywana kategoria]],1,0)</f>
        <v>0</v>
      </c>
      <c r="K171">
        <f>IF(pogoda[[#This Row],[Wielkosc_chmur]]=pogoda[[#This Row],[przewidywana wielkość]],1,0)</f>
        <v>0</v>
      </c>
      <c r="L171" s="12" t="str">
        <f>IF(SUM(pogoda[[#This Row],[zgodność kategori]],pogoda[[#This Row],[zgodność wielkości]])=2,"TAK","NIE")</f>
        <v>NIE</v>
      </c>
      <c r="M171" s="3"/>
      <c r="N171" s="3"/>
    </row>
    <row r="172" spans="1:14" x14ac:dyDescent="0.25">
      <c r="A172">
        <v>171</v>
      </c>
      <c r="B172">
        <v>184</v>
      </c>
      <c r="C172">
        <v>6</v>
      </c>
      <c r="D172" s="1" t="s">
        <v>7</v>
      </c>
      <c r="E172">
        <v>3</v>
      </c>
      <c r="F172">
        <f>IF(pogoda[[#This Row],[Temperatura]]&gt;B171,F171+1,1)</f>
        <v>1</v>
      </c>
      <c r="G172" s="12"/>
      <c r="I172" s="2"/>
      <c r="J172" s="1">
        <f>IF(pogoda[[#This Row],[Kategoria_chmur]]=pogoda[[#This Row],[przewidywana kategoria]],1,0)</f>
        <v>0</v>
      </c>
      <c r="K172">
        <f>IF(pogoda[[#This Row],[Wielkosc_chmur]]=pogoda[[#This Row],[przewidywana wielkość]],1,0)</f>
        <v>0</v>
      </c>
      <c r="L172" s="12" t="str">
        <f>IF(SUM(pogoda[[#This Row],[zgodność kategori]],pogoda[[#This Row],[zgodność wielkości]])=2,"TAK","NIE")</f>
        <v>NIE</v>
      </c>
      <c r="M172" s="3"/>
      <c r="N172" s="3"/>
    </row>
    <row r="173" spans="1:14" x14ac:dyDescent="0.25">
      <c r="A173">
        <v>172</v>
      </c>
      <c r="B173">
        <v>149</v>
      </c>
      <c r="C173">
        <v>18</v>
      </c>
      <c r="D173" s="1" t="s">
        <v>7</v>
      </c>
      <c r="E173">
        <v>3</v>
      </c>
      <c r="F173">
        <f>IF(pogoda[[#This Row],[Temperatura]]&gt;B172,F172+1,1)</f>
        <v>1</v>
      </c>
      <c r="G173" s="12"/>
      <c r="I173" s="3"/>
      <c r="J173" s="1">
        <f>IF(pogoda[[#This Row],[Kategoria_chmur]]=pogoda[[#This Row],[przewidywana kategoria]],1,0)</f>
        <v>0</v>
      </c>
      <c r="K173">
        <f>IF(pogoda[[#This Row],[Wielkosc_chmur]]=pogoda[[#This Row],[przewidywana wielkość]],1,0)</f>
        <v>0</v>
      </c>
      <c r="L173" s="12" t="str">
        <f>IF(SUM(pogoda[[#This Row],[zgodność kategori]],pogoda[[#This Row],[zgodność wielkości]])=2,"TAK","NIE")</f>
        <v>NIE</v>
      </c>
      <c r="M173" s="3"/>
      <c r="N173" s="3"/>
    </row>
    <row r="174" spans="1:14" x14ac:dyDescent="0.25">
      <c r="A174">
        <v>173</v>
      </c>
      <c r="B174">
        <v>125</v>
      </c>
      <c r="C174">
        <v>6</v>
      </c>
      <c r="D174" s="1" t="s">
        <v>7</v>
      </c>
      <c r="E174">
        <v>3</v>
      </c>
      <c r="F174">
        <f>IF(pogoda[[#This Row],[Temperatura]]&gt;B173,F173+1,1)</f>
        <v>1</v>
      </c>
      <c r="G174" s="12"/>
      <c r="I174" s="2"/>
      <c r="J174" s="1">
        <f>IF(pogoda[[#This Row],[Kategoria_chmur]]=pogoda[[#This Row],[przewidywana kategoria]],1,0)</f>
        <v>0</v>
      </c>
      <c r="K174">
        <f>IF(pogoda[[#This Row],[Wielkosc_chmur]]=pogoda[[#This Row],[przewidywana wielkość]],1,0)</f>
        <v>0</v>
      </c>
      <c r="L174" s="12" t="str">
        <f>IF(SUM(pogoda[[#This Row],[zgodność kategori]],pogoda[[#This Row],[zgodność wielkości]])=2,"TAK","NIE")</f>
        <v>NIE</v>
      </c>
      <c r="M174" s="3"/>
      <c r="N174" s="3"/>
    </row>
    <row r="175" spans="1:14" x14ac:dyDescent="0.25">
      <c r="A175">
        <v>174</v>
      </c>
      <c r="B175">
        <v>117</v>
      </c>
      <c r="C175">
        <v>20</v>
      </c>
      <c r="D175" s="1" t="s">
        <v>7</v>
      </c>
      <c r="E175">
        <v>4</v>
      </c>
      <c r="F175">
        <f>IF(pogoda[[#This Row],[Temperatura]]&gt;B174,F174+1,1)</f>
        <v>1</v>
      </c>
      <c r="G175" s="12"/>
      <c r="I175" s="3"/>
      <c r="J175" s="1">
        <f>IF(pogoda[[#This Row],[Kategoria_chmur]]=pogoda[[#This Row],[przewidywana kategoria]],1,0)</f>
        <v>0</v>
      </c>
      <c r="K175">
        <f>IF(pogoda[[#This Row],[Wielkosc_chmur]]=pogoda[[#This Row],[przewidywana wielkość]],1,0)</f>
        <v>0</v>
      </c>
      <c r="L175" s="12" t="str">
        <f>IF(SUM(pogoda[[#This Row],[zgodność kategori]],pogoda[[#This Row],[zgodność wielkości]])=2,"TAK","NIE")</f>
        <v>NIE</v>
      </c>
      <c r="M175" s="3"/>
      <c r="N175" s="3"/>
    </row>
    <row r="176" spans="1:14" x14ac:dyDescent="0.25">
      <c r="A176">
        <v>175</v>
      </c>
      <c r="B176">
        <v>123</v>
      </c>
      <c r="C176">
        <v>14</v>
      </c>
      <c r="D176" s="1" t="s">
        <v>7</v>
      </c>
      <c r="E176">
        <v>4</v>
      </c>
      <c r="F176">
        <f>IF(pogoda[[#This Row],[Temperatura]]&gt;B175,F175+1,1)</f>
        <v>2</v>
      </c>
      <c r="G176" s="12"/>
      <c r="I176" s="2"/>
      <c r="J176" s="1">
        <f>IF(pogoda[[#This Row],[Kategoria_chmur]]=pogoda[[#This Row],[przewidywana kategoria]],1,0)</f>
        <v>0</v>
      </c>
      <c r="K176">
        <f>IF(pogoda[[#This Row],[Wielkosc_chmur]]=pogoda[[#This Row],[przewidywana wielkość]],1,0)</f>
        <v>0</v>
      </c>
      <c r="L176" s="12" t="str">
        <f>IF(SUM(pogoda[[#This Row],[zgodność kategori]],pogoda[[#This Row],[zgodność wielkości]])=2,"TAK","NIE")</f>
        <v>NIE</v>
      </c>
      <c r="M176" s="3"/>
      <c r="N176" s="3"/>
    </row>
    <row r="177" spans="1:14" x14ac:dyDescent="0.25">
      <c r="A177">
        <v>176</v>
      </c>
      <c r="B177">
        <v>137</v>
      </c>
      <c r="C177">
        <v>22</v>
      </c>
      <c r="D177" s="1" t="s">
        <v>7</v>
      </c>
      <c r="E177">
        <v>4</v>
      </c>
      <c r="F177">
        <f>IF(pogoda[[#This Row],[Temperatura]]&gt;B176,F176+1,1)</f>
        <v>3</v>
      </c>
      <c r="G177" s="12"/>
      <c r="I177" s="2"/>
      <c r="J177" s="1">
        <f>IF(pogoda[[#This Row],[Kategoria_chmur]]=pogoda[[#This Row],[przewidywana kategoria]],1,0)</f>
        <v>0</v>
      </c>
      <c r="K177">
        <f>IF(pogoda[[#This Row],[Wielkosc_chmur]]=pogoda[[#This Row],[przewidywana wielkość]],1,0)</f>
        <v>0</v>
      </c>
      <c r="L177" s="12" t="str">
        <f>IF(SUM(pogoda[[#This Row],[zgodność kategori]],pogoda[[#This Row],[zgodność wielkości]])=2,"TAK","NIE")</f>
        <v>NIE</v>
      </c>
      <c r="M177" s="3"/>
      <c r="N177" s="3"/>
    </row>
    <row r="178" spans="1:14" x14ac:dyDescent="0.25">
      <c r="A178">
        <v>177</v>
      </c>
      <c r="B178">
        <v>152</v>
      </c>
      <c r="C178">
        <v>23</v>
      </c>
      <c r="D178" s="1" t="s">
        <v>7</v>
      </c>
      <c r="E178">
        <v>5</v>
      </c>
      <c r="F178">
        <f>IF(pogoda[[#This Row],[Temperatura]]&gt;B177,F177+1,1)</f>
        <v>4</v>
      </c>
      <c r="G178" s="12"/>
      <c r="I178" s="3"/>
      <c r="J178" s="1">
        <f>IF(pogoda[[#This Row],[Kategoria_chmur]]=pogoda[[#This Row],[przewidywana kategoria]],1,0)</f>
        <v>0</v>
      </c>
      <c r="K178">
        <f>IF(pogoda[[#This Row],[Wielkosc_chmur]]=pogoda[[#This Row],[przewidywana wielkość]],1,0)</f>
        <v>0</v>
      </c>
      <c r="L178" s="12" t="str">
        <f>IF(SUM(pogoda[[#This Row],[zgodność kategori]],pogoda[[#This Row],[zgodność wielkości]])=2,"TAK","NIE")</f>
        <v>NIE</v>
      </c>
      <c r="M178" s="3"/>
      <c r="N178" s="3"/>
    </row>
    <row r="179" spans="1:14" x14ac:dyDescent="0.25">
      <c r="A179">
        <v>178</v>
      </c>
      <c r="B179">
        <v>159</v>
      </c>
      <c r="C179">
        <v>0</v>
      </c>
      <c r="D179" s="1" t="s">
        <v>5</v>
      </c>
      <c r="E179">
        <v>0</v>
      </c>
      <c r="F179">
        <f>IF(pogoda[[#This Row],[Temperatura]]&gt;B178,F178+1,1)</f>
        <v>5</v>
      </c>
      <c r="G179" s="12"/>
      <c r="I179" s="2"/>
      <c r="J179" s="1">
        <f>IF(pogoda[[#This Row],[Kategoria_chmur]]=pogoda[[#This Row],[przewidywana kategoria]],1,0)</f>
        <v>0</v>
      </c>
      <c r="K179">
        <f>IF(pogoda[[#This Row],[Wielkosc_chmur]]=pogoda[[#This Row],[przewidywana wielkość]],1,0)</f>
        <v>1</v>
      </c>
      <c r="L179" s="12" t="str">
        <f>IF(SUM(pogoda[[#This Row],[zgodność kategori]],pogoda[[#This Row],[zgodność wielkości]])=2,"TAK","NIE")</f>
        <v>NIE</v>
      </c>
      <c r="M179" s="3"/>
      <c r="N179" s="3"/>
    </row>
    <row r="180" spans="1:14" x14ac:dyDescent="0.25">
      <c r="A180">
        <v>179</v>
      </c>
      <c r="B180">
        <v>151</v>
      </c>
      <c r="C180">
        <v>1</v>
      </c>
      <c r="D180" s="1" t="s">
        <v>6</v>
      </c>
      <c r="E180">
        <v>1</v>
      </c>
      <c r="F180">
        <f>IF(pogoda[[#This Row],[Temperatura]]&gt;B179,F179+1,1)</f>
        <v>1</v>
      </c>
      <c r="G180" s="12"/>
      <c r="I180" s="3"/>
      <c r="J180" s="1">
        <f>IF(pogoda[[#This Row],[Kategoria_chmur]]=pogoda[[#This Row],[przewidywana kategoria]],1,0)</f>
        <v>0</v>
      </c>
      <c r="K180">
        <f>IF(pogoda[[#This Row],[Wielkosc_chmur]]=pogoda[[#This Row],[przewidywana wielkość]],1,0)</f>
        <v>0</v>
      </c>
      <c r="L180" s="12" t="str">
        <f>IF(SUM(pogoda[[#This Row],[zgodność kategori]],pogoda[[#This Row],[zgodność wielkości]])=2,"TAK","NIE")</f>
        <v>NIE</v>
      </c>
      <c r="M180" s="3"/>
      <c r="N180" s="3"/>
    </row>
    <row r="181" spans="1:14" x14ac:dyDescent="0.25">
      <c r="A181">
        <v>180</v>
      </c>
      <c r="B181">
        <v>129</v>
      </c>
      <c r="C181">
        <v>1</v>
      </c>
      <c r="D181" s="1" t="s">
        <v>6</v>
      </c>
      <c r="E181">
        <v>1</v>
      </c>
      <c r="F181">
        <f>IF(pogoda[[#This Row],[Temperatura]]&gt;B180,F180+1,1)</f>
        <v>1</v>
      </c>
      <c r="G181" s="12"/>
      <c r="I181" s="2"/>
      <c r="J181" s="1">
        <f>IF(pogoda[[#This Row],[Kategoria_chmur]]=pogoda[[#This Row],[przewidywana kategoria]],1,0)</f>
        <v>0</v>
      </c>
      <c r="K181">
        <f>IF(pogoda[[#This Row],[Wielkosc_chmur]]=pogoda[[#This Row],[przewidywana wielkość]],1,0)</f>
        <v>0</v>
      </c>
      <c r="L181" s="12" t="str">
        <f>IF(SUM(pogoda[[#This Row],[zgodność kategori]],pogoda[[#This Row],[zgodność wielkości]])=2,"TAK","NIE")</f>
        <v>NIE</v>
      </c>
      <c r="M181" s="3"/>
      <c r="N181" s="3"/>
    </row>
    <row r="182" spans="1:14" x14ac:dyDescent="0.25">
      <c r="A182">
        <v>181</v>
      </c>
      <c r="B182">
        <v>96</v>
      </c>
      <c r="C182">
        <v>1</v>
      </c>
      <c r="D182" s="1" t="s">
        <v>6</v>
      </c>
      <c r="E182">
        <v>1</v>
      </c>
      <c r="F182">
        <f>IF(pogoda[[#This Row],[Temperatura]]&gt;B181,F181+1,1)</f>
        <v>1</v>
      </c>
      <c r="G182" s="12"/>
      <c r="I182" s="3"/>
      <c r="J182" s="1">
        <f>IF(pogoda[[#This Row],[Kategoria_chmur]]=pogoda[[#This Row],[przewidywana kategoria]],1,0)</f>
        <v>0</v>
      </c>
      <c r="K182">
        <f>IF(pogoda[[#This Row],[Wielkosc_chmur]]=pogoda[[#This Row],[przewidywana wielkość]],1,0)</f>
        <v>0</v>
      </c>
      <c r="L182" s="12" t="str">
        <f>IF(SUM(pogoda[[#This Row],[zgodność kategori]],pogoda[[#This Row],[zgodność wielkości]])=2,"TAK","NIE")</f>
        <v>NIE</v>
      </c>
      <c r="M182" s="3"/>
      <c r="N182" s="3"/>
    </row>
    <row r="183" spans="1:14" x14ac:dyDescent="0.25">
      <c r="A183">
        <v>182</v>
      </c>
      <c r="B183">
        <v>59</v>
      </c>
      <c r="C183">
        <v>2</v>
      </c>
      <c r="D183" s="1" t="s">
        <v>6</v>
      </c>
      <c r="E183">
        <v>2</v>
      </c>
      <c r="F183">
        <f>IF(pogoda[[#This Row],[Temperatura]]&gt;B182,F182+1,1)</f>
        <v>1</v>
      </c>
      <c r="G183" s="12"/>
      <c r="I183" s="2"/>
      <c r="J183" s="1">
        <f>IF(pogoda[[#This Row],[Kategoria_chmur]]=pogoda[[#This Row],[przewidywana kategoria]],1,0)</f>
        <v>0</v>
      </c>
      <c r="K183">
        <f>IF(pogoda[[#This Row],[Wielkosc_chmur]]=pogoda[[#This Row],[przewidywana wielkość]],1,0)</f>
        <v>0</v>
      </c>
      <c r="L183" s="12" t="str">
        <f>IF(SUM(pogoda[[#This Row],[zgodność kategori]],pogoda[[#This Row],[zgodność wielkości]])=2,"TAK","NIE")</f>
        <v>NIE</v>
      </c>
      <c r="M183" s="3"/>
      <c r="N183" s="3"/>
    </row>
    <row r="184" spans="1:14" x14ac:dyDescent="0.25">
      <c r="A184">
        <v>183</v>
      </c>
      <c r="B184">
        <v>28</v>
      </c>
      <c r="C184">
        <v>6</v>
      </c>
      <c r="D184" s="1" t="s">
        <v>6</v>
      </c>
      <c r="E184">
        <v>2</v>
      </c>
      <c r="F184">
        <f>IF(pogoda[[#This Row],[Temperatura]]&gt;B183,F183+1,1)</f>
        <v>1</v>
      </c>
      <c r="G184" s="12"/>
      <c r="I184" s="3"/>
      <c r="J184" s="1">
        <f>IF(pogoda[[#This Row],[Kategoria_chmur]]=pogoda[[#This Row],[przewidywana kategoria]],1,0)</f>
        <v>0</v>
      </c>
      <c r="K184">
        <f>IF(pogoda[[#This Row],[Wielkosc_chmur]]=pogoda[[#This Row],[przewidywana wielkość]],1,0)</f>
        <v>0</v>
      </c>
      <c r="L184" s="12" t="str">
        <f>IF(SUM(pogoda[[#This Row],[zgodność kategori]],pogoda[[#This Row],[zgodność wielkości]])=2,"TAK","NIE")</f>
        <v>NIE</v>
      </c>
      <c r="M184" s="3"/>
      <c r="N184" s="3"/>
    </row>
    <row r="185" spans="1:14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>IF(pogoda[[#This Row],[Temperatura]]&gt;B184,F184+1,1)</f>
        <v>1</v>
      </c>
      <c r="G185" s="12"/>
      <c r="I185" s="2"/>
      <c r="J185" s="1">
        <f>IF(pogoda[[#This Row],[Kategoria_chmur]]=pogoda[[#This Row],[przewidywana kategoria]],1,0)</f>
        <v>0</v>
      </c>
      <c r="K185">
        <f>IF(pogoda[[#This Row],[Wielkosc_chmur]]=pogoda[[#This Row],[przewidywana wielkość]],1,0)</f>
        <v>0</v>
      </c>
      <c r="L185" s="12" t="str">
        <f>IF(SUM(pogoda[[#This Row],[zgodność kategori]],pogoda[[#This Row],[zgodność wielkości]])=2,"TAK","NIE")</f>
        <v>NIE</v>
      </c>
      <c r="M185" s="3"/>
      <c r="N185" s="3"/>
    </row>
    <row r="186" spans="1:14" x14ac:dyDescent="0.25">
      <c r="A186">
        <v>185</v>
      </c>
      <c r="B186">
        <v>9</v>
      </c>
      <c r="C186">
        <v>6</v>
      </c>
      <c r="D186" s="1" t="s">
        <v>6</v>
      </c>
      <c r="E186">
        <v>3</v>
      </c>
      <c r="F186">
        <f>IF(pogoda[[#This Row],[Temperatura]]&gt;B185,F185+1,1)</f>
        <v>2</v>
      </c>
      <c r="G186" s="12"/>
      <c r="I186" s="3"/>
      <c r="J186" s="1">
        <f>IF(pogoda[[#This Row],[Kategoria_chmur]]=pogoda[[#This Row],[przewidywana kategoria]],1,0)</f>
        <v>0</v>
      </c>
      <c r="K186">
        <f>IF(pogoda[[#This Row],[Wielkosc_chmur]]=pogoda[[#This Row],[przewidywana wielkość]],1,0)</f>
        <v>0</v>
      </c>
      <c r="L186" s="12" t="str">
        <f>IF(SUM(pogoda[[#This Row],[zgodność kategori]],pogoda[[#This Row],[zgodność wielkości]])=2,"TAK","NIE")</f>
        <v>NIE</v>
      </c>
      <c r="M186" s="3"/>
      <c r="N186" s="3"/>
    </row>
    <row r="187" spans="1:14" x14ac:dyDescent="0.25">
      <c r="A187">
        <v>186</v>
      </c>
      <c r="B187">
        <v>25</v>
      </c>
      <c r="C187">
        <v>1</v>
      </c>
      <c r="D187" s="1" t="s">
        <v>6</v>
      </c>
      <c r="E187">
        <v>3</v>
      </c>
      <c r="F187">
        <f>IF(pogoda[[#This Row],[Temperatura]]&gt;B186,F186+1,1)</f>
        <v>3</v>
      </c>
      <c r="G187" s="12"/>
      <c r="I187" s="2"/>
      <c r="J187" s="1">
        <f>IF(pogoda[[#This Row],[Kategoria_chmur]]=pogoda[[#This Row],[przewidywana kategoria]],1,0)</f>
        <v>0</v>
      </c>
      <c r="K187">
        <f>IF(pogoda[[#This Row],[Wielkosc_chmur]]=pogoda[[#This Row],[przewidywana wielkość]],1,0)</f>
        <v>0</v>
      </c>
      <c r="L187" s="12" t="str">
        <f>IF(SUM(pogoda[[#This Row],[zgodność kategori]],pogoda[[#This Row],[zgodność wielkości]])=2,"TAK","NIE")</f>
        <v>NIE</v>
      </c>
      <c r="M187" s="3"/>
      <c r="N187" s="3"/>
    </row>
    <row r="188" spans="1:14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>IF(pogoda[[#This Row],[Temperatura]]&gt;B187,F187+1,1)</f>
        <v>1</v>
      </c>
      <c r="G188" s="12"/>
      <c r="I188" s="3"/>
      <c r="J188" s="1">
        <f>IF(pogoda[[#This Row],[Kategoria_chmur]]=pogoda[[#This Row],[przewidywana kategoria]],1,0)</f>
        <v>0</v>
      </c>
      <c r="K188">
        <f>IF(pogoda[[#This Row],[Wielkosc_chmur]]=pogoda[[#This Row],[przewidywana wielkość]],1,0)</f>
        <v>0</v>
      </c>
      <c r="L188" s="12" t="str">
        <f>IF(SUM(pogoda[[#This Row],[zgodność kategori]],pogoda[[#This Row],[zgodność wielkości]])=2,"TAK","NIE")</f>
        <v>NIE</v>
      </c>
      <c r="M188" s="3"/>
      <c r="N188" s="3"/>
    </row>
    <row r="189" spans="1:14" x14ac:dyDescent="0.25">
      <c r="A189">
        <v>188</v>
      </c>
      <c r="B189">
        <v>77</v>
      </c>
      <c r="C189">
        <v>7</v>
      </c>
      <c r="D189" s="1" t="s">
        <v>6</v>
      </c>
      <c r="E189">
        <v>4</v>
      </c>
      <c r="F189">
        <f>IF(pogoda[[#This Row],[Temperatura]]&gt;B188,F188+1,1)</f>
        <v>2</v>
      </c>
      <c r="G189" s="12"/>
      <c r="I189" s="2"/>
      <c r="J189" s="1">
        <f>IF(pogoda[[#This Row],[Kategoria_chmur]]=pogoda[[#This Row],[przewidywana kategoria]],1,0)</f>
        <v>0</v>
      </c>
      <c r="K189">
        <f>IF(pogoda[[#This Row],[Wielkosc_chmur]]=pogoda[[#This Row],[przewidywana wielkość]],1,0)</f>
        <v>0</v>
      </c>
      <c r="L189" s="12" t="str">
        <f>IF(SUM(pogoda[[#This Row],[zgodność kategori]],pogoda[[#This Row],[zgodność wielkości]])=2,"TAK","NIE")</f>
        <v>NIE</v>
      </c>
      <c r="M189" s="3"/>
      <c r="N189" s="3"/>
    </row>
    <row r="190" spans="1:14" x14ac:dyDescent="0.25">
      <c r="A190">
        <v>189</v>
      </c>
      <c r="B190">
        <v>97</v>
      </c>
      <c r="C190">
        <v>6</v>
      </c>
      <c r="D190" s="1" t="s">
        <v>6</v>
      </c>
      <c r="E190">
        <v>4</v>
      </c>
      <c r="F190">
        <f>IF(pogoda[[#This Row],[Temperatura]]&gt;B189,F189+1,1)</f>
        <v>3</v>
      </c>
      <c r="G190" s="12"/>
      <c r="I190" s="3"/>
      <c r="J190" s="1">
        <f>IF(pogoda[[#This Row],[Kategoria_chmur]]=pogoda[[#This Row],[przewidywana kategoria]],1,0)</f>
        <v>0</v>
      </c>
      <c r="K190">
        <f>IF(pogoda[[#This Row],[Wielkosc_chmur]]=pogoda[[#This Row],[przewidywana wielkość]],1,0)</f>
        <v>0</v>
      </c>
      <c r="L190" s="12" t="str">
        <f>IF(SUM(pogoda[[#This Row],[zgodność kategori]],pogoda[[#This Row],[zgodność wielkości]])=2,"TAK","NIE")</f>
        <v>NIE</v>
      </c>
      <c r="M190" s="3"/>
      <c r="N190" s="3"/>
    </row>
    <row r="191" spans="1:14" x14ac:dyDescent="0.25">
      <c r="A191">
        <v>190</v>
      </c>
      <c r="B191">
        <v>104</v>
      </c>
      <c r="C191">
        <v>3</v>
      </c>
      <c r="D191" s="1" t="s">
        <v>6</v>
      </c>
      <c r="E191">
        <v>4</v>
      </c>
      <c r="F191">
        <f>IF(pogoda[[#This Row],[Temperatura]]&gt;B190,F190+1,1)</f>
        <v>4</v>
      </c>
      <c r="G191" s="12"/>
      <c r="I191" s="2"/>
      <c r="J191" s="1">
        <f>IF(pogoda[[#This Row],[Kategoria_chmur]]=pogoda[[#This Row],[przewidywana kategoria]],1,0)</f>
        <v>0</v>
      </c>
      <c r="K191">
        <f>IF(pogoda[[#This Row],[Wielkosc_chmur]]=pogoda[[#This Row],[przewidywana wielkość]],1,0)</f>
        <v>0</v>
      </c>
      <c r="L191" s="12" t="str">
        <f>IF(SUM(pogoda[[#This Row],[zgodność kategori]],pogoda[[#This Row],[zgodność wielkości]])=2,"TAK","NIE")</f>
        <v>NIE</v>
      </c>
      <c r="M191" s="3"/>
      <c r="N191" s="3"/>
    </row>
    <row r="192" spans="1:14" x14ac:dyDescent="0.25">
      <c r="A192">
        <v>191</v>
      </c>
      <c r="B192">
        <v>97</v>
      </c>
      <c r="C192">
        <v>22</v>
      </c>
      <c r="D192" s="1" t="s">
        <v>6</v>
      </c>
      <c r="E192">
        <v>5</v>
      </c>
      <c r="F192">
        <f>IF(pogoda[[#This Row],[Temperatura]]&gt;B191,F191+1,1)</f>
        <v>1</v>
      </c>
      <c r="G192" s="12"/>
      <c r="I192" s="3"/>
      <c r="J192" s="1">
        <f>IF(pogoda[[#This Row],[Kategoria_chmur]]=pogoda[[#This Row],[przewidywana kategoria]],1,0)</f>
        <v>0</v>
      </c>
      <c r="K192">
        <f>IF(pogoda[[#This Row],[Wielkosc_chmur]]=pogoda[[#This Row],[przewidywana wielkość]],1,0)</f>
        <v>0</v>
      </c>
      <c r="L192" s="12" t="str">
        <f>IF(SUM(pogoda[[#This Row],[zgodność kategori]],pogoda[[#This Row],[zgodność wielkości]])=2,"TAK","NIE")</f>
        <v>NIE</v>
      </c>
      <c r="M192" s="3"/>
      <c r="N192" s="3"/>
    </row>
    <row r="193" spans="1:14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>IF(pogoda[[#This Row],[Temperatura]]&gt;B192,F192+1,1)</f>
        <v>1</v>
      </c>
      <c r="G193" s="12"/>
      <c r="I193" s="2"/>
      <c r="J193" s="1">
        <f>IF(pogoda[[#This Row],[Kategoria_chmur]]=pogoda[[#This Row],[przewidywana kategoria]],1,0)</f>
        <v>0</v>
      </c>
      <c r="K193">
        <f>IF(pogoda[[#This Row],[Wielkosc_chmur]]=pogoda[[#This Row],[przewidywana wielkość]],1,0)</f>
        <v>1</v>
      </c>
      <c r="L193" s="12" t="str">
        <f>IF(SUM(pogoda[[#This Row],[zgodność kategori]],pogoda[[#This Row],[zgodność wielkości]])=2,"TAK","NIE")</f>
        <v>NIE</v>
      </c>
      <c r="M193" s="3"/>
      <c r="N193" s="3"/>
    </row>
    <row r="194" spans="1:14" x14ac:dyDescent="0.25">
      <c r="A194">
        <v>193</v>
      </c>
      <c r="B194">
        <v>59</v>
      </c>
      <c r="C194">
        <v>3</v>
      </c>
      <c r="D194" s="1" t="s">
        <v>7</v>
      </c>
      <c r="E194">
        <v>1</v>
      </c>
      <c r="F194">
        <f>IF(pogoda[[#This Row],[Temperatura]]&gt;B193,F193+1,1)</f>
        <v>2</v>
      </c>
      <c r="G194" s="12"/>
      <c r="I194" s="3"/>
      <c r="J194" s="1">
        <f>IF(pogoda[[#This Row],[Kategoria_chmur]]=pogoda[[#This Row],[przewidywana kategoria]],1,0)</f>
        <v>0</v>
      </c>
      <c r="K194">
        <f>IF(pogoda[[#This Row],[Wielkosc_chmur]]=pogoda[[#This Row],[przewidywana wielkość]],1,0)</f>
        <v>0</v>
      </c>
      <c r="L194" s="12" t="str">
        <f>IF(SUM(pogoda[[#This Row],[zgodność kategori]],pogoda[[#This Row],[zgodność wielkości]])=2,"TAK","NIE")</f>
        <v>NIE</v>
      </c>
      <c r="M194" s="3"/>
      <c r="N194" s="3"/>
    </row>
    <row r="195" spans="1:14" x14ac:dyDescent="0.25">
      <c r="A195">
        <v>194</v>
      </c>
      <c r="B195">
        <v>44</v>
      </c>
      <c r="C195">
        <v>4</v>
      </c>
      <c r="D195" s="1" t="s">
        <v>7</v>
      </c>
      <c r="E195">
        <v>1</v>
      </c>
      <c r="F195">
        <f>IF(pogoda[[#This Row],[Temperatura]]&gt;B194,F194+1,1)</f>
        <v>1</v>
      </c>
      <c r="G195" s="12"/>
      <c r="I195" s="2"/>
      <c r="J195" s="1">
        <f>IF(pogoda[[#This Row],[Kategoria_chmur]]=pogoda[[#This Row],[przewidywana kategoria]],1,0)</f>
        <v>0</v>
      </c>
      <c r="K195">
        <f>IF(pogoda[[#This Row],[Wielkosc_chmur]]=pogoda[[#This Row],[przewidywana wielkość]],1,0)</f>
        <v>0</v>
      </c>
      <c r="L195" s="12" t="str">
        <f>IF(SUM(pogoda[[#This Row],[zgodność kategori]],pogoda[[#This Row],[zgodność wielkości]])=2,"TAK","NIE")</f>
        <v>NIE</v>
      </c>
      <c r="M195" s="3"/>
      <c r="N195" s="3"/>
    </row>
    <row r="196" spans="1:14" x14ac:dyDescent="0.25">
      <c r="A196">
        <v>195</v>
      </c>
      <c r="B196">
        <v>42</v>
      </c>
      <c r="C196">
        <v>6</v>
      </c>
      <c r="D196" s="1" t="s">
        <v>7</v>
      </c>
      <c r="E196">
        <v>1</v>
      </c>
      <c r="F196">
        <f>IF(pogoda[[#This Row],[Temperatura]]&gt;B195,F195+1,1)</f>
        <v>1</v>
      </c>
      <c r="G196" s="12"/>
      <c r="I196" s="14"/>
      <c r="J196" s="1">
        <f>IF(pogoda[[#This Row],[Kategoria_chmur]]=pogoda[[#This Row],[przewidywana kategoria]],1,0)</f>
        <v>0</v>
      </c>
      <c r="K196">
        <f>IF(pogoda[[#This Row],[Wielkosc_chmur]]=pogoda[[#This Row],[przewidywana wielkość]],1,0)</f>
        <v>0</v>
      </c>
      <c r="L196" s="12" t="str">
        <f>IF(SUM(pogoda[[#This Row],[zgodność kategori]],pogoda[[#This Row],[zgodność wielkości]])=2,"TAK","NIE")</f>
        <v>NIE</v>
      </c>
      <c r="M196" s="3"/>
      <c r="N196" s="3"/>
    </row>
    <row r="197" spans="1:14" x14ac:dyDescent="0.25">
      <c r="A197">
        <v>196</v>
      </c>
      <c r="B197">
        <v>56</v>
      </c>
      <c r="C197">
        <v>8</v>
      </c>
      <c r="D197" s="1" t="s">
        <v>7</v>
      </c>
      <c r="E197">
        <v>2</v>
      </c>
      <c r="F197">
        <f>IF(pogoda[[#This Row],[Temperatura]]&gt;B196,F196+1,1)</f>
        <v>2</v>
      </c>
      <c r="G197" s="12"/>
      <c r="I197" s="2"/>
      <c r="J197" s="1">
        <f>IF(pogoda[[#This Row],[Kategoria_chmur]]=pogoda[[#This Row],[przewidywana kategoria]],1,0)</f>
        <v>0</v>
      </c>
      <c r="K197">
        <f>IF(pogoda[[#This Row],[Wielkosc_chmur]]=pogoda[[#This Row],[przewidywana wielkość]],1,0)</f>
        <v>0</v>
      </c>
      <c r="L197" s="12" t="str">
        <f>IF(SUM(pogoda[[#This Row],[zgodność kategori]],pogoda[[#This Row],[zgodność wielkości]])=2,"TAK","NIE")</f>
        <v>NIE</v>
      </c>
      <c r="M197" s="3"/>
      <c r="N197" s="3"/>
    </row>
    <row r="198" spans="1:14" x14ac:dyDescent="0.25">
      <c r="A198">
        <v>197</v>
      </c>
      <c r="B198">
        <v>86</v>
      </c>
      <c r="C198">
        <v>12</v>
      </c>
      <c r="D198" s="1" t="s">
        <v>7</v>
      </c>
      <c r="E198">
        <v>2</v>
      </c>
      <c r="F198">
        <f>IF(pogoda[[#This Row],[Temperatura]]&gt;B197,F197+1,1)</f>
        <v>3</v>
      </c>
      <c r="G198" s="12"/>
      <c r="I198" s="3"/>
      <c r="J198" s="1">
        <f>IF(pogoda[[#This Row],[Kategoria_chmur]]=pogoda[[#This Row],[przewidywana kategoria]],1,0)</f>
        <v>0</v>
      </c>
      <c r="K198">
        <f>IF(pogoda[[#This Row],[Wielkosc_chmur]]=pogoda[[#This Row],[przewidywana wielkość]],1,0)</f>
        <v>0</v>
      </c>
      <c r="L198" s="12" t="str">
        <f>IF(SUM(pogoda[[#This Row],[zgodność kategori]],pogoda[[#This Row],[zgodność wielkości]])=2,"TAK","NIE")</f>
        <v>NIE</v>
      </c>
      <c r="M198" s="3"/>
      <c r="N198" s="3"/>
    </row>
    <row r="199" spans="1:14" x14ac:dyDescent="0.25">
      <c r="A199">
        <v>198</v>
      </c>
      <c r="B199">
        <v>125</v>
      </c>
      <c r="C199">
        <v>9</v>
      </c>
      <c r="D199" s="1" t="s">
        <v>7</v>
      </c>
      <c r="E199">
        <v>2</v>
      </c>
      <c r="F199">
        <f>IF(pogoda[[#This Row],[Temperatura]]&gt;B198,F198+1,1)</f>
        <v>4</v>
      </c>
      <c r="G199" s="12"/>
      <c r="I199" s="2"/>
      <c r="J199" s="1">
        <f>IF(pogoda[[#This Row],[Kategoria_chmur]]=pogoda[[#This Row],[przewidywana kategoria]],1,0)</f>
        <v>0</v>
      </c>
      <c r="K199">
        <f>IF(pogoda[[#This Row],[Wielkosc_chmur]]=pogoda[[#This Row],[przewidywana wielkość]],1,0)</f>
        <v>0</v>
      </c>
      <c r="L199" s="12" t="str">
        <f>IF(SUM(pogoda[[#This Row],[zgodność kategori]],pogoda[[#This Row],[zgodność wielkości]])=2,"TAK","NIE")</f>
        <v>NIE</v>
      </c>
      <c r="M199" s="3"/>
      <c r="N199" s="3"/>
    </row>
    <row r="200" spans="1:14" x14ac:dyDescent="0.25">
      <c r="A200">
        <v>199</v>
      </c>
      <c r="B200">
        <v>164</v>
      </c>
      <c r="C200">
        <v>14</v>
      </c>
      <c r="D200" s="1" t="s">
        <v>7</v>
      </c>
      <c r="E200">
        <v>3</v>
      </c>
      <c r="F200">
        <f>IF(pogoda[[#This Row],[Temperatura]]&gt;B199,F199+1,1)</f>
        <v>5</v>
      </c>
      <c r="G200" s="12"/>
      <c r="I200" s="3"/>
      <c r="J200" s="1">
        <f>IF(pogoda[[#This Row],[Kategoria_chmur]]=pogoda[[#This Row],[przewidywana kategoria]],1,0)</f>
        <v>0</v>
      </c>
      <c r="K200">
        <f>IF(pogoda[[#This Row],[Wielkosc_chmur]]=pogoda[[#This Row],[przewidywana wielkość]],1,0)</f>
        <v>0</v>
      </c>
      <c r="L200" s="12" t="str">
        <f>IF(SUM(pogoda[[#This Row],[zgodność kategori]],pogoda[[#This Row],[zgodność wielkości]])=2,"TAK","NIE")</f>
        <v>NIE</v>
      </c>
      <c r="M200" s="3"/>
      <c r="N200" s="3"/>
    </row>
    <row r="201" spans="1:14" x14ac:dyDescent="0.25">
      <c r="A201">
        <v>200</v>
      </c>
      <c r="B201">
        <v>195</v>
      </c>
      <c r="C201">
        <v>12</v>
      </c>
      <c r="D201" s="1" t="s">
        <v>7</v>
      </c>
      <c r="E201">
        <v>3</v>
      </c>
      <c r="F201">
        <f>IF(pogoda[[#This Row],[Temperatura]]&gt;B200,F200+1,1)</f>
        <v>6</v>
      </c>
      <c r="G201" s="12"/>
      <c r="I201" s="2"/>
      <c r="J201" s="1">
        <f>IF(pogoda[[#This Row],[Kategoria_chmur]]=pogoda[[#This Row],[przewidywana kategoria]],1,0)</f>
        <v>0</v>
      </c>
      <c r="K201">
        <f>IF(pogoda[[#This Row],[Wielkosc_chmur]]=pogoda[[#This Row],[przewidywana wielkość]],1,0)</f>
        <v>0</v>
      </c>
      <c r="L201" s="12" t="str">
        <f>IF(SUM(pogoda[[#This Row],[zgodność kategori]],pogoda[[#This Row],[zgodność wielkości]])=2,"TAK","NIE")</f>
        <v>NIE</v>
      </c>
      <c r="M201" s="3"/>
      <c r="N201" s="3"/>
    </row>
    <row r="202" spans="1:14" x14ac:dyDescent="0.25">
      <c r="A202">
        <v>201</v>
      </c>
      <c r="B202">
        <v>212</v>
      </c>
      <c r="C202">
        <v>1</v>
      </c>
      <c r="D202" s="1" t="s">
        <v>7</v>
      </c>
      <c r="E202">
        <v>3</v>
      </c>
      <c r="F202">
        <f>IF(pogoda[[#This Row],[Temperatura]]&gt;B201,F201+1,1)</f>
        <v>7</v>
      </c>
      <c r="G202" s="12"/>
      <c r="I202" s="2"/>
      <c r="J202" s="1">
        <f>IF(pogoda[[#This Row],[Kategoria_chmur]]=pogoda[[#This Row],[przewidywana kategoria]],1,0)</f>
        <v>0</v>
      </c>
      <c r="K202">
        <f>IF(pogoda[[#This Row],[Wielkosc_chmur]]=pogoda[[#This Row],[przewidywana wielkość]],1,0)</f>
        <v>0</v>
      </c>
      <c r="L202" s="12" t="str">
        <f>IF(SUM(pogoda[[#This Row],[zgodność kategori]],pogoda[[#This Row],[zgodność wielkości]])=2,"TAK","NIE")</f>
        <v>NIE</v>
      </c>
      <c r="M202" s="3"/>
      <c r="N202" s="3"/>
    </row>
    <row r="203" spans="1:14" x14ac:dyDescent="0.25">
      <c r="A203">
        <v>202</v>
      </c>
      <c r="B203">
        <v>213</v>
      </c>
      <c r="C203">
        <v>11</v>
      </c>
      <c r="D203" s="1" t="s">
        <v>7</v>
      </c>
      <c r="E203">
        <v>4</v>
      </c>
      <c r="F203">
        <f>IF(pogoda[[#This Row],[Temperatura]]&gt;B202,F202+1,1)</f>
        <v>8</v>
      </c>
      <c r="G203" s="12"/>
      <c r="I203" s="3"/>
      <c r="J203" s="1">
        <f>IF(pogoda[[#This Row],[Kategoria_chmur]]=pogoda[[#This Row],[przewidywana kategoria]],1,0)</f>
        <v>0</v>
      </c>
      <c r="K203">
        <f>IF(pogoda[[#This Row],[Wielkosc_chmur]]=pogoda[[#This Row],[przewidywana wielkość]],1,0)</f>
        <v>0</v>
      </c>
      <c r="L203" s="12" t="str">
        <f>IF(SUM(pogoda[[#This Row],[zgodność kategori]],pogoda[[#This Row],[zgodność wielkości]])=2,"TAK","NIE")</f>
        <v>NIE</v>
      </c>
      <c r="M203" s="3"/>
      <c r="N203" s="3"/>
    </row>
    <row r="204" spans="1:14" x14ac:dyDescent="0.25">
      <c r="A204">
        <v>203</v>
      </c>
      <c r="B204">
        <v>201</v>
      </c>
      <c r="C204">
        <v>6</v>
      </c>
      <c r="D204" s="1" t="s">
        <v>7</v>
      </c>
      <c r="E204">
        <v>4</v>
      </c>
      <c r="F204">
        <f>IF(pogoda[[#This Row],[Temperatura]]&gt;B203,F203+1,1)</f>
        <v>1</v>
      </c>
      <c r="G204" s="12"/>
      <c r="I204" s="2"/>
      <c r="J204" s="1">
        <f>IF(pogoda[[#This Row],[Kategoria_chmur]]=pogoda[[#This Row],[przewidywana kategoria]],1,0)</f>
        <v>0</v>
      </c>
      <c r="K204">
        <f>IF(pogoda[[#This Row],[Wielkosc_chmur]]=pogoda[[#This Row],[przewidywana wielkość]],1,0)</f>
        <v>0</v>
      </c>
      <c r="L204" s="12" t="str">
        <f>IF(SUM(pogoda[[#This Row],[zgodność kategori]],pogoda[[#This Row],[zgodność wielkości]])=2,"TAK","NIE")</f>
        <v>NIE</v>
      </c>
      <c r="M204" s="3"/>
      <c r="N204" s="3"/>
    </row>
    <row r="205" spans="1:14" x14ac:dyDescent="0.25">
      <c r="A205">
        <v>204</v>
      </c>
      <c r="B205">
        <v>184</v>
      </c>
      <c r="C205">
        <v>3</v>
      </c>
      <c r="D205" s="1" t="s">
        <v>7</v>
      </c>
      <c r="E205">
        <v>4</v>
      </c>
      <c r="F205">
        <f>IF(pogoda[[#This Row],[Temperatura]]&gt;B204,F204+1,1)</f>
        <v>1</v>
      </c>
      <c r="G205" s="12"/>
      <c r="I205" s="3"/>
      <c r="J205" s="1">
        <f>IF(pogoda[[#This Row],[Kategoria_chmur]]=pogoda[[#This Row],[przewidywana kategoria]],1,0)</f>
        <v>0</v>
      </c>
      <c r="K205">
        <f>IF(pogoda[[#This Row],[Wielkosc_chmur]]=pogoda[[#This Row],[przewidywana wielkość]],1,0)</f>
        <v>0</v>
      </c>
      <c r="L205" s="12" t="str">
        <f>IF(SUM(pogoda[[#This Row],[zgodność kategori]],pogoda[[#This Row],[zgodność wielkości]])=2,"TAK","NIE")</f>
        <v>NIE</v>
      </c>
      <c r="M205" s="3"/>
      <c r="N205" s="3"/>
    </row>
    <row r="206" spans="1:14" x14ac:dyDescent="0.25">
      <c r="A206">
        <v>205</v>
      </c>
      <c r="B206">
        <v>171</v>
      </c>
      <c r="C206">
        <v>15</v>
      </c>
      <c r="D206" s="1" t="s">
        <v>7</v>
      </c>
      <c r="E206">
        <v>5</v>
      </c>
      <c r="F206">
        <f>IF(pogoda[[#This Row],[Temperatura]]&gt;B205,F205+1,1)</f>
        <v>1</v>
      </c>
      <c r="G206" s="12"/>
      <c r="I206" s="2"/>
      <c r="J206" s="1">
        <f>IF(pogoda[[#This Row],[Kategoria_chmur]]=pogoda[[#This Row],[przewidywana kategoria]],1,0)</f>
        <v>0</v>
      </c>
      <c r="K206">
        <f>IF(pogoda[[#This Row],[Wielkosc_chmur]]=pogoda[[#This Row],[przewidywana wielkość]],1,0)</f>
        <v>0</v>
      </c>
      <c r="L206" s="12" t="str">
        <f>IF(SUM(pogoda[[#This Row],[zgodność kategori]],pogoda[[#This Row],[zgodność wielkości]])=2,"TAK","NIE")</f>
        <v>NIE</v>
      </c>
      <c r="M206" s="3"/>
      <c r="N206" s="3"/>
    </row>
    <row r="207" spans="1:14" x14ac:dyDescent="0.25">
      <c r="A207">
        <v>206</v>
      </c>
      <c r="B207">
        <v>169</v>
      </c>
      <c r="C207">
        <v>16</v>
      </c>
      <c r="D207" s="1" t="s">
        <v>7</v>
      </c>
      <c r="E207">
        <v>5</v>
      </c>
      <c r="F207">
        <f>IF(pogoda[[#This Row],[Temperatura]]&gt;B206,F206+1,1)</f>
        <v>1</v>
      </c>
      <c r="G207" s="12"/>
      <c r="I207" s="3"/>
      <c r="J207" s="1">
        <f>IF(pogoda[[#This Row],[Kategoria_chmur]]=pogoda[[#This Row],[przewidywana kategoria]],1,0)</f>
        <v>0</v>
      </c>
      <c r="K207">
        <f>IF(pogoda[[#This Row],[Wielkosc_chmur]]=pogoda[[#This Row],[przewidywana wielkość]],1,0)</f>
        <v>0</v>
      </c>
      <c r="L207" s="12" t="str">
        <f>IF(SUM(pogoda[[#This Row],[zgodność kategori]],pogoda[[#This Row],[zgodność wielkości]])=2,"TAK","NIE")</f>
        <v>NIE</v>
      </c>
      <c r="M207" s="3"/>
      <c r="N207" s="3"/>
    </row>
    <row r="208" spans="1:14" x14ac:dyDescent="0.25">
      <c r="A208">
        <v>207</v>
      </c>
      <c r="B208">
        <v>182</v>
      </c>
      <c r="C208">
        <v>17</v>
      </c>
      <c r="D208" s="1" t="s">
        <v>7</v>
      </c>
      <c r="E208">
        <v>5</v>
      </c>
      <c r="F208">
        <f>IF(pogoda[[#This Row],[Temperatura]]&gt;B207,F207+1,1)</f>
        <v>2</v>
      </c>
      <c r="G208" s="12"/>
      <c r="I208" s="2"/>
      <c r="J208" s="1">
        <f>IF(pogoda[[#This Row],[Kategoria_chmur]]=pogoda[[#This Row],[przewidywana kategoria]],1,0)</f>
        <v>0</v>
      </c>
      <c r="K208">
        <f>IF(pogoda[[#This Row],[Wielkosc_chmur]]=pogoda[[#This Row],[przewidywana wielkość]],1,0)</f>
        <v>0</v>
      </c>
      <c r="L208" s="12" t="str">
        <f>IF(SUM(pogoda[[#This Row],[zgodność kategori]],pogoda[[#This Row],[zgodność wielkości]])=2,"TAK","NIE")</f>
        <v>NIE</v>
      </c>
      <c r="M208" s="3"/>
      <c r="N208" s="3"/>
    </row>
    <row r="209" spans="1:14" x14ac:dyDescent="0.25">
      <c r="A209">
        <v>208</v>
      </c>
      <c r="B209">
        <v>207</v>
      </c>
      <c r="C209">
        <v>18</v>
      </c>
      <c r="D209" s="1" t="s">
        <v>7</v>
      </c>
      <c r="E209">
        <v>5</v>
      </c>
      <c r="F209">
        <f>IF(pogoda[[#This Row],[Temperatura]]&gt;B208,F208+1,1)</f>
        <v>3</v>
      </c>
      <c r="G209" s="12"/>
      <c r="I209" s="3"/>
      <c r="J209" s="1">
        <f>IF(pogoda[[#This Row],[Kategoria_chmur]]=pogoda[[#This Row],[przewidywana kategoria]],1,0)</f>
        <v>0</v>
      </c>
      <c r="K209">
        <f>IF(pogoda[[#This Row],[Wielkosc_chmur]]=pogoda[[#This Row],[przewidywana wielkość]],1,0)</f>
        <v>0</v>
      </c>
      <c r="L209" s="12" t="str">
        <f>IF(SUM(pogoda[[#This Row],[zgodność kategori]],pogoda[[#This Row],[zgodność wielkości]])=2,"TAK","NIE")</f>
        <v>NIE</v>
      </c>
      <c r="M209" s="3"/>
      <c r="N209" s="3"/>
    </row>
    <row r="210" spans="1:14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>IF(pogoda[[#This Row],[Temperatura]]&gt;B209,F209+1,1)</f>
        <v>1</v>
      </c>
      <c r="G210" s="12"/>
      <c r="I210" s="2"/>
      <c r="J210" s="1">
        <f>IF(pogoda[[#This Row],[Kategoria_chmur]]=pogoda[[#This Row],[przewidywana kategoria]],1,0)</f>
        <v>0</v>
      </c>
      <c r="K210">
        <f>IF(pogoda[[#This Row],[Wielkosc_chmur]]=pogoda[[#This Row],[przewidywana wielkość]],1,0)</f>
        <v>0</v>
      </c>
      <c r="L210" s="12" t="str">
        <f>IF(SUM(pogoda[[#This Row],[zgodność kategori]],pogoda[[#This Row],[zgodność wielkości]])=2,"TAK","NIE")</f>
        <v>NIE</v>
      </c>
      <c r="M210" s="3"/>
      <c r="N210" s="3"/>
    </row>
    <row r="211" spans="1:14" x14ac:dyDescent="0.25">
      <c r="A211">
        <v>210</v>
      </c>
      <c r="B211">
        <v>272</v>
      </c>
      <c r="C211">
        <v>27</v>
      </c>
      <c r="D211" s="1" t="s">
        <v>7</v>
      </c>
      <c r="E211">
        <v>5</v>
      </c>
      <c r="F211">
        <f>IF(pogoda[[#This Row],[Temperatura]]&gt;B210,F210+1,1)</f>
        <v>2</v>
      </c>
      <c r="G211" s="12"/>
      <c r="I211" s="3"/>
      <c r="J211" s="1">
        <f>IF(pogoda[[#This Row],[Kategoria_chmur]]=pogoda[[#This Row],[przewidywana kategoria]],1,0)</f>
        <v>0</v>
      </c>
      <c r="K211">
        <f>IF(pogoda[[#This Row],[Wielkosc_chmur]]=pogoda[[#This Row],[przewidywana wielkość]],1,0)</f>
        <v>0</v>
      </c>
      <c r="L211" s="12" t="str">
        <f>IF(SUM(pogoda[[#This Row],[zgodność kategori]],pogoda[[#This Row],[zgodność wielkości]])=2,"TAK","NIE")</f>
        <v>NIE</v>
      </c>
      <c r="M211" s="3"/>
      <c r="N211" s="3"/>
    </row>
    <row r="212" spans="1:14" x14ac:dyDescent="0.25">
      <c r="A212">
        <v>211</v>
      </c>
      <c r="B212">
        <v>294</v>
      </c>
      <c r="C212">
        <v>0</v>
      </c>
      <c r="D212" s="1" t="s">
        <v>5</v>
      </c>
      <c r="E212">
        <v>0</v>
      </c>
      <c r="F212">
        <f>IF(pogoda[[#This Row],[Temperatura]]&gt;B211,F211+1,1)</f>
        <v>3</v>
      </c>
      <c r="G212" s="12"/>
      <c r="I212" s="2"/>
      <c r="J212" s="1">
        <f>IF(pogoda[[#This Row],[Kategoria_chmur]]=pogoda[[#This Row],[przewidywana kategoria]],1,0)</f>
        <v>0</v>
      </c>
      <c r="K212">
        <f>IF(pogoda[[#This Row],[Wielkosc_chmur]]=pogoda[[#This Row],[przewidywana wielkość]],1,0)</f>
        <v>1</v>
      </c>
      <c r="L212" s="12" t="str">
        <f>IF(SUM(pogoda[[#This Row],[zgodność kategori]],pogoda[[#This Row],[zgodność wielkości]])=2,"TAK","NIE")</f>
        <v>NIE</v>
      </c>
      <c r="M212" s="3"/>
      <c r="N212" s="3"/>
    </row>
    <row r="213" spans="1:14" x14ac:dyDescent="0.25">
      <c r="A213">
        <v>212</v>
      </c>
      <c r="B213">
        <v>299</v>
      </c>
      <c r="C213">
        <v>2</v>
      </c>
      <c r="D213" s="1" t="s">
        <v>6</v>
      </c>
      <c r="E213">
        <v>1</v>
      </c>
      <c r="F213">
        <f>IF(pogoda[[#This Row],[Temperatura]]&gt;B212,F212+1,1)</f>
        <v>4</v>
      </c>
      <c r="G213" s="12"/>
      <c r="I213" s="3"/>
      <c r="J213" s="1">
        <f>IF(pogoda[[#This Row],[Kategoria_chmur]]=pogoda[[#This Row],[przewidywana kategoria]],1,0)</f>
        <v>0</v>
      </c>
      <c r="K213">
        <f>IF(pogoda[[#This Row],[Wielkosc_chmur]]=pogoda[[#This Row],[przewidywana wielkość]],1,0)</f>
        <v>0</v>
      </c>
      <c r="L213" s="12" t="str">
        <f>IF(SUM(pogoda[[#This Row],[zgodność kategori]],pogoda[[#This Row],[zgodność wielkości]])=2,"TAK","NIE")</f>
        <v>NIE</v>
      </c>
      <c r="M213" s="3"/>
      <c r="N213" s="3"/>
    </row>
    <row r="214" spans="1:14" x14ac:dyDescent="0.25">
      <c r="A214">
        <v>213</v>
      </c>
      <c r="B214">
        <v>288</v>
      </c>
      <c r="C214">
        <v>4</v>
      </c>
      <c r="D214" s="1" t="s">
        <v>6</v>
      </c>
      <c r="E214">
        <v>1</v>
      </c>
      <c r="F214">
        <f>IF(pogoda[[#This Row],[Temperatura]]&gt;B213,F213+1,1)</f>
        <v>1</v>
      </c>
      <c r="G214" s="12"/>
      <c r="I214" s="2"/>
      <c r="J214" s="1">
        <f>IF(pogoda[[#This Row],[Kategoria_chmur]]=pogoda[[#This Row],[przewidywana kategoria]],1,0)</f>
        <v>0</v>
      </c>
      <c r="K214">
        <f>IF(pogoda[[#This Row],[Wielkosc_chmur]]=pogoda[[#This Row],[przewidywana wielkość]],1,0)</f>
        <v>0</v>
      </c>
      <c r="L214" s="12" t="str">
        <f>IF(SUM(pogoda[[#This Row],[zgodność kategori]],pogoda[[#This Row],[zgodność wielkości]])=2,"TAK","NIE")</f>
        <v>NIE</v>
      </c>
      <c r="M214" s="3"/>
      <c r="N214" s="3"/>
    </row>
    <row r="215" spans="1:14" x14ac:dyDescent="0.25">
      <c r="A215">
        <v>214</v>
      </c>
      <c r="B215">
        <v>262</v>
      </c>
      <c r="C215">
        <v>2</v>
      </c>
      <c r="D215" s="1" t="s">
        <v>6</v>
      </c>
      <c r="E215">
        <v>1</v>
      </c>
      <c r="F215">
        <f>IF(pogoda[[#This Row],[Temperatura]]&gt;B214,F214+1,1)</f>
        <v>1</v>
      </c>
      <c r="G215" s="12"/>
      <c r="I215" s="3"/>
      <c r="J215" s="1">
        <f>IF(pogoda[[#This Row],[Kategoria_chmur]]=pogoda[[#This Row],[przewidywana kategoria]],1,0)</f>
        <v>0</v>
      </c>
      <c r="K215">
        <f>IF(pogoda[[#This Row],[Wielkosc_chmur]]=pogoda[[#This Row],[przewidywana wielkość]],1,0)</f>
        <v>0</v>
      </c>
      <c r="L215" s="12" t="str">
        <f>IF(SUM(pogoda[[#This Row],[zgodność kategori]],pogoda[[#This Row],[zgodność wielkości]])=2,"TAK","NIE")</f>
        <v>NIE</v>
      </c>
      <c r="M215" s="3"/>
      <c r="N215" s="3"/>
    </row>
    <row r="216" spans="1:14" x14ac:dyDescent="0.25">
      <c r="A216">
        <v>215</v>
      </c>
      <c r="B216">
        <v>231</v>
      </c>
      <c r="C216">
        <v>11</v>
      </c>
      <c r="D216" s="1" t="s">
        <v>6</v>
      </c>
      <c r="E216">
        <v>1</v>
      </c>
      <c r="F216">
        <f>IF(pogoda[[#This Row],[Temperatura]]&gt;B215,F215+1,1)</f>
        <v>1</v>
      </c>
      <c r="G216" s="12"/>
      <c r="I216" s="2"/>
      <c r="J216" s="1">
        <f>IF(pogoda[[#This Row],[Kategoria_chmur]]=pogoda[[#This Row],[przewidywana kategoria]],1,0)</f>
        <v>0</v>
      </c>
      <c r="K216">
        <f>IF(pogoda[[#This Row],[Wielkosc_chmur]]=pogoda[[#This Row],[przewidywana wielkość]],1,0)</f>
        <v>0</v>
      </c>
      <c r="L216" s="12" t="str">
        <f>IF(SUM(pogoda[[#This Row],[zgodność kategori]],pogoda[[#This Row],[zgodność wielkości]])=2,"TAK","NIE")</f>
        <v>NIE</v>
      </c>
      <c r="M216" s="3"/>
      <c r="N216" s="3"/>
    </row>
    <row r="217" spans="1:14" x14ac:dyDescent="0.25">
      <c r="A217">
        <v>216</v>
      </c>
      <c r="B217">
        <v>203</v>
      </c>
      <c r="C217">
        <v>1</v>
      </c>
      <c r="D217" s="1" t="s">
        <v>6</v>
      </c>
      <c r="E217">
        <v>2</v>
      </c>
      <c r="F217">
        <f>IF(pogoda[[#This Row],[Temperatura]]&gt;B216,F216+1,1)</f>
        <v>1</v>
      </c>
      <c r="G217" s="12"/>
      <c r="I217" s="3"/>
      <c r="J217" s="1">
        <f>IF(pogoda[[#This Row],[Kategoria_chmur]]=pogoda[[#This Row],[przewidywana kategoria]],1,0)</f>
        <v>0</v>
      </c>
      <c r="K217">
        <f>IF(pogoda[[#This Row],[Wielkosc_chmur]]=pogoda[[#This Row],[przewidywana wielkość]],1,0)</f>
        <v>0</v>
      </c>
      <c r="L217" s="12" t="str">
        <f>IF(SUM(pogoda[[#This Row],[zgodność kategori]],pogoda[[#This Row],[zgodność wielkości]])=2,"TAK","NIE")</f>
        <v>NIE</v>
      </c>
      <c r="M217" s="3"/>
      <c r="N217" s="3"/>
    </row>
    <row r="218" spans="1:14" x14ac:dyDescent="0.25">
      <c r="A218">
        <v>217</v>
      </c>
      <c r="B218">
        <v>185</v>
      </c>
      <c r="C218">
        <v>7</v>
      </c>
      <c r="D218" s="1" t="s">
        <v>6</v>
      </c>
      <c r="E218">
        <v>2</v>
      </c>
      <c r="F218">
        <f>IF(pogoda[[#This Row],[Temperatura]]&gt;B217,F217+1,1)</f>
        <v>1</v>
      </c>
      <c r="G218" s="12"/>
      <c r="I218" s="2"/>
      <c r="J218" s="1">
        <f>IF(pogoda[[#This Row],[Kategoria_chmur]]=pogoda[[#This Row],[przewidywana kategoria]],1,0)</f>
        <v>0</v>
      </c>
      <c r="K218">
        <f>IF(pogoda[[#This Row],[Wielkosc_chmur]]=pogoda[[#This Row],[przewidywana wielkość]],1,0)</f>
        <v>0</v>
      </c>
      <c r="L218" s="12" t="str">
        <f>IF(SUM(pogoda[[#This Row],[zgodność kategori]],pogoda[[#This Row],[zgodność wielkości]])=2,"TAK","NIE")</f>
        <v>NIE</v>
      </c>
      <c r="M218" s="3"/>
      <c r="N218" s="3"/>
    </row>
    <row r="219" spans="1:14" x14ac:dyDescent="0.25">
      <c r="A219">
        <v>218</v>
      </c>
      <c r="B219">
        <v>182</v>
      </c>
      <c r="C219">
        <v>10</v>
      </c>
      <c r="D219" s="1" t="s">
        <v>6</v>
      </c>
      <c r="E219">
        <v>3</v>
      </c>
      <c r="F219">
        <f>IF(pogoda[[#This Row],[Temperatura]]&gt;B218,F218+1,1)</f>
        <v>1</v>
      </c>
      <c r="G219" s="12"/>
      <c r="I219" s="3"/>
      <c r="J219" s="1">
        <f>IF(pogoda[[#This Row],[Kategoria_chmur]]=pogoda[[#This Row],[przewidywana kategoria]],1,0)</f>
        <v>0</v>
      </c>
      <c r="K219">
        <f>IF(pogoda[[#This Row],[Wielkosc_chmur]]=pogoda[[#This Row],[przewidywana wielkość]],1,0)</f>
        <v>0</v>
      </c>
      <c r="L219" s="12" t="str">
        <f>IF(SUM(pogoda[[#This Row],[zgodność kategori]],pogoda[[#This Row],[zgodność wielkości]])=2,"TAK","NIE")</f>
        <v>NIE</v>
      </c>
      <c r="M219" s="3"/>
      <c r="N219" s="3"/>
    </row>
    <row r="220" spans="1:14" x14ac:dyDescent="0.25">
      <c r="A220">
        <v>219</v>
      </c>
      <c r="B220">
        <v>191</v>
      </c>
      <c r="C220">
        <v>10</v>
      </c>
      <c r="D220" s="1" t="s">
        <v>6</v>
      </c>
      <c r="E220">
        <v>3</v>
      </c>
      <c r="F220">
        <f>IF(pogoda[[#This Row],[Temperatura]]&gt;B219,F219+1,1)</f>
        <v>2</v>
      </c>
      <c r="G220" s="12"/>
      <c r="I220" s="2"/>
      <c r="J220" s="1">
        <f>IF(pogoda[[#This Row],[Kategoria_chmur]]=pogoda[[#This Row],[przewidywana kategoria]],1,0)</f>
        <v>0</v>
      </c>
      <c r="K220">
        <f>IF(pogoda[[#This Row],[Wielkosc_chmur]]=pogoda[[#This Row],[przewidywana wielkość]],1,0)</f>
        <v>0</v>
      </c>
      <c r="L220" s="12" t="str">
        <f>IF(SUM(pogoda[[#This Row],[zgodność kategori]],pogoda[[#This Row],[zgodność wielkości]])=2,"TAK","NIE")</f>
        <v>NIE</v>
      </c>
      <c r="M220" s="3"/>
      <c r="N220" s="3"/>
    </row>
    <row r="221" spans="1:14" x14ac:dyDescent="0.25">
      <c r="A221">
        <v>220</v>
      </c>
      <c r="B221">
        <v>209</v>
      </c>
      <c r="C221">
        <v>1</v>
      </c>
      <c r="D221" s="1" t="s">
        <v>6</v>
      </c>
      <c r="E221">
        <v>3</v>
      </c>
      <c r="F221">
        <f>IF(pogoda[[#This Row],[Temperatura]]&gt;B220,F220+1,1)</f>
        <v>3</v>
      </c>
      <c r="G221" s="12"/>
      <c r="I221" s="14"/>
      <c r="J221" s="1">
        <f>IF(pogoda[[#This Row],[Kategoria_chmur]]=pogoda[[#This Row],[przewidywana kategoria]],1,0)</f>
        <v>0</v>
      </c>
      <c r="K221">
        <f>IF(pogoda[[#This Row],[Wielkosc_chmur]]=pogoda[[#This Row],[przewidywana wielkość]],1,0)</f>
        <v>0</v>
      </c>
      <c r="L221" s="12" t="str">
        <f>IF(SUM(pogoda[[#This Row],[zgodność kategori]],pogoda[[#This Row],[zgodność wielkości]])=2,"TAK","NIE")</f>
        <v>NIE</v>
      </c>
      <c r="M221" s="3"/>
      <c r="N221" s="3"/>
    </row>
    <row r="222" spans="1:14" x14ac:dyDescent="0.25">
      <c r="A222">
        <v>221</v>
      </c>
      <c r="B222">
        <v>225</v>
      </c>
      <c r="C222">
        <v>4</v>
      </c>
      <c r="D222" s="1" t="s">
        <v>6</v>
      </c>
      <c r="E222">
        <v>4</v>
      </c>
      <c r="F222">
        <f>IF(pogoda[[#This Row],[Temperatura]]&gt;B221,F221+1,1)</f>
        <v>4</v>
      </c>
      <c r="G222" s="12"/>
      <c r="I222" s="2"/>
      <c r="J222" s="1">
        <f>IF(pogoda[[#This Row],[Kategoria_chmur]]=pogoda[[#This Row],[przewidywana kategoria]],1,0)</f>
        <v>0</v>
      </c>
      <c r="K222">
        <f>IF(pogoda[[#This Row],[Wielkosc_chmur]]=pogoda[[#This Row],[przewidywana wielkość]],1,0)</f>
        <v>0</v>
      </c>
      <c r="L222" s="12" t="str">
        <f>IF(SUM(pogoda[[#This Row],[zgodność kategori]],pogoda[[#This Row],[zgodność wielkości]])=2,"TAK","NIE")</f>
        <v>NIE</v>
      </c>
      <c r="M222" s="3"/>
      <c r="N222" s="3"/>
    </row>
    <row r="223" spans="1:14" x14ac:dyDescent="0.25">
      <c r="A223">
        <v>222</v>
      </c>
      <c r="B223">
        <v>232</v>
      </c>
      <c r="C223">
        <v>12</v>
      </c>
      <c r="D223" s="1" t="s">
        <v>6</v>
      </c>
      <c r="E223">
        <v>4</v>
      </c>
      <c r="F223">
        <f>IF(pogoda[[#This Row],[Temperatura]]&gt;B222,F222+1,1)</f>
        <v>5</v>
      </c>
      <c r="G223" s="12"/>
      <c r="I223" s="3"/>
      <c r="J223" s="1">
        <f>IF(pogoda[[#This Row],[Kategoria_chmur]]=pogoda[[#This Row],[przewidywana kategoria]],1,0)</f>
        <v>0</v>
      </c>
      <c r="K223">
        <f>IF(pogoda[[#This Row],[Wielkosc_chmur]]=pogoda[[#This Row],[przewidywana wielkość]],1,0)</f>
        <v>0</v>
      </c>
      <c r="L223" s="12" t="str">
        <f>IF(SUM(pogoda[[#This Row],[zgodność kategori]],pogoda[[#This Row],[zgodność wielkości]])=2,"TAK","NIE")</f>
        <v>NIE</v>
      </c>
      <c r="M223" s="3"/>
      <c r="N223" s="3"/>
    </row>
    <row r="224" spans="1:14" x14ac:dyDescent="0.25">
      <c r="A224">
        <v>223</v>
      </c>
      <c r="B224">
        <v>224</v>
      </c>
      <c r="C224">
        <v>7</v>
      </c>
      <c r="D224" s="1" t="s">
        <v>6</v>
      </c>
      <c r="E224">
        <v>4</v>
      </c>
      <c r="F224">
        <f>IF(pogoda[[#This Row],[Temperatura]]&gt;B223,F223+1,1)</f>
        <v>1</v>
      </c>
      <c r="G224" s="12"/>
      <c r="I224" s="2"/>
      <c r="J224" s="1">
        <f>IF(pogoda[[#This Row],[Kategoria_chmur]]=pogoda[[#This Row],[przewidywana kategoria]],1,0)</f>
        <v>0</v>
      </c>
      <c r="K224">
        <f>IF(pogoda[[#This Row],[Wielkosc_chmur]]=pogoda[[#This Row],[przewidywana wielkość]],1,0)</f>
        <v>0</v>
      </c>
      <c r="L224" s="12" t="str">
        <f>IF(SUM(pogoda[[#This Row],[zgodność kategori]],pogoda[[#This Row],[zgodność wielkości]])=2,"TAK","NIE")</f>
        <v>NIE</v>
      </c>
      <c r="M224" s="3"/>
      <c r="N224" s="3"/>
    </row>
    <row r="225" spans="1:14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>IF(pogoda[[#This Row],[Temperatura]]&gt;B224,F224+1,1)</f>
        <v>1</v>
      </c>
      <c r="G225" s="12"/>
      <c r="I225" s="3"/>
      <c r="J225" s="1">
        <f>IF(pogoda[[#This Row],[Kategoria_chmur]]=pogoda[[#This Row],[przewidywana kategoria]],1,0)</f>
        <v>0</v>
      </c>
      <c r="K225">
        <f>IF(pogoda[[#This Row],[Wielkosc_chmur]]=pogoda[[#This Row],[przewidywana wielkość]],1,0)</f>
        <v>0</v>
      </c>
      <c r="L225" s="12" t="str">
        <f>IF(SUM(pogoda[[#This Row],[zgodność kategori]],pogoda[[#This Row],[zgodność wielkości]])=2,"TAK","NIE")</f>
        <v>NIE</v>
      </c>
      <c r="M225" s="3"/>
      <c r="N225" s="3"/>
    </row>
    <row r="226" spans="1:14" x14ac:dyDescent="0.25">
      <c r="A226">
        <v>225</v>
      </c>
      <c r="B226">
        <v>164</v>
      </c>
      <c r="C226">
        <v>24</v>
      </c>
      <c r="D226" s="1" t="s">
        <v>6</v>
      </c>
      <c r="E226">
        <v>5</v>
      </c>
      <c r="F226">
        <f>IF(pogoda[[#This Row],[Temperatura]]&gt;B225,F225+1,1)</f>
        <v>2</v>
      </c>
      <c r="G226" s="12"/>
      <c r="I226" s="2"/>
      <c r="J226" s="1">
        <f>IF(pogoda[[#This Row],[Kategoria_chmur]]=pogoda[[#This Row],[przewidywana kategoria]],1,0)</f>
        <v>0</v>
      </c>
      <c r="K226">
        <f>IF(pogoda[[#This Row],[Wielkosc_chmur]]=pogoda[[#This Row],[przewidywana wielkość]],1,0)</f>
        <v>0</v>
      </c>
      <c r="L226" s="12" t="str">
        <f>IF(SUM(pogoda[[#This Row],[zgodność kategori]],pogoda[[#This Row],[zgodność wielkości]])=2,"TAK","NIE")</f>
        <v>NIE</v>
      </c>
      <c r="M226" s="3"/>
      <c r="N226" s="3"/>
    </row>
    <row r="227" spans="1:14" x14ac:dyDescent="0.25">
      <c r="A227">
        <v>226</v>
      </c>
      <c r="B227">
        <v>123</v>
      </c>
      <c r="C227">
        <v>0</v>
      </c>
      <c r="D227" s="1" t="s">
        <v>5</v>
      </c>
      <c r="E227">
        <v>0</v>
      </c>
      <c r="F227">
        <f>IF(pogoda[[#This Row],[Temperatura]]&gt;B226,F226+1,1)</f>
        <v>1</v>
      </c>
      <c r="G227" s="12"/>
      <c r="I227" s="2"/>
      <c r="J227" s="1">
        <f>IF(pogoda[[#This Row],[Kategoria_chmur]]=pogoda[[#This Row],[przewidywana kategoria]],1,0)</f>
        <v>0</v>
      </c>
      <c r="K227">
        <f>IF(pogoda[[#This Row],[Wielkosc_chmur]]=pogoda[[#This Row],[przewidywana wielkość]],1,0)</f>
        <v>1</v>
      </c>
      <c r="L227" s="12" t="str">
        <f>IF(SUM(pogoda[[#This Row],[zgodność kategori]],pogoda[[#This Row],[zgodność wielkości]])=2,"TAK","NIE")</f>
        <v>NIE</v>
      </c>
      <c r="M227" s="3"/>
      <c r="N227" s="3"/>
    </row>
    <row r="228" spans="1:14" x14ac:dyDescent="0.25">
      <c r="A228">
        <v>227</v>
      </c>
      <c r="B228">
        <v>87</v>
      </c>
      <c r="C228">
        <v>5</v>
      </c>
      <c r="D228" s="1" t="s">
        <v>7</v>
      </c>
      <c r="E228">
        <v>1</v>
      </c>
      <c r="F228">
        <f>IF(pogoda[[#This Row],[Temperatura]]&gt;B227,F227+1,1)</f>
        <v>1</v>
      </c>
      <c r="G228" s="12"/>
      <c r="I228" s="3"/>
      <c r="J228" s="1">
        <f>IF(pogoda[[#This Row],[Kategoria_chmur]]=pogoda[[#This Row],[przewidywana kategoria]],1,0)</f>
        <v>0</v>
      </c>
      <c r="K228">
        <f>IF(pogoda[[#This Row],[Wielkosc_chmur]]=pogoda[[#This Row],[przewidywana wielkość]],1,0)</f>
        <v>0</v>
      </c>
      <c r="L228" s="12" t="str">
        <f>IF(SUM(pogoda[[#This Row],[zgodność kategori]],pogoda[[#This Row],[zgodność wielkości]])=2,"TAK","NIE")</f>
        <v>NIE</v>
      </c>
      <c r="M228" s="3"/>
      <c r="N228" s="3"/>
    </row>
    <row r="229" spans="1:14" x14ac:dyDescent="0.25">
      <c r="A229">
        <v>228</v>
      </c>
      <c r="B229">
        <v>64</v>
      </c>
      <c r="C229">
        <v>1</v>
      </c>
      <c r="D229" s="1" t="s">
        <v>7</v>
      </c>
      <c r="E229">
        <v>1</v>
      </c>
      <c r="F229">
        <f>IF(pogoda[[#This Row],[Temperatura]]&gt;B228,F228+1,1)</f>
        <v>1</v>
      </c>
      <c r="G229" s="12"/>
      <c r="I229" s="2"/>
      <c r="J229" s="1">
        <f>IF(pogoda[[#This Row],[Kategoria_chmur]]=pogoda[[#This Row],[przewidywana kategoria]],1,0)</f>
        <v>0</v>
      </c>
      <c r="K229">
        <f>IF(pogoda[[#This Row],[Wielkosc_chmur]]=pogoda[[#This Row],[przewidywana wielkość]],1,0)</f>
        <v>0</v>
      </c>
      <c r="L229" s="12" t="str">
        <f>IF(SUM(pogoda[[#This Row],[zgodność kategori]],pogoda[[#This Row],[zgodność wielkości]])=2,"TAK","NIE")</f>
        <v>NIE</v>
      </c>
      <c r="M229" s="3"/>
      <c r="N229" s="3"/>
    </row>
    <row r="230" spans="1:14" x14ac:dyDescent="0.25">
      <c r="A230">
        <v>229</v>
      </c>
      <c r="B230">
        <v>56</v>
      </c>
      <c r="C230">
        <v>6</v>
      </c>
      <c r="D230" s="1" t="s">
        <v>7</v>
      </c>
      <c r="E230">
        <v>1</v>
      </c>
      <c r="F230">
        <f>IF(pogoda[[#This Row],[Temperatura]]&gt;B229,F229+1,1)</f>
        <v>1</v>
      </c>
      <c r="G230" s="12"/>
      <c r="I230" s="3"/>
      <c r="J230" s="1">
        <f>IF(pogoda[[#This Row],[Kategoria_chmur]]=pogoda[[#This Row],[przewidywana kategoria]],1,0)</f>
        <v>0</v>
      </c>
      <c r="K230">
        <f>IF(pogoda[[#This Row],[Wielkosc_chmur]]=pogoda[[#This Row],[przewidywana wielkość]],1,0)</f>
        <v>0</v>
      </c>
      <c r="L230" s="12" t="str">
        <f>IF(SUM(pogoda[[#This Row],[zgodność kategori]],pogoda[[#This Row],[zgodność wielkości]])=2,"TAK","NIE")</f>
        <v>NIE</v>
      </c>
      <c r="M230" s="3"/>
      <c r="N230" s="3"/>
    </row>
    <row r="231" spans="1:14" x14ac:dyDescent="0.25">
      <c r="A231">
        <v>230</v>
      </c>
      <c r="B231">
        <v>64</v>
      </c>
      <c r="C231">
        <v>12</v>
      </c>
      <c r="D231" s="1" t="s">
        <v>7</v>
      </c>
      <c r="E231">
        <v>2</v>
      </c>
      <c r="F231">
        <f>IF(pogoda[[#This Row],[Temperatura]]&gt;B230,F230+1,1)</f>
        <v>2</v>
      </c>
      <c r="G231" s="12"/>
      <c r="I231" s="2"/>
      <c r="J231" s="1">
        <f>IF(pogoda[[#This Row],[Kategoria_chmur]]=pogoda[[#This Row],[przewidywana kategoria]],1,0)</f>
        <v>0</v>
      </c>
      <c r="K231">
        <f>IF(pogoda[[#This Row],[Wielkosc_chmur]]=pogoda[[#This Row],[przewidywana wielkość]],1,0)</f>
        <v>0</v>
      </c>
      <c r="L231" s="12" t="str">
        <f>IF(SUM(pogoda[[#This Row],[zgodność kategori]],pogoda[[#This Row],[zgodność wielkości]])=2,"TAK","NIE")</f>
        <v>NIE</v>
      </c>
      <c r="M231" s="3"/>
      <c r="N231" s="3"/>
    </row>
    <row r="232" spans="1:14" x14ac:dyDescent="0.25">
      <c r="A232">
        <v>231</v>
      </c>
      <c r="B232">
        <v>82</v>
      </c>
      <c r="C232">
        <v>3</v>
      </c>
      <c r="D232" s="1" t="s">
        <v>7</v>
      </c>
      <c r="E232">
        <v>2</v>
      </c>
      <c r="F232">
        <f>IF(pogoda[[#This Row],[Temperatura]]&gt;B231,F231+1,1)</f>
        <v>3</v>
      </c>
      <c r="G232" s="12"/>
      <c r="I232" s="3"/>
      <c r="J232" s="1">
        <f>IF(pogoda[[#This Row],[Kategoria_chmur]]=pogoda[[#This Row],[przewidywana kategoria]],1,0)</f>
        <v>0</v>
      </c>
      <c r="K232">
        <f>IF(pogoda[[#This Row],[Wielkosc_chmur]]=pogoda[[#This Row],[przewidywana wielkość]],1,0)</f>
        <v>0</v>
      </c>
      <c r="L232" s="12" t="str">
        <f>IF(SUM(pogoda[[#This Row],[zgodność kategori]],pogoda[[#This Row],[zgodność wielkości]])=2,"TAK","NIE")</f>
        <v>NIE</v>
      </c>
      <c r="M232" s="3"/>
      <c r="N232" s="3"/>
    </row>
    <row r="233" spans="1:14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>IF(pogoda[[#This Row],[Temperatura]]&gt;B232,F232+1,1)</f>
        <v>1</v>
      </c>
      <c r="G233" s="12"/>
      <c r="I233" s="2"/>
      <c r="J233" s="1">
        <f>IF(pogoda[[#This Row],[Kategoria_chmur]]=pogoda[[#This Row],[przewidywana kategoria]],1,0)</f>
        <v>0</v>
      </c>
      <c r="K233">
        <f>IF(pogoda[[#This Row],[Wielkosc_chmur]]=pogoda[[#This Row],[przewidywana wielkość]],1,0)</f>
        <v>0</v>
      </c>
      <c r="L233" s="12" t="str">
        <f>IF(SUM(pogoda[[#This Row],[zgodność kategori]],pogoda[[#This Row],[zgodność wielkości]])=2,"TAK","NIE")</f>
        <v>NIE</v>
      </c>
      <c r="M233" s="3"/>
      <c r="N233" s="3"/>
    </row>
    <row r="234" spans="1:14" x14ac:dyDescent="0.25">
      <c r="A234">
        <v>233</v>
      </c>
      <c r="B234">
        <v>111</v>
      </c>
      <c r="C234">
        <v>17</v>
      </c>
      <c r="D234" s="1" t="s">
        <v>7</v>
      </c>
      <c r="E234">
        <v>3</v>
      </c>
      <c r="F234">
        <f>IF(pogoda[[#This Row],[Temperatura]]&gt;B233,F233+1,1)</f>
        <v>2</v>
      </c>
      <c r="G234" s="12"/>
      <c r="I234" s="3"/>
      <c r="J234" s="1">
        <f>IF(pogoda[[#This Row],[Kategoria_chmur]]=pogoda[[#This Row],[przewidywana kategoria]],1,0)</f>
        <v>0</v>
      </c>
      <c r="K234">
        <f>IF(pogoda[[#This Row],[Wielkosc_chmur]]=pogoda[[#This Row],[przewidywana wielkość]],1,0)</f>
        <v>0</v>
      </c>
      <c r="L234" s="12" t="str">
        <f>IF(SUM(pogoda[[#This Row],[zgodność kategori]],pogoda[[#This Row],[zgodność wielkości]])=2,"TAK","NIE")</f>
        <v>NIE</v>
      </c>
      <c r="M234" s="3"/>
      <c r="N234" s="3"/>
    </row>
    <row r="235" spans="1:14" x14ac:dyDescent="0.25">
      <c r="A235">
        <v>234</v>
      </c>
      <c r="B235">
        <v>109</v>
      </c>
      <c r="C235">
        <v>16</v>
      </c>
      <c r="D235" s="1" t="s">
        <v>7</v>
      </c>
      <c r="E235">
        <v>3</v>
      </c>
      <c r="F235">
        <f>IF(pogoda[[#This Row],[Temperatura]]&gt;B234,F234+1,1)</f>
        <v>1</v>
      </c>
      <c r="G235" s="12"/>
      <c r="I235" s="2"/>
      <c r="J235" s="1">
        <f>IF(pogoda[[#This Row],[Kategoria_chmur]]=pogoda[[#This Row],[przewidywana kategoria]],1,0)</f>
        <v>0</v>
      </c>
      <c r="K235">
        <f>IF(pogoda[[#This Row],[Wielkosc_chmur]]=pogoda[[#This Row],[przewidywana wielkość]],1,0)</f>
        <v>0</v>
      </c>
      <c r="L235" s="12" t="str">
        <f>IF(SUM(pogoda[[#This Row],[zgodność kategori]],pogoda[[#This Row],[zgodność wielkości]])=2,"TAK","NIE")</f>
        <v>NIE</v>
      </c>
      <c r="M235" s="3"/>
      <c r="N235" s="3"/>
    </row>
    <row r="236" spans="1:14" x14ac:dyDescent="0.25">
      <c r="A236">
        <v>235</v>
      </c>
      <c r="B236">
        <v>93</v>
      </c>
      <c r="C236">
        <v>3</v>
      </c>
      <c r="D236" s="1" t="s">
        <v>7</v>
      </c>
      <c r="E236">
        <v>3</v>
      </c>
      <c r="F236">
        <f>IF(pogoda[[#This Row],[Temperatura]]&gt;B235,F235+1,1)</f>
        <v>1</v>
      </c>
      <c r="G236" s="12"/>
      <c r="I236" s="3"/>
      <c r="J236" s="1">
        <f>IF(pogoda[[#This Row],[Kategoria_chmur]]=pogoda[[#This Row],[przewidywana kategoria]],1,0)</f>
        <v>0</v>
      </c>
      <c r="K236">
        <f>IF(pogoda[[#This Row],[Wielkosc_chmur]]=pogoda[[#This Row],[przewidywana wielkość]],1,0)</f>
        <v>0</v>
      </c>
      <c r="L236" s="12" t="str">
        <f>IF(SUM(pogoda[[#This Row],[zgodność kategori]],pogoda[[#This Row],[zgodność wielkości]])=2,"TAK","NIE")</f>
        <v>NIE</v>
      </c>
      <c r="M236" s="3"/>
      <c r="N236" s="3"/>
    </row>
    <row r="237" spans="1:14" x14ac:dyDescent="0.25">
      <c r="A237">
        <v>236</v>
      </c>
      <c r="B237">
        <v>66</v>
      </c>
      <c r="C237">
        <v>21</v>
      </c>
      <c r="D237" s="1" t="s">
        <v>7</v>
      </c>
      <c r="E237">
        <v>4</v>
      </c>
      <c r="F237">
        <f>IF(pogoda[[#This Row],[Temperatura]]&gt;B236,F236+1,1)</f>
        <v>1</v>
      </c>
      <c r="G237" s="12"/>
      <c r="I237" s="2"/>
      <c r="J237" s="1">
        <f>IF(pogoda[[#This Row],[Kategoria_chmur]]=pogoda[[#This Row],[przewidywana kategoria]],1,0)</f>
        <v>0</v>
      </c>
      <c r="K237">
        <f>IF(pogoda[[#This Row],[Wielkosc_chmur]]=pogoda[[#This Row],[przewidywana wielkość]],1,0)</f>
        <v>0</v>
      </c>
      <c r="L237" s="12" t="str">
        <f>IF(SUM(pogoda[[#This Row],[zgodność kategori]],pogoda[[#This Row],[zgodność wielkości]])=2,"TAK","NIE")</f>
        <v>NIE</v>
      </c>
      <c r="M237" s="3"/>
      <c r="N237" s="3"/>
    </row>
    <row r="238" spans="1:14" x14ac:dyDescent="0.25">
      <c r="A238">
        <v>237</v>
      </c>
      <c r="B238">
        <v>36</v>
      </c>
      <c r="C238">
        <v>18</v>
      </c>
      <c r="D238" s="1" t="s">
        <v>7</v>
      </c>
      <c r="E238">
        <v>4</v>
      </c>
      <c r="F238">
        <f>IF(pogoda[[#This Row],[Temperatura]]&gt;B237,F237+1,1)</f>
        <v>1</v>
      </c>
      <c r="G238" s="12"/>
      <c r="I238" s="3"/>
      <c r="J238" s="1">
        <f>IF(pogoda[[#This Row],[Kategoria_chmur]]=pogoda[[#This Row],[przewidywana kategoria]],1,0)</f>
        <v>0</v>
      </c>
      <c r="K238">
        <f>IF(pogoda[[#This Row],[Wielkosc_chmur]]=pogoda[[#This Row],[przewidywana wielkość]],1,0)</f>
        <v>0</v>
      </c>
      <c r="L238" s="12" t="str">
        <f>IF(SUM(pogoda[[#This Row],[zgodność kategori]],pogoda[[#This Row],[zgodność wielkości]])=2,"TAK","NIE")</f>
        <v>NIE</v>
      </c>
      <c r="M238" s="3"/>
      <c r="N238" s="3"/>
    </row>
    <row r="239" spans="1:14" x14ac:dyDescent="0.25">
      <c r="A239">
        <v>238</v>
      </c>
      <c r="B239">
        <v>12</v>
      </c>
      <c r="C239">
        <v>13</v>
      </c>
      <c r="D239" s="1" t="s">
        <v>7</v>
      </c>
      <c r="E239">
        <v>4</v>
      </c>
      <c r="F239">
        <f>IF(pogoda[[#This Row],[Temperatura]]&gt;B238,F238+1,1)</f>
        <v>1</v>
      </c>
      <c r="G239" s="12"/>
      <c r="I239" s="2"/>
      <c r="J239" s="1">
        <f>IF(pogoda[[#This Row],[Kategoria_chmur]]=pogoda[[#This Row],[przewidywana kategoria]],1,0)</f>
        <v>0</v>
      </c>
      <c r="K239">
        <f>IF(pogoda[[#This Row],[Wielkosc_chmur]]=pogoda[[#This Row],[przewidywana wielkość]],1,0)</f>
        <v>0</v>
      </c>
      <c r="L239" s="12" t="str">
        <f>IF(SUM(pogoda[[#This Row],[zgodność kategori]],pogoda[[#This Row],[zgodność wielkości]])=2,"TAK","NIE")</f>
        <v>NIE</v>
      </c>
      <c r="M239" s="3"/>
      <c r="N239" s="3"/>
    </row>
    <row r="240" spans="1:14" x14ac:dyDescent="0.25">
      <c r="A240">
        <v>239</v>
      </c>
      <c r="B240">
        <v>2</v>
      </c>
      <c r="C240">
        <v>29</v>
      </c>
      <c r="D240" s="1" t="s">
        <v>7</v>
      </c>
      <c r="E240">
        <v>5</v>
      </c>
      <c r="F240">
        <f>IF(pogoda[[#This Row],[Temperatura]]&gt;B239,F239+1,1)</f>
        <v>1</v>
      </c>
      <c r="G240" s="12"/>
      <c r="I240" s="3"/>
      <c r="J240" s="1">
        <f>IF(pogoda[[#This Row],[Kategoria_chmur]]=pogoda[[#This Row],[przewidywana kategoria]],1,0)</f>
        <v>0</v>
      </c>
      <c r="K240">
        <f>IF(pogoda[[#This Row],[Wielkosc_chmur]]=pogoda[[#This Row],[przewidywana wielkość]],1,0)</f>
        <v>0</v>
      </c>
      <c r="L240" s="12" t="str">
        <f>IF(SUM(pogoda[[#This Row],[zgodność kategori]],pogoda[[#This Row],[zgodność wielkości]])=2,"TAK","NIE")</f>
        <v>NIE</v>
      </c>
      <c r="M240" s="3"/>
      <c r="N240" s="3"/>
    </row>
    <row r="241" spans="1:14" x14ac:dyDescent="0.25">
      <c r="A241">
        <v>240</v>
      </c>
      <c r="B241">
        <v>9</v>
      </c>
      <c r="C241">
        <v>0</v>
      </c>
      <c r="D241" s="1" t="s">
        <v>5</v>
      </c>
      <c r="E241">
        <v>0</v>
      </c>
      <c r="F241">
        <f>IF(pogoda[[#This Row],[Temperatura]]&gt;B240,F240+1,1)</f>
        <v>2</v>
      </c>
      <c r="G241" s="12"/>
      <c r="I241" s="2"/>
      <c r="J241" s="1">
        <f>IF(pogoda[[#This Row],[Kategoria_chmur]]=pogoda[[#This Row],[przewidywana kategoria]],1,0)</f>
        <v>0</v>
      </c>
      <c r="K241">
        <f>IF(pogoda[[#This Row],[Wielkosc_chmur]]=pogoda[[#This Row],[przewidywana wielkość]],1,0)</f>
        <v>1</v>
      </c>
      <c r="L241" s="12" t="str">
        <f>IF(SUM(pogoda[[#This Row],[zgodność kategori]],pogoda[[#This Row],[zgodność wielkości]])=2,"TAK","NIE")</f>
        <v>NIE</v>
      </c>
      <c r="M241" s="3"/>
      <c r="N241" s="3"/>
    </row>
    <row r="242" spans="1:14" x14ac:dyDescent="0.25">
      <c r="A242">
        <v>241</v>
      </c>
      <c r="B242">
        <v>32</v>
      </c>
      <c r="C242">
        <v>6</v>
      </c>
      <c r="D242" s="1" t="s">
        <v>7</v>
      </c>
      <c r="E242">
        <v>1</v>
      </c>
      <c r="F242">
        <f>IF(pogoda[[#This Row],[Temperatura]]&gt;B241,F241+1,1)</f>
        <v>3</v>
      </c>
      <c r="G242" s="12"/>
      <c r="I242" s="3"/>
      <c r="J242" s="1">
        <f>IF(pogoda[[#This Row],[Kategoria_chmur]]=pogoda[[#This Row],[przewidywana kategoria]],1,0)</f>
        <v>0</v>
      </c>
      <c r="K242">
        <f>IF(pogoda[[#This Row],[Wielkosc_chmur]]=pogoda[[#This Row],[przewidywana wielkość]],1,0)</f>
        <v>0</v>
      </c>
      <c r="L242" s="12" t="str">
        <f>IF(SUM(pogoda[[#This Row],[zgodność kategori]],pogoda[[#This Row],[zgodność wielkości]])=2,"TAK","NIE")</f>
        <v>NIE</v>
      </c>
      <c r="M242" s="3"/>
      <c r="N242" s="3"/>
    </row>
    <row r="243" spans="1:14" x14ac:dyDescent="0.25">
      <c r="A243">
        <v>242</v>
      </c>
      <c r="B243">
        <v>66</v>
      </c>
      <c r="C243">
        <v>5</v>
      </c>
      <c r="D243" s="1" t="s">
        <v>7</v>
      </c>
      <c r="E243">
        <v>1</v>
      </c>
      <c r="F243">
        <f>IF(pogoda[[#This Row],[Temperatura]]&gt;B242,F242+1,1)</f>
        <v>4</v>
      </c>
      <c r="G243" s="12"/>
      <c r="I243" s="2"/>
      <c r="J243" s="1">
        <f>IF(pogoda[[#This Row],[Kategoria_chmur]]=pogoda[[#This Row],[przewidywana kategoria]],1,0)</f>
        <v>0</v>
      </c>
      <c r="K243">
        <f>IF(pogoda[[#This Row],[Wielkosc_chmur]]=pogoda[[#This Row],[przewidywana wielkość]],1,0)</f>
        <v>0</v>
      </c>
      <c r="L243" s="12" t="str">
        <f>IF(SUM(pogoda[[#This Row],[zgodność kategori]],pogoda[[#This Row],[zgodność wielkości]])=2,"TAK","NIE")</f>
        <v>NIE</v>
      </c>
      <c r="M243" s="3"/>
      <c r="N243" s="3"/>
    </row>
    <row r="244" spans="1:14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>IF(pogoda[[#This Row],[Temperatura]]&gt;B243,F243+1,1)</f>
        <v>1</v>
      </c>
      <c r="G244" s="12"/>
      <c r="I244" s="3"/>
      <c r="J244" s="1">
        <f>IF(pogoda[[#This Row],[Kategoria_chmur]]=pogoda[[#This Row],[przewidywana kategoria]],1,0)</f>
        <v>0</v>
      </c>
      <c r="K244">
        <f>IF(pogoda[[#This Row],[Wielkosc_chmur]]=pogoda[[#This Row],[przewidywana wielkość]],1,0)</f>
        <v>0</v>
      </c>
      <c r="L244" s="12" t="str">
        <f>IF(SUM(pogoda[[#This Row],[zgodność kategori]],pogoda[[#This Row],[zgodność wielkości]])=2,"TAK","NIE")</f>
        <v>NIE</v>
      </c>
      <c r="M244" s="3"/>
      <c r="N244" s="3"/>
    </row>
    <row r="245" spans="1:14" x14ac:dyDescent="0.25">
      <c r="A245">
        <v>244</v>
      </c>
      <c r="B245">
        <v>127</v>
      </c>
      <c r="C245">
        <v>8</v>
      </c>
      <c r="D245" s="1" t="s">
        <v>7</v>
      </c>
      <c r="E245">
        <v>2</v>
      </c>
      <c r="F245">
        <f>IF(pogoda[[#This Row],[Temperatura]]&gt;B244,F244+1,1)</f>
        <v>2</v>
      </c>
      <c r="G245" s="12"/>
      <c r="I245" s="2"/>
      <c r="J245" s="1">
        <f>IF(pogoda[[#This Row],[Kategoria_chmur]]=pogoda[[#This Row],[przewidywana kategoria]],1,0)</f>
        <v>0</v>
      </c>
      <c r="K245">
        <f>IF(pogoda[[#This Row],[Wielkosc_chmur]]=pogoda[[#This Row],[przewidywana wielkość]],1,0)</f>
        <v>0</v>
      </c>
      <c r="L245" s="12" t="str">
        <f>IF(SUM(pogoda[[#This Row],[zgodność kategori]],pogoda[[#This Row],[zgodność wielkości]])=2,"TAK","NIE")</f>
        <v>NIE</v>
      </c>
      <c r="M245" s="3"/>
      <c r="N245" s="3"/>
    </row>
    <row r="246" spans="1:14" x14ac:dyDescent="0.25">
      <c r="A246">
        <v>245</v>
      </c>
      <c r="B246">
        <v>141</v>
      </c>
      <c r="C246">
        <v>1</v>
      </c>
      <c r="D246" s="1" t="s">
        <v>7</v>
      </c>
      <c r="E246">
        <v>2</v>
      </c>
      <c r="F246">
        <f>IF(pogoda[[#This Row],[Temperatura]]&gt;B245,F245+1,1)</f>
        <v>3</v>
      </c>
      <c r="G246" s="12"/>
      <c r="I246" s="14"/>
      <c r="J246" s="1">
        <f>IF(pogoda[[#This Row],[Kategoria_chmur]]=pogoda[[#This Row],[przewidywana kategoria]],1,0)</f>
        <v>0</v>
      </c>
      <c r="K246">
        <f>IF(pogoda[[#This Row],[Wielkosc_chmur]]=pogoda[[#This Row],[przewidywana wielkość]],1,0)</f>
        <v>0</v>
      </c>
      <c r="L246" s="12" t="str">
        <f>IF(SUM(pogoda[[#This Row],[zgodność kategori]],pogoda[[#This Row],[zgodność wielkości]])=2,"TAK","NIE")</f>
        <v>NIE</v>
      </c>
      <c r="M246" s="3"/>
      <c r="N246" s="3"/>
    </row>
    <row r="247" spans="1:14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>IF(pogoda[[#This Row],[Temperatura]]&gt;B246,F246+1,1)</f>
        <v>1</v>
      </c>
      <c r="G247" s="12"/>
      <c r="I247" s="2"/>
      <c r="J247" s="1">
        <f>IF(pogoda[[#This Row],[Kategoria_chmur]]=pogoda[[#This Row],[przewidywana kategoria]],1,0)</f>
        <v>0</v>
      </c>
      <c r="K247">
        <f>IF(pogoda[[#This Row],[Wielkosc_chmur]]=pogoda[[#This Row],[przewidywana wielkość]],1,0)</f>
        <v>0</v>
      </c>
      <c r="L247" s="12" t="str">
        <f>IF(SUM(pogoda[[#This Row],[zgodność kategori]],pogoda[[#This Row],[zgodność wielkości]])=2,"TAK","NIE")</f>
        <v>NIE</v>
      </c>
      <c r="M247" s="3"/>
      <c r="N247" s="3"/>
    </row>
    <row r="248" spans="1:14" x14ac:dyDescent="0.25">
      <c r="A248">
        <v>247</v>
      </c>
      <c r="B248">
        <v>127</v>
      </c>
      <c r="C248">
        <v>13</v>
      </c>
      <c r="D248" s="1" t="s">
        <v>7</v>
      </c>
      <c r="E248">
        <v>3</v>
      </c>
      <c r="F248">
        <f>IF(pogoda[[#This Row],[Temperatura]]&gt;B247,F247+1,1)</f>
        <v>2</v>
      </c>
      <c r="G248" s="12"/>
      <c r="I248" s="3"/>
      <c r="J248" s="1">
        <f>IF(pogoda[[#This Row],[Kategoria_chmur]]=pogoda[[#This Row],[przewidywana kategoria]],1,0)</f>
        <v>0</v>
      </c>
      <c r="K248">
        <f>IF(pogoda[[#This Row],[Wielkosc_chmur]]=pogoda[[#This Row],[przewidywana wielkość]],1,0)</f>
        <v>0</v>
      </c>
      <c r="L248" s="12" t="str">
        <f>IF(SUM(pogoda[[#This Row],[zgodność kategori]],pogoda[[#This Row],[zgodność wielkości]])=2,"TAK","NIE")</f>
        <v>NIE</v>
      </c>
      <c r="M248" s="3"/>
      <c r="N248" s="3"/>
    </row>
    <row r="249" spans="1:14" x14ac:dyDescent="0.25">
      <c r="A249">
        <v>248</v>
      </c>
      <c r="B249">
        <v>111</v>
      </c>
      <c r="C249">
        <v>18</v>
      </c>
      <c r="D249" s="1" t="s">
        <v>7</v>
      </c>
      <c r="E249">
        <v>3</v>
      </c>
      <c r="F249">
        <f>IF(pogoda[[#This Row],[Temperatura]]&gt;B248,F248+1,1)</f>
        <v>1</v>
      </c>
      <c r="G249" s="12"/>
      <c r="I249" s="2"/>
      <c r="J249" s="1">
        <f>IF(pogoda[[#This Row],[Kategoria_chmur]]=pogoda[[#This Row],[przewidywana kategoria]],1,0)</f>
        <v>0</v>
      </c>
      <c r="K249">
        <f>IF(pogoda[[#This Row],[Wielkosc_chmur]]=pogoda[[#This Row],[przewidywana wielkość]],1,0)</f>
        <v>0</v>
      </c>
      <c r="L249" s="12" t="str">
        <f>IF(SUM(pogoda[[#This Row],[zgodność kategori]],pogoda[[#This Row],[zgodność wielkości]])=2,"TAK","NIE")</f>
        <v>NIE</v>
      </c>
      <c r="M249" s="3"/>
      <c r="N249" s="3"/>
    </row>
    <row r="250" spans="1:14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>IF(pogoda[[#This Row],[Temperatura]]&gt;B249,F249+1,1)</f>
        <v>1</v>
      </c>
      <c r="G250" s="12"/>
      <c r="I250" s="3"/>
      <c r="J250" s="1">
        <f>IF(pogoda[[#This Row],[Kategoria_chmur]]=pogoda[[#This Row],[przewidywana kategoria]],1,0)</f>
        <v>0</v>
      </c>
      <c r="K250">
        <f>IF(pogoda[[#This Row],[Wielkosc_chmur]]=pogoda[[#This Row],[przewidywana wielkość]],1,0)</f>
        <v>0</v>
      </c>
      <c r="L250" s="12" t="str">
        <f>IF(SUM(pogoda[[#This Row],[zgodność kategori]],pogoda[[#This Row],[zgodność wielkości]])=2,"TAK","NIE")</f>
        <v>NIE</v>
      </c>
      <c r="M250" s="3"/>
      <c r="N250" s="3"/>
    </row>
    <row r="251" spans="1:14" x14ac:dyDescent="0.25">
      <c r="A251">
        <v>250</v>
      </c>
      <c r="B251">
        <v>101</v>
      </c>
      <c r="C251">
        <v>12</v>
      </c>
      <c r="D251" s="1" t="s">
        <v>7</v>
      </c>
      <c r="E251">
        <v>4</v>
      </c>
      <c r="F251">
        <f>IF(pogoda[[#This Row],[Temperatura]]&gt;B250,F250+1,1)</f>
        <v>2</v>
      </c>
      <c r="G251" s="12"/>
      <c r="I251" s="2"/>
      <c r="J251" s="1">
        <f>IF(pogoda[[#This Row],[Kategoria_chmur]]=pogoda[[#This Row],[przewidywana kategoria]],1,0)</f>
        <v>0</v>
      </c>
      <c r="K251">
        <f>IF(pogoda[[#This Row],[Wielkosc_chmur]]=pogoda[[#This Row],[przewidywana wielkość]],1,0)</f>
        <v>0</v>
      </c>
      <c r="L251" s="12" t="str">
        <f>IF(SUM(pogoda[[#This Row],[zgodność kategori]],pogoda[[#This Row],[zgodność wielkości]])=2,"TAK","NIE")</f>
        <v>NIE</v>
      </c>
      <c r="M251" s="3"/>
      <c r="N251" s="3"/>
    </row>
    <row r="252" spans="1:14" x14ac:dyDescent="0.25">
      <c r="A252">
        <v>251</v>
      </c>
      <c r="B252">
        <v>117</v>
      </c>
      <c r="C252">
        <v>2</v>
      </c>
      <c r="D252" s="1" t="s">
        <v>7</v>
      </c>
      <c r="E252">
        <v>4</v>
      </c>
      <c r="F252">
        <f>IF(pogoda[[#This Row],[Temperatura]]&gt;B251,F251+1,1)</f>
        <v>3</v>
      </c>
      <c r="G252" s="12"/>
      <c r="I252" s="2"/>
      <c r="J252" s="1">
        <f>IF(pogoda[[#This Row],[Kategoria_chmur]]=pogoda[[#This Row],[przewidywana kategoria]],1,0)</f>
        <v>0</v>
      </c>
      <c r="K252">
        <f>IF(pogoda[[#This Row],[Wielkosc_chmur]]=pogoda[[#This Row],[przewidywana wielkość]],1,0)</f>
        <v>0</v>
      </c>
      <c r="L252" s="12" t="str">
        <f>IF(SUM(pogoda[[#This Row],[zgodność kategori]],pogoda[[#This Row],[zgodność wielkości]])=2,"TAK","NIE")</f>
        <v>NIE</v>
      </c>
      <c r="M252" s="3"/>
      <c r="N252" s="3"/>
    </row>
    <row r="253" spans="1:14" x14ac:dyDescent="0.25">
      <c r="A253">
        <v>252</v>
      </c>
      <c r="B253">
        <v>148</v>
      </c>
      <c r="C253">
        <v>21</v>
      </c>
      <c r="D253" s="1" t="s">
        <v>7</v>
      </c>
      <c r="E253">
        <v>4</v>
      </c>
      <c r="F253">
        <f>IF(pogoda[[#This Row],[Temperatura]]&gt;B252,F252+1,1)</f>
        <v>4</v>
      </c>
      <c r="G253" s="12"/>
      <c r="I253" s="3"/>
      <c r="J253" s="1">
        <f>IF(pogoda[[#This Row],[Kategoria_chmur]]=pogoda[[#This Row],[przewidywana kategoria]],1,0)</f>
        <v>0</v>
      </c>
      <c r="K253">
        <f>IF(pogoda[[#This Row],[Wielkosc_chmur]]=pogoda[[#This Row],[przewidywana wielkość]],1,0)</f>
        <v>0</v>
      </c>
      <c r="L253" s="12" t="str">
        <f>IF(SUM(pogoda[[#This Row],[zgodność kategori]],pogoda[[#This Row],[zgodność wielkości]])=2,"TAK","NIE")</f>
        <v>NIE</v>
      </c>
      <c r="M253" s="3"/>
      <c r="N253" s="3"/>
    </row>
    <row r="254" spans="1:14" x14ac:dyDescent="0.25">
      <c r="A254">
        <v>253</v>
      </c>
      <c r="B254">
        <v>187</v>
      </c>
      <c r="C254">
        <v>28</v>
      </c>
      <c r="D254" s="1" t="s">
        <v>7</v>
      </c>
      <c r="E254">
        <v>5</v>
      </c>
      <c r="F254">
        <f>IF(pogoda[[#This Row],[Temperatura]]&gt;B253,F253+1,1)</f>
        <v>5</v>
      </c>
      <c r="G254" s="12"/>
      <c r="I254" s="2"/>
      <c r="J254" s="1">
        <f>IF(pogoda[[#This Row],[Kategoria_chmur]]=pogoda[[#This Row],[przewidywana kategoria]],1,0)</f>
        <v>0</v>
      </c>
      <c r="K254">
        <f>IF(pogoda[[#This Row],[Wielkosc_chmur]]=pogoda[[#This Row],[przewidywana wielkość]],1,0)</f>
        <v>0</v>
      </c>
      <c r="L254" s="12" t="str">
        <f>IF(SUM(pogoda[[#This Row],[zgodność kategori]],pogoda[[#This Row],[zgodność wielkości]])=2,"TAK","NIE")</f>
        <v>NIE</v>
      </c>
      <c r="M254" s="3"/>
      <c r="N254" s="3"/>
    </row>
    <row r="255" spans="1:14" x14ac:dyDescent="0.25">
      <c r="A255">
        <v>254</v>
      </c>
      <c r="B255">
        <v>225</v>
      </c>
      <c r="C255">
        <v>0</v>
      </c>
      <c r="D255" s="1" t="s">
        <v>5</v>
      </c>
      <c r="E255">
        <v>0</v>
      </c>
      <c r="F255">
        <f>IF(pogoda[[#This Row],[Temperatura]]&gt;B254,F254+1,1)</f>
        <v>6</v>
      </c>
      <c r="G255" s="12"/>
      <c r="I255" s="3"/>
      <c r="J255" s="1">
        <f>IF(pogoda[[#This Row],[Kategoria_chmur]]=pogoda[[#This Row],[przewidywana kategoria]],1,0)</f>
        <v>0</v>
      </c>
      <c r="K255">
        <f>IF(pogoda[[#This Row],[Wielkosc_chmur]]=pogoda[[#This Row],[przewidywana wielkość]],1,0)</f>
        <v>1</v>
      </c>
      <c r="L255" s="12" t="str">
        <f>IF(SUM(pogoda[[#This Row],[zgodność kategori]],pogoda[[#This Row],[zgodność wielkości]])=2,"TAK","NIE")</f>
        <v>NIE</v>
      </c>
      <c r="M255" s="3"/>
      <c r="N255" s="3"/>
    </row>
    <row r="256" spans="1:14" x14ac:dyDescent="0.25">
      <c r="A256">
        <v>255</v>
      </c>
      <c r="B256">
        <v>254</v>
      </c>
      <c r="C256">
        <v>3</v>
      </c>
      <c r="D256" s="1" t="s">
        <v>6</v>
      </c>
      <c r="E256">
        <v>1</v>
      </c>
      <c r="F256">
        <f>IF(pogoda[[#This Row],[Temperatura]]&gt;B255,F255+1,1)</f>
        <v>7</v>
      </c>
      <c r="G256" s="12"/>
      <c r="I256" s="2"/>
      <c r="J256" s="1">
        <f>IF(pogoda[[#This Row],[Kategoria_chmur]]=pogoda[[#This Row],[przewidywana kategoria]],1,0)</f>
        <v>0</v>
      </c>
      <c r="K256">
        <f>IF(pogoda[[#This Row],[Wielkosc_chmur]]=pogoda[[#This Row],[przewidywana wielkość]],1,0)</f>
        <v>0</v>
      </c>
      <c r="L256" s="12" t="str">
        <f>IF(SUM(pogoda[[#This Row],[zgodność kategori]],pogoda[[#This Row],[zgodność wielkości]])=2,"TAK","NIE")</f>
        <v>NIE</v>
      </c>
      <c r="M256" s="3"/>
      <c r="N256" s="3"/>
    </row>
    <row r="257" spans="1:14" x14ac:dyDescent="0.25">
      <c r="A257">
        <v>256</v>
      </c>
      <c r="B257">
        <v>268</v>
      </c>
      <c r="C257">
        <v>5</v>
      </c>
      <c r="D257" s="1" t="s">
        <v>6</v>
      </c>
      <c r="E257">
        <v>1</v>
      </c>
      <c r="F257">
        <f>IF(pogoda[[#This Row],[Temperatura]]&gt;B256,F256+1,1)</f>
        <v>8</v>
      </c>
      <c r="G257" s="12"/>
      <c r="I257" s="3"/>
      <c r="J257" s="1">
        <f>IF(pogoda[[#This Row],[Kategoria_chmur]]=pogoda[[#This Row],[przewidywana kategoria]],1,0)</f>
        <v>0</v>
      </c>
      <c r="K257">
        <f>IF(pogoda[[#This Row],[Wielkosc_chmur]]=pogoda[[#This Row],[przewidywana wielkość]],1,0)</f>
        <v>0</v>
      </c>
      <c r="L257" s="12" t="str">
        <f>IF(SUM(pogoda[[#This Row],[zgodność kategori]],pogoda[[#This Row],[zgodność wielkości]])=2,"TAK","NIE")</f>
        <v>NIE</v>
      </c>
      <c r="M257" s="3"/>
      <c r="N257" s="3"/>
    </row>
    <row r="258" spans="1:14" x14ac:dyDescent="0.25">
      <c r="A258">
        <v>257</v>
      </c>
      <c r="B258">
        <v>265</v>
      </c>
      <c r="C258">
        <v>5</v>
      </c>
      <c r="D258" s="1" t="s">
        <v>6</v>
      </c>
      <c r="E258">
        <v>1</v>
      </c>
      <c r="F258">
        <f>IF(pogoda[[#This Row],[Temperatura]]&gt;B257,F257+1,1)</f>
        <v>1</v>
      </c>
      <c r="G258" s="12"/>
      <c r="I258" s="2"/>
      <c r="J258" s="1">
        <f>IF(pogoda[[#This Row],[Kategoria_chmur]]=pogoda[[#This Row],[przewidywana kategoria]],1,0)</f>
        <v>0</v>
      </c>
      <c r="K258">
        <f>IF(pogoda[[#This Row],[Wielkosc_chmur]]=pogoda[[#This Row],[przewidywana wielkość]],1,0)</f>
        <v>0</v>
      </c>
      <c r="L258" s="12" t="str">
        <f>IF(SUM(pogoda[[#This Row],[zgodność kategori]],pogoda[[#This Row],[zgodność wielkości]])=2,"TAK","NIE")</f>
        <v>NIE</v>
      </c>
      <c r="M258" s="3"/>
      <c r="N258" s="3"/>
    </row>
    <row r="259" spans="1:14" x14ac:dyDescent="0.25">
      <c r="A259">
        <v>258</v>
      </c>
      <c r="B259">
        <v>249</v>
      </c>
      <c r="C259">
        <v>7</v>
      </c>
      <c r="D259" s="1" t="s">
        <v>6</v>
      </c>
      <c r="E259">
        <v>2</v>
      </c>
      <c r="F259">
        <f>IF(pogoda[[#This Row],[Temperatura]]&gt;B258,F258+1,1)</f>
        <v>1</v>
      </c>
      <c r="G259" s="12"/>
      <c r="I259" s="3"/>
      <c r="J259" s="1">
        <f>IF(pogoda[[#This Row],[Kategoria_chmur]]=pogoda[[#This Row],[przewidywana kategoria]],1,0)</f>
        <v>0</v>
      </c>
      <c r="K259">
        <f>IF(pogoda[[#This Row],[Wielkosc_chmur]]=pogoda[[#This Row],[przewidywana wielkość]],1,0)</f>
        <v>0</v>
      </c>
      <c r="L259" s="12" t="str">
        <f>IF(SUM(pogoda[[#This Row],[zgodność kategori]],pogoda[[#This Row],[zgodność wielkości]])=2,"TAK","NIE")</f>
        <v>NIE</v>
      </c>
      <c r="M259" s="3"/>
      <c r="N259" s="3"/>
    </row>
    <row r="260" spans="1:14" x14ac:dyDescent="0.25">
      <c r="A260">
        <v>259</v>
      </c>
      <c r="B260">
        <v>226</v>
      </c>
      <c r="C260">
        <v>1</v>
      </c>
      <c r="D260" s="1" t="s">
        <v>6</v>
      </c>
      <c r="E260">
        <v>2</v>
      </c>
      <c r="F260">
        <f>IF(pogoda[[#This Row],[Temperatura]]&gt;B259,F259+1,1)</f>
        <v>1</v>
      </c>
      <c r="G260" s="12"/>
      <c r="I260" s="2"/>
      <c r="J260" s="1">
        <f>IF(pogoda[[#This Row],[Kategoria_chmur]]=pogoda[[#This Row],[przewidywana kategoria]],1,0)</f>
        <v>0</v>
      </c>
      <c r="K260">
        <f>IF(pogoda[[#This Row],[Wielkosc_chmur]]=pogoda[[#This Row],[przewidywana wielkość]],1,0)</f>
        <v>0</v>
      </c>
      <c r="L260" s="12" t="str">
        <f>IF(SUM(pogoda[[#This Row],[zgodność kategori]],pogoda[[#This Row],[zgodność wielkości]])=2,"TAK","NIE")</f>
        <v>NIE</v>
      </c>
      <c r="M260" s="3"/>
      <c r="N260" s="3"/>
    </row>
    <row r="261" spans="1:14" x14ac:dyDescent="0.25">
      <c r="A261">
        <v>260</v>
      </c>
      <c r="B261">
        <v>207</v>
      </c>
      <c r="C261">
        <v>6</v>
      </c>
      <c r="D261" s="1" t="s">
        <v>6</v>
      </c>
      <c r="E261">
        <v>2</v>
      </c>
      <c r="F261">
        <f>IF(pogoda[[#This Row],[Temperatura]]&gt;B260,F260+1,1)</f>
        <v>1</v>
      </c>
      <c r="G261" s="12"/>
      <c r="I261" s="3"/>
      <c r="J261" s="1">
        <f>IF(pogoda[[#This Row],[Kategoria_chmur]]=pogoda[[#This Row],[przewidywana kategoria]],1,0)</f>
        <v>0</v>
      </c>
      <c r="K261">
        <f>IF(pogoda[[#This Row],[Wielkosc_chmur]]=pogoda[[#This Row],[przewidywana wielkość]],1,0)</f>
        <v>0</v>
      </c>
      <c r="L261" s="12" t="str">
        <f>IF(SUM(pogoda[[#This Row],[zgodność kategori]],pogoda[[#This Row],[zgodność wielkości]])=2,"TAK","NIE")</f>
        <v>NIE</v>
      </c>
      <c r="M261" s="3"/>
      <c r="N261" s="3"/>
    </row>
    <row r="262" spans="1:14" x14ac:dyDescent="0.25">
      <c r="A262">
        <v>261</v>
      </c>
      <c r="B262">
        <v>199</v>
      </c>
      <c r="C262">
        <v>6</v>
      </c>
      <c r="D262" s="1" t="s">
        <v>6</v>
      </c>
      <c r="E262">
        <v>3</v>
      </c>
      <c r="F262">
        <f>IF(pogoda[[#This Row],[Temperatura]]&gt;B261,F261+1,1)</f>
        <v>1</v>
      </c>
      <c r="G262" s="12"/>
      <c r="I262" s="2"/>
      <c r="J262" s="1">
        <f>IF(pogoda[[#This Row],[Kategoria_chmur]]=pogoda[[#This Row],[przewidywana kategoria]],1,0)</f>
        <v>0</v>
      </c>
      <c r="K262">
        <f>IF(pogoda[[#This Row],[Wielkosc_chmur]]=pogoda[[#This Row],[przewidywana wielkość]],1,0)</f>
        <v>0</v>
      </c>
      <c r="L262" s="12" t="str">
        <f>IF(SUM(pogoda[[#This Row],[zgodność kategori]],pogoda[[#This Row],[zgodność wielkości]])=2,"TAK","NIE")</f>
        <v>NIE</v>
      </c>
      <c r="M262" s="3"/>
      <c r="N262" s="3"/>
    </row>
    <row r="263" spans="1:14" x14ac:dyDescent="0.25">
      <c r="A263">
        <v>262</v>
      </c>
      <c r="B263">
        <v>204</v>
      </c>
      <c r="C263">
        <v>10</v>
      </c>
      <c r="D263" s="1" t="s">
        <v>6</v>
      </c>
      <c r="E263">
        <v>3</v>
      </c>
      <c r="F263">
        <f>IF(pogoda[[#This Row],[Temperatura]]&gt;B262,F262+1,1)</f>
        <v>2</v>
      </c>
      <c r="G263" s="12"/>
      <c r="I263" s="3"/>
      <c r="J263" s="1">
        <f>IF(pogoda[[#This Row],[Kategoria_chmur]]=pogoda[[#This Row],[przewidywana kategoria]],1,0)</f>
        <v>0</v>
      </c>
      <c r="K263">
        <f>IF(pogoda[[#This Row],[Wielkosc_chmur]]=pogoda[[#This Row],[przewidywana wielkość]],1,0)</f>
        <v>0</v>
      </c>
      <c r="L263" s="12" t="str">
        <f>IF(SUM(pogoda[[#This Row],[zgodność kategori]],pogoda[[#This Row],[zgodność wielkości]])=2,"TAK","NIE")</f>
        <v>NIE</v>
      </c>
      <c r="M263" s="3"/>
      <c r="N263" s="3"/>
    </row>
    <row r="264" spans="1:14" x14ac:dyDescent="0.25">
      <c r="A264">
        <v>263</v>
      </c>
      <c r="B264">
        <v>223</v>
      </c>
      <c r="C264">
        <v>16</v>
      </c>
      <c r="D264" s="1" t="s">
        <v>6</v>
      </c>
      <c r="E264">
        <v>3</v>
      </c>
      <c r="F264">
        <f>IF(pogoda[[#This Row],[Temperatura]]&gt;B263,F263+1,1)</f>
        <v>3</v>
      </c>
      <c r="G264" s="12"/>
      <c r="I264" s="2"/>
      <c r="J264" s="1">
        <f>IF(pogoda[[#This Row],[Kategoria_chmur]]=pogoda[[#This Row],[przewidywana kategoria]],1,0)</f>
        <v>0</v>
      </c>
      <c r="K264">
        <f>IF(pogoda[[#This Row],[Wielkosc_chmur]]=pogoda[[#This Row],[przewidywana wielkość]],1,0)</f>
        <v>0</v>
      </c>
      <c r="L264" s="12" t="str">
        <f>IF(SUM(pogoda[[#This Row],[zgodność kategori]],pogoda[[#This Row],[zgodność wielkości]])=2,"TAK","NIE")</f>
        <v>NIE</v>
      </c>
      <c r="M264" s="3"/>
      <c r="N264" s="3"/>
    </row>
    <row r="265" spans="1:14" x14ac:dyDescent="0.25">
      <c r="A265">
        <v>264</v>
      </c>
      <c r="B265">
        <v>248</v>
      </c>
      <c r="C265">
        <v>9</v>
      </c>
      <c r="D265" s="1" t="s">
        <v>6</v>
      </c>
      <c r="E265">
        <v>4</v>
      </c>
      <c r="F265">
        <f>IF(pogoda[[#This Row],[Temperatura]]&gt;B264,F264+1,1)</f>
        <v>4</v>
      </c>
      <c r="G265" s="12"/>
      <c r="I265" s="3"/>
      <c r="J265" s="1">
        <f>IF(pogoda[[#This Row],[Kategoria_chmur]]=pogoda[[#This Row],[przewidywana kategoria]],1,0)</f>
        <v>0</v>
      </c>
      <c r="K265">
        <f>IF(pogoda[[#This Row],[Wielkosc_chmur]]=pogoda[[#This Row],[przewidywana wielkość]],1,0)</f>
        <v>0</v>
      </c>
      <c r="L265" s="12" t="str">
        <f>IF(SUM(pogoda[[#This Row],[zgodność kategori]],pogoda[[#This Row],[zgodność wielkości]])=2,"TAK","NIE")</f>
        <v>NIE</v>
      </c>
      <c r="M265" s="3"/>
      <c r="N265" s="3"/>
    </row>
    <row r="266" spans="1:14" x14ac:dyDescent="0.25">
      <c r="A266">
        <v>265</v>
      </c>
      <c r="B266">
        <v>272</v>
      </c>
      <c r="C266">
        <v>18</v>
      </c>
      <c r="D266" s="1" t="s">
        <v>6</v>
      </c>
      <c r="E266">
        <v>4</v>
      </c>
      <c r="F266">
        <f>IF(pogoda[[#This Row],[Temperatura]]&gt;B265,F265+1,1)</f>
        <v>5</v>
      </c>
      <c r="G266" s="12"/>
      <c r="I266" s="2"/>
      <c r="J266" s="1">
        <f>IF(pogoda[[#This Row],[Kategoria_chmur]]=pogoda[[#This Row],[przewidywana kategoria]],1,0)</f>
        <v>0</v>
      </c>
      <c r="K266">
        <f>IF(pogoda[[#This Row],[Wielkosc_chmur]]=pogoda[[#This Row],[przewidywana wielkość]],1,0)</f>
        <v>0</v>
      </c>
      <c r="L266" s="12" t="str">
        <f>IF(SUM(pogoda[[#This Row],[zgodność kategori]],pogoda[[#This Row],[zgodność wielkości]])=2,"TAK","NIE")</f>
        <v>NIE</v>
      </c>
      <c r="M266" s="3"/>
      <c r="N266" s="3"/>
    </row>
    <row r="267" spans="1:14" x14ac:dyDescent="0.25">
      <c r="A267">
        <v>266</v>
      </c>
      <c r="B267">
        <v>286</v>
      </c>
      <c r="C267">
        <v>4</v>
      </c>
      <c r="D267" s="1" t="s">
        <v>6</v>
      </c>
      <c r="E267">
        <v>4</v>
      </c>
      <c r="F267">
        <f>IF(pogoda[[#This Row],[Temperatura]]&gt;B266,F266+1,1)</f>
        <v>6</v>
      </c>
      <c r="G267" s="12"/>
      <c r="I267" s="3"/>
      <c r="J267" s="1">
        <f>IF(pogoda[[#This Row],[Kategoria_chmur]]=pogoda[[#This Row],[przewidywana kategoria]],1,0)</f>
        <v>0</v>
      </c>
      <c r="K267">
        <f>IF(pogoda[[#This Row],[Wielkosc_chmur]]=pogoda[[#This Row],[przewidywana wielkość]],1,0)</f>
        <v>0</v>
      </c>
      <c r="L267" s="12" t="str">
        <f>IF(SUM(pogoda[[#This Row],[zgodność kategori]],pogoda[[#This Row],[zgodność wielkości]])=2,"TAK","NIE")</f>
        <v>NIE</v>
      </c>
      <c r="M267" s="3"/>
      <c r="N267" s="3"/>
    </row>
    <row r="268" spans="1:14" x14ac:dyDescent="0.25">
      <c r="A268">
        <v>267</v>
      </c>
      <c r="B268">
        <v>284</v>
      </c>
      <c r="C268">
        <v>22</v>
      </c>
      <c r="D268" s="1" t="s">
        <v>6</v>
      </c>
      <c r="E268">
        <v>5</v>
      </c>
      <c r="F268">
        <f>IF(pogoda[[#This Row],[Temperatura]]&gt;B267,F267+1,1)</f>
        <v>1</v>
      </c>
      <c r="G268" s="12"/>
      <c r="I268" s="2"/>
      <c r="J268" s="1">
        <f>IF(pogoda[[#This Row],[Kategoria_chmur]]=pogoda[[#This Row],[przewidywana kategoria]],1,0)</f>
        <v>0</v>
      </c>
      <c r="K268">
        <f>IF(pogoda[[#This Row],[Wielkosc_chmur]]=pogoda[[#This Row],[przewidywana wielkość]],1,0)</f>
        <v>0</v>
      </c>
      <c r="L268" s="12" t="str">
        <f>IF(SUM(pogoda[[#This Row],[zgodność kategori]],pogoda[[#This Row],[zgodność wielkości]])=2,"TAK","NIE")</f>
        <v>NIE</v>
      </c>
      <c r="M268" s="3"/>
      <c r="N268" s="3"/>
    </row>
    <row r="269" spans="1:14" x14ac:dyDescent="0.25">
      <c r="A269">
        <v>268</v>
      </c>
      <c r="B269">
        <v>265</v>
      </c>
      <c r="C269">
        <v>0</v>
      </c>
      <c r="D269" s="1" t="s">
        <v>5</v>
      </c>
      <c r="E269">
        <v>0</v>
      </c>
      <c r="F269">
        <f>IF(pogoda[[#This Row],[Temperatura]]&gt;B268,F268+1,1)</f>
        <v>1</v>
      </c>
      <c r="G269" s="12"/>
      <c r="I269" s="3"/>
      <c r="J269" s="1">
        <f>IF(pogoda[[#This Row],[Kategoria_chmur]]=pogoda[[#This Row],[przewidywana kategoria]],1,0)</f>
        <v>0</v>
      </c>
      <c r="K269">
        <f>IF(pogoda[[#This Row],[Wielkosc_chmur]]=pogoda[[#This Row],[przewidywana wielkość]],1,0)</f>
        <v>1</v>
      </c>
      <c r="L269" s="12" t="str">
        <f>IF(SUM(pogoda[[#This Row],[zgodność kategori]],pogoda[[#This Row],[zgodność wielkości]])=2,"TAK","NIE")</f>
        <v>NIE</v>
      </c>
      <c r="M269" s="3"/>
      <c r="N269" s="3"/>
    </row>
    <row r="270" spans="1:14" x14ac:dyDescent="0.25">
      <c r="A270">
        <v>269</v>
      </c>
      <c r="B270">
        <v>233</v>
      </c>
      <c r="C270">
        <v>4</v>
      </c>
      <c r="D270" s="1" t="s">
        <v>6</v>
      </c>
      <c r="E270">
        <v>1</v>
      </c>
      <c r="F270">
        <f>IF(pogoda[[#This Row],[Temperatura]]&gt;B269,F269+1,1)</f>
        <v>1</v>
      </c>
      <c r="G270" s="12"/>
      <c r="I270" s="2"/>
      <c r="J270" s="1">
        <f>IF(pogoda[[#This Row],[Kategoria_chmur]]=pogoda[[#This Row],[przewidywana kategoria]],1,0)</f>
        <v>0</v>
      </c>
      <c r="K270">
        <f>IF(pogoda[[#This Row],[Wielkosc_chmur]]=pogoda[[#This Row],[przewidywana wielkość]],1,0)</f>
        <v>0</v>
      </c>
      <c r="L270" s="12" t="str">
        <f>IF(SUM(pogoda[[#This Row],[zgodność kategori]],pogoda[[#This Row],[zgodność wielkości]])=2,"TAK","NIE")</f>
        <v>NIE</v>
      </c>
      <c r="M270" s="3"/>
      <c r="N270" s="3"/>
    </row>
    <row r="271" spans="1:14" x14ac:dyDescent="0.25">
      <c r="A271">
        <v>270</v>
      </c>
      <c r="B271">
        <v>195</v>
      </c>
      <c r="C271">
        <v>6</v>
      </c>
      <c r="D271" s="1" t="s">
        <v>6</v>
      </c>
      <c r="E271">
        <v>1</v>
      </c>
      <c r="F271">
        <f>IF(pogoda[[#This Row],[Temperatura]]&gt;B270,F270+1,1)</f>
        <v>1</v>
      </c>
      <c r="G271" s="12"/>
      <c r="I271" s="14"/>
      <c r="J271" s="1">
        <f>IF(pogoda[[#This Row],[Kategoria_chmur]]=pogoda[[#This Row],[przewidywana kategoria]],1,0)</f>
        <v>0</v>
      </c>
      <c r="K271">
        <f>IF(pogoda[[#This Row],[Wielkosc_chmur]]=pogoda[[#This Row],[przewidywana wielkość]],1,0)</f>
        <v>0</v>
      </c>
      <c r="L271" s="12" t="str">
        <f>IF(SUM(pogoda[[#This Row],[zgodność kategori]],pogoda[[#This Row],[zgodność wielkości]])=2,"TAK","NIE")</f>
        <v>NIE</v>
      </c>
      <c r="M271" s="3"/>
      <c r="N271" s="3"/>
    </row>
    <row r="272" spans="1:14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>IF(pogoda[[#This Row],[Temperatura]]&gt;B271,F271+1,1)</f>
        <v>1</v>
      </c>
      <c r="G272" s="12"/>
      <c r="I272" s="2"/>
      <c r="J272" s="1">
        <f>IF(pogoda[[#This Row],[Kategoria_chmur]]=pogoda[[#This Row],[przewidywana kategoria]],1,0)</f>
        <v>0</v>
      </c>
      <c r="K272">
        <f>IF(pogoda[[#This Row],[Wielkosc_chmur]]=pogoda[[#This Row],[przewidywana wielkość]],1,0)</f>
        <v>0</v>
      </c>
      <c r="L272" s="12" t="str">
        <f>IF(SUM(pogoda[[#This Row],[zgodność kategori]],pogoda[[#This Row],[zgodność wielkości]])=2,"TAK","NIE")</f>
        <v>NIE</v>
      </c>
      <c r="M272" s="3"/>
      <c r="N272" s="3"/>
    </row>
    <row r="273" spans="1:14" x14ac:dyDescent="0.25">
      <c r="A273">
        <v>272</v>
      </c>
      <c r="B273">
        <v>137</v>
      </c>
      <c r="C273">
        <v>9</v>
      </c>
      <c r="D273" s="1" t="s">
        <v>6</v>
      </c>
      <c r="E273">
        <v>2</v>
      </c>
      <c r="F273">
        <f>IF(pogoda[[#This Row],[Temperatura]]&gt;B272,F272+1,1)</f>
        <v>2</v>
      </c>
      <c r="G273" s="12"/>
      <c r="I273" s="3"/>
      <c r="J273" s="1">
        <f>IF(pogoda[[#This Row],[Kategoria_chmur]]=pogoda[[#This Row],[przewidywana kategoria]],1,0)</f>
        <v>0</v>
      </c>
      <c r="K273">
        <f>IF(pogoda[[#This Row],[Wielkosc_chmur]]=pogoda[[#This Row],[przewidywana wielkość]],1,0)</f>
        <v>0</v>
      </c>
      <c r="L273" s="12" t="str">
        <f>IF(SUM(pogoda[[#This Row],[zgodność kategori]],pogoda[[#This Row],[zgodność wielkości]])=2,"TAK","NIE")</f>
        <v>NIE</v>
      </c>
      <c r="M273" s="3"/>
      <c r="N273" s="3"/>
    </row>
    <row r="274" spans="1:14" x14ac:dyDescent="0.25">
      <c r="A274">
        <v>273</v>
      </c>
      <c r="B274">
        <v>129</v>
      </c>
      <c r="C274">
        <v>7</v>
      </c>
      <c r="D274" s="1" t="s">
        <v>6</v>
      </c>
      <c r="E274">
        <v>2</v>
      </c>
      <c r="F274">
        <f>IF(pogoda[[#This Row],[Temperatura]]&gt;B273,F273+1,1)</f>
        <v>1</v>
      </c>
      <c r="G274" s="12"/>
      <c r="I274" s="2"/>
      <c r="J274" s="1">
        <f>IF(pogoda[[#This Row],[Kategoria_chmur]]=pogoda[[#This Row],[przewidywana kategoria]],1,0)</f>
        <v>0</v>
      </c>
      <c r="K274">
        <f>IF(pogoda[[#This Row],[Wielkosc_chmur]]=pogoda[[#This Row],[przewidywana wielkość]],1,0)</f>
        <v>0</v>
      </c>
      <c r="L274" s="12" t="str">
        <f>IF(SUM(pogoda[[#This Row],[zgodność kategori]],pogoda[[#This Row],[zgodność wielkości]])=2,"TAK","NIE")</f>
        <v>NIE</v>
      </c>
      <c r="M274" s="3"/>
      <c r="N274" s="3"/>
    </row>
    <row r="275" spans="1:14" x14ac:dyDescent="0.25">
      <c r="A275">
        <v>274</v>
      </c>
      <c r="B275">
        <v>135</v>
      </c>
      <c r="C275">
        <v>1</v>
      </c>
      <c r="D275" s="1" t="s">
        <v>6</v>
      </c>
      <c r="E275">
        <v>2</v>
      </c>
      <c r="F275">
        <f>IF(pogoda[[#This Row],[Temperatura]]&gt;B274,F274+1,1)</f>
        <v>2</v>
      </c>
      <c r="G275" s="12"/>
      <c r="I275" s="3"/>
      <c r="J275" s="1">
        <f>IF(pogoda[[#This Row],[Kategoria_chmur]]=pogoda[[#This Row],[przewidywana kategoria]],1,0)</f>
        <v>0</v>
      </c>
      <c r="K275">
        <f>IF(pogoda[[#This Row],[Wielkosc_chmur]]=pogoda[[#This Row],[przewidywana wielkość]],1,0)</f>
        <v>0</v>
      </c>
      <c r="L275" s="12" t="str">
        <f>IF(SUM(pogoda[[#This Row],[zgodność kategori]],pogoda[[#This Row],[zgodność wielkości]])=2,"TAK","NIE")</f>
        <v>NIE</v>
      </c>
      <c r="M275" s="3"/>
      <c r="N275" s="3"/>
    </row>
    <row r="276" spans="1:14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>IF(pogoda[[#This Row],[Temperatura]]&gt;B275,F275+1,1)</f>
        <v>1</v>
      </c>
      <c r="G276" s="12"/>
      <c r="I276" s="2"/>
      <c r="J276" s="1">
        <f>IF(pogoda[[#This Row],[Kategoria_chmur]]=pogoda[[#This Row],[przewidywana kategoria]],1,0)</f>
        <v>0</v>
      </c>
      <c r="K276">
        <f>IF(pogoda[[#This Row],[Wielkosc_chmur]]=pogoda[[#This Row],[przewidywana wielkość]],1,0)</f>
        <v>0</v>
      </c>
      <c r="L276" s="12" t="str">
        <f>IF(SUM(pogoda[[#This Row],[zgodność kategori]],pogoda[[#This Row],[zgodność wielkości]])=2,"TAK","NIE")</f>
        <v>NIE</v>
      </c>
      <c r="M276" s="3"/>
      <c r="N276" s="3"/>
    </row>
    <row r="277" spans="1:14" x14ac:dyDescent="0.25">
      <c r="A277">
        <v>276</v>
      </c>
      <c r="B277">
        <v>164</v>
      </c>
      <c r="C277">
        <v>13</v>
      </c>
      <c r="D277" s="1" t="s">
        <v>6</v>
      </c>
      <c r="E277">
        <v>3</v>
      </c>
      <c r="F277">
        <f>IF(pogoda[[#This Row],[Temperatura]]&gt;B276,F276+1,1)</f>
        <v>2</v>
      </c>
      <c r="G277" s="12"/>
      <c r="I277" s="2"/>
      <c r="J277" s="1">
        <f>IF(pogoda[[#This Row],[Kategoria_chmur]]=pogoda[[#This Row],[przewidywana kategoria]],1,0)</f>
        <v>0</v>
      </c>
      <c r="K277">
        <f>IF(pogoda[[#This Row],[Wielkosc_chmur]]=pogoda[[#This Row],[przewidywana wielkość]],1,0)</f>
        <v>0</v>
      </c>
      <c r="L277" s="12" t="str">
        <f>IF(SUM(pogoda[[#This Row],[zgodność kategori]],pogoda[[#This Row],[zgodność wielkości]])=2,"TAK","NIE")</f>
        <v>NIE</v>
      </c>
      <c r="M277" s="3"/>
      <c r="N277" s="3"/>
    </row>
    <row r="278" spans="1:14" x14ac:dyDescent="0.25">
      <c r="A278">
        <v>277</v>
      </c>
      <c r="B278">
        <v>171</v>
      </c>
      <c r="C278">
        <v>2</v>
      </c>
      <c r="D278" s="1" t="s">
        <v>6</v>
      </c>
      <c r="E278">
        <v>3</v>
      </c>
      <c r="F278">
        <f>IF(pogoda[[#This Row],[Temperatura]]&gt;B277,F277+1,1)</f>
        <v>3</v>
      </c>
      <c r="G278" s="12"/>
      <c r="I278" s="3"/>
      <c r="J278" s="1">
        <f>IF(pogoda[[#This Row],[Kategoria_chmur]]=pogoda[[#This Row],[przewidywana kategoria]],1,0)</f>
        <v>0</v>
      </c>
      <c r="K278">
        <f>IF(pogoda[[#This Row],[Wielkosc_chmur]]=pogoda[[#This Row],[przewidywana wielkość]],1,0)</f>
        <v>0</v>
      </c>
      <c r="L278" s="12" t="str">
        <f>IF(SUM(pogoda[[#This Row],[zgodność kategori]],pogoda[[#This Row],[zgodność wielkości]])=2,"TAK","NIE")</f>
        <v>NIE</v>
      </c>
      <c r="M278" s="3"/>
      <c r="N278" s="3"/>
    </row>
    <row r="279" spans="1:14" x14ac:dyDescent="0.25">
      <c r="A279">
        <v>278</v>
      </c>
      <c r="B279">
        <v>163</v>
      </c>
      <c r="C279">
        <v>10</v>
      </c>
      <c r="D279" s="1" t="s">
        <v>6</v>
      </c>
      <c r="E279">
        <v>4</v>
      </c>
      <c r="F279">
        <f>IF(pogoda[[#This Row],[Temperatura]]&gt;B278,F278+1,1)</f>
        <v>1</v>
      </c>
      <c r="G279" s="12"/>
      <c r="I279" s="2"/>
      <c r="J279" s="1">
        <f>IF(pogoda[[#This Row],[Kategoria_chmur]]=pogoda[[#This Row],[przewidywana kategoria]],1,0)</f>
        <v>0</v>
      </c>
      <c r="K279">
        <f>IF(pogoda[[#This Row],[Wielkosc_chmur]]=pogoda[[#This Row],[przewidywana wielkość]],1,0)</f>
        <v>0</v>
      </c>
      <c r="L279" s="12" t="str">
        <f>IF(SUM(pogoda[[#This Row],[zgodność kategori]],pogoda[[#This Row],[zgodność wielkości]])=2,"TAK","NIE")</f>
        <v>NIE</v>
      </c>
      <c r="M279" s="3"/>
      <c r="N279" s="3"/>
    </row>
    <row r="280" spans="1:14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>IF(pogoda[[#This Row],[Temperatura]]&gt;B279,F279+1,1)</f>
        <v>1</v>
      </c>
      <c r="G280" s="12"/>
      <c r="I280" s="3"/>
      <c r="J280" s="1">
        <f>IF(pogoda[[#This Row],[Kategoria_chmur]]=pogoda[[#This Row],[przewidywana kategoria]],1,0)</f>
        <v>0</v>
      </c>
      <c r="K280">
        <f>IF(pogoda[[#This Row],[Wielkosc_chmur]]=pogoda[[#This Row],[przewidywana wielkość]],1,0)</f>
        <v>0</v>
      </c>
      <c r="L280" s="12" t="str">
        <f>IF(SUM(pogoda[[#This Row],[zgodność kategori]],pogoda[[#This Row],[zgodność wielkości]])=2,"TAK","NIE")</f>
        <v>NIE</v>
      </c>
      <c r="M280" s="3"/>
      <c r="N280" s="3"/>
    </row>
    <row r="281" spans="1:14" x14ac:dyDescent="0.25">
      <c r="A281">
        <v>280</v>
      </c>
      <c r="B281">
        <v>105</v>
      </c>
      <c r="C281">
        <v>20</v>
      </c>
      <c r="D281" s="1" t="s">
        <v>6</v>
      </c>
      <c r="E281">
        <v>4</v>
      </c>
      <c r="F281">
        <f>IF(pogoda[[#This Row],[Temperatura]]&gt;B280,F280+1,1)</f>
        <v>2</v>
      </c>
      <c r="G281" s="12"/>
      <c r="I281" s="2"/>
      <c r="J281" s="1">
        <f>IF(pogoda[[#This Row],[Kategoria_chmur]]=pogoda[[#This Row],[przewidywana kategoria]],1,0)</f>
        <v>0</v>
      </c>
      <c r="K281">
        <f>IF(pogoda[[#This Row],[Wielkosc_chmur]]=pogoda[[#This Row],[przewidywana wielkość]],1,0)</f>
        <v>0</v>
      </c>
      <c r="L281" s="12" t="str">
        <f>IF(SUM(pogoda[[#This Row],[zgodność kategori]],pogoda[[#This Row],[zgodność wielkości]])=2,"TAK","NIE")</f>
        <v>NIE</v>
      </c>
      <c r="M281" s="3"/>
      <c r="N281" s="3"/>
    </row>
    <row r="282" spans="1:14" x14ac:dyDescent="0.25">
      <c r="A282">
        <v>281</v>
      </c>
      <c r="B282">
        <v>67</v>
      </c>
      <c r="C282">
        <v>17</v>
      </c>
      <c r="D282" s="1" t="s">
        <v>6</v>
      </c>
      <c r="E282">
        <v>5</v>
      </c>
      <c r="F282">
        <f>IF(pogoda[[#This Row],[Temperatura]]&gt;B281,F281+1,1)</f>
        <v>1</v>
      </c>
      <c r="G282" s="12"/>
      <c r="I282" s="3"/>
      <c r="J282" s="1">
        <f>IF(pogoda[[#This Row],[Kategoria_chmur]]=pogoda[[#This Row],[przewidywana kategoria]],1,0)</f>
        <v>0</v>
      </c>
      <c r="K282">
        <f>IF(pogoda[[#This Row],[Wielkosc_chmur]]=pogoda[[#This Row],[przewidywana wielkość]],1,0)</f>
        <v>0</v>
      </c>
      <c r="L282" s="12" t="str">
        <f>IF(SUM(pogoda[[#This Row],[zgodność kategori]],pogoda[[#This Row],[zgodność wielkości]])=2,"TAK","NIE")</f>
        <v>NIE</v>
      </c>
      <c r="M282" s="3"/>
      <c r="N282" s="3"/>
    </row>
    <row r="283" spans="1:14" x14ac:dyDescent="0.25">
      <c r="A283">
        <v>282</v>
      </c>
      <c r="B283">
        <v>35</v>
      </c>
      <c r="C283">
        <v>13</v>
      </c>
      <c r="D283" s="1" t="s">
        <v>6</v>
      </c>
      <c r="E283">
        <v>5</v>
      </c>
      <c r="F283">
        <f>IF(pogoda[[#This Row],[Temperatura]]&gt;B282,F282+1,1)</f>
        <v>1</v>
      </c>
      <c r="G283" s="12"/>
      <c r="I283" s="2"/>
      <c r="J283" s="1">
        <f>IF(pogoda[[#This Row],[Kategoria_chmur]]=pogoda[[#This Row],[przewidywana kategoria]],1,0)</f>
        <v>0</v>
      </c>
      <c r="K283">
        <f>IF(pogoda[[#This Row],[Wielkosc_chmur]]=pogoda[[#This Row],[przewidywana wielkość]],1,0)</f>
        <v>0</v>
      </c>
      <c r="L283" s="12" t="str">
        <f>IF(SUM(pogoda[[#This Row],[zgodność kategori]],pogoda[[#This Row],[zgodność wielkości]])=2,"TAK","NIE")</f>
        <v>NIE</v>
      </c>
      <c r="M283" s="3"/>
      <c r="N283" s="3"/>
    </row>
    <row r="284" spans="1:14" x14ac:dyDescent="0.25">
      <c r="A284">
        <v>283</v>
      </c>
      <c r="B284">
        <v>16</v>
      </c>
      <c r="C284">
        <v>18</v>
      </c>
      <c r="D284" s="1" t="s">
        <v>6</v>
      </c>
      <c r="E284">
        <v>5</v>
      </c>
      <c r="F284">
        <f>IF(pogoda[[#This Row],[Temperatura]]&gt;B283,F283+1,1)</f>
        <v>1</v>
      </c>
      <c r="G284" s="12"/>
      <c r="I284" s="3"/>
      <c r="J284" s="1">
        <f>IF(pogoda[[#This Row],[Kategoria_chmur]]=pogoda[[#This Row],[przewidywana kategoria]],1,0)</f>
        <v>0</v>
      </c>
      <c r="K284">
        <f>IF(pogoda[[#This Row],[Wielkosc_chmur]]=pogoda[[#This Row],[przewidywana wielkość]],1,0)</f>
        <v>0</v>
      </c>
      <c r="L284" s="12" t="str">
        <f>IF(SUM(pogoda[[#This Row],[zgodność kategori]],pogoda[[#This Row],[zgodność wielkości]])=2,"TAK","NIE")</f>
        <v>NIE</v>
      </c>
      <c r="M284" s="3"/>
      <c r="N284" s="3"/>
    </row>
    <row r="285" spans="1:14" x14ac:dyDescent="0.25">
      <c r="A285">
        <v>284</v>
      </c>
      <c r="B285">
        <v>14</v>
      </c>
      <c r="C285">
        <v>20</v>
      </c>
      <c r="D285" s="1" t="s">
        <v>6</v>
      </c>
      <c r="E285">
        <v>5</v>
      </c>
      <c r="F285">
        <f>IF(pogoda[[#This Row],[Temperatura]]&gt;B284,F284+1,1)</f>
        <v>1</v>
      </c>
      <c r="G285" s="12"/>
      <c r="I285" s="2"/>
      <c r="J285" s="1">
        <f>IF(pogoda[[#This Row],[Kategoria_chmur]]=pogoda[[#This Row],[przewidywana kategoria]],1,0)</f>
        <v>0</v>
      </c>
      <c r="K285">
        <f>IF(pogoda[[#This Row],[Wielkosc_chmur]]=pogoda[[#This Row],[przewidywana wielkość]],1,0)</f>
        <v>0</v>
      </c>
      <c r="L285" s="12" t="str">
        <f>IF(SUM(pogoda[[#This Row],[zgodność kategori]],pogoda[[#This Row],[zgodność wielkości]])=2,"TAK","NIE")</f>
        <v>NIE</v>
      </c>
      <c r="M285" s="3"/>
      <c r="N285" s="3"/>
    </row>
    <row r="286" spans="1:14" x14ac:dyDescent="0.25">
      <c r="A286">
        <v>285</v>
      </c>
      <c r="B286">
        <v>28</v>
      </c>
      <c r="C286">
        <v>0</v>
      </c>
      <c r="D286" s="1" t="s">
        <v>5</v>
      </c>
      <c r="E286">
        <v>0</v>
      </c>
      <c r="F286">
        <f>IF(pogoda[[#This Row],[Temperatura]]&gt;B285,F285+1,1)</f>
        <v>2</v>
      </c>
      <c r="G286" s="12"/>
      <c r="I286" s="3"/>
      <c r="J286" s="1">
        <f>IF(pogoda[[#This Row],[Kategoria_chmur]]=pogoda[[#This Row],[przewidywana kategoria]],1,0)</f>
        <v>0</v>
      </c>
      <c r="K286">
        <f>IF(pogoda[[#This Row],[Wielkosc_chmur]]=pogoda[[#This Row],[przewidywana wielkość]],1,0)</f>
        <v>1</v>
      </c>
      <c r="L286" s="12" t="str">
        <f>IF(SUM(pogoda[[#This Row],[zgodność kategori]],pogoda[[#This Row],[zgodność wielkości]])=2,"TAK","NIE")</f>
        <v>NIE</v>
      </c>
      <c r="M286" s="3"/>
      <c r="N286" s="3"/>
    </row>
    <row r="287" spans="1:14" x14ac:dyDescent="0.25">
      <c r="A287">
        <v>286</v>
      </c>
      <c r="B287">
        <v>52</v>
      </c>
      <c r="C287">
        <v>6</v>
      </c>
      <c r="D287" s="1" t="s">
        <v>7</v>
      </c>
      <c r="E287">
        <v>1</v>
      </c>
      <c r="F287">
        <f>IF(pogoda[[#This Row],[Temperatura]]&gt;B286,F286+1,1)</f>
        <v>3</v>
      </c>
      <c r="G287" s="12"/>
      <c r="I287" s="2"/>
      <c r="J287" s="1">
        <f>IF(pogoda[[#This Row],[Kategoria_chmur]]=pogoda[[#This Row],[przewidywana kategoria]],1,0)</f>
        <v>0</v>
      </c>
      <c r="K287">
        <f>IF(pogoda[[#This Row],[Wielkosc_chmur]]=pogoda[[#This Row],[przewidywana wielkość]],1,0)</f>
        <v>0</v>
      </c>
      <c r="L287" s="12" t="str">
        <f>IF(SUM(pogoda[[#This Row],[zgodność kategori]],pogoda[[#This Row],[zgodność wielkości]])=2,"TAK","NIE")</f>
        <v>NIE</v>
      </c>
      <c r="M287" s="3"/>
      <c r="N287" s="3"/>
    </row>
    <row r="288" spans="1:14" x14ac:dyDescent="0.25">
      <c r="A288">
        <v>287</v>
      </c>
      <c r="B288">
        <v>77</v>
      </c>
      <c r="C288">
        <v>5</v>
      </c>
      <c r="D288" s="1" t="s">
        <v>7</v>
      </c>
      <c r="E288">
        <v>1</v>
      </c>
      <c r="F288">
        <f>IF(pogoda[[#This Row],[Temperatura]]&gt;B287,F287+1,1)</f>
        <v>4</v>
      </c>
      <c r="G288" s="12"/>
      <c r="I288" s="3"/>
      <c r="J288" s="1">
        <f>IF(pogoda[[#This Row],[Kategoria_chmur]]=pogoda[[#This Row],[przewidywana kategoria]],1,0)</f>
        <v>0</v>
      </c>
      <c r="K288">
        <f>IF(pogoda[[#This Row],[Wielkosc_chmur]]=pogoda[[#This Row],[przewidywana wielkość]],1,0)</f>
        <v>0</v>
      </c>
      <c r="L288" s="12" t="str">
        <f>IF(SUM(pogoda[[#This Row],[zgodność kategori]],pogoda[[#This Row],[zgodność wielkości]])=2,"TAK","NIE")</f>
        <v>NIE</v>
      </c>
      <c r="M288" s="3"/>
      <c r="N288" s="3"/>
    </row>
    <row r="289" spans="1:14" x14ac:dyDescent="0.25">
      <c r="A289">
        <v>288</v>
      </c>
      <c r="B289">
        <v>96</v>
      </c>
      <c r="C289">
        <v>1</v>
      </c>
      <c r="D289" s="1" t="s">
        <v>7</v>
      </c>
      <c r="E289">
        <v>1</v>
      </c>
      <c r="F289">
        <f>IF(pogoda[[#This Row],[Temperatura]]&gt;B288,F288+1,1)</f>
        <v>5</v>
      </c>
      <c r="G289" s="12"/>
      <c r="I289" s="2"/>
      <c r="J289" s="1">
        <f>IF(pogoda[[#This Row],[Kategoria_chmur]]=pogoda[[#This Row],[przewidywana kategoria]],1,0)</f>
        <v>0</v>
      </c>
      <c r="K289">
        <f>IF(pogoda[[#This Row],[Wielkosc_chmur]]=pogoda[[#This Row],[przewidywana wielkość]],1,0)</f>
        <v>0</v>
      </c>
      <c r="L289" s="12" t="str">
        <f>IF(SUM(pogoda[[#This Row],[zgodność kategori]],pogoda[[#This Row],[zgodność wielkości]])=2,"TAK","NIE")</f>
        <v>NIE</v>
      </c>
      <c r="M289" s="3"/>
      <c r="N289" s="3"/>
    </row>
    <row r="290" spans="1:14" x14ac:dyDescent="0.25">
      <c r="A290">
        <v>289</v>
      </c>
      <c r="B290">
        <v>101</v>
      </c>
      <c r="C290">
        <v>8</v>
      </c>
      <c r="D290" s="1" t="s">
        <v>7</v>
      </c>
      <c r="E290">
        <v>2</v>
      </c>
      <c r="F290">
        <f>IF(pogoda[[#This Row],[Temperatura]]&gt;B289,F289+1,1)</f>
        <v>6</v>
      </c>
      <c r="G290" s="12"/>
      <c r="I290" s="3"/>
      <c r="J290" s="1">
        <f>IF(pogoda[[#This Row],[Kategoria_chmur]]=pogoda[[#This Row],[przewidywana kategoria]],1,0)</f>
        <v>0</v>
      </c>
      <c r="K290">
        <f>IF(pogoda[[#This Row],[Wielkosc_chmur]]=pogoda[[#This Row],[przewidywana wielkość]],1,0)</f>
        <v>0</v>
      </c>
      <c r="L290" s="12" t="str">
        <f>IF(SUM(pogoda[[#This Row],[zgodność kategori]],pogoda[[#This Row],[zgodność wielkości]])=2,"TAK","NIE")</f>
        <v>NIE</v>
      </c>
      <c r="M290" s="3"/>
      <c r="N290" s="3"/>
    </row>
    <row r="291" spans="1:14" x14ac:dyDescent="0.25">
      <c r="A291">
        <v>290</v>
      </c>
      <c r="B291">
        <v>93</v>
      </c>
      <c r="C291">
        <v>3</v>
      </c>
      <c r="D291" s="1" t="s">
        <v>7</v>
      </c>
      <c r="E291">
        <v>2</v>
      </c>
      <c r="F291">
        <f>IF(pogoda[[#This Row],[Temperatura]]&gt;B290,F290+1,1)</f>
        <v>1</v>
      </c>
      <c r="G291" s="12"/>
      <c r="I291" s="2"/>
      <c r="J291" s="1">
        <f>IF(pogoda[[#This Row],[Kategoria_chmur]]=pogoda[[#This Row],[przewidywana kategoria]],1,0)</f>
        <v>0</v>
      </c>
      <c r="K291">
        <f>IF(pogoda[[#This Row],[Wielkosc_chmur]]=pogoda[[#This Row],[przewidywana wielkość]],1,0)</f>
        <v>0</v>
      </c>
      <c r="L291" s="12" t="str">
        <f>IF(SUM(pogoda[[#This Row],[zgodność kategori]],pogoda[[#This Row],[zgodność wielkości]])=2,"TAK","NIE")</f>
        <v>NIE</v>
      </c>
      <c r="M291" s="3"/>
      <c r="N291" s="3"/>
    </row>
    <row r="292" spans="1:14" x14ac:dyDescent="0.25">
      <c r="A292">
        <v>291</v>
      </c>
      <c r="B292">
        <v>74</v>
      </c>
      <c r="C292">
        <v>5</v>
      </c>
      <c r="D292" s="1" t="s">
        <v>7</v>
      </c>
      <c r="E292">
        <v>2</v>
      </c>
      <c r="F292">
        <f>IF(pogoda[[#This Row],[Temperatura]]&gt;B291,F291+1,1)</f>
        <v>1</v>
      </c>
      <c r="G292" s="12"/>
      <c r="I292" s="3"/>
      <c r="J292" s="1">
        <f>IF(pogoda[[#This Row],[Kategoria_chmur]]=pogoda[[#This Row],[przewidywana kategoria]],1,0)</f>
        <v>0</v>
      </c>
      <c r="K292">
        <f>IF(pogoda[[#This Row],[Wielkosc_chmur]]=pogoda[[#This Row],[przewidywana wielkość]],1,0)</f>
        <v>0</v>
      </c>
      <c r="L292" s="12" t="str">
        <f>IF(SUM(pogoda[[#This Row],[zgodność kategori]],pogoda[[#This Row],[zgodność wielkości]])=2,"TAK","NIE")</f>
        <v>NIE</v>
      </c>
      <c r="M292" s="3"/>
      <c r="N292" s="3"/>
    </row>
    <row r="293" spans="1:14" x14ac:dyDescent="0.25">
      <c r="A293">
        <v>292</v>
      </c>
      <c r="B293">
        <v>51</v>
      </c>
      <c r="C293">
        <v>17</v>
      </c>
      <c r="D293" s="1" t="s">
        <v>7</v>
      </c>
      <c r="E293">
        <v>3</v>
      </c>
      <c r="F293">
        <f>IF(pogoda[[#This Row],[Temperatura]]&gt;B292,F292+1,1)</f>
        <v>1</v>
      </c>
      <c r="G293" s="12"/>
      <c r="I293" s="2"/>
      <c r="J293" s="1">
        <f>IF(pogoda[[#This Row],[Kategoria_chmur]]=pogoda[[#This Row],[przewidywana kategoria]],1,0)</f>
        <v>0</v>
      </c>
      <c r="K293">
        <f>IF(pogoda[[#This Row],[Wielkosc_chmur]]=pogoda[[#This Row],[przewidywana wielkość]],1,0)</f>
        <v>0</v>
      </c>
      <c r="L293" s="12" t="str">
        <f>IF(SUM(pogoda[[#This Row],[zgodność kategori]],pogoda[[#This Row],[zgodność wielkości]])=2,"TAK","NIE")</f>
        <v>NIE</v>
      </c>
      <c r="M293" s="3"/>
      <c r="N293" s="3"/>
    </row>
    <row r="294" spans="1:14" x14ac:dyDescent="0.25">
      <c r="A294">
        <v>293</v>
      </c>
      <c r="B294">
        <v>35</v>
      </c>
      <c r="C294">
        <v>9</v>
      </c>
      <c r="D294" s="1" t="s">
        <v>7</v>
      </c>
      <c r="E294">
        <v>3</v>
      </c>
      <c r="F294">
        <f>IF(pogoda[[#This Row],[Temperatura]]&gt;B293,F293+1,1)</f>
        <v>1</v>
      </c>
      <c r="G294" s="12"/>
      <c r="I294" s="3"/>
      <c r="J294" s="1">
        <f>IF(pogoda[[#This Row],[Kategoria_chmur]]=pogoda[[#This Row],[przewidywana kategoria]],1,0)</f>
        <v>0</v>
      </c>
      <c r="K294">
        <f>IF(pogoda[[#This Row],[Wielkosc_chmur]]=pogoda[[#This Row],[przewidywana wielkość]],1,0)</f>
        <v>0</v>
      </c>
      <c r="L294" s="12" t="str">
        <f>IF(SUM(pogoda[[#This Row],[zgodność kategori]],pogoda[[#This Row],[zgodność wielkości]])=2,"TAK","NIE")</f>
        <v>NIE</v>
      </c>
      <c r="M294" s="3"/>
      <c r="N294" s="3"/>
    </row>
    <row r="295" spans="1:14" x14ac:dyDescent="0.25">
      <c r="A295">
        <v>294</v>
      </c>
      <c r="B295">
        <v>32</v>
      </c>
      <c r="C295">
        <v>4</v>
      </c>
      <c r="D295" s="1" t="s">
        <v>7</v>
      </c>
      <c r="E295">
        <v>3</v>
      </c>
      <c r="F295">
        <f>IF(pogoda[[#This Row],[Temperatura]]&gt;B294,F294+1,1)</f>
        <v>1</v>
      </c>
      <c r="G295" s="12"/>
      <c r="I295" s="2"/>
      <c r="J295" s="1">
        <f>IF(pogoda[[#This Row],[Kategoria_chmur]]=pogoda[[#This Row],[przewidywana kategoria]],1,0)</f>
        <v>0</v>
      </c>
      <c r="K295">
        <f>IF(pogoda[[#This Row],[Wielkosc_chmur]]=pogoda[[#This Row],[przewidywana wielkość]],1,0)</f>
        <v>0</v>
      </c>
      <c r="L295" s="12" t="str">
        <f>IF(SUM(pogoda[[#This Row],[zgodność kategori]],pogoda[[#This Row],[zgodność wielkości]])=2,"TAK","NIE")</f>
        <v>NIE</v>
      </c>
      <c r="M295" s="3"/>
      <c r="N295" s="3"/>
    </row>
    <row r="296" spans="1:14" x14ac:dyDescent="0.25">
      <c r="A296">
        <v>295</v>
      </c>
      <c r="B296">
        <v>46</v>
      </c>
      <c r="C296">
        <v>24</v>
      </c>
      <c r="D296" s="1" t="s">
        <v>7</v>
      </c>
      <c r="E296">
        <v>4</v>
      </c>
      <c r="F296">
        <f>IF(pogoda[[#This Row],[Temperatura]]&gt;B295,F295+1,1)</f>
        <v>2</v>
      </c>
      <c r="G296" s="12"/>
      <c r="I296" s="14"/>
      <c r="J296" s="1">
        <f>IF(pogoda[[#This Row],[Kategoria_chmur]]=pogoda[[#This Row],[przewidywana kategoria]],1,0)</f>
        <v>0</v>
      </c>
      <c r="K296">
        <f>IF(pogoda[[#This Row],[Wielkosc_chmur]]=pogoda[[#This Row],[przewidywana wielkość]],1,0)</f>
        <v>0</v>
      </c>
      <c r="L296" s="12" t="str">
        <f>IF(SUM(pogoda[[#This Row],[zgodność kategori]],pogoda[[#This Row],[zgodność wielkości]])=2,"TAK","NIE")</f>
        <v>NIE</v>
      </c>
      <c r="M296" s="3"/>
      <c r="N296" s="3"/>
    </row>
    <row r="297" spans="1:14" x14ac:dyDescent="0.25">
      <c r="A297">
        <v>296</v>
      </c>
      <c r="B297">
        <v>75</v>
      </c>
      <c r="C297">
        <v>21</v>
      </c>
      <c r="D297" s="1" t="s">
        <v>7</v>
      </c>
      <c r="E297">
        <v>4</v>
      </c>
      <c r="F297">
        <f>IF(pogoda[[#This Row],[Temperatura]]&gt;B296,F296+1,1)</f>
        <v>3</v>
      </c>
      <c r="G297" s="12"/>
      <c r="I297" s="2"/>
      <c r="J297" s="1">
        <f>IF(pogoda[[#This Row],[Kategoria_chmur]]=pogoda[[#This Row],[przewidywana kategoria]],1,0)</f>
        <v>0</v>
      </c>
      <c r="K297">
        <f>IF(pogoda[[#This Row],[Wielkosc_chmur]]=pogoda[[#This Row],[przewidywana wielkość]],1,0)</f>
        <v>0</v>
      </c>
      <c r="L297" s="12" t="str">
        <f>IF(SUM(pogoda[[#This Row],[zgodność kategori]],pogoda[[#This Row],[zgodność wielkości]])=2,"TAK","NIE")</f>
        <v>NIE</v>
      </c>
      <c r="M297" s="3"/>
      <c r="N297" s="3"/>
    </row>
    <row r="298" spans="1:14" x14ac:dyDescent="0.25">
      <c r="A298">
        <v>297</v>
      </c>
      <c r="B298">
        <v>113</v>
      </c>
      <c r="C298">
        <v>8</v>
      </c>
      <c r="D298" s="1" t="s">
        <v>7</v>
      </c>
      <c r="E298">
        <v>5</v>
      </c>
      <c r="F298">
        <f>IF(pogoda[[#This Row],[Temperatura]]&gt;B297,F297+1,1)</f>
        <v>4</v>
      </c>
      <c r="G298" s="12"/>
      <c r="I298" s="3"/>
      <c r="J298" s="1">
        <f>IF(pogoda[[#This Row],[Kategoria_chmur]]=pogoda[[#This Row],[przewidywana kategoria]],1,0)</f>
        <v>0</v>
      </c>
      <c r="K298">
        <f>IF(pogoda[[#This Row],[Wielkosc_chmur]]=pogoda[[#This Row],[przewidywana wielkość]],1,0)</f>
        <v>0</v>
      </c>
      <c r="L298" s="12" t="str">
        <f>IF(SUM(pogoda[[#This Row],[zgodność kategori]],pogoda[[#This Row],[zgodność wielkości]])=2,"TAK","NIE")</f>
        <v>NIE</v>
      </c>
      <c r="M298" s="3"/>
      <c r="N298" s="3"/>
    </row>
    <row r="299" spans="1:14" x14ac:dyDescent="0.25">
      <c r="A299">
        <v>298</v>
      </c>
      <c r="B299">
        <v>152</v>
      </c>
      <c r="C299">
        <v>23</v>
      </c>
      <c r="D299" s="1" t="s">
        <v>7</v>
      </c>
      <c r="E299">
        <v>5</v>
      </c>
      <c r="F299">
        <f>IF(pogoda[[#This Row],[Temperatura]]&gt;B298,F298+1,1)</f>
        <v>5</v>
      </c>
      <c r="G299" s="12"/>
      <c r="I299" s="2"/>
      <c r="J299" s="1">
        <f>IF(pogoda[[#This Row],[Kategoria_chmur]]=pogoda[[#This Row],[przewidywana kategoria]],1,0)</f>
        <v>0</v>
      </c>
      <c r="K299">
        <f>IF(pogoda[[#This Row],[Wielkosc_chmur]]=pogoda[[#This Row],[przewidywana wielkość]],1,0)</f>
        <v>0</v>
      </c>
      <c r="L299" s="12" t="str">
        <f>IF(SUM(pogoda[[#This Row],[zgodność kategori]],pogoda[[#This Row],[zgodność wielkości]])=2,"TAK","NIE")</f>
        <v>NIE</v>
      </c>
      <c r="M299" s="3"/>
      <c r="N299" s="3"/>
    </row>
    <row r="300" spans="1:14" x14ac:dyDescent="0.25">
      <c r="A300">
        <v>299</v>
      </c>
      <c r="B300">
        <v>183</v>
      </c>
      <c r="C300">
        <v>0</v>
      </c>
      <c r="D300" s="1" t="s">
        <v>5</v>
      </c>
      <c r="E300">
        <v>0</v>
      </c>
      <c r="F300">
        <f>IF(pogoda[[#This Row],[Temperatura]]&gt;B299,F299+1,1)</f>
        <v>6</v>
      </c>
      <c r="G300" s="12"/>
      <c r="I300" s="3"/>
      <c r="J300" s="1">
        <f>IF(pogoda[[#This Row],[Kategoria_chmur]]=pogoda[[#This Row],[przewidywana kategoria]],1,0)</f>
        <v>0</v>
      </c>
      <c r="K300">
        <f>IF(pogoda[[#This Row],[Wielkosc_chmur]]=pogoda[[#This Row],[przewidywana wielkość]],1,0)</f>
        <v>1</v>
      </c>
      <c r="L300" s="12" t="str">
        <f>IF(SUM(pogoda[[#This Row],[zgodność kategori]],pogoda[[#This Row],[zgodność wielkości]])=2,"TAK","NIE")</f>
        <v>NIE</v>
      </c>
      <c r="M300" s="3"/>
      <c r="N300" s="3"/>
    </row>
    <row r="301" spans="1:14" x14ac:dyDescent="0.25">
      <c r="A301">
        <v>300</v>
      </c>
      <c r="B301">
        <v>199</v>
      </c>
      <c r="C301">
        <v>5</v>
      </c>
      <c r="D301" s="1" t="s">
        <v>6</v>
      </c>
      <c r="E301">
        <v>1</v>
      </c>
      <c r="F301">
        <f>IF(pogoda[[#This Row],[Temperatura]]&gt;B300,F300+1,1)</f>
        <v>7</v>
      </c>
      <c r="G301" s="12"/>
      <c r="I301" s="2"/>
      <c r="J301" s="1">
        <f>IF(pogoda[[#This Row],[Kategoria_chmur]]=pogoda[[#This Row],[przewidywana kategoria]],1,0)</f>
        <v>0</v>
      </c>
      <c r="K301">
        <f>IF(pogoda[[#This Row],[Wielkosc_chmur]]=pogoda[[#This Row],[przewidywana wielkość]],1,0)</f>
        <v>0</v>
      </c>
      <c r="L301" s="12" t="str">
        <f>IF(SUM(pogoda[[#This Row],[zgodność kategori]],pogoda[[#This Row],[zgodność wielkości]])=2,"TAK","NIE")</f>
        <v>NIE</v>
      </c>
      <c r="M301" s="3"/>
      <c r="N301" s="3"/>
    </row>
    <row r="302" spans="1:14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>IF(pogoda[[#This Row],[Temperatura]]&gt;B301,F301+1,1)</f>
        <v>1</v>
      </c>
      <c r="G302" s="12"/>
      <c r="I302" s="2"/>
      <c r="J302" s="1">
        <f>IF(pogoda[[#This Row],[Kategoria_chmur]]=pogoda[[#This Row],[przewidywana kategoria]],1,0)</f>
        <v>0</v>
      </c>
      <c r="K302">
        <f>IF(pogoda[[#This Row],[Wielkosc_chmur]]=pogoda[[#This Row],[przewidywana wielkość]],1,0)</f>
        <v>1</v>
      </c>
      <c r="L302" s="12" t="str">
        <f>IF(SUM(pogoda[[#This Row],[zgodność kategori]],pogoda[[#This Row],[zgodność wielkości]])=2,"TAK","NIE")</f>
        <v>NIE</v>
      </c>
      <c r="M302" s="3"/>
      <c r="N302" s="3"/>
    </row>
    <row r="303" spans="1:14" x14ac:dyDescent="0.25">
      <c r="A303">
        <v>302</v>
      </c>
      <c r="B303">
        <v>189</v>
      </c>
      <c r="C303">
        <v>5</v>
      </c>
      <c r="D303" s="1" t="s">
        <v>5</v>
      </c>
      <c r="E303">
        <v>0</v>
      </c>
      <c r="F303">
        <f>IF(pogoda[[#This Row],[Temperatura]]&gt;B302,F302+1,1)</f>
        <v>2</v>
      </c>
      <c r="G303" s="12"/>
      <c r="I303" s="3"/>
      <c r="J303" s="1">
        <f>IF(pogoda[[#This Row],[Kategoria_chmur]]=pogoda[[#This Row],[przewidywana kategoria]],1,0)</f>
        <v>0</v>
      </c>
      <c r="K303">
        <f>IF(pogoda[[#This Row],[Wielkosc_chmur]]=pogoda[[#This Row],[przewidywana wielkość]],1,0)</f>
        <v>1</v>
      </c>
      <c r="L303" s="12" t="str">
        <f>IF(SUM(pogoda[[#This Row],[zgodność kategori]],pogoda[[#This Row],[zgodność wielkości]])=2,"TAK","NIE")</f>
        <v>NIE</v>
      </c>
      <c r="M303" s="3"/>
      <c r="N303" s="3"/>
    </row>
    <row r="304" spans="1:14" x14ac:dyDescent="0.25">
      <c r="A304">
        <v>303</v>
      </c>
      <c r="B304">
        <v>173</v>
      </c>
      <c r="C304">
        <v>2</v>
      </c>
      <c r="D304" s="1" t="s">
        <v>5</v>
      </c>
      <c r="E304">
        <v>0</v>
      </c>
      <c r="F304">
        <f>IF(pogoda[[#This Row],[Temperatura]]&gt;B303,F303+1,1)</f>
        <v>1</v>
      </c>
      <c r="G304" s="12"/>
      <c r="I304" s="2"/>
      <c r="J304" s="1">
        <f>IF(pogoda[[#This Row],[Kategoria_chmur]]=pogoda[[#This Row],[przewidywana kategoria]],1,0)</f>
        <v>0</v>
      </c>
      <c r="K304">
        <f>IF(pogoda[[#This Row],[Wielkosc_chmur]]=pogoda[[#This Row],[przewidywana wielkość]],1,0)</f>
        <v>1</v>
      </c>
      <c r="L304" s="12" t="str">
        <f>IF(SUM(pogoda[[#This Row],[zgodność kategori]],pogoda[[#This Row],[zgodność wielkości]])=2,"TAK","NIE")</f>
        <v>NIE</v>
      </c>
      <c r="M304" s="3"/>
      <c r="N304" s="3"/>
    </row>
    <row r="305" spans="1:14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>IF(pogoda[[#This Row],[Temperatura]]&gt;B304,F304+1,1)</f>
        <v>1</v>
      </c>
      <c r="G305" s="12"/>
      <c r="I305" s="3"/>
      <c r="J305" s="1">
        <f>IF(pogoda[[#This Row],[Kategoria_chmur]]=pogoda[[#This Row],[przewidywana kategoria]],1,0)</f>
        <v>0</v>
      </c>
      <c r="K305">
        <f>IF(pogoda[[#This Row],[Wielkosc_chmur]]=pogoda[[#This Row],[przewidywana wielkość]],1,0)</f>
        <v>1</v>
      </c>
      <c r="L305" s="12" t="str">
        <f>IF(SUM(pogoda[[#This Row],[zgodność kategori]],pogoda[[#This Row],[zgodność wielkości]])=2,"TAK","NIE")</f>
        <v>NIE</v>
      </c>
      <c r="M305" s="3"/>
      <c r="N305" s="3"/>
    </row>
    <row r="306" spans="1:14" x14ac:dyDescent="0.25">
      <c r="A306">
        <v>305</v>
      </c>
      <c r="B306">
        <v>159</v>
      </c>
      <c r="C306">
        <v>4</v>
      </c>
      <c r="D306" s="1" t="s">
        <v>5</v>
      </c>
      <c r="E306">
        <v>0</v>
      </c>
      <c r="F306">
        <f>IF(pogoda[[#This Row],[Temperatura]]&gt;B305,F305+1,1)</f>
        <v>2</v>
      </c>
      <c r="G306" s="12"/>
      <c r="I306" s="2"/>
      <c r="J306" s="1">
        <f>IF(pogoda[[#This Row],[Kategoria_chmur]]=pogoda[[#This Row],[przewidywana kategoria]],1,0)</f>
        <v>0</v>
      </c>
      <c r="K306">
        <f>IF(pogoda[[#This Row],[Wielkosc_chmur]]=pogoda[[#This Row],[przewidywana wielkość]],1,0)</f>
        <v>1</v>
      </c>
      <c r="L306" s="12" t="str">
        <f>IF(SUM(pogoda[[#This Row],[zgodność kategori]],pogoda[[#This Row],[zgodność wielkości]])=2,"TAK","NIE")</f>
        <v>NIE</v>
      </c>
      <c r="M306" s="3"/>
      <c r="N306" s="3"/>
    </row>
    <row r="307" spans="1:14" x14ac:dyDescent="0.25">
      <c r="A307">
        <v>306</v>
      </c>
      <c r="B307">
        <v>173</v>
      </c>
      <c r="C307">
        <v>17</v>
      </c>
      <c r="D307" s="1" t="s">
        <v>5</v>
      </c>
      <c r="E307">
        <v>0</v>
      </c>
      <c r="F307">
        <f>IF(pogoda[[#This Row],[Temperatura]]&gt;B306,F306+1,1)</f>
        <v>3</v>
      </c>
      <c r="G307" s="12"/>
      <c r="I307" s="3"/>
      <c r="J307" s="1">
        <f>IF(pogoda[[#This Row],[Kategoria_chmur]]=pogoda[[#This Row],[przewidywana kategoria]],1,0)</f>
        <v>0</v>
      </c>
      <c r="K307">
        <f>IF(pogoda[[#This Row],[Wielkosc_chmur]]=pogoda[[#This Row],[przewidywana wielkość]],1,0)</f>
        <v>1</v>
      </c>
      <c r="L307" s="12" t="str">
        <f>IF(SUM(pogoda[[#This Row],[zgodność kategori]],pogoda[[#This Row],[zgodność wielkości]])=2,"TAK","NIE")</f>
        <v>NIE</v>
      </c>
      <c r="M307" s="3"/>
      <c r="N307" s="3"/>
    </row>
    <row r="308" spans="1:14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>IF(pogoda[[#This Row],[Temperatura]]&gt;B307,F307+1,1)</f>
        <v>1</v>
      </c>
      <c r="G308" s="12"/>
      <c r="I308" s="2"/>
      <c r="J308" s="1">
        <f>IF(pogoda[[#This Row],[Kategoria_chmur]]=pogoda[[#This Row],[przewidywana kategoria]],1,0)</f>
        <v>0</v>
      </c>
      <c r="K308">
        <f>IF(pogoda[[#This Row],[Wielkosc_chmur]]=pogoda[[#This Row],[przewidywana wielkość]],1,0)</f>
        <v>1</v>
      </c>
      <c r="L308" s="12" t="str">
        <f>IF(SUM(pogoda[[#This Row],[zgodność kategori]],pogoda[[#This Row],[zgodność wielkości]])=2,"TAK","NIE")</f>
        <v>NIE</v>
      </c>
      <c r="M308" s="3"/>
      <c r="N308" s="3"/>
    </row>
    <row r="309" spans="1:14" x14ac:dyDescent="0.25">
      <c r="A309">
        <v>308</v>
      </c>
      <c r="B309">
        <v>234</v>
      </c>
      <c r="C309">
        <v>9</v>
      </c>
      <c r="D309" s="1" t="s">
        <v>5</v>
      </c>
      <c r="E309">
        <v>0</v>
      </c>
      <c r="F309">
        <f>IF(pogoda[[#This Row],[Temperatura]]&gt;B308,F308+1,1)</f>
        <v>2</v>
      </c>
      <c r="G309" s="12"/>
      <c r="I309" s="3"/>
      <c r="J309" s="1">
        <f>IF(pogoda[[#This Row],[Kategoria_chmur]]=pogoda[[#This Row],[przewidywana kategoria]],1,0)</f>
        <v>0</v>
      </c>
      <c r="K309">
        <f>IF(pogoda[[#This Row],[Wielkosc_chmur]]=pogoda[[#This Row],[przewidywana wielkość]],1,0)</f>
        <v>1</v>
      </c>
      <c r="L309" s="12" t="str">
        <f>IF(SUM(pogoda[[#This Row],[zgodność kategori]],pogoda[[#This Row],[zgodność wielkości]])=2,"TAK","NIE")</f>
        <v>NIE</v>
      </c>
      <c r="M309" s="3"/>
      <c r="N309" s="3"/>
    </row>
    <row r="310" spans="1:14" x14ac:dyDescent="0.25">
      <c r="A310">
        <v>309</v>
      </c>
      <c r="B310">
        <v>268</v>
      </c>
      <c r="C310">
        <v>6</v>
      </c>
      <c r="D310" s="1" t="s">
        <v>5</v>
      </c>
      <c r="E310">
        <v>0</v>
      </c>
      <c r="F310">
        <f>IF(pogoda[[#This Row],[Temperatura]]&gt;B309,F309+1,1)</f>
        <v>3</v>
      </c>
      <c r="G310" s="12"/>
      <c r="I310" s="2"/>
      <c r="J310" s="1">
        <f>IF(pogoda[[#This Row],[Kategoria_chmur]]=pogoda[[#This Row],[przewidywana kategoria]],1,0)</f>
        <v>0</v>
      </c>
      <c r="K310">
        <f>IF(pogoda[[#This Row],[Wielkosc_chmur]]=pogoda[[#This Row],[przewidywana wielkość]],1,0)</f>
        <v>1</v>
      </c>
      <c r="L310" s="12" t="str">
        <f>IF(SUM(pogoda[[#This Row],[zgodność kategori]],pogoda[[#This Row],[zgodność wielkości]])=2,"TAK","NIE")</f>
        <v>NIE</v>
      </c>
      <c r="M310" s="3"/>
      <c r="N310" s="3"/>
    </row>
    <row r="311" spans="1:14" x14ac:dyDescent="0.25">
      <c r="A311">
        <v>310</v>
      </c>
      <c r="B311">
        <v>291</v>
      </c>
      <c r="C311">
        <v>16</v>
      </c>
      <c r="D311" s="1" t="s">
        <v>5</v>
      </c>
      <c r="E311">
        <v>0</v>
      </c>
      <c r="F311">
        <f>IF(pogoda[[#This Row],[Temperatura]]&gt;B310,F310+1,1)</f>
        <v>4</v>
      </c>
      <c r="G311" s="12"/>
      <c r="I311" s="3"/>
      <c r="J311" s="1">
        <f>IF(pogoda[[#This Row],[Kategoria_chmur]]=pogoda[[#This Row],[przewidywana kategoria]],1,0)</f>
        <v>0</v>
      </c>
      <c r="K311">
        <f>IF(pogoda[[#This Row],[Wielkosc_chmur]]=pogoda[[#This Row],[przewidywana wielkość]],1,0)</f>
        <v>1</v>
      </c>
      <c r="L311" s="12" t="str">
        <f>IF(SUM(pogoda[[#This Row],[zgodność kategori]],pogoda[[#This Row],[zgodność wielkości]])=2,"TAK","NIE")</f>
        <v>NIE</v>
      </c>
      <c r="M311" s="3"/>
      <c r="N311" s="3"/>
    </row>
    <row r="312" spans="1:14" x14ac:dyDescent="0.25">
      <c r="A312">
        <v>311</v>
      </c>
      <c r="B312">
        <v>298</v>
      </c>
      <c r="C312">
        <v>2</v>
      </c>
      <c r="D312" s="1" t="s">
        <v>5</v>
      </c>
      <c r="E312">
        <v>0</v>
      </c>
      <c r="F312">
        <f>IF(pogoda[[#This Row],[Temperatura]]&gt;B311,F311+1,1)</f>
        <v>5</v>
      </c>
      <c r="G312" s="12"/>
      <c r="I312" s="2"/>
      <c r="J312" s="1">
        <f>IF(pogoda[[#This Row],[Kategoria_chmur]]=pogoda[[#This Row],[przewidywana kategoria]],1,0)</f>
        <v>0</v>
      </c>
      <c r="K312">
        <f>IF(pogoda[[#This Row],[Wielkosc_chmur]]=pogoda[[#This Row],[przewidywana wielkość]],1,0)</f>
        <v>1</v>
      </c>
      <c r="L312" s="12" t="str">
        <f>IF(SUM(pogoda[[#This Row],[zgodność kategori]],pogoda[[#This Row],[zgodność wielkości]])=2,"TAK","NIE")</f>
        <v>NIE</v>
      </c>
      <c r="M312" s="3"/>
      <c r="N312" s="3"/>
    </row>
    <row r="313" spans="1:14" x14ac:dyDescent="0.25">
      <c r="A313">
        <v>312</v>
      </c>
      <c r="B313">
        <v>288</v>
      </c>
      <c r="C313">
        <v>25</v>
      </c>
      <c r="D313" s="1" t="s">
        <v>5</v>
      </c>
      <c r="E313">
        <v>0</v>
      </c>
      <c r="F313">
        <f>IF(pogoda[[#This Row],[Temperatura]]&gt;B312,F312+1,1)</f>
        <v>1</v>
      </c>
      <c r="G313" s="12"/>
      <c r="I313" s="3"/>
      <c r="J313" s="1">
        <f>IF(pogoda[[#This Row],[Kategoria_chmur]]=pogoda[[#This Row],[przewidywana kategoria]],1,0)</f>
        <v>0</v>
      </c>
      <c r="K313">
        <f>IF(pogoda[[#This Row],[Wielkosc_chmur]]=pogoda[[#This Row],[przewidywana wielkość]],1,0)</f>
        <v>1</v>
      </c>
      <c r="L313" s="12" t="str">
        <f>IF(SUM(pogoda[[#This Row],[zgodność kategori]],pogoda[[#This Row],[zgodność wielkości]])=2,"TAK","NIE")</f>
        <v>NIE</v>
      </c>
      <c r="M313" s="3"/>
      <c r="N313" s="3"/>
    </row>
    <row r="314" spans="1:14" x14ac:dyDescent="0.25">
      <c r="A314">
        <v>313</v>
      </c>
      <c r="B314">
        <v>264</v>
      </c>
      <c r="C314">
        <v>0</v>
      </c>
      <c r="D314" s="1" t="s">
        <v>5</v>
      </c>
      <c r="E314">
        <v>0</v>
      </c>
      <c r="F314">
        <f>IF(pogoda[[#This Row],[Temperatura]]&gt;B313,F313+1,1)</f>
        <v>1</v>
      </c>
      <c r="G314" s="12"/>
      <c r="I314" s="2"/>
      <c r="J314" s="1">
        <f>IF(pogoda[[#This Row],[Kategoria_chmur]]=pogoda[[#This Row],[przewidywana kategoria]],1,0)</f>
        <v>0</v>
      </c>
      <c r="K314">
        <f>IF(pogoda[[#This Row],[Wielkosc_chmur]]=pogoda[[#This Row],[przewidywana wielkość]],1,0)</f>
        <v>1</v>
      </c>
      <c r="L314" s="12" t="str">
        <f>IF(SUM(pogoda[[#This Row],[zgodność kategori]],pogoda[[#This Row],[zgodność wielkości]])=2,"TAK","NIE")</f>
        <v>NIE</v>
      </c>
      <c r="M314" s="3"/>
      <c r="N314" s="3"/>
    </row>
    <row r="315" spans="1:14" x14ac:dyDescent="0.25">
      <c r="A315">
        <v>314</v>
      </c>
      <c r="B315">
        <v>234</v>
      </c>
      <c r="C315">
        <v>3</v>
      </c>
      <c r="D315" s="1" t="s">
        <v>5</v>
      </c>
      <c r="E315">
        <v>0</v>
      </c>
      <c r="F315">
        <f>IF(pogoda[[#This Row],[Temperatura]]&gt;B314,F314+1,1)</f>
        <v>1</v>
      </c>
      <c r="G315" s="12"/>
      <c r="I315" s="3"/>
      <c r="J315" s="1">
        <f>IF(pogoda[[#This Row],[Kategoria_chmur]]=pogoda[[#This Row],[przewidywana kategoria]],1,0)</f>
        <v>0</v>
      </c>
      <c r="K315">
        <f>IF(pogoda[[#This Row],[Wielkosc_chmur]]=pogoda[[#This Row],[przewidywana wielkość]],1,0)</f>
        <v>1</v>
      </c>
      <c r="L315" s="12" t="str">
        <f>IF(SUM(pogoda[[#This Row],[zgodność kategori]],pogoda[[#This Row],[zgodność wielkości]])=2,"TAK","NIE")</f>
        <v>NIE</v>
      </c>
      <c r="M315" s="3"/>
      <c r="N315" s="3"/>
    </row>
    <row r="316" spans="1:14" x14ac:dyDescent="0.25">
      <c r="A316">
        <v>315</v>
      </c>
      <c r="B316">
        <v>207</v>
      </c>
      <c r="C316">
        <v>4</v>
      </c>
      <c r="D316" s="1" t="s">
        <v>5</v>
      </c>
      <c r="E316">
        <v>0</v>
      </c>
      <c r="F316">
        <f>IF(pogoda[[#This Row],[Temperatura]]&gt;B315,F315+1,1)</f>
        <v>1</v>
      </c>
      <c r="G316" s="12"/>
      <c r="I316" s="2"/>
      <c r="J316" s="1">
        <f>IF(pogoda[[#This Row],[Kategoria_chmur]]=pogoda[[#This Row],[przewidywana kategoria]],1,0)</f>
        <v>0</v>
      </c>
      <c r="K316">
        <f>IF(pogoda[[#This Row],[Wielkosc_chmur]]=pogoda[[#This Row],[przewidywana wielkość]],1,0)</f>
        <v>1</v>
      </c>
      <c r="L316" s="12" t="str">
        <f>IF(SUM(pogoda[[#This Row],[zgodność kategori]],pogoda[[#This Row],[zgodność wielkości]])=2,"TAK","NIE")</f>
        <v>NIE</v>
      </c>
      <c r="M316" s="3"/>
      <c r="N316" s="3"/>
    </row>
    <row r="317" spans="1:14" x14ac:dyDescent="0.25">
      <c r="A317">
        <v>316</v>
      </c>
      <c r="B317">
        <v>191</v>
      </c>
      <c r="C317">
        <v>6</v>
      </c>
      <c r="D317" s="1" t="s">
        <v>5</v>
      </c>
      <c r="E317">
        <v>0</v>
      </c>
      <c r="F317">
        <f>IF(pogoda[[#This Row],[Temperatura]]&gt;B316,F316+1,1)</f>
        <v>1</v>
      </c>
      <c r="G317" s="12"/>
      <c r="I317" s="3"/>
      <c r="J317" s="1">
        <f>IF(pogoda[[#This Row],[Kategoria_chmur]]=pogoda[[#This Row],[przewidywana kategoria]],1,0)</f>
        <v>0</v>
      </c>
      <c r="K317">
        <f>IF(pogoda[[#This Row],[Wielkosc_chmur]]=pogoda[[#This Row],[przewidywana wielkość]],1,0)</f>
        <v>1</v>
      </c>
      <c r="L317" s="12" t="str">
        <f>IF(SUM(pogoda[[#This Row],[zgodność kategori]],pogoda[[#This Row],[zgodność wielkości]])=2,"TAK","NIE")</f>
        <v>NIE</v>
      </c>
      <c r="M317" s="3"/>
      <c r="N317" s="3"/>
    </row>
    <row r="318" spans="1:14" x14ac:dyDescent="0.25">
      <c r="A318">
        <v>317</v>
      </c>
      <c r="B318">
        <v>189</v>
      </c>
      <c r="C318">
        <v>6</v>
      </c>
      <c r="D318" s="1" t="s">
        <v>5</v>
      </c>
      <c r="E318">
        <v>0</v>
      </c>
      <c r="F318">
        <f>IF(pogoda[[#This Row],[Temperatura]]&gt;B317,F317+1,1)</f>
        <v>1</v>
      </c>
      <c r="G318" s="12"/>
      <c r="I318" s="2"/>
      <c r="J318" s="1">
        <f>IF(pogoda[[#This Row],[Kategoria_chmur]]=pogoda[[#This Row],[przewidywana kategoria]],1,0)</f>
        <v>0</v>
      </c>
      <c r="K318">
        <f>IF(pogoda[[#This Row],[Wielkosc_chmur]]=pogoda[[#This Row],[przewidywana wielkość]],1,0)</f>
        <v>1</v>
      </c>
      <c r="L318" s="12" t="str">
        <f>IF(SUM(pogoda[[#This Row],[zgodność kategori]],pogoda[[#This Row],[zgodność wielkości]])=2,"TAK","NIE")</f>
        <v>NIE</v>
      </c>
      <c r="M318" s="3"/>
      <c r="N318" s="3"/>
    </row>
    <row r="319" spans="1:14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>IF(pogoda[[#This Row],[Temperatura]]&gt;B318,F318+1,1)</f>
        <v>1</v>
      </c>
      <c r="G319" s="12"/>
      <c r="I319" s="3"/>
      <c r="J319" s="1">
        <f>IF(pogoda[[#This Row],[Kategoria_chmur]]=pogoda[[#This Row],[przewidywana kategoria]],1,0)</f>
        <v>0</v>
      </c>
      <c r="K319">
        <f>IF(pogoda[[#This Row],[Wielkosc_chmur]]=pogoda[[#This Row],[przewidywana wielkość]],1,0)</f>
        <v>1</v>
      </c>
      <c r="L319" s="12" t="str">
        <f>IF(SUM(pogoda[[#This Row],[zgodność kategori]],pogoda[[#This Row],[zgodność wielkości]])=2,"TAK","NIE")</f>
        <v>NIE</v>
      </c>
      <c r="M319" s="3"/>
      <c r="N319" s="3"/>
    </row>
    <row r="320" spans="1:14" x14ac:dyDescent="0.25">
      <c r="A320">
        <v>319</v>
      </c>
      <c r="B320">
        <v>218</v>
      </c>
      <c r="C320">
        <v>4</v>
      </c>
      <c r="D320" s="1" t="s">
        <v>5</v>
      </c>
      <c r="E320">
        <v>0</v>
      </c>
      <c r="F320">
        <f>IF(pogoda[[#This Row],[Temperatura]]&gt;B319,F319+1,1)</f>
        <v>2</v>
      </c>
      <c r="G320" s="12"/>
      <c r="I320" s="2"/>
      <c r="J320" s="1">
        <f>IF(pogoda[[#This Row],[Kategoria_chmur]]=pogoda[[#This Row],[przewidywana kategoria]],1,0)</f>
        <v>0</v>
      </c>
      <c r="K320">
        <f>IF(pogoda[[#This Row],[Wielkosc_chmur]]=pogoda[[#This Row],[przewidywana wielkość]],1,0)</f>
        <v>1</v>
      </c>
      <c r="L320" s="12" t="str">
        <f>IF(SUM(pogoda[[#This Row],[zgodność kategori]],pogoda[[#This Row],[zgodność wielkości]])=2,"TAK","NIE")</f>
        <v>NIE</v>
      </c>
      <c r="M320" s="3"/>
      <c r="N320" s="3"/>
    </row>
    <row r="321" spans="1:14" x14ac:dyDescent="0.25">
      <c r="A321">
        <v>320</v>
      </c>
      <c r="B321">
        <v>236</v>
      </c>
      <c r="C321">
        <v>7</v>
      </c>
      <c r="D321" s="1" t="s">
        <v>5</v>
      </c>
      <c r="E321">
        <v>0</v>
      </c>
      <c r="F321">
        <f>IF(pogoda[[#This Row],[Temperatura]]&gt;B320,F320+1,1)</f>
        <v>3</v>
      </c>
      <c r="G321" s="12"/>
      <c r="I321" s="14"/>
      <c r="J321" s="1">
        <f>IF(pogoda[[#This Row],[Kategoria_chmur]]=pogoda[[#This Row],[przewidywana kategoria]],1,0)</f>
        <v>0</v>
      </c>
      <c r="K321">
        <f>IF(pogoda[[#This Row],[Wielkosc_chmur]]=pogoda[[#This Row],[przewidywana wielkość]],1,0)</f>
        <v>1</v>
      </c>
      <c r="L321" s="12" t="str">
        <f>IF(SUM(pogoda[[#This Row],[zgodność kategori]],pogoda[[#This Row],[zgodność wielkości]])=2,"TAK","NIE")</f>
        <v>NIE</v>
      </c>
      <c r="M321" s="3"/>
      <c r="N321" s="3"/>
    </row>
    <row r="322" spans="1:14" x14ac:dyDescent="0.25">
      <c r="A322">
        <v>321</v>
      </c>
      <c r="B322">
        <v>244</v>
      </c>
      <c r="C322">
        <v>12</v>
      </c>
      <c r="D322" s="1" t="s">
        <v>5</v>
      </c>
      <c r="E322">
        <v>0</v>
      </c>
      <c r="F322">
        <f>IF(pogoda[[#This Row],[Temperatura]]&gt;B321,F321+1,1)</f>
        <v>4</v>
      </c>
      <c r="G322" s="12"/>
      <c r="I322" s="2"/>
      <c r="J322" s="1">
        <f>IF(pogoda[[#This Row],[Kategoria_chmur]]=pogoda[[#This Row],[przewidywana kategoria]],1,0)</f>
        <v>0</v>
      </c>
      <c r="K322">
        <f>IF(pogoda[[#This Row],[Wielkosc_chmur]]=pogoda[[#This Row],[przewidywana wielkość]],1,0)</f>
        <v>1</v>
      </c>
      <c r="L322" s="12" t="str">
        <f>IF(SUM(pogoda[[#This Row],[zgodność kategori]],pogoda[[#This Row],[zgodność wielkości]])=2,"TAK","NIE")</f>
        <v>NIE</v>
      </c>
      <c r="M322" s="3"/>
      <c r="N322" s="3"/>
    </row>
    <row r="323" spans="1:14" x14ac:dyDescent="0.25">
      <c r="A323">
        <v>322</v>
      </c>
      <c r="B323">
        <v>236</v>
      </c>
      <c r="C323">
        <v>5</v>
      </c>
      <c r="D323" s="1" t="s">
        <v>5</v>
      </c>
      <c r="E323">
        <v>0</v>
      </c>
      <c r="F323">
        <f>IF(pogoda[[#This Row],[Temperatura]]&gt;B322,F322+1,1)</f>
        <v>1</v>
      </c>
      <c r="G323" s="12"/>
      <c r="I323" s="3"/>
      <c r="J323" s="1">
        <f>IF(pogoda[[#This Row],[Kategoria_chmur]]=pogoda[[#This Row],[przewidywana kategoria]],1,0)</f>
        <v>0</v>
      </c>
      <c r="K323">
        <f>IF(pogoda[[#This Row],[Wielkosc_chmur]]=pogoda[[#This Row],[przewidywana wielkość]],1,0)</f>
        <v>1</v>
      </c>
      <c r="L323" s="12" t="str">
        <f>IF(SUM(pogoda[[#This Row],[zgodność kategori]],pogoda[[#This Row],[zgodność wielkości]])=2,"TAK","NIE")</f>
        <v>NIE</v>
      </c>
      <c r="M323" s="3"/>
      <c r="N323" s="3"/>
    </row>
    <row r="324" spans="1:14" x14ac:dyDescent="0.25">
      <c r="A324">
        <v>323</v>
      </c>
      <c r="B324">
        <v>213</v>
      </c>
      <c r="C324">
        <v>3</v>
      </c>
      <c r="D324" s="1" t="s">
        <v>5</v>
      </c>
      <c r="E324">
        <v>0</v>
      </c>
      <c r="F324">
        <f>IF(pogoda[[#This Row],[Temperatura]]&gt;B323,F323+1,1)</f>
        <v>1</v>
      </c>
      <c r="G324" s="12"/>
      <c r="I324" s="2"/>
      <c r="J324" s="1">
        <f>IF(pogoda[[#This Row],[Kategoria_chmur]]=pogoda[[#This Row],[przewidywana kategoria]],1,0)</f>
        <v>0</v>
      </c>
      <c r="K324">
        <f>IF(pogoda[[#This Row],[Wielkosc_chmur]]=pogoda[[#This Row],[przewidywana wielkość]],1,0)</f>
        <v>1</v>
      </c>
      <c r="L324" s="12" t="str">
        <f>IF(SUM(pogoda[[#This Row],[zgodność kategori]],pogoda[[#This Row],[zgodność wielkości]])=2,"TAK","NIE")</f>
        <v>NIE</v>
      </c>
      <c r="M324" s="3"/>
      <c r="N324" s="3"/>
    </row>
    <row r="325" spans="1:14" x14ac:dyDescent="0.25">
      <c r="A325">
        <v>324</v>
      </c>
      <c r="B325">
        <v>177</v>
      </c>
      <c r="C325">
        <v>21</v>
      </c>
      <c r="D325" s="1" t="s">
        <v>5</v>
      </c>
      <c r="E325">
        <v>0</v>
      </c>
      <c r="F325">
        <f>IF(pogoda[[#This Row],[Temperatura]]&gt;B324,F324+1,1)</f>
        <v>1</v>
      </c>
      <c r="G325" s="12"/>
      <c r="I325" s="3"/>
      <c r="J325" s="1">
        <f>IF(pogoda[[#This Row],[Kategoria_chmur]]=pogoda[[#This Row],[przewidywana kategoria]],1,0)</f>
        <v>0</v>
      </c>
      <c r="K325">
        <f>IF(pogoda[[#This Row],[Wielkosc_chmur]]=pogoda[[#This Row],[przewidywana wielkość]],1,0)</f>
        <v>1</v>
      </c>
      <c r="L325" s="12" t="str">
        <f>IF(SUM(pogoda[[#This Row],[zgodność kategori]],pogoda[[#This Row],[zgodność wielkości]])=2,"TAK","NIE")</f>
        <v>NIE</v>
      </c>
      <c r="M325" s="3"/>
      <c r="N325" s="3"/>
    </row>
    <row r="326" spans="1:14" x14ac:dyDescent="0.25">
      <c r="A326">
        <v>325</v>
      </c>
      <c r="B326">
        <v>136</v>
      </c>
      <c r="C326">
        <v>18</v>
      </c>
      <c r="D326" s="1" t="s">
        <v>5</v>
      </c>
      <c r="E326">
        <v>0</v>
      </c>
      <c r="F326">
        <f>IF(pogoda[[#This Row],[Temperatura]]&gt;B325,F325+1,1)</f>
        <v>1</v>
      </c>
      <c r="G326" s="12"/>
      <c r="I326" s="2"/>
      <c r="J326" s="1">
        <f>IF(pogoda[[#This Row],[Kategoria_chmur]]=pogoda[[#This Row],[przewidywana kategoria]],1,0)</f>
        <v>0</v>
      </c>
      <c r="K326">
        <f>IF(pogoda[[#This Row],[Wielkosc_chmur]]=pogoda[[#This Row],[przewidywana wielkość]],1,0)</f>
        <v>1</v>
      </c>
      <c r="L326" s="12" t="str">
        <f>IF(SUM(pogoda[[#This Row],[zgodność kategori]],pogoda[[#This Row],[zgodność wielkości]])=2,"TAK","NIE")</f>
        <v>NIE</v>
      </c>
      <c r="M326" s="3"/>
      <c r="N326" s="3"/>
    </row>
    <row r="327" spans="1:14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>IF(pogoda[[#This Row],[Temperatura]]&gt;B326,F326+1,1)</f>
        <v>1</v>
      </c>
      <c r="G327" s="12"/>
      <c r="I327" s="2"/>
      <c r="J327" s="1">
        <f>IF(pogoda[[#This Row],[Kategoria_chmur]]=pogoda[[#This Row],[przewidywana kategoria]],1,0)</f>
        <v>0</v>
      </c>
      <c r="K327">
        <f>IF(pogoda[[#This Row],[Wielkosc_chmur]]=pogoda[[#This Row],[przewidywana wielkość]],1,0)</f>
        <v>1</v>
      </c>
      <c r="L327" s="12" t="str">
        <f>IF(SUM(pogoda[[#This Row],[zgodność kategori]],pogoda[[#This Row],[zgodność wielkości]])=2,"TAK","NIE")</f>
        <v>NIE</v>
      </c>
      <c r="M327" s="3"/>
      <c r="N327" s="3"/>
    </row>
    <row r="328" spans="1:14" x14ac:dyDescent="0.25">
      <c r="A328">
        <v>327</v>
      </c>
      <c r="B328">
        <v>76</v>
      </c>
      <c r="C328">
        <v>28</v>
      </c>
      <c r="D328" s="1" t="s">
        <v>5</v>
      </c>
      <c r="E328">
        <v>0</v>
      </c>
      <c r="F328">
        <f>IF(pogoda[[#This Row],[Temperatura]]&gt;B327,F327+1,1)</f>
        <v>2</v>
      </c>
      <c r="G328" s="12"/>
      <c r="I328" s="3"/>
      <c r="J328" s="1">
        <f>IF(pogoda[[#This Row],[Kategoria_chmur]]=pogoda[[#This Row],[przewidywana kategoria]],1,0)</f>
        <v>0</v>
      </c>
      <c r="K328">
        <f>IF(pogoda[[#This Row],[Wielkosc_chmur]]=pogoda[[#This Row],[przewidywana wielkość]],1,0)</f>
        <v>1</v>
      </c>
      <c r="L328" s="12" t="str">
        <f>IF(SUM(pogoda[[#This Row],[zgodność kategori]],pogoda[[#This Row],[zgodność wielkości]])=2,"TAK","NIE")</f>
        <v>NIE</v>
      </c>
      <c r="M328" s="3"/>
      <c r="N328" s="3"/>
    </row>
    <row r="329" spans="1:14" x14ac:dyDescent="0.25">
      <c r="A329">
        <v>328</v>
      </c>
      <c r="B329">
        <v>68</v>
      </c>
      <c r="C329">
        <v>0</v>
      </c>
      <c r="D329" s="1" t="s">
        <v>5</v>
      </c>
      <c r="E329">
        <v>0</v>
      </c>
      <c r="F329">
        <f>IF(pogoda[[#This Row],[Temperatura]]&gt;B328,F328+1,1)</f>
        <v>1</v>
      </c>
      <c r="G329" s="12"/>
      <c r="I329" s="2"/>
      <c r="J329" s="1">
        <f>IF(pogoda[[#This Row],[Kategoria_chmur]]=pogoda[[#This Row],[przewidywana kategoria]],1,0)</f>
        <v>0</v>
      </c>
      <c r="K329">
        <f>IF(pogoda[[#This Row],[Wielkosc_chmur]]=pogoda[[#This Row],[przewidywana wielkość]],1,0)</f>
        <v>1</v>
      </c>
      <c r="L329" s="12" t="str">
        <f>IF(SUM(pogoda[[#This Row],[zgodność kategori]],pogoda[[#This Row],[zgodność wielkości]])=2,"TAK","NIE")</f>
        <v>NIE</v>
      </c>
      <c r="M329" s="3"/>
      <c r="N329" s="3"/>
    </row>
    <row r="330" spans="1:14" x14ac:dyDescent="0.25">
      <c r="A330">
        <v>329</v>
      </c>
      <c r="B330">
        <v>75</v>
      </c>
      <c r="C330">
        <v>2</v>
      </c>
      <c r="D330" s="1" t="s">
        <v>5</v>
      </c>
      <c r="E330">
        <v>0</v>
      </c>
      <c r="F330">
        <f>IF(pogoda[[#This Row],[Temperatura]]&gt;B329,F329+1,1)</f>
        <v>2</v>
      </c>
      <c r="G330" s="12"/>
      <c r="I330" s="3"/>
      <c r="J330" s="1">
        <f>IF(pogoda[[#This Row],[Kategoria_chmur]]=pogoda[[#This Row],[przewidywana kategoria]],1,0)</f>
        <v>0</v>
      </c>
      <c r="K330">
        <f>IF(pogoda[[#This Row],[Wielkosc_chmur]]=pogoda[[#This Row],[przewidywana wielkość]],1,0)</f>
        <v>1</v>
      </c>
      <c r="L330" s="12" t="str">
        <f>IF(SUM(pogoda[[#This Row],[zgodność kategori]],pogoda[[#This Row],[zgodność wielkości]])=2,"TAK","NIE")</f>
        <v>NIE</v>
      </c>
      <c r="M330" s="3"/>
      <c r="N330" s="3"/>
    </row>
    <row r="331" spans="1:14" x14ac:dyDescent="0.25">
      <c r="A331">
        <v>330</v>
      </c>
      <c r="B331">
        <v>91</v>
      </c>
      <c r="C331">
        <v>2</v>
      </c>
      <c r="D331" s="1" t="s">
        <v>5</v>
      </c>
      <c r="E331">
        <v>0</v>
      </c>
      <c r="F331">
        <f>IF(pogoda[[#This Row],[Temperatura]]&gt;B330,F330+1,1)</f>
        <v>3</v>
      </c>
      <c r="G331" s="12"/>
      <c r="I331" s="2"/>
      <c r="J331" s="1">
        <f>IF(pogoda[[#This Row],[Kategoria_chmur]]=pogoda[[#This Row],[przewidywana kategoria]],1,0)</f>
        <v>0</v>
      </c>
      <c r="K331">
        <f>IF(pogoda[[#This Row],[Wielkosc_chmur]]=pogoda[[#This Row],[przewidywana wielkość]],1,0)</f>
        <v>1</v>
      </c>
      <c r="L331" s="12" t="str">
        <f>IF(SUM(pogoda[[#This Row],[zgodność kategori]],pogoda[[#This Row],[zgodność wielkości]])=2,"TAK","NIE")</f>
        <v>NIE</v>
      </c>
      <c r="M331" s="3"/>
      <c r="N331" s="3"/>
    </row>
    <row r="332" spans="1:14" x14ac:dyDescent="0.25">
      <c r="A332">
        <v>331</v>
      </c>
      <c r="B332">
        <v>109</v>
      </c>
      <c r="C332">
        <v>6</v>
      </c>
      <c r="D332" s="1" t="s">
        <v>5</v>
      </c>
      <c r="E332">
        <v>0</v>
      </c>
      <c r="F332">
        <f>IF(pogoda[[#This Row],[Temperatura]]&gt;B331,F331+1,1)</f>
        <v>4</v>
      </c>
      <c r="G332" s="12"/>
      <c r="I332" s="3"/>
      <c r="J332" s="1">
        <f>IF(pogoda[[#This Row],[Kategoria_chmur]]=pogoda[[#This Row],[przewidywana kategoria]],1,0)</f>
        <v>0</v>
      </c>
      <c r="K332">
        <f>IF(pogoda[[#This Row],[Wielkosc_chmur]]=pogoda[[#This Row],[przewidywana wielkość]],1,0)</f>
        <v>1</v>
      </c>
      <c r="L332" s="12" t="str">
        <f>IF(SUM(pogoda[[#This Row],[zgodność kategori]],pogoda[[#This Row],[zgodność wielkości]])=2,"TAK","NIE")</f>
        <v>NIE</v>
      </c>
      <c r="M332" s="3"/>
      <c r="N332" s="3"/>
    </row>
    <row r="333" spans="1:14" x14ac:dyDescent="0.25">
      <c r="A333">
        <v>332</v>
      </c>
      <c r="B333">
        <v>118</v>
      </c>
      <c r="C333">
        <v>11</v>
      </c>
      <c r="D333" s="1" t="s">
        <v>5</v>
      </c>
      <c r="E333">
        <v>0</v>
      </c>
      <c r="F333">
        <f>IF(pogoda[[#This Row],[Temperatura]]&gt;B332,F332+1,1)</f>
        <v>5</v>
      </c>
      <c r="G333" s="12"/>
      <c r="I333" s="2"/>
      <c r="J333" s="1">
        <f>IF(pogoda[[#This Row],[Kategoria_chmur]]=pogoda[[#This Row],[przewidywana kategoria]],1,0)</f>
        <v>0</v>
      </c>
      <c r="K333">
        <f>IF(pogoda[[#This Row],[Wielkosc_chmur]]=pogoda[[#This Row],[przewidywana wielkość]],1,0)</f>
        <v>1</v>
      </c>
      <c r="L333" s="12" t="str">
        <f>IF(SUM(pogoda[[#This Row],[zgodność kategori]],pogoda[[#This Row],[zgodność wielkości]])=2,"TAK","NIE")</f>
        <v>NIE</v>
      </c>
      <c r="M333" s="3"/>
      <c r="N333" s="3"/>
    </row>
    <row r="334" spans="1:14" x14ac:dyDescent="0.25">
      <c r="A334">
        <v>333</v>
      </c>
      <c r="B334">
        <v>115</v>
      </c>
      <c r="C334">
        <v>9</v>
      </c>
      <c r="D334" s="1" t="s">
        <v>5</v>
      </c>
      <c r="E334">
        <v>0</v>
      </c>
      <c r="F334">
        <f>IF(pogoda[[#This Row],[Temperatura]]&gt;B333,F333+1,1)</f>
        <v>1</v>
      </c>
      <c r="G334" s="12"/>
      <c r="I334" s="3"/>
      <c r="J334" s="1">
        <f>IF(pogoda[[#This Row],[Kategoria_chmur]]=pogoda[[#This Row],[przewidywana kategoria]],1,0)</f>
        <v>0</v>
      </c>
      <c r="K334">
        <f>IF(pogoda[[#This Row],[Wielkosc_chmur]]=pogoda[[#This Row],[przewidywana wielkość]],1,0)</f>
        <v>1</v>
      </c>
      <c r="L334" s="12" t="str">
        <f>IF(SUM(pogoda[[#This Row],[zgodność kategori]],pogoda[[#This Row],[zgodność wielkości]])=2,"TAK","NIE")</f>
        <v>NIE</v>
      </c>
      <c r="M334" s="3"/>
      <c r="N334" s="3"/>
    </row>
    <row r="335" spans="1:14" x14ac:dyDescent="0.25">
      <c r="A335">
        <v>334</v>
      </c>
      <c r="B335">
        <v>97</v>
      </c>
      <c r="C335">
        <v>7</v>
      </c>
      <c r="D335" s="1" t="s">
        <v>5</v>
      </c>
      <c r="E335">
        <v>0</v>
      </c>
      <c r="F335">
        <f>IF(pogoda[[#This Row],[Temperatura]]&gt;B334,F334+1,1)</f>
        <v>1</v>
      </c>
      <c r="G335" s="12"/>
      <c r="I335" s="2"/>
      <c r="J335" s="1">
        <f>IF(pogoda[[#This Row],[Kategoria_chmur]]=pogoda[[#This Row],[przewidywana kategoria]],1,0)</f>
        <v>0</v>
      </c>
      <c r="K335">
        <f>IF(pogoda[[#This Row],[Wielkosc_chmur]]=pogoda[[#This Row],[przewidywana wielkość]],1,0)</f>
        <v>1</v>
      </c>
      <c r="L335" s="12" t="str">
        <f>IF(SUM(pogoda[[#This Row],[zgodność kategori]],pogoda[[#This Row],[zgodność wielkości]])=2,"TAK","NIE")</f>
        <v>NIE</v>
      </c>
      <c r="M335" s="3"/>
      <c r="N335" s="3"/>
    </row>
    <row r="336" spans="1:14" x14ac:dyDescent="0.25">
      <c r="A336">
        <v>335</v>
      </c>
      <c r="B336">
        <v>69</v>
      </c>
      <c r="C336">
        <v>17</v>
      </c>
      <c r="D336" s="1" t="s">
        <v>5</v>
      </c>
      <c r="E336">
        <v>0</v>
      </c>
      <c r="F336">
        <f>IF(pogoda[[#This Row],[Temperatura]]&gt;B335,F335+1,1)</f>
        <v>1</v>
      </c>
      <c r="G336" s="12"/>
      <c r="I336" s="3"/>
      <c r="J336" s="1">
        <f>IF(pogoda[[#This Row],[Kategoria_chmur]]=pogoda[[#This Row],[przewidywana kategoria]],1,0)</f>
        <v>0</v>
      </c>
      <c r="K336">
        <f>IF(pogoda[[#This Row],[Wielkosc_chmur]]=pogoda[[#This Row],[przewidywana wielkość]],1,0)</f>
        <v>1</v>
      </c>
      <c r="L336" s="12" t="str">
        <f>IF(SUM(pogoda[[#This Row],[zgodność kategori]],pogoda[[#This Row],[zgodność wielkości]])=2,"TAK","NIE")</f>
        <v>NIE</v>
      </c>
      <c r="M336" s="3"/>
      <c r="N336" s="3"/>
    </row>
    <row r="337" spans="1:14" x14ac:dyDescent="0.25">
      <c r="A337">
        <v>336</v>
      </c>
      <c r="B337">
        <v>38</v>
      </c>
      <c r="C337">
        <v>1</v>
      </c>
      <c r="D337" s="1" t="s">
        <v>5</v>
      </c>
      <c r="E337">
        <v>0</v>
      </c>
      <c r="F337">
        <f>IF(pogoda[[#This Row],[Temperatura]]&gt;B336,F336+1,1)</f>
        <v>1</v>
      </c>
      <c r="G337" s="12"/>
      <c r="I337" s="2"/>
      <c r="J337" s="1">
        <f>IF(pogoda[[#This Row],[Kategoria_chmur]]=pogoda[[#This Row],[przewidywana kategoria]],1,0)</f>
        <v>0</v>
      </c>
      <c r="K337">
        <f>IF(pogoda[[#This Row],[Wielkosc_chmur]]=pogoda[[#This Row],[przewidywana wielkość]],1,0)</f>
        <v>1</v>
      </c>
      <c r="L337" s="12" t="str">
        <f>IF(SUM(pogoda[[#This Row],[zgodność kategori]],pogoda[[#This Row],[zgodność wielkości]])=2,"TAK","NIE")</f>
        <v>NIE</v>
      </c>
      <c r="M337" s="3"/>
      <c r="N337" s="3"/>
    </row>
    <row r="338" spans="1:14" x14ac:dyDescent="0.25">
      <c r="A338">
        <v>337</v>
      </c>
      <c r="B338">
        <v>12</v>
      </c>
      <c r="C338">
        <v>2</v>
      </c>
      <c r="D338" s="1" t="s">
        <v>5</v>
      </c>
      <c r="E338">
        <v>0</v>
      </c>
      <c r="F338">
        <f>IF(pogoda[[#This Row],[Temperatura]]&gt;B337,F337+1,1)</f>
        <v>1</v>
      </c>
      <c r="G338" s="12"/>
      <c r="I338" s="3"/>
      <c r="J338" s="1">
        <f>IF(pogoda[[#This Row],[Kategoria_chmur]]=pogoda[[#This Row],[przewidywana kategoria]],1,0)</f>
        <v>0</v>
      </c>
      <c r="K338">
        <f>IF(pogoda[[#This Row],[Wielkosc_chmur]]=pogoda[[#This Row],[przewidywana wielkość]],1,0)</f>
        <v>1</v>
      </c>
      <c r="L338" s="12" t="str">
        <f>IF(SUM(pogoda[[#This Row],[zgodność kategori]],pogoda[[#This Row],[zgodność wielkości]])=2,"TAK","NIE")</f>
        <v>NIE</v>
      </c>
      <c r="M338" s="3"/>
      <c r="N338" s="3"/>
    </row>
    <row r="339" spans="1:14" x14ac:dyDescent="0.25">
      <c r="A339">
        <v>338</v>
      </c>
      <c r="B339">
        <v>1</v>
      </c>
      <c r="C339">
        <v>15</v>
      </c>
      <c r="D339" s="1" t="s">
        <v>5</v>
      </c>
      <c r="E339">
        <v>0</v>
      </c>
      <c r="F339">
        <f>IF(pogoda[[#This Row],[Temperatura]]&gt;B338,F338+1,1)</f>
        <v>1</v>
      </c>
      <c r="G339" s="12"/>
      <c r="I339" s="2"/>
      <c r="J339" s="1">
        <f>IF(pogoda[[#This Row],[Kategoria_chmur]]=pogoda[[#This Row],[przewidywana kategoria]],1,0)</f>
        <v>0</v>
      </c>
      <c r="K339">
        <f>IF(pogoda[[#This Row],[Wielkosc_chmur]]=pogoda[[#This Row],[przewidywana wielkość]],1,0)</f>
        <v>1</v>
      </c>
      <c r="L339" s="12" t="str">
        <f>IF(SUM(pogoda[[#This Row],[zgodność kategori]],pogoda[[#This Row],[zgodność wielkości]])=2,"TAK","NIE")</f>
        <v>NIE</v>
      </c>
      <c r="M339" s="3"/>
      <c r="N339" s="3"/>
    </row>
    <row r="340" spans="1:14" x14ac:dyDescent="0.25">
      <c r="A340">
        <v>339</v>
      </c>
      <c r="B340">
        <v>6</v>
      </c>
      <c r="C340">
        <v>21</v>
      </c>
      <c r="D340" s="1" t="s">
        <v>5</v>
      </c>
      <c r="E340">
        <v>0</v>
      </c>
      <c r="F340">
        <f>IF(pogoda[[#This Row],[Temperatura]]&gt;B339,F339+1,1)</f>
        <v>2</v>
      </c>
      <c r="G340" s="12"/>
      <c r="I340" s="3"/>
      <c r="J340" s="1">
        <f>IF(pogoda[[#This Row],[Kategoria_chmur]]=pogoda[[#This Row],[przewidywana kategoria]],1,0)</f>
        <v>0</v>
      </c>
      <c r="K340">
        <f>IF(pogoda[[#This Row],[Wielkosc_chmur]]=pogoda[[#This Row],[przewidywana wielkość]],1,0)</f>
        <v>1</v>
      </c>
      <c r="L340" s="12" t="str">
        <f>IF(SUM(pogoda[[#This Row],[zgodność kategori]],pogoda[[#This Row],[zgodność wielkości]])=2,"TAK","NIE")</f>
        <v>NIE</v>
      </c>
      <c r="M340" s="3"/>
      <c r="N340" s="3"/>
    </row>
    <row r="341" spans="1:14" x14ac:dyDescent="0.25">
      <c r="A341">
        <v>340</v>
      </c>
      <c r="B341">
        <v>28</v>
      </c>
      <c r="C341">
        <v>8</v>
      </c>
      <c r="D341" s="1" t="s">
        <v>5</v>
      </c>
      <c r="E341">
        <v>0</v>
      </c>
      <c r="F341">
        <f>IF(pogoda[[#This Row],[Temperatura]]&gt;B340,F340+1,1)</f>
        <v>3</v>
      </c>
      <c r="G341" s="12"/>
      <c r="I341" s="2"/>
      <c r="J341" s="1">
        <f>IF(pogoda[[#This Row],[Kategoria_chmur]]=pogoda[[#This Row],[przewidywana kategoria]],1,0)</f>
        <v>0</v>
      </c>
      <c r="K341">
        <f>IF(pogoda[[#This Row],[Wielkosc_chmur]]=pogoda[[#This Row],[przewidywana wielkość]],1,0)</f>
        <v>1</v>
      </c>
      <c r="L341" s="12" t="str">
        <f>IF(SUM(pogoda[[#This Row],[zgodność kategori]],pogoda[[#This Row],[zgodność wielkości]])=2,"TAK","NIE")</f>
        <v>NIE</v>
      </c>
      <c r="M341" s="3"/>
      <c r="N341" s="3"/>
    </row>
    <row r="342" spans="1:14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>IF(pogoda[[#This Row],[Temperatura]]&gt;B341,F341+1,1)</f>
        <v>1</v>
      </c>
      <c r="G342" s="12"/>
      <c r="I342" s="3"/>
      <c r="J342" s="1">
        <f>IF(pogoda[[#This Row],[Kategoria_chmur]]=pogoda[[#This Row],[przewidywana kategoria]],1,0)</f>
        <v>0</v>
      </c>
      <c r="K342">
        <f>IF(pogoda[[#This Row],[Wielkosc_chmur]]=pogoda[[#This Row],[przewidywana wielkość]],1,0)</f>
        <v>1</v>
      </c>
      <c r="L342" s="12" t="str">
        <f>IF(SUM(pogoda[[#This Row],[zgodność kategori]],pogoda[[#This Row],[zgodność wielkości]])=2,"TAK","NIE")</f>
        <v>NIE</v>
      </c>
      <c r="M342" s="3"/>
      <c r="N342" s="3"/>
    </row>
    <row r="343" spans="1:14" x14ac:dyDescent="0.25">
      <c r="A343">
        <v>342</v>
      </c>
      <c r="B343">
        <v>93</v>
      </c>
      <c r="C343">
        <v>0</v>
      </c>
      <c r="D343" s="1" t="s">
        <v>5</v>
      </c>
      <c r="E343">
        <v>0</v>
      </c>
      <c r="F343">
        <f>IF(pogoda[[#This Row],[Temperatura]]&gt;B342,F342+1,1)</f>
        <v>2</v>
      </c>
      <c r="G343" s="12"/>
      <c r="I343" s="2"/>
      <c r="J343" s="1">
        <f>IF(pogoda[[#This Row],[Kategoria_chmur]]=pogoda[[#This Row],[przewidywana kategoria]],1,0)</f>
        <v>0</v>
      </c>
      <c r="K343">
        <f>IF(pogoda[[#This Row],[Wielkosc_chmur]]=pogoda[[#This Row],[przewidywana wielkość]],1,0)</f>
        <v>1</v>
      </c>
      <c r="L343" s="12" t="str">
        <f>IF(SUM(pogoda[[#This Row],[zgodność kategori]],pogoda[[#This Row],[zgodność wielkości]])=2,"TAK","NIE")</f>
        <v>NIE</v>
      </c>
      <c r="M343" s="3"/>
      <c r="N343" s="3"/>
    </row>
    <row r="344" spans="1:14" x14ac:dyDescent="0.25">
      <c r="A344">
        <v>343</v>
      </c>
      <c r="B344">
        <v>118</v>
      </c>
      <c r="C344">
        <v>1</v>
      </c>
      <c r="D344" s="1" t="s">
        <v>5</v>
      </c>
      <c r="E344">
        <v>0</v>
      </c>
      <c r="F344">
        <f>IF(pogoda[[#This Row],[Temperatura]]&gt;B343,F343+1,1)</f>
        <v>3</v>
      </c>
      <c r="G344" s="12"/>
      <c r="I344" s="3"/>
      <c r="J344" s="1">
        <f>IF(pogoda[[#This Row],[Kategoria_chmur]]=pogoda[[#This Row],[przewidywana kategoria]],1,0)</f>
        <v>0</v>
      </c>
      <c r="K344">
        <f>IF(pogoda[[#This Row],[Wielkosc_chmur]]=pogoda[[#This Row],[przewidywana wielkość]],1,0)</f>
        <v>1</v>
      </c>
      <c r="L344" s="12" t="str">
        <f>IF(SUM(pogoda[[#This Row],[zgodność kategori]],pogoda[[#This Row],[zgodność wielkości]])=2,"TAK","NIE")</f>
        <v>NIE</v>
      </c>
      <c r="M344" s="3"/>
      <c r="N344" s="3"/>
    </row>
    <row r="345" spans="1:14" x14ac:dyDescent="0.25">
      <c r="A345">
        <v>344</v>
      </c>
      <c r="B345">
        <v>131</v>
      </c>
      <c r="C345">
        <v>4</v>
      </c>
      <c r="D345" s="1" t="s">
        <v>5</v>
      </c>
      <c r="E345">
        <v>0</v>
      </c>
      <c r="F345">
        <f>IF(pogoda[[#This Row],[Temperatura]]&gt;B344,F344+1,1)</f>
        <v>4</v>
      </c>
      <c r="G345" s="12"/>
      <c r="I345" s="2"/>
      <c r="J345" s="1">
        <f>IF(pogoda[[#This Row],[Kategoria_chmur]]=pogoda[[#This Row],[przewidywana kategoria]],1,0)</f>
        <v>0</v>
      </c>
      <c r="K345">
        <f>IF(pogoda[[#This Row],[Wielkosc_chmur]]=pogoda[[#This Row],[przewidywana wielkość]],1,0)</f>
        <v>1</v>
      </c>
      <c r="L345" s="12" t="str">
        <f>IF(SUM(pogoda[[#This Row],[zgodność kategori]],pogoda[[#This Row],[zgodność wielkości]])=2,"TAK","NIE")</f>
        <v>NIE</v>
      </c>
      <c r="M345" s="3"/>
      <c r="N345" s="3"/>
    </row>
    <row r="346" spans="1:14" x14ac:dyDescent="0.25">
      <c r="A346">
        <v>345</v>
      </c>
      <c r="B346">
        <v>129</v>
      </c>
      <c r="C346">
        <v>1</v>
      </c>
      <c r="D346" s="1" t="s">
        <v>5</v>
      </c>
      <c r="E346">
        <v>0</v>
      </c>
      <c r="F346">
        <f>IF(pogoda[[#This Row],[Temperatura]]&gt;B345,F345+1,1)</f>
        <v>1</v>
      </c>
      <c r="G346" s="12"/>
      <c r="I346" s="14"/>
      <c r="J346" s="1">
        <f>IF(pogoda[[#This Row],[Kategoria_chmur]]=pogoda[[#This Row],[przewidywana kategoria]],1,0)</f>
        <v>0</v>
      </c>
      <c r="K346">
        <f>IF(pogoda[[#This Row],[Wielkosc_chmur]]=pogoda[[#This Row],[przewidywana wielkość]],1,0)</f>
        <v>1</v>
      </c>
      <c r="L346" s="12" t="str">
        <f>IF(SUM(pogoda[[#This Row],[zgodność kategori]],pogoda[[#This Row],[zgodność wielkości]])=2,"TAK","NIE")</f>
        <v>NIE</v>
      </c>
      <c r="M346" s="3"/>
      <c r="N346" s="3"/>
    </row>
    <row r="347" spans="1:14" x14ac:dyDescent="0.25">
      <c r="A347">
        <v>346</v>
      </c>
      <c r="B347">
        <v>116</v>
      </c>
      <c r="C347">
        <v>2</v>
      </c>
      <c r="D347" s="1" t="s">
        <v>5</v>
      </c>
      <c r="E347">
        <v>0</v>
      </c>
      <c r="F347">
        <f>IF(pogoda[[#This Row],[Temperatura]]&gt;B346,F346+1,1)</f>
        <v>1</v>
      </c>
      <c r="G347" s="12"/>
      <c r="I347" s="2"/>
      <c r="J347" s="1">
        <f>IF(pogoda[[#This Row],[Kategoria_chmur]]=pogoda[[#This Row],[przewidywana kategoria]],1,0)</f>
        <v>0</v>
      </c>
      <c r="K347">
        <f>IF(pogoda[[#This Row],[Wielkosc_chmur]]=pogoda[[#This Row],[przewidywana wielkość]],1,0)</f>
        <v>1</v>
      </c>
      <c r="L347" s="12" t="str">
        <f>IF(SUM(pogoda[[#This Row],[zgodność kategori]],pogoda[[#This Row],[zgodność wielkości]])=2,"TAK","NIE")</f>
        <v>NIE</v>
      </c>
      <c r="M347" s="3"/>
      <c r="N347" s="3"/>
    </row>
    <row r="348" spans="1:14" x14ac:dyDescent="0.25">
      <c r="A348">
        <v>347</v>
      </c>
      <c r="B348">
        <v>99</v>
      </c>
      <c r="C348">
        <v>3</v>
      </c>
      <c r="D348" s="1" t="s">
        <v>5</v>
      </c>
      <c r="E348">
        <v>0</v>
      </c>
      <c r="F348">
        <f>IF(pogoda[[#This Row],[Temperatura]]&gt;B347,F347+1,1)</f>
        <v>1</v>
      </c>
      <c r="G348" s="12"/>
      <c r="I348" s="3"/>
      <c r="J348" s="1">
        <f>IF(pogoda[[#This Row],[Kategoria_chmur]]=pogoda[[#This Row],[przewidywana kategoria]],1,0)</f>
        <v>0</v>
      </c>
      <c r="K348">
        <f>IF(pogoda[[#This Row],[Wielkosc_chmur]]=pogoda[[#This Row],[przewidywana wielkość]],1,0)</f>
        <v>1</v>
      </c>
      <c r="L348" s="12" t="str">
        <f>IF(SUM(pogoda[[#This Row],[zgodność kategori]],pogoda[[#This Row],[zgodność wielkości]])=2,"TAK","NIE")</f>
        <v>NIE</v>
      </c>
      <c r="M348" s="3"/>
      <c r="N348" s="3"/>
    </row>
    <row r="349" spans="1:14" x14ac:dyDescent="0.25">
      <c r="A349">
        <v>348</v>
      </c>
      <c r="B349">
        <v>87</v>
      </c>
      <c r="C349">
        <v>8</v>
      </c>
      <c r="D349" s="1" t="s">
        <v>5</v>
      </c>
      <c r="E349">
        <v>0</v>
      </c>
      <c r="F349">
        <f>IF(pogoda[[#This Row],[Temperatura]]&gt;B348,F348+1,1)</f>
        <v>1</v>
      </c>
      <c r="G349" s="12"/>
      <c r="I349" s="2"/>
      <c r="J349" s="1">
        <f>IF(pogoda[[#This Row],[Kategoria_chmur]]=pogoda[[#This Row],[przewidywana kategoria]],1,0)</f>
        <v>0</v>
      </c>
      <c r="K349">
        <f>IF(pogoda[[#This Row],[Wielkosc_chmur]]=pogoda[[#This Row],[przewidywana wielkość]],1,0)</f>
        <v>1</v>
      </c>
      <c r="L349" s="12" t="str">
        <f>IF(SUM(pogoda[[#This Row],[zgodność kategori]],pogoda[[#This Row],[zgodność wielkości]])=2,"TAK","NIE")</f>
        <v>NIE</v>
      </c>
      <c r="M349" s="3"/>
      <c r="N349" s="3"/>
    </row>
    <row r="350" spans="1:14" x14ac:dyDescent="0.25">
      <c r="A350">
        <v>349</v>
      </c>
      <c r="B350">
        <v>88</v>
      </c>
      <c r="C350">
        <v>18</v>
      </c>
      <c r="D350" s="1" t="s">
        <v>5</v>
      </c>
      <c r="E350">
        <v>0</v>
      </c>
      <c r="F350">
        <f>IF(pogoda[[#This Row],[Temperatura]]&gt;B349,F349+1,1)</f>
        <v>2</v>
      </c>
      <c r="G350" s="12"/>
      <c r="I350" s="3"/>
      <c r="J350" s="1">
        <f>IF(pogoda[[#This Row],[Kategoria_chmur]]=pogoda[[#This Row],[przewidywana kategoria]],1,0)</f>
        <v>0</v>
      </c>
      <c r="K350">
        <f>IF(pogoda[[#This Row],[Wielkosc_chmur]]=pogoda[[#This Row],[przewidywana wielkość]],1,0)</f>
        <v>1</v>
      </c>
      <c r="L350" s="12" t="str">
        <f>IF(SUM(pogoda[[#This Row],[zgodność kategori]],pogoda[[#This Row],[zgodność wielkości]])=2,"TAK","NIE")</f>
        <v>NIE</v>
      </c>
      <c r="M350" s="3"/>
      <c r="N350" s="3"/>
    </row>
    <row r="351" spans="1:14" x14ac:dyDescent="0.25">
      <c r="A351">
        <v>350</v>
      </c>
      <c r="B351">
        <v>105</v>
      </c>
      <c r="C351">
        <v>15</v>
      </c>
      <c r="D351" s="1" t="s">
        <v>5</v>
      </c>
      <c r="E351">
        <v>0</v>
      </c>
      <c r="F351">
        <f>IF(pogoda[[#This Row],[Temperatura]]&gt;B350,F350+1,1)</f>
        <v>3</v>
      </c>
      <c r="G351" s="12"/>
      <c r="I351" s="2"/>
      <c r="J351" s="1">
        <f>IF(pogoda[[#This Row],[Kategoria_chmur]]=pogoda[[#This Row],[przewidywana kategoria]],1,0)</f>
        <v>0</v>
      </c>
      <c r="K351">
        <f>IF(pogoda[[#This Row],[Wielkosc_chmur]]=pogoda[[#This Row],[przewidywana wielkość]],1,0)</f>
        <v>1</v>
      </c>
      <c r="L351" s="12" t="str">
        <f>IF(SUM(pogoda[[#This Row],[zgodność kategori]],pogoda[[#This Row],[zgodność wielkości]])=2,"TAK","NIE")</f>
        <v>NIE</v>
      </c>
      <c r="M351" s="3"/>
      <c r="N351" s="3"/>
    </row>
    <row r="352" spans="1:14" x14ac:dyDescent="0.25">
      <c r="A352">
        <v>351</v>
      </c>
      <c r="B352">
        <v>135</v>
      </c>
      <c r="C352">
        <v>1</v>
      </c>
      <c r="D352" s="1" t="s">
        <v>5</v>
      </c>
      <c r="E352">
        <v>0</v>
      </c>
      <c r="F352">
        <f>IF(pogoda[[#This Row],[Temperatura]]&gt;B351,F351+1,1)</f>
        <v>4</v>
      </c>
      <c r="G352" s="12"/>
      <c r="I352" s="2"/>
      <c r="J352" s="1">
        <f>IF(pogoda[[#This Row],[Kategoria_chmur]]=pogoda[[#This Row],[przewidywana kategoria]],1,0)</f>
        <v>0</v>
      </c>
      <c r="K352">
        <f>IF(pogoda[[#This Row],[Wielkosc_chmur]]=pogoda[[#This Row],[przewidywana wielkość]],1,0)</f>
        <v>1</v>
      </c>
      <c r="L352" s="12" t="str">
        <f>IF(SUM(pogoda[[#This Row],[zgodność kategori]],pogoda[[#This Row],[zgodność wielkości]])=2,"TAK","NIE")</f>
        <v>NIE</v>
      </c>
      <c r="M352" s="3"/>
      <c r="N352" s="3"/>
    </row>
    <row r="353" spans="1:14" x14ac:dyDescent="0.25">
      <c r="A353">
        <v>352</v>
      </c>
      <c r="B353">
        <v>175</v>
      </c>
      <c r="C353">
        <v>22</v>
      </c>
      <c r="D353" s="1" t="s">
        <v>5</v>
      </c>
      <c r="E353">
        <v>0</v>
      </c>
      <c r="F353">
        <f>IF(pogoda[[#This Row],[Temperatura]]&gt;B352,F352+1,1)</f>
        <v>5</v>
      </c>
      <c r="G353" s="12"/>
      <c r="I353" s="3"/>
      <c r="J353" s="1">
        <f>IF(pogoda[[#This Row],[Kategoria_chmur]]=pogoda[[#This Row],[przewidywana kategoria]],1,0)</f>
        <v>0</v>
      </c>
      <c r="K353">
        <f>IF(pogoda[[#This Row],[Wielkosc_chmur]]=pogoda[[#This Row],[przewidywana wielkość]],1,0)</f>
        <v>1</v>
      </c>
      <c r="L353" s="12" t="str">
        <f>IF(SUM(pogoda[[#This Row],[zgodność kategori]],pogoda[[#This Row],[zgodność wielkości]])=2,"TAK","NIE")</f>
        <v>NIE</v>
      </c>
      <c r="M353" s="3"/>
      <c r="N353" s="3"/>
    </row>
    <row r="354" spans="1:14" x14ac:dyDescent="0.25">
      <c r="A354">
        <v>353</v>
      </c>
      <c r="B354">
        <v>214</v>
      </c>
      <c r="C354">
        <v>4</v>
      </c>
      <c r="D354" s="1" t="s">
        <v>5</v>
      </c>
      <c r="E354">
        <v>0</v>
      </c>
      <c r="F354">
        <f>IF(pogoda[[#This Row],[Temperatura]]&gt;B353,F353+1,1)</f>
        <v>6</v>
      </c>
      <c r="G354" s="12"/>
      <c r="I354" s="2"/>
      <c r="J354" s="1">
        <f>IF(pogoda[[#This Row],[Kategoria_chmur]]=pogoda[[#This Row],[przewidywana kategoria]],1,0)</f>
        <v>0</v>
      </c>
      <c r="K354">
        <f>IF(pogoda[[#This Row],[Wielkosc_chmur]]=pogoda[[#This Row],[przewidywana wielkość]],1,0)</f>
        <v>1</v>
      </c>
      <c r="L354" s="12" t="str">
        <f>IF(SUM(pogoda[[#This Row],[zgodność kategori]],pogoda[[#This Row],[zgodność wielkości]])=2,"TAK","NIE")</f>
        <v>NIE</v>
      </c>
      <c r="M354" s="3"/>
      <c r="N354" s="3"/>
    </row>
    <row r="355" spans="1:14" x14ac:dyDescent="0.25">
      <c r="A355">
        <v>354</v>
      </c>
      <c r="B355">
        <v>244</v>
      </c>
      <c r="C355">
        <v>4</v>
      </c>
      <c r="D355" s="1" t="s">
        <v>5</v>
      </c>
      <c r="E355">
        <v>0</v>
      </c>
      <c r="F355">
        <f>IF(pogoda[[#This Row],[Temperatura]]&gt;B354,F354+1,1)</f>
        <v>7</v>
      </c>
      <c r="G355" s="12"/>
      <c r="I355" s="3"/>
      <c r="J355" s="1">
        <f>IF(pogoda[[#This Row],[Kategoria_chmur]]=pogoda[[#This Row],[przewidywana kategoria]],1,0)</f>
        <v>0</v>
      </c>
      <c r="K355">
        <f>IF(pogoda[[#This Row],[Wielkosc_chmur]]=pogoda[[#This Row],[przewidywana wielkość]],1,0)</f>
        <v>1</v>
      </c>
      <c r="L355" s="12" t="str">
        <f>IF(SUM(pogoda[[#This Row],[zgodność kategori]],pogoda[[#This Row],[zgodność wielkości]])=2,"TAK","NIE")</f>
        <v>NIE</v>
      </c>
      <c r="M355" s="3"/>
      <c r="N355" s="3"/>
    </row>
    <row r="356" spans="1:14" x14ac:dyDescent="0.25">
      <c r="A356">
        <v>355</v>
      </c>
      <c r="B356">
        <v>258</v>
      </c>
      <c r="C356">
        <v>11</v>
      </c>
      <c r="D356" s="1" t="s">
        <v>5</v>
      </c>
      <c r="E356">
        <v>0</v>
      </c>
      <c r="F356">
        <f>IF(pogoda[[#This Row],[Temperatura]]&gt;B355,F355+1,1)</f>
        <v>8</v>
      </c>
      <c r="G356" s="12"/>
      <c r="I356" s="2"/>
      <c r="J356" s="1">
        <f>IF(pogoda[[#This Row],[Kategoria_chmur]]=pogoda[[#This Row],[przewidywana kategoria]],1,0)</f>
        <v>0</v>
      </c>
      <c r="K356">
        <f>IF(pogoda[[#This Row],[Wielkosc_chmur]]=pogoda[[#This Row],[przewidywana wielkość]],1,0)</f>
        <v>1</v>
      </c>
      <c r="L356" s="12" t="str">
        <f>IF(SUM(pogoda[[#This Row],[zgodność kategori]],pogoda[[#This Row],[zgodność wielkości]])=2,"TAK","NIE")</f>
        <v>NIE</v>
      </c>
      <c r="M356" s="3"/>
      <c r="N356" s="3"/>
    </row>
    <row r="357" spans="1:14" x14ac:dyDescent="0.25">
      <c r="A357">
        <v>356</v>
      </c>
      <c r="B357">
        <v>256</v>
      </c>
      <c r="C357">
        <v>25</v>
      </c>
      <c r="D357" s="1" t="s">
        <v>5</v>
      </c>
      <c r="E357">
        <v>0</v>
      </c>
      <c r="F357">
        <f>IF(pogoda[[#This Row],[Temperatura]]&gt;B356,F356+1,1)</f>
        <v>1</v>
      </c>
      <c r="G357" s="12"/>
      <c r="I357" s="3"/>
      <c r="J357" s="1">
        <f>IF(pogoda[[#This Row],[Kategoria_chmur]]=pogoda[[#This Row],[przewidywana kategoria]],1,0)</f>
        <v>0</v>
      </c>
      <c r="K357">
        <f>IF(pogoda[[#This Row],[Wielkosc_chmur]]=pogoda[[#This Row],[przewidywana wielkość]],1,0)</f>
        <v>1</v>
      </c>
      <c r="L357" s="12" t="str">
        <f>IF(SUM(pogoda[[#This Row],[zgodność kategori]],pogoda[[#This Row],[zgodność wielkości]])=2,"TAK","NIE")</f>
        <v>NIE</v>
      </c>
      <c r="M357" s="3"/>
      <c r="N357" s="3"/>
    </row>
    <row r="358" spans="1:14" x14ac:dyDescent="0.25">
      <c r="A358">
        <v>357</v>
      </c>
      <c r="B358">
        <v>241</v>
      </c>
      <c r="C358">
        <v>0</v>
      </c>
      <c r="D358" s="1" t="s">
        <v>5</v>
      </c>
      <c r="E358">
        <v>0</v>
      </c>
      <c r="F358">
        <f>IF(pogoda[[#This Row],[Temperatura]]&gt;B357,F357+1,1)</f>
        <v>1</v>
      </c>
      <c r="G358" s="12"/>
      <c r="I358" s="2"/>
      <c r="J358" s="1">
        <f>IF(pogoda[[#This Row],[Kategoria_chmur]]=pogoda[[#This Row],[przewidywana kategoria]],1,0)</f>
        <v>0</v>
      </c>
      <c r="K358">
        <f>IF(pogoda[[#This Row],[Wielkosc_chmur]]=pogoda[[#This Row],[przewidywana wielkość]],1,0)</f>
        <v>1</v>
      </c>
      <c r="L358" s="12" t="str">
        <f>IF(SUM(pogoda[[#This Row],[zgodność kategori]],pogoda[[#This Row],[zgodność wielkości]])=2,"TAK","NIE")</f>
        <v>NIE</v>
      </c>
      <c r="M358" s="3"/>
      <c r="N358" s="3"/>
    </row>
    <row r="359" spans="1:14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>IF(pogoda[[#This Row],[Temperatura]]&gt;B358,F358+1,1)</f>
        <v>1</v>
      </c>
      <c r="G359" s="12"/>
      <c r="I359" s="3"/>
      <c r="J359" s="1">
        <f>IF(pogoda[[#This Row],[Kategoria_chmur]]=pogoda[[#This Row],[przewidywana kategoria]],1,0)</f>
        <v>0</v>
      </c>
      <c r="K359">
        <f>IF(pogoda[[#This Row],[Wielkosc_chmur]]=pogoda[[#This Row],[przewidywana wielkość]],1,0)</f>
        <v>1</v>
      </c>
      <c r="L359" s="12" t="str">
        <f>IF(SUM(pogoda[[#This Row],[zgodność kategori]],pogoda[[#This Row],[zgodność wielkości]])=2,"TAK","NIE")</f>
        <v>NIE</v>
      </c>
      <c r="M359" s="3"/>
      <c r="N359" s="3"/>
    </row>
    <row r="360" spans="1:14" x14ac:dyDescent="0.25">
      <c r="A360">
        <v>359</v>
      </c>
      <c r="B360">
        <v>203</v>
      </c>
      <c r="C360">
        <v>4</v>
      </c>
      <c r="D360" s="1" t="s">
        <v>5</v>
      </c>
      <c r="E360">
        <v>0</v>
      </c>
      <c r="F360">
        <f>IF(pogoda[[#This Row],[Temperatura]]&gt;B359,F359+1,1)</f>
        <v>2</v>
      </c>
      <c r="G360" s="12"/>
      <c r="I360" s="2"/>
      <c r="J360" s="1">
        <f>IF(pogoda[[#This Row],[Kategoria_chmur]]=pogoda[[#This Row],[przewidywana kategoria]],1,0)</f>
        <v>0</v>
      </c>
      <c r="K360">
        <f>IF(pogoda[[#This Row],[Wielkosc_chmur]]=pogoda[[#This Row],[przewidywana wielkość]],1,0)</f>
        <v>1</v>
      </c>
      <c r="L360" s="12" t="str">
        <f>IF(SUM(pogoda[[#This Row],[zgodność kategori]],pogoda[[#This Row],[zgodność wielkości]])=2,"TAK","NIE")</f>
        <v>NIE</v>
      </c>
      <c r="M360" s="3"/>
      <c r="N360" s="3"/>
    </row>
    <row r="361" spans="1:14" x14ac:dyDescent="0.25">
      <c r="A361">
        <v>360</v>
      </c>
      <c r="B361">
        <v>196</v>
      </c>
      <c r="C361">
        <v>1</v>
      </c>
      <c r="D361" s="1" t="s">
        <v>5</v>
      </c>
      <c r="E361">
        <v>0</v>
      </c>
      <c r="F361">
        <f>IF(pogoda[[#This Row],[Temperatura]]&gt;B360,F360+1,1)</f>
        <v>1</v>
      </c>
      <c r="G361" s="12"/>
      <c r="I361" s="3"/>
      <c r="J361" s="1">
        <f>IF(pogoda[[#This Row],[Kategoria_chmur]]=pogoda[[#This Row],[przewidywana kategoria]],1,0)</f>
        <v>0</v>
      </c>
      <c r="K361">
        <f>IF(pogoda[[#This Row],[Wielkosc_chmur]]=pogoda[[#This Row],[przewidywana wielkość]],1,0)</f>
        <v>1</v>
      </c>
      <c r="L361" s="12" t="str">
        <f>IF(SUM(pogoda[[#This Row],[zgodność kategori]],pogoda[[#This Row],[zgodność wielkości]])=2,"TAK","NIE")</f>
        <v>NIE</v>
      </c>
      <c r="M361" s="3"/>
      <c r="N361" s="3"/>
    </row>
    <row r="362" spans="1:14" x14ac:dyDescent="0.25">
      <c r="A362">
        <v>361</v>
      </c>
      <c r="B362">
        <v>203</v>
      </c>
      <c r="C362">
        <v>11</v>
      </c>
      <c r="D362" s="1" t="s">
        <v>5</v>
      </c>
      <c r="E362">
        <v>0</v>
      </c>
      <c r="F362">
        <f>IF(pogoda[[#This Row],[Temperatura]]&gt;B361,F361+1,1)</f>
        <v>2</v>
      </c>
      <c r="G362" s="12"/>
      <c r="I362" s="2"/>
      <c r="J362" s="1">
        <f>IF(pogoda[[#This Row],[Kategoria_chmur]]=pogoda[[#This Row],[przewidywana kategoria]],1,0)</f>
        <v>0</v>
      </c>
      <c r="K362">
        <f>IF(pogoda[[#This Row],[Wielkosc_chmur]]=pogoda[[#This Row],[przewidywana wielkość]],1,0)</f>
        <v>1</v>
      </c>
      <c r="L362" s="12" t="str">
        <f>IF(SUM(pogoda[[#This Row],[zgodność kategori]],pogoda[[#This Row],[zgodność wielkości]])=2,"TAK","NIE")</f>
        <v>NIE</v>
      </c>
      <c r="M362" s="3"/>
      <c r="N362" s="3"/>
    </row>
    <row r="363" spans="1:14" x14ac:dyDescent="0.25">
      <c r="A363">
        <v>362</v>
      </c>
      <c r="B363">
        <v>223</v>
      </c>
      <c r="C363">
        <v>12</v>
      </c>
      <c r="D363" s="1" t="s">
        <v>5</v>
      </c>
      <c r="E363">
        <v>0</v>
      </c>
      <c r="F363">
        <f>IF(pogoda[[#This Row],[Temperatura]]&gt;B362,F362+1,1)</f>
        <v>3</v>
      </c>
      <c r="G363" s="12"/>
      <c r="I363" s="3"/>
      <c r="J363" s="1">
        <f>IF(pogoda[[#This Row],[Kategoria_chmur]]=pogoda[[#This Row],[przewidywana kategoria]],1,0)</f>
        <v>0</v>
      </c>
      <c r="K363">
        <f>IF(pogoda[[#This Row],[Wielkosc_chmur]]=pogoda[[#This Row],[przewidywana wielkość]],1,0)</f>
        <v>1</v>
      </c>
      <c r="L363" s="12" t="str">
        <f>IF(SUM(pogoda[[#This Row],[zgodność kategori]],pogoda[[#This Row],[zgodność wielkości]])=2,"TAK","NIE")</f>
        <v>NIE</v>
      </c>
      <c r="M363" s="3"/>
      <c r="N363" s="3"/>
    </row>
    <row r="364" spans="1:14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>IF(pogoda[[#This Row],[Temperatura]]&gt;B363,F363+1,1)</f>
        <v>1</v>
      </c>
      <c r="G364" s="12"/>
      <c r="I364" s="2"/>
      <c r="J364" s="1">
        <f>IF(pogoda[[#This Row],[Kategoria_chmur]]=pogoda[[#This Row],[przewidywana kategoria]],1,0)</f>
        <v>0</v>
      </c>
      <c r="K364">
        <f>IF(pogoda[[#This Row],[Wielkosc_chmur]]=pogoda[[#This Row],[przewidywana wielkość]],1,0)</f>
        <v>1</v>
      </c>
      <c r="L364" s="12" t="str">
        <f>IF(SUM(pogoda[[#This Row],[zgodność kategori]],pogoda[[#This Row],[zgodność wielkości]])=2,"TAK","NIE")</f>
        <v>NIE</v>
      </c>
      <c r="M364" s="3"/>
      <c r="N364" s="3"/>
    </row>
    <row r="365" spans="1:14" x14ac:dyDescent="0.25">
      <c r="A365">
        <v>364</v>
      </c>
      <c r="B365">
        <v>275</v>
      </c>
      <c r="C365">
        <v>4</v>
      </c>
      <c r="D365" s="1" t="s">
        <v>5</v>
      </c>
      <c r="E365">
        <v>0</v>
      </c>
      <c r="F365">
        <f>IF(pogoda[[#This Row],[Temperatura]]&gt;B364,F364+1,1)</f>
        <v>2</v>
      </c>
      <c r="G365" s="12"/>
      <c r="I365" s="3"/>
      <c r="J365" s="1">
        <f>IF(pogoda[[#This Row],[Kategoria_chmur]]=pogoda[[#This Row],[przewidywana kategoria]],1,0)</f>
        <v>0</v>
      </c>
      <c r="K365">
        <f>IF(pogoda[[#This Row],[Wielkosc_chmur]]=pogoda[[#This Row],[przewidywana wielkość]],1,0)</f>
        <v>1</v>
      </c>
      <c r="L365" s="12" t="str">
        <f>IF(SUM(pogoda[[#This Row],[zgodność kategori]],pogoda[[#This Row],[zgodność wielkości]])=2,"TAK","NIE")</f>
        <v>NIE</v>
      </c>
      <c r="M365" s="3"/>
      <c r="N365" s="3"/>
    </row>
    <row r="366" spans="1:14" x14ac:dyDescent="0.25">
      <c r="A366">
        <v>365</v>
      </c>
      <c r="B366">
        <v>291</v>
      </c>
      <c r="C366">
        <v>18</v>
      </c>
      <c r="D366" s="1" t="s">
        <v>5</v>
      </c>
      <c r="E366">
        <v>0</v>
      </c>
      <c r="F366">
        <f>IF(pogoda[[#This Row],[Temperatura]]&gt;B365,F365+1,1)</f>
        <v>3</v>
      </c>
      <c r="G366" s="12"/>
      <c r="I366" s="2"/>
      <c r="J366" s="1">
        <f>IF(pogoda[[#This Row],[Kategoria_chmur]]=pogoda[[#This Row],[przewidywana kategoria]],1,0)</f>
        <v>0</v>
      </c>
      <c r="K366">
        <f>IF(pogoda[[#This Row],[Wielkosc_chmur]]=pogoda[[#This Row],[przewidywana wielkość]],1,0)</f>
        <v>1</v>
      </c>
      <c r="L366" s="12" t="str">
        <f>IF(SUM(pogoda[[#This Row],[zgodność kategori]],pogoda[[#This Row],[zgodność wielkości]])=2,"TAK","NIE")</f>
        <v>NIE</v>
      </c>
      <c r="M366" s="3"/>
      <c r="N366" s="3"/>
    </row>
    <row r="367" spans="1:14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>IF(pogoda[[#This Row],[Temperatura]]&gt;B366,F366+1,1)</f>
        <v>1</v>
      </c>
      <c r="G367" s="12"/>
      <c r="I367" s="3"/>
      <c r="J367" s="1">
        <f>IF(pogoda[[#This Row],[Kategoria_chmur]]=pogoda[[#This Row],[przewidywana kategoria]],1,0)</f>
        <v>0</v>
      </c>
      <c r="K367">
        <f>IF(pogoda[[#This Row],[Wielkosc_chmur]]=pogoda[[#This Row],[przewidywana wielkość]],1,0)</f>
        <v>1</v>
      </c>
      <c r="L367" s="12" t="str">
        <f>IF(SUM(pogoda[[#This Row],[zgodność kategori]],pogoda[[#This Row],[zgodność wielkości]])=2,"TAK","NIE")</f>
        <v>NIE</v>
      </c>
      <c r="M367" s="3"/>
      <c r="N367" s="3"/>
    </row>
    <row r="368" spans="1:14" x14ac:dyDescent="0.25">
      <c r="A368">
        <v>367</v>
      </c>
      <c r="B368">
        <v>272</v>
      </c>
      <c r="C368">
        <v>19</v>
      </c>
      <c r="D368" s="1" t="s">
        <v>5</v>
      </c>
      <c r="E368">
        <v>0</v>
      </c>
      <c r="F368">
        <f>IF(pogoda[[#This Row],[Temperatura]]&gt;B367,F367+1,1)</f>
        <v>2</v>
      </c>
      <c r="G368" s="12"/>
      <c r="I368" s="2"/>
      <c r="J368" s="1">
        <f>IF(pogoda[[#This Row],[Kategoria_chmur]]=pogoda[[#This Row],[przewidywana kategoria]],1,0)</f>
        <v>0</v>
      </c>
      <c r="K368">
        <f>IF(pogoda[[#This Row],[Wielkosc_chmur]]=pogoda[[#This Row],[przewidywana wielkość]],1,0)</f>
        <v>1</v>
      </c>
      <c r="L368" s="12" t="str">
        <f>IF(SUM(pogoda[[#This Row],[zgodność kategori]],pogoda[[#This Row],[zgodność wielkości]])=2,"TAK","NIE")</f>
        <v>NIE</v>
      </c>
      <c r="M368" s="3"/>
      <c r="N368" s="3"/>
    </row>
    <row r="369" spans="1:14" x14ac:dyDescent="0.25">
      <c r="A369">
        <v>368</v>
      </c>
      <c r="B369">
        <v>241</v>
      </c>
      <c r="C369">
        <v>16</v>
      </c>
      <c r="D369" s="1" t="s">
        <v>5</v>
      </c>
      <c r="E369">
        <v>0</v>
      </c>
      <c r="F369">
        <f>IF(pogoda[[#This Row],[Temperatura]]&gt;B368,F368+1,1)</f>
        <v>1</v>
      </c>
      <c r="G369" s="12"/>
      <c r="I369" s="3"/>
      <c r="J369" s="1">
        <f>IF(pogoda[[#This Row],[Kategoria_chmur]]=pogoda[[#This Row],[przewidywana kategoria]],1,0)</f>
        <v>0</v>
      </c>
      <c r="K369">
        <f>IF(pogoda[[#This Row],[Wielkosc_chmur]]=pogoda[[#This Row],[przewidywana wielkość]],1,0)</f>
        <v>1</v>
      </c>
      <c r="L369" s="12" t="str">
        <f>IF(SUM(pogoda[[#This Row],[zgodność kategori]],pogoda[[#This Row],[zgodność wielkości]])=2,"TAK","NIE")</f>
        <v>NIE</v>
      </c>
      <c r="M369" s="3"/>
      <c r="N369" s="3"/>
    </row>
    <row r="370" spans="1:14" x14ac:dyDescent="0.25">
      <c r="A370">
        <v>369</v>
      </c>
      <c r="B370">
        <v>204</v>
      </c>
      <c r="C370">
        <v>24</v>
      </c>
      <c r="D370" s="1" t="s">
        <v>5</v>
      </c>
      <c r="E370">
        <v>0</v>
      </c>
      <c r="F370">
        <f>IF(pogoda[[#This Row],[Temperatura]]&gt;B369,F369+1,1)</f>
        <v>1</v>
      </c>
      <c r="G370" s="12"/>
      <c r="I370" s="2"/>
      <c r="J370" s="1">
        <f>IF(pogoda[[#This Row],[Kategoria_chmur]]=pogoda[[#This Row],[przewidywana kategoria]],1,0)</f>
        <v>0</v>
      </c>
      <c r="K370">
        <f>IF(pogoda[[#This Row],[Wielkosc_chmur]]=pogoda[[#This Row],[przewidywana wielkość]],1,0)</f>
        <v>1</v>
      </c>
      <c r="L370" s="12" t="str">
        <f>IF(SUM(pogoda[[#This Row],[zgodność kategori]],pogoda[[#This Row],[zgodność wielkości]])=2,"TAK","NIE")</f>
        <v>NIE</v>
      </c>
      <c r="M370" s="3"/>
      <c r="N370" s="3"/>
    </row>
    <row r="371" spans="1:14" x14ac:dyDescent="0.25">
      <c r="A371">
        <v>370</v>
      </c>
      <c r="B371">
        <v>171</v>
      </c>
      <c r="C371">
        <v>24</v>
      </c>
      <c r="D371" s="1" t="s">
        <v>5</v>
      </c>
      <c r="E371">
        <v>0</v>
      </c>
      <c r="F371">
        <f>IF(pogoda[[#This Row],[Temperatura]]&gt;B370,F370+1,1)</f>
        <v>1</v>
      </c>
      <c r="G371" s="12"/>
      <c r="I371" s="14"/>
      <c r="J371" s="1">
        <f>IF(pogoda[[#This Row],[Kategoria_chmur]]=pogoda[[#This Row],[przewidywana kategoria]],1,0)</f>
        <v>0</v>
      </c>
      <c r="K371">
        <f>IF(pogoda[[#This Row],[Wielkosc_chmur]]=pogoda[[#This Row],[przewidywana wielkość]],1,0)</f>
        <v>1</v>
      </c>
      <c r="L371" s="12" t="str">
        <f>IF(SUM(pogoda[[#This Row],[zgodność kategori]],pogoda[[#This Row],[zgodność wielkości]])=2,"TAK","NIE")</f>
        <v>NIE</v>
      </c>
      <c r="M371" s="3"/>
      <c r="N371" s="3"/>
    </row>
    <row r="372" spans="1:14" x14ac:dyDescent="0.25">
      <c r="A372">
        <v>371</v>
      </c>
      <c r="B372">
        <v>149</v>
      </c>
      <c r="C372">
        <v>0</v>
      </c>
      <c r="D372" s="1" t="s">
        <v>5</v>
      </c>
      <c r="E372">
        <v>0</v>
      </c>
      <c r="F372">
        <f>IF(pogoda[[#This Row],[Temperatura]]&gt;B371,F371+1,1)</f>
        <v>1</v>
      </c>
      <c r="G372" s="12"/>
      <c r="I372" s="2"/>
      <c r="J372" s="1">
        <f>IF(pogoda[[#This Row],[Kategoria_chmur]]=pogoda[[#This Row],[przewidywana kategoria]],1,0)</f>
        <v>0</v>
      </c>
      <c r="K372">
        <f>IF(pogoda[[#This Row],[Wielkosc_chmur]]=pogoda[[#This Row],[przewidywana wielkość]],1,0)</f>
        <v>1</v>
      </c>
      <c r="L372" s="12" t="str">
        <f>IF(SUM(pogoda[[#This Row],[zgodność kategori]],pogoda[[#This Row],[zgodność wielkości]])=2,"TAK","NIE")</f>
        <v>NIE</v>
      </c>
      <c r="M372" s="3"/>
      <c r="N372" s="3"/>
    </row>
    <row r="373" spans="1:14" x14ac:dyDescent="0.25">
      <c r="A373">
        <v>372</v>
      </c>
      <c r="B373">
        <v>141</v>
      </c>
      <c r="C373">
        <v>3</v>
      </c>
      <c r="D373" s="1" t="s">
        <v>5</v>
      </c>
      <c r="E373">
        <v>0</v>
      </c>
      <c r="F373">
        <f>IF(pogoda[[#This Row],[Temperatura]]&gt;B372,F372+1,1)</f>
        <v>1</v>
      </c>
      <c r="G373" s="12"/>
      <c r="I373" s="3"/>
      <c r="J373" s="1">
        <f>IF(pogoda[[#This Row],[Kategoria_chmur]]=pogoda[[#This Row],[przewidywana kategoria]],1,0)</f>
        <v>0</v>
      </c>
      <c r="K373">
        <f>IF(pogoda[[#This Row],[Wielkosc_chmur]]=pogoda[[#This Row],[przewidywana wielkość]],1,0)</f>
        <v>1</v>
      </c>
      <c r="L373" s="12" t="str">
        <f>IF(SUM(pogoda[[#This Row],[zgodność kategori]],pogoda[[#This Row],[zgodność wielkości]])=2,"TAK","NIE")</f>
        <v>NIE</v>
      </c>
      <c r="M373" s="3"/>
      <c r="N373" s="3"/>
    </row>
    <row r="374" spans="1:14" x14ac:dyDescent="0.25">
      <c r="A374">
        <v>373</v>
      </c>
      <c r="B374">
        <v>148</v>
      </c>
      <c r="C374">
        <v>6</v>
      </c>
      <c r="D374" s="1" t="s">
        <v>5</v>
      </c>
      <c r="E374">
        <v>0</v>
      </c>
      <c r="F374">
        <f>IF(pogoda[[#This Row],[Temperatura]]&gt;B373,F373+1,1)</f>
        <v>2</v>
      </c>
      <c r="G374" s="12"/>
      <c r="I374" s="2"/>
      <c r="J374" s="1">
        <f>IF(pogoda[[#This Row],[Kategoria_chmur]]=pogoda[[#This Row],[przewidywana kategoria]],1,0)</f>
        <v>0</v>
      </c>
      <c r="K374">
        <f>IF(pogoda[[#This Row],[Wielkosc_chmur]]=pogoda[[#This Row],[przewidywana wielkość]],1,0)</f>
        <v>1</v>
      </c>
      <c r="L374" s="12" t="str">
        <f>IF(SUM(pogoda[[#This Row],[zgodność kategori]],pogoda[[#This Row],[zgodność wielkości]])=2,"TAK","NIE")</f>
        <v>NIE</v>
      </c>
      <c r="M374" s="3"/>
      <c r="N374" s="3"/>
    </row>
    <row r="375" spans="1:14" x14ac:dyDescent="0.25">
      <c r="A375">
        <v>374</v>
      </c>
      <c r="B375">
        <v>163</v>
      </c>
      <c r="C375">
        <v>6</v>
      </c>
      <c r="D375" s="1" t="s">
        <v>5</v>
      </c>
      <c r="E375">
        <v>0</v>
      </c>
      <c r="F375">
        <f>IF(pogoda[[#This Row],[Temperatura]]&gt;B374,F374+1,1)</f>
        <v>3</v>
      </c>
      <c r="G375" s="12"/>
      <c r="I375" s="3"/>
      <c r="J375" s="1">
        <f>IF(pogoda[[#This Row],[Kategoria_chmur]]=pogoda[[#This Row],[przewidywana kategoria]],1,0)</f>
        <v>0</v>
      </c>
      <c r="K375">
        <f>IF(pogoda[[#This Row],[Wielkosc_chmur]]=pogoda[[#This Row],[przewidywana wielkość]],1,0)</f>
        <v>1</v>
      </c>
      <c r="L375" s="12" t="str">
        <f>IF(SUM(pogoda[[#This Row],[zgodność kategori]],pogoda[[#This Row],[zgodność wielkości]])=2,"TAK","NIE")</f>
        <v>NIE</v>
      </c>
      <c r="M375" s="3"/>
      <c r="N375" s="3"/>
    </row>
    <row r="376" spans="1:14" x14ac:dyDescent="0.25">
      <c r="A376">
        <v>375</v>
      </c>
      <c r="B376">
        <v>177</v>
      </c>
      <c r="C376">
        <v>8</v>
      </c>
      <c r="D376" s="1" t="s">
        <v>5</v>
      </c>
      <c r="E376">
        <v>0</v>
      </c>
      <c r="F376">
        <f>IF(pogoda[[#This Row],[Temperatura]]&gt;B375,F375+1,1)</f>
        <v>4</v>
      </c>
      <c r="G376" s="12"/>
      <c r="I376" s="2"/>
      <c r="J376" s="1">
        <f>IF(pogoda[[#This Row],[Kategoria_chmur]]=pogoda[[#This Row],[przewidywana kategoria]],1,0)</f>
        <v>0</v>
      </c>
      <c r="K376">
        <f>IF(pogoda[[#This Row],[Wielkosc_chmur]]=pogoda[[#This Row],[przewidywana wielkość]],1,0)</f>
        <v>1</v>
      </c>
      <c r="L376" s="12" t="str">
        <f>IF(SUM(pogoda[[#This Row],[zgodność kategori]],pogoda[[#This Row],[zgodność wielkości]])=2,"TAK","NIE")</f>
        <v>NIE</v>
      </c>
      <c r="M376" s="3"/>
      <c r="N376" s="3"/>
    </row>
    <row r="377" spans="1:14" x14ac:dyDescent="0.25">
      <c r="A377">
        <v>376</v>
      </c>
      <c r="B377">
        <v>183</v>
      </c>
      <c r="C377">
        <v>3</v>
      </c>
      <c r="D377" s="1" t="s">
        <v>5</v>
      </c>
      <c r="E377">
        <v>0</v>
      </c>
      <c r="F377">
        <f>IF(pogoda[[#This Row],[Temperatura]]&gt;B376,F376+1,1)</f>
        <v>5</v>
      </c>
      <c r="G377" s="12"/>
      <c r="I377" s="2"/>
      <c r="J377" s="1">
        <f>IF(pogoda[[#This Row],[Kategoria_chmur]]=pogoda[[#This Row],[przewidywana kategoria]],1,0)</f>
        <v>0</v>
      </c>
      <c r="K377">
        <f>IF(pogoda[[#This Row],[Wielkosc_chmur]]=pogoda[[#This Row],[przewidywana wielkość]],1,0)</f>
        <v>1</v>
      </c>
      <c r="L377" s="12" t="str">
        <f>IF(SUM(pogoda[[#This Row],[zgodność kategori]],pogoda[[#This Row],[zgodność wielkości]])=2,"TAK","NIE")</f>
        <v>NIE</v>
      </c>
      <c r="M377" s="3"/>
      <c r="N377" s="3"/>
    </row>
    <row r="378" spans="1:14" x14ac:dyDescent="0.25">
      <c r="A378">
        <v>377</v>
      </c>
      <c r="B378">
        <v>175</v>
      </c>
      <c r="C378">
        <v>6</v>
      </c>
      <c r="D378" s="1" t="s">
        <v>5</v>
      </c>
      <c r="E378">
        <v>0</v>
      </c>
      <c r="F378">
        <f>IF(pogoda[[#This Row],[Temperatura]]&gt;B377,F377+1,1)</f>
        <v>1</v>
      </c>
      <c r="G378" s="12"/>
      <c r="I378" s="3"/>
      <c r="J378" s="1">
        <f>IF(pogoda[[#This Row],[Kategoria_chmur]]=pogoda[[#This Row],[przewidywana kategoria]],1,0)</f>
        <v>0</v>
      </c>
      <c r="K378">
        <f>IF(pogoda[[#This Row],[Wielkosc_chmur]]=pogoda[[#This Row],[przewidywana wielkość]],1,0)</f>
        <v>1</v>
      </c>
      <c r="L378" s="12" t="str">
        <f>IF(SUM(pogoda[[#This Row],[zgodność kategori]],pogoda[[#This Row],[zgodność wielkości]])=2,"TAK","NIE")</f>
        <v>NIE</v>
      </c>
      <c r="M378" s="3"/>
      <c r="N378" s="3"/>
    </row>
    <row r="379" spans="1:14" x14ac:dyDescent="0.25">
      <c r="A379">
        <v>378</v>
      </c>
      <c r="B379">
        <v>151</v>
      </c>
      <c r="C379">
        <v>7</v>
      </c>
      <c r="D379" s="1" t="s">
        <v>5</v>
      </c>
      <c r="E379">
        <v>0</v>
      </c>
      <c r="F379">
        <f>IF(pogoda[[#This Row],[Temperatura]]&gt;B378,F378+1,1)</f>
        <v>1</v>
      </c>
      <c r="G379" s="12"/>
      <c r="I379" s="2"/>
      <c r="J379" s="1">
        <f>IF(pogoda[[#This Row],[Kategoria_chmur]]=pogoda[[#This Row],[przewidywana kategoria]],1,0)</f>
        <v>0</v>
      </c>
      <c r="K379">
        <f>IF(pogoda[[#This Row],[Wielkosc_chmur]]=pogoda[[#This Row],[przewidywana wielkość]],1,0)</f>
        <v>1</v>
      </c>
      <c r="L379" s="12" t="str">
        <f>IF(SUM(pogoda[[#This Row],[zgodność kategori]],pogoda[[#This Row],[zgodność wielkości]])=2,"TAK","NIE")</f>
        <v>NIE</v>
      </c>
      <c r="M379" s="3"/>
      <c r="N379" s="3"/>
    </row>
    <row r="380" spans="1:14" x14ac:dyDescent="0.25">
      <c r="A380">
        <v>379</v>
      </c>
      <c r="B380">
        <v>116</v>
      </c>
      <c r="C380">
        <v>11</v>
      </c>
      <c r="D380" s="1" t="s">
        <v>5</v>
      </c>
      <c r="E380">
        <v>0</v>
      </c>
      <c r="F380">
        <f>IF(pogoda[[#This Row],[Temperatura]]&gt;B379,F379+1,1)</f>
        <v>1</v>
      </c>
      <c r="G380" s="12"/>
      <c r="I380" s="3"/>
      <c r="J380" s="1">
        <f>IF(pogoda[[#This Row],[Kategoria_chmur]]=pogoda[[#This Row],[przewidywana kategoria]],1,0)</f>
        <v>0</v>
      </c>
      <c r="K380">
        <f>IF(pogoda[[#This Row],[Wielkosc_chmur]]=pogoda[[#This Row],[przewidywana wielkość]],1,0)</f>
        <v>1</v>
      </c>
      <c r="L380" s="12" t="str">
        <f>IF(SUM(pogoda[[#This Row],[zgodność kategori]],pogoda[[#This Row],[zgodność wielkości]])=2,"TAK","NIE")</f>
        <v>NIE</v>
      </c>
      <c r="M380" s="3"/>
      <c r="N380" s="3"/>
    </row>
    <row r="381" spans="1:14" x14ac:dyDescent="0.25">
      <c r="A381">
        <v>380</v>
      </c>
      <c r="B381">
        <v>77</v>
      </c>
      <c r="C381">
        <v>10</v>
      </c>
      <c r="D381" s="1" t="s">
        <v>5</v>
      </c>
      <c r="E381">
        <v>0</v>
      </c>
      <c r="F381">
        <f>IF(pogoda[[#This Row],[Temperatura]]&gt;B380,F380+1,1)</f>
        <v>1</v>
      </c>
      <c r="G381" s="12"/>
      <c r="I381" s="2"/>
      <c r="J381" s="1">
        <f>IF(pogoda[[#This Row],[Kategoria_chmur]]=pogoda[[#This Row],[przewidywana kategoria]],1,0)</f>
        <v>0</v>
      </c>
      <c r="K381">
        <f>IF(pogoda[[#This Row],[Wielkosc_chmur]]=pogoda[[#This Row],[przewidywana wielkość]],1,0)</f>
        <v>1</v>
      </c>
      <c r="L381" s="12" t="str">
        <f>IF(SUM(pogoda[[#This Row],[zgodność kategori]],pogoda[[#This Row],[zgodność wielkości]])=2,"TAK","NIE")</f>
        <v>NIE</v>
      </c>
      <c r="M381" s="3"/>
      <c r="N381" s="3"/>
    </row>
    <row r="382" spans="1:14" x14ac:dyDescent="0.25">
      <c r="A382">
        <v>381</v>
      </c>
      <c r="B382">
        <v>44</v>
      </c>
      <c r="C382">
        <v>21</v>
      </c>
      <c r="D382" s="1" t="s">
        <v>5</v>
      </c>
      <c r="E382">
        <v>0</v>
      </c>
      <c r="F382">
        <f>IF(pogoda[[#This Row],[Temperatura]]&gt;B381,F381+1,1)</f>
        <v>1</v>
      </c>
      <c r="G382" s="12"/>
      <c r="I382" s="3"/>
      <c r="J382" s="1">
        <f>IF(pogoda[[#This Row],[Kategoria_chmur]]=pogoda[[#This Row],[przewidywana kategoria]],1,0)</f>
        <v>0</v>
      </c>
      <c r="K382">
        <f>IF(pogoda[[#This Row],[Wielkosc_chmur]]=pogoda[[#This Row],[przewidywana wielkość]],1,0)</f>
        <v>1</v>
      </c>
      <c r="L382" s="12" t="str">
        <f>IF(SUM(pogoda[[#This Row],[zgodność kategori]],pogoda[[#This Row],[zgodność wielkości]])=2,"TAK","NIE")</f>
        <v>NIE</v>
      </c>
      <c r="M382" s="3"/>
      <c r="N382" s="3"/>
    </row>
    <row r="383" spans="1:14" x14ac:dyDescent="0.25">
      <c r="A383">
        <v>382</v>
      </c>
      <c r="B383">
        <v>23</v>
      </c>
      <c r="C383">
        <v>22</v>
      </c>
      <c r="D383" s="1" t="s">
        <v>5</v>
      </c>
      <c r="E383">
        <v>0</v>
      </c>
      <c r="F383">
        <f>IF(pogoda[[#This Row],[Temperatura]]&gt;B382,F382+1,1)</f>
        <v>1</v>
      </c>
      <c r="G383" s="12"/>
      <c r="I383" s="2"/>
      <c r="J383" s="1">
        <f>IF(pogoda[[#This Row],[Kategoria_chmur]]=pogoda[[#This Row],[przewidywana kategoria]],1,0)</f>
        <v>0</v>
      </c>
      <c r="K383">
        <f>IF(pogoda[[#This Row],[Wielkosc_chmur]]=pogoda[[#This Row],[przewidywana wielkość]],1,0)</f>
        <v>1</v>
      </c>
      <c r="L383" s="12" t="str">
        <f>IF(SUM(pogoda[[#This Row],[zgodność kategori]],pogoda[[#This Row],[zgodność wielkości]])=2,"TAK","NIE")</f>
        <v>NIE</v>
      </c>
      <c r="M383" s="3"/>
      <c r="N383" s="3"/>
    </row>
    <row r="384" spans="1:14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>IF(pogoda[[#This Row],[Temperatura]]&gt;B383,F383+1,1)</f>
        <v>1</v>
      </c>
      <c r="G384" s="12"/>
      <c r="I384" s="3"/>
      <c r="J384" s="1">
        <f>IF(pogoda[[#This Row],[Kategoria_chmur]]=pogoda[[#This Row],[przewidywana kategoria]],1,0)</f>
        <v>0</v>
      </c>
      <c r="K384">
        <f>IF(pogoda[[#This Row],[Wielkosc_chmur]]=pogoda[[#This Row],[przewidywana wielkość]],1,0)</f>
        <v>1</v>
      </c>
      <c r="L384" s="12" t="str">
        <f>IF(SUM(pogoda[[#This Row],[zgodność kategori]],pogoda[[#This Row],[zgodność wielkości]])=2,"TAK","NIE")</f>
        <v>NIE</v>
      </c>
      <c r="M384" s="3"/>
      <c r="N384" s="3"/>
    </row>
    <row r="385" spans="1:14" x14ac:dyDescent="0.25">
      <c r="A385">
        <v>384</v>
      </c>
      <c r="B385">
        <v>32</v>
      </c>
      <c r="C385">
        <v>29</v>
      </c>
      <c r="D385" s="1" t="s">
        <v>5</v>
      </c>
      <c r="E385">
        <v>0</v>
      </c>
      <c r="F385">
        <f>IF(pogoda[[#This Row],[Temperatura]]&gt;B384,F384+1,1)</f>
        <v>2</v>
      </c>
      <c r="G385" s="12"/>
      <c r="I385" s="2"/>
      <c r="J385" s="1">
        <f>IF(pogoda[[#This Row],[Kategoria_chmur]]=pogoda[[#This Row],[przewidywana kategoria]],1,0)</f>
        <v>0</v>
      </c>
      <c r="K385">
        <f>IF(pogoda[[#This Row],[Wielkosc_chmur]]=pogoda[[#This Row],[przewidywana wielkość]],1,0)</f>
        <v>1</v>
      </c>
      <c r="L385" s="12" t="str">
        <f>IF(SUM(pogoda[[#This Row],[zgodność kategori]],pogoda[[#This Row],[zgodność wielkości]])=2,"TAK","NIE")</f>
        <v>NIE</v>
      </c>
      <c r="M385" s="3"/>
      <c r="N385" s="3"/>
    </row>
    <row r="386" spans="1:14" x14ac:dyDescent="0.25">
      <c r="A386">
        <v>385</v>
      </c>
      <c r="B386">
        <v>55</v>
      </c>
      <c r="C386">
        <v>0</v>
      </c>
      <c r="D386" s="1" t="s">
        <v>5</v>
      </c>
      <c r="E386">
        <v>0</v>
      </c>
      <c r="F386">
        <f>IF(pogoda[[#This Row],[Temperatura]]&gt;B385,F385+1,1)</f>
        <v>3</v>
      </c>
      <c r="G386" s="12"/>
      <c r="I386" s="3"/>
      <c r="J386" s="1">
        <f>IF(pogoda[[#This Row],[Kategoria_chmur]]=pogoda[[#This Row],[przewidywana kategoria]],1,0)</f>
        <v>0</v>
      </c>
      <c r="K386">
        <f>IF(pogoda[[#This Row],[Wielkosc_chmur]]=pogoda[[#This Row],[przewidywana wielkość]],1,0)</f>
        <v>1</v>
      </c>
      <c r="L386" s="12" t="str">
        <f>IF(SUM(pogoda[[#This Row],[zgodność kategori]],pogoda[[#This Row],[zgodność wielkości]])=2,"TAK","NIE")</f>
        <v>NIE</v>
      </c>
      <c r="M386" s="3"/>
      <c r="N386" s="3"/>
    </row>
    <row r="387" spans="1:14" x14ac:dyDescent="0.25">
      <c r="A387">
        <v>386</v>
      </c>
      <c r="B387">
        <v>79</v>
      </c>
      <c r="C387">
        <v>1</v>
      </c>
      <c r="D387" s="1" t="s">
        <v>5</v>
      </c>
      <c r="E387">
        <v>0</v>
      </c>
      <c r="F387">
        <f>IF(pogoda[[#This Row],[Temperatura]]&gt;B386,F386+1,1)</f>
        <v>4</v>
      </c>
      <c r="G387" s="12"/>
      <c r="I387" s="2"/>
      <c r="J387" s="1">
        <f>IF(pogoda[[#This Row],[Kategoria_chmur]]=pogoda[[#This Row],[przewidywana kategoria]],1,0)</f>
        <v>0</v>
      </c>
      <c r="K387">
        <f>IF(pogoda[[#This Row],[Wielkosc_chmur]]=pogoda[[#This Row],[przewidywana wielkość]],1,0)</f>
        <v>1</v>
      </c>
      <c r="L387" s="12" t="str">
        <f>IF(SUM(pogoda[[#This Row],[zgodność kategori]],pogoda[[#This Row],[zgodność wielkości]])=2,"TAK","NIE")</f>
        <v>NIE</v>
      </c>
      <c r="M387" s="3"/>
      <c r="N387" s="3"/>
    </row>
    <row r="388" spans="1:14" x14ac:dyDescent="0.25">
      <c r="A388">
        <v>387</v>
      </c>
      <c r="B388">
        <v>96</v>
      </c>
      <c r="C388">
        <v>2</v>
      </c>
      <c r="D388" s="1" t="s">
        <v>5</v>
      </c>
      <c r="E388">
        <v>0</v>
      </c>
      <c r="F388">
        <f>IF(pogoda[[#This Row],[Temperatura]]&gt;B387,F387+1,1)</f>
        <v>5</v>
      </c>
      <c r="G388" s="12"/>
      <c r="I388" s="3"/>
      <c r="J388" s="1">
        <f>IF(pogoda[[#This Row],[Kategoria_chmur]]=pogoda[[#This Row],[przewidywana kategoria]],1,0)</f>
        <v>0</v>
      </c>
      <c r="K388">
        <f>IF(pogoda[[#This Row],[Wielkosc_chmur]]=pogoda[[#This Row],[przewidywana wielkość]],1,0)</f>
        <v>1</v>
      </c>
      <c r="L388" s="12" t="str">
        <f>IF(SUM(pogoda[[#This Row],[zgodność kategori]],pogoda[[#This Row],[zgodność wielkości]])=2,"TAK","NIE")</f>
        <v>NIE</v>
      </c>
      <c r="M388" s="3"/>
      <c r="N388" s="3"/>
    </row>
    <row r="389" spans="1:14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>IF(pogoda[[#This Row],[Temperatura]]&gt;B388,F388+1,1)</f>
        <v>1</v>
      </c>
      <c r="G389" s="12"/>
      <c r="I389" s="2"/>
      <c r="J389" s="1">
        <f>IF(pogoda[[#This Row],[Kategoria_chmur]]=pogoda[[#This Row],[przewidywana kategoria]],1,0)</f>
        <v>0</v>
      </c>
      <c r="K389">
        <f>IF(pogoda[[#This Row],[Wielkosc_chmur]]=pogoda[[#This Row],[przewidywana wielkość]],1,0)</f>
        <v>1</v>
      </c>
      <c r="L389" s="12" t="str">
        <f>IF(SUM(pogoda[[#This Row],[zgodność kategori]],pogoda[[#This Row],[zgodność wielkości]])=2,"TAK","NIE")</f>
        <v>NIE</v>
      </c>
      <c r="M389" s="3"/>
      <c r="N389" s="3"/>
    </row>
    <row r="390" spans="1:14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>IF(pogoda[[#This Row],[Temperatura]]&gt;B389,F389+1,1)</f>
        <v>1</v>
      </c>
      <c r="G390" s="12"/>
      <c r="I390" s="3"/>
      <c r="J390" s="1">
        <f>IF(pogoda[[#This Row],[Kategoria_chmur]]=pogoda[[#This Row],[przewidywana kategoria]],1,0)</f>
        <v>0</v>
      </c>
      <c r="K390">
        <f>IF(pogoda[[#This Row],[Wielkosc_chmur]]=pogoda[[#This Row],[przewidywana wielkość]],1,0)</f>
        <v>1</v>
      </c>
      <c r="L390" s="12" t="str">
        <f>IF(SUM(pogoda[[#This Row],[zgodność kategori]],pogoda[[#This Row],[zgodność wielkości]])=2,"TAK","NIE")</f>
        <v>NIE</v>
      </c>
      <c r="M390" s="3"/>
      <c r="N390" s="3"/>
    </row>
    <row r="391" spans="1:14" x14ac:dyDescent="0.25">
      <c r="A391">
        <v>390</v>
      </c>
      <c r="B391">
        <v>69</v>
      </c>
      <c r="C391">
        <v>10</v>
      </c>
      <c r="D391" s="1" t="s">
        <v>5</v>
      </c>
      <c r="E391">
        <v>0</v>
      </c>
      <c r="F391">
        <f>IF(pogoda[[#This Row],[Temperatura]]&gt;B390,F390+1,1)</f>
        <v>2</v>
      </c>
      <c r="G391" s="12"/>
      <c r="I391" s="2"/>
      <c r="J391" s="1">
        <f>IF(pogoda[[#This Row],[Kategoria_chmur]]=pogoda[[#This Row],[przewidywana kategoria]],1,0)</f>
        <v>0</v>
      </c>
      <c r="K391">
        <f>IF(pogoda[[#This Row],[Wielkosc_chmur]]=pogoda[[#This Row],[przewidywana wielkość]],1,0)</f>
        <v>1</v>
      </c>
      <c r="L391" s="12" t="str">
        <f>IF(SUM(pogoda[[#This Row],[zgodność kategori]],pogoda[[#This Row],[zgodność wielkości]])=2,"TAK","NIE")</f>
        <v>NIE</v>
      </c>
      <c r="M391" s="3"/>
      <c r="N391" s="3"/>
    </row>
    <row r="392" spans="1:14" x14ac:dyDescent="0.25">
      <c r="A392">
        <v>391</v>
      </c>
      <c r="B392">
        <v>45</v>
      </c>
      <c r="C392">
        <v>3</v>
      </c>
      <c r="D392" s="1" t="s">
        <v>5</v>
      </c>
      <c r="E392">
        <v>0</v>
      </c>
      <c r="F392">
        <f>IF(pogoda[[#This Row],[Temperatura]]&gt;B391,F391+1,1)</f>
        <v>1</v>
      </c>
      <c r="G392" s="12"/>
      <c r="I392" s="3"/>
      <c r="J392" s="1">
        <f>IF(pogoda[[#This Row],[Kategoria_chmur]]=pogoda[[#This Row],[przewidywana kategoria]],1,0)</f>
        <v>0</v>
      </c>
      <c r="K392">
        <f>IF(pogoda[[#This Row],[Wielkosc_chmur]]=pogoda[[#This Row],[przewidywana wielkość]],1,0)</f>
        <v>1</v>
      </c>
      <c r="L392" s="12" t="str">
        <f>IF(SUM(pogoda[[#This Row],[zgodność kategori]],pogoda[[#This Row],[zgodność wielkości]])=2,"TAK","NIE")</f>
        <v>NIE</v>
      </c>
      <c r="M392" s="3"/>
      <c r="N392" s="3"/>
    </row>
    <row r="393" spans="1:14" x14ac:dyDescent="0.25">
      <c r="A393">
        <v>392</v>
      </c>
      <c r="B393">
        <v>28</v>
      </c>
      <c r="C393">
        <v>11</v>
      </c>
      <c r="D393" s="1" t="s">
        <v>5</v>
      </c>
      <c r="E393">
        <v>0</v>
      </c>
      <c r="F393">
        <f>IF(pogoda[[#This Row],[Temperatura]]&gt;B392,F392+1,1)</f>
        <v>1</v>
      </c>
      <c r="G393" s="12"/>
      <c r="I393" s="2"/>
      <c r="J393" s="1">
        <f>IF(pogoda[[#This Row],[Kategoria_chmur]]=pogoda[[#This Row],[przewidywana kategoria]],1,0)</f>
        <v>0</v>
      </c>
      <c r="K393">
        <f>IF(pogoda[[#This Row],[Wielkosc_chmur]]=pogoda[[#This Row],[przewidywana wielkość]],1,0)</f>
        <v>1</v>
      </c>
      <c r="L393" s="12" t="str">
        <f>IF(SUM(pogoda[[#This Row],[zgodność kategori]],pogoda[[#This Row],[zgodność wielkości]])=2,"TAK","NIE")</f>
        <v>NIE</v>
      </c>
      <c r="M393" s="3"/>
      <c r="N393" s="3"/>
    </row>
    <row r="394" spans="1:14" x14ac:dyDescent="0.25">
      <c r="A394">
        <v>393</v>
      </c>
      <c r="B394">
        <v>23</v>
      </c>
      <c r="C394">
        <v>17</v>
      </c>
      <c r="D394" s="1" t="s">
        <v>5</v>
      </c>
      <c r="E394">
        <v>0</v>
      </c>
      <c r="F394">
        <f>IF(pogoda[[#This Row],[Temperatura]]&gt;B393,F393+1,1)</f>
        <v>1</v>
      </c>
      <c r="G394" s="12"/>
      <c r="I394" s="3"/>
      <c r="J394" s="1">
        <f>IF(pogoda[[#This Row],[Kategoria_chmur]]=pogoda[[#This Row],[przewidywana kategoria]],1,0)</f>
        <v>0</v>
      </c>
      <c r="K394">
        <f>IF(pogoda[[#This Row],[Wielkosc_chmur]]=pogoda[[#This Row],[przewidywana wielkość]],1,0)</f>
        <v>1</v>
      </c>
      <c r="L394" s="12" t="str">
        <f>IF(SUM(pogoda[[#This Row],[zgodność kategori]],pogoda[[#This Row],[zgodność wielkości]])=2,"TAK","NIE")</f>
        <v>NIE</v>
      </c>
      <c r="M394" s="3"/>
      <c r="N394" s="3"/>
    </row>
    <row r="395" spans="1:14" x14ac:dyDescent="0.25">
      <c r="A395">
        <v>394</v>
      </c>
      <c r="B395">
        <v>36</v>
      </c>
      <c r="C395">
        <v>1</v>
      </c>
      <c r="D395" s="1" t="s">
        <v>5</v>
      </c>
      <c r="E395">
        <v>0</v>
      </c>
      <c r="F395">
        <f>IF(pogoda[[#This Row],[Temperatura]]&gt;B394,F394+1,1)</f>
        <v>2</v>
      </c>
      <c r="G395" s="12"/>
      <c r="I395" s="2"/>
      <c r="J395" s="1">
        <f>IF(pogoda[[#This Row],[Kategoria_chmur]]=pogoda[[#This Row],[przewidywana kategoria]],1,0)</f>
        <v>0</v>
      </c>
      <c r="K395">
        <f>IF(pogoda[[#This Row],[Wielkosc_chmur]]=pogoda[[#This Row],[przewidywana wielkość]],1,0)</f>
        <v>1</v>
      </c>
      <c r="L395" s="12" t="str">
        <f>IF(SUM(pogoda[[#This Row],[zgodność kategori]],pogoda[[#This Row],[zgodność wielkości]])=2,"TAK","NIE")</f>
        <v>NIE</v>
      </c>
      <c r="M395" s="3"/>
      <c r="N395" s="3"/>
    </row>
    <row r="396" spans="1:14" x14ac:dyDescent="0.25">
      <c r="A396">
        <v>395</v>
      </c>
      <c r="B396">
        <v>64</v>
      </c>
      <c r="C396">
        <v>8</v>
      </c>
      <c r="D396" s="1" t="s">
        <v>5</v>
      </c>
      <c r="E396">
        <v>0</v>
      </c>
      <c r="F396">
        <f>IF(pogoda[[#This Row],[Temperatura]]&gt;B395,F395+1,1)</f>
        <v>3</v>
      </c>
      <c r="G396" s="12"/>
      <c r="I396" s="14"/>
      <c r="J396" s="1">
        <f>IF(pogoda[[#This Row],[Kategoria_chmur]]=pogoda[[#This Row],[przewidywana kategoria]],1,0)</f>
        <v>0</v>
      </c>
      <c r="K396">
        <f>IF(pogoda[[#This Row],[Wielkosc_chmur]]=pogoda[[#This Row],[przewidywana wielkość]],1,0)</f>
        <v>1</v>
      </c>
      <c r="L396" s="12" t="str">
        <f>IF(SUM(pogoda[[#This Row],[zgodność kategori]],pogoda[[#This Row],[zgodność wielkości]])=2,"TAK","NIE")</f>
        <v>NIE</v>
      </c>
      <c r="M396" s="3"/>
      <c r="N396" s="3"/>
    </row>
    <row r="397" spans="1:14" x14ac:dyDescent="0.25">
      <c r="A397">
        <v>396</v>
      </c>
      <c r="B397">
        <v>102</v>
      </c>
      <c r="C397">
        <v>11</v>
      </c>
      <c r="D397" s="1" t="s">
        <v>5</v>
      </c>
      <c r="E397">
        <v>0</v>
      </c>
      <c r="F397">
        <f>IF(pogoda[[#This Row],[Temperatura]]&gt;B396,F396+1,1)</f>
        <v>4</v>
      </c>
      <c r="G397" s="12"/>
      <c r="I397" s="2"/>
      <c r="J397" s="1">
        <f>IF(pogoda[[#This Row],[Kategoria_chmur]]=pogoda[[#This Row],[przewidywana kategoria]],1,0)</f>
        <v>0</v>
      </c>
      <c r="K397">
        <f>IF(pogoda[[#This Row],[Wielkosc_chmur]]=pogoda[[#This Row],[przewidywana wielkość]],1,0)</f>
        <v>1</v>
      </c>
      <c r="L397" s="12" t="str">
        <f>IF(SUM(pogoda[[#This Row],[zgodność kategori]],pogoda[[#This Row],[zgodność wielkości]])=2,"TAK","NIE")</f>
        <v>NIE</v>
      </c>
      <c r="M397" s="3"/>
      <c r="N397" s="3"/>
    </row>
    <row r="398" spans="1:14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>IF(pogoda[[#This Row],[Temperatura]]&gt;B397,F397+1,1)</f>
        <v>1</v>
      </c>
      <c r="G398" s="12"/>
      <c r="I398" s="3"/>
      <c r="J398" s="1">
        <f>IF(pogoda[[#This Row],[Kategoria_chmur]]=pogoda[[#This Row],[przewidywana kategoria]],1,0)</f>
        <v>0</v>
      </c>
      <c r="K398">
        <f>IF(pogoda[[#This Row],[Wielkosc_chmur]]=pogoda[[#This Row],[przewidywana wielkość]],1,0)</f>
        <v>1</v>
      </c>
      <c r="L398" s="12" t="str">
        <f>IF(SUM(pogoda[[#This Row],[zgodność kategori]],pogoda[[#This Row],[zgodność wielkości]])=2,"TAK","NIE")</f>
        <v>NIE</v>
      </c>
      <c r="M398" s="3"/>
      <c r="N398" s="3"/>
    </row>
    <row r="399" spans="1:14" x14ac:dyDescent="0.25">
      <c r="A399">
        <v>398</v>
      </c>
      <c r="B399">
        <v>171</v>
      </c>
      <c r="C399">
        <v>29</v>
      </c>
      <c r="D399" s="1" t="s">
        <v>5</v>
      </c>
      <c r="E399">
        <v>0</v>
      </c>
      <c r="F399">
        <f>IF(pogoda[[#This Row],[Temperatura]]&gt;B398,F398+1,1)</f>
        <v>2</v>
      </c>
      <c r="G399" s="12"/>
      <c r="I399" s="2"/>
      <c r="J399" s="1">
        <f>IF(pogoda[[#This Row],[Kategoria_chmur]]=pogoda[[#This Row],[przewidywana kategoria]],1,0)</f>
        <v>0</v>
      </c>
      <c r="K399">
        <f>IF(pogoda[[#This Row],[Wielkosc_chmur]]=pogoda[[#This Row],[przewidywana wielkość]],1,0)</f>
        <v>1</v>
      </c>
      <c r="L399" s="12" t="str">
        <f>IF(SUM(pogoda[[#This Row],[zgodność kategori]],pogoda[[#This Row],[zgodność wielkości]])=2,"TAK","NIE")</f>
        <v>NIE</v>
      </c>
      <c r="M399" s="3"/>
      <c r="N399" s="3"/>
    </row>
    <row r="400" spans="1:14" x14ac:dyDescent="0.25">
      <c r="A400">
        <v>399</v>
      </c>
      <c r="B400">
        <v>187</v>
      </c>
      <c r="C400">
        <v>0</v>
      </c>
      <c r="D400" s="1" t="s">
        <v>5</v>
      </c>
      <c r="E400">
        <v>0</v>
      </c>
      <c r="F400">
        <f>IF(pogoda[[#This Row],[Temperatura]]&gt;B399,F399+1,1)</f>
        <v>3</v>
      </c>
      <c r="G400" s="12"/>
      <c r="I400" s="3"/>
      <c r="J400" s="1">
        <f>IF(pogoda[[#This Row],[Kategoria_chmur]]=pogoda[[#This Row],[przewidywana kategoria]],1,0)</f>
        <v>0</v>
      </c>
      <c r="K400">
        <f>IF(pogoda[[#This Row],[Wielkosc_chmur]]=pogoda[[#This Row],[przewidywana wielkość]],1,0)</f>
        <v>1</v>
      </c>
      <c r="L400" s="12" t="str">
        <f>IF(SUM(pogoda[[#This Row],[zgodność kategori]],pogoda[[#This Row],[zgodność wielkości]])=2,"TAK","NIE")</f>
        <v>NIE</v>
      </c>
      <c r="M400" s="3"/>
      <c r="N400" s="3"/>
    </row>
    <row r="401" spans="1:14" x14ac:dyDescent="0.25">
      <c r="A401">
        <v>400</v>
      </c>
      <c r="B401">
        <v>188</v>
      </c>
      <c r="C401">
        <v>5</v>
      </c>
      <c r="D401" s="1" t="s">
        <v>5</v>
      </c>
      <c r="E401">
        <v>0</v>
      </c>
      <c r="F401">
        <f>IF(pogoda[[#This Row],[Temperatura]]&gt;B400,F400+1,1)</f>
        <v>4</v>
      </c>
      <c r="G401" s="12"/>
      <c r="I401" s="2"/>
      <c r="J401" s="1">
        <f>IF(pogoda[[#This Row],[Kategoria_chmur]]=pogoda[[#This Row],[przewidywana kategoria]],1,0)</f>
        <v>0</v>
      </c>
      <c r="K401">
        <f>IF(pogoda[[#This Row],[Wielkosc_chmur]]=pogoda[[#This Row],[przewidywana wielkość]],1,0)</f>
        <v>1</v>
      </c>
      <c r="L401" s="12" t="str">
        <f>IF(SUM(pogoda[[#This Row],[zgodność kategori]],pogoda[[#This Row],[zgodność wielkości]])=2,"TAK","NIE")</f>
        <v>NIE</v>
      </c>
      <c r="M401" s="3"/>
      <c r="N401" s="3"/>
    </row>
    <row r="402" spans="1:14" x14ac:dyDescent="0.25">
      <c r="A402">
        <v>401</v>
      </c>
      <c r="B402">
        <v>177</v>
      </c>
      <c r="C402">
        <v>2</v>
      </c>
      <c r="D402" s="1" t="s">
        <v>5</v>
      </c>
      <c r="E402">
        <v>0</v>
      </c>
      <c r="F402">
        <f>IF(pogoda[[#This Row],[Temperatura]]&gt;B401,F401+1,1)</f>
        <v>1</v>
      </c>
      <c r="G402" s="12"/>
      <c r="I402" s="2"/>
      <c r="J402" s="1">
        <f>IF(pogoda[[#This Row],[Kategoria_chmur]]=pogoda[[#This Row],[przewidywana kategoria]],1,0)</f>
        <v>0</v>
      </c>
      <c r="K402">
        <f>IF(pogoda[[#This Row],[Wielkosc_chmur]]=pogoda[[#This Row],[przewidywana wielkość]],1,0)</f>
        <v>1</v>
      </c>
      <c r="L402" s="12" t="str">
        <f>IF(SUM(pogoda[[#This Row],[zgodność kategori]],pogoda[[#This Row],[zgodność wielkości]])=2,"TAK","NIE")</f>
        <v>NIE</v>
      </c>
      <c r="M402" s="3"/>
      <c r="N402" s="3"/>
    </row>
    <row r="403" spans="1:14" x14ac:dyDescent="0.25">
      <c r="A403">
        <v>402</v>
      </c>
      <c r="B403">
        <v>161</v>
      </c>
      <c r="C403">
        <v>2</v>
      </c>
      <c r="D403" s="1" t="s">
        <v>5</v>
      </c>
      <c r="E403">
        <v>0</v>
      </c>
      <c r="F403">
        <f>IF(pogoda[[#This Row],[Temperatura]]&gt;B402,F402+1,1)</f>
        <v>1</v>
      </c>
      <c r="G403" s="12"/>
      <c r="I403" s="3"/>
      <c r="J403" s="1">
        <f>IF(pogoda[[#This Row],[Kategoria_chmur]]=pogoda[[#This Row],[przewidywana kategoria]],1,0)</f>
        <v>0</v>
      </c>
      <c r="K403">
        <f>IF(pogoda[[#This Row],[Wielkosc_chmur]]=pogoda[[#This Row],[przewidywana wielkość]],1,0)</f>
        <v>1</v>
      </c>
      <c r="L403" s="12" t="str">
        <f>IF(SUM(pogoda[[#This Row],[zgodność kategori]],pogoda[[#This Row],[zgodność wielkości]])=2,"TAK","NIE")</f>
        <v>NIE</v>
      </c>
      <c r="M403" s="3"/>
      <c r="N403" s="3"/>
    </row>
    <row r="404" spans="1:14" x14ac:dyDescent="0.25">
      <c r="A404">
        <v>403</v>
      </c>
      <c r="B404">
        <v>149</v>
      </c>
      <c r="C404">
        <v>7</v>
      </c>
      <c r="D404" s="1" t="s">
        <v>5</v>
      </c>
      <c r="E404">
        <v>0</v>
      </c>
      <c r="F404">
        <f>IF(pogoda[[#This Row],[Temperatura]]&gt;B403,F403+1,1)</f>
        <v>1</v>
      </c>
      <c r="G404" s="12"/>
      <c r="I404" s="2"/>
      <c r="J404" s="1">
        <f>IF(pogoda[[#This Row],[Kategoria_chmur]]=pogoda[[#This Row],[przewidywana kategoria]],1,0)</f>
        <v>0</v>
      </c>
      <c r="K404">
        <f>IF(pogoda[[#This Row],[Wielkosc_chmur]]=pogoda[[#This Row],[przewidywana wielkość]],1,0)</f>
        <v>1</v>
      </c>
      <c r="L404" s="12" t="str">
        <f>IF(SUM(pogoda[[#This Row],[zgodność kategori]],pogoda[[#This Row],[zgodność wielkości]])=2,"TAK","NIE")</f>
        <v>NIE</v>
      </c>
      <c r="M404" s="3"/>
      <c r="N404" s="3"/>
    </row>
    <row r="405" spans="1:14" x14ac:dyDescent="0.25">
      <c r="A405">
        <v>404</v>
      </c>
      <c r="B405">
        <v>149</v>
      </c>
      <c r="C405">
        <v>2</v>
      </c>
      <c r="D405" s="1" t="s">
        <v>5</v>
      </c>
      <c r="E405">
        <v>0</v>
      </c>
      <c r="F405">
        <f>IF(pogoda[[#This Row],[Temperatura]]&gt;B404,F404+1,1)</f>
        <v>1</v>
      </c>
      <c r="G405" s="12"/>
      <c r="I405" s="3"/>
      <c r="J405" s="1">
        <f>IF(pogoda[[#This Row],[Kategoria_chmur]]=pogoda[[#This Row],[przewidywana kategoria]],1,0)</f>
        <v>0</v>
      </c>
      <c r="K405">
        <f>IF(pogoda[[#This Row],[Wielkosc_chmur]]=pogoda[[#This Row],[przewidywana wielkość]],1,0)</f>
        <v>1</v>
      </c>
      <c r="L405" s="12" t="str">
        <f>IF(SUM(pogoda[[#This Row],[zgodność kategori]],pogoda[[#This Row],[zgodność wielkości]])=2,"TAK","NIE")</f>
        <v>NIE</v>
      </c>
      <c r="M405" s="3"/>
      <c r="N405" s="3"/>
    </row>
    <row r="406" spans="1:14" x14ac:dyDescent="0.25">
      <c r="A406">
        <v>405</v>
      </c>
      <c r="B406">
        <v>163</v>
      </c>
      <c r="C406">
        <v>3</v>
      </c>
      <c r="D406" s="1" t="s">
        <v>5</v>
      </c>
      <c r="E406">
        <v>0</v>
      </c>
      <c r="F406">
        <f>IF(pogoda[[#This Row],[Temperatura]]&gt;B405,F405+1,1)</f>
        <v>2</v>
      </c>
      <c r="G406" s="12"/>
      <c r="I406" s="2"/>
      <c r="J406" s="1">
        <f>IF(pogoda[[#This Row],[Kategoria_chmur]]=pogoda[[#This Row],[przewidywana kategoria]],1,0)</f>
        <v>0</v>
      </c>
      <c r="K406">
        <f>IF(pogoda[[#This Row],[Wielkosc_chmur]]=pogoda[[#This Row],[przewidywana wielkość]],1,0)</f>
        <v>1</v>
      </c>
      <c r="L406" s="12" t="str">
        <f>IF(SUM(pogoda[[#This Row],[zgodność kategori]],pogoda[[#This Row],[zgodność wielkości]])=2,"TAK","NIE")</f>
        <v>NIE</v>
      </c>
      <c r="M406" s="3"/>
      <c r="N406" s="3"/>
    </row>
    <row r="407" spans="1:14" x14ac:dyDescent="0.25">
      <c r="A407">
        <v>406</v>
      </c>
      <c r="B407">
        <v>191</v>
      </c>
      <c r="C407">
        <v>14</v>
      </c>
      <c r="D407" s="1" t="s">
        <v>5</v>
      </c>
      <c r="E407">
        <v>0</v>
      </c>
      <c r="F407">
        <f>IF(pogoda[[#This Row],[Temperatura]]&gt;B406,F406+1,1)</f>
        <v>3</v>
      </c>
      <c r="G407" s="12"/>
      <c r="I407" s="3"/>
      <c r="J407" s="1">
        <f>IF(pogoda[[#This Row],[Kategoria_chmur]]=pogoda[[#This Row],[przewidywana kategoria]],1,0)</f>
        <v>0</v>
      </c>
      <c r="K407">
        <f>IF(pogoda[[#This Row],[Wielkosc_chmur]]=pogoda[[#This Row],[przewidywana wielkość]],1,0)</f>
        <v>1</v>
      </c>
      <c r="L407" s="12" t="str">
        <f>IF(SUM(pogoda[[#This Row],[zgodność kategori]],pogoda[[#This Row],[zgodność wielkości]])=2,"TAK","NIE")</f>
        <v>NIE</v>
      </c>
      <c r="M407" s="3"/>
      <c r="N407" s="3"/>
    </row>
    <row r="408" spans="1:14" x14ac:dyDescent="0.25">
      <c r="A408">
        <v>407</v>
      </c>
      <c r="B408">
        <v>227</v>
      </c>
      <c r="C408">
        <v>12</v>
      </c>
      <c r="D408" s="1" t="s">
        <v>5</v>
      </c>
      <c r="E408">
        <v>0</v>
      </c>
      <c r="F408">
        <f>IF(pogoda[[#This Row],[Temperatura]]&gt;B407,F407+1,1)</f>
        <v>4</v>
      </c>
      <c r="G408" s="12"/>
      <c r="I408" s="2"/>
      <c r="J408" s="1">
        <f>IF(pogoda[[#This Row],[Kategoria_chmur]]=pogoda[[#This Row],[przewidywana kategoria]],1,0)</f>
        <v>0</v>
      </c>
      <c r="K408">
        <f>IF(pogoda[[#This Row],[Wielkosc_chmur]]=pogoda[[#This Row],[przewidywana wielkość]],1,0)</f>
        <v>1</v>
      </c>
      <c r="L408" s="12" t="str">
        <f>IF(SUM(pogoda[[#This Row],[zgodność kategori]],pogoda[[#This Row],[zgodność wielkości]])=2,"TAK","NIE")</f>
        <v>NIE</v>
      </c>
      <c r="M408" s="3"/>
      <c r="N408" s="3"/>
    </row>
    <row r="409" spans="1:14" x14ac:dyDescent="0.25">
      <c r="A409">
        <v>408</v>
      </c>
      <c r="B409">
        <v>261</v>
      </c>
      <c r="C409">
        <v>9</v>
      </c>
      <c r="D409" s="1" t="s">
        <v>5</v>
      </c>
      <c r="E409">
        <v>0</v>
      </c>
      <c r="F409">
        <f>IF(pogoda[[#This Row],[Temperatura]]&gt;B408,F408+1,1)</f>
        <v>5</v>
      </c>
      <c r="G409" s="12"/>
      <c r="I409" s="3"/>
      <c r="J409" s="1">
        <f>IF(pogoda[[#This Row],[Kategoria_chmur]]=pogoda[[#This Row],[przewidywana kategoria]],1,0)</f>
        <v>0</v>
      </c>
      <c r="K409">
        <f>IF(pogoda[[#This Row],[Wielkosc_chmur]]=pogoda[[#This Row],[przewidywana wielkość]],1,0)</f>
        <v>1</v>
      </c>
      <c r="L409" s="12" t="str">
        <f>IF(SUM(pogoda[[#This Row],[zgodność kategori]],pogoda[[#This Row],[zgodność wielkości]])=2,"TAK","NIE")</f>
        <v>NIE</v>
      </c>
      <c r="M409" s="3"/>
      <c r="N409" s="3"/>
    </row>
    <row r="410" spans="1:14" x14ac:dyDescent="0.25">
      <c r="A410">
        <v>409</v>
      </c>
      <c r="B410">
        <v>286</v>
      </c>
      <c r="C410">
        <v>14</v>
      </c>
      <c r="D410" s="1" t="s">
        <v>5</v>
      </c>
      <c r="E410">
        <v>0</v>
      </c>
      <c r="F410">
        <f>IF(pogoda[[#This Row],[Temperatura]]&gt;B409,F409+1,1)</f>
        <v>6</v>
      </c>
      <c r="G410" s="12"/>
      <c r="I410" s="2"/>
      <c r="J410" s="1">
        <f>IF(pogoda[[#This Row],[Kategoria_chmur]]=pogoda[[#This Row],[przewidywana kategoria]],1,0)</f>
        <v>0</v>
      </c>
      <c r="K410">
        <f>IF(pogoda[[#This Row],[Wielkosc_chmur]]=pogoda[[#This Row],[przewidywana wielkość]],1,0)</f>
        <v>1</v>
      </c>
      <c r="L410" s="12" t="str">
        <f>IF(SUM(pogoda[[#This Row],[zgodność kategori]],pogoda[[#This Row],[zgodność wielkości]])=2,"TAK","NIE")</f>
        <v>NIE</v>
      </c>
      <c r="M410" s="3"/>
      <c r="N410" s="3"/>
    </row>
    <row r="411" spans="1:14" x14ac:dyDescent="0.25">
      <c r="A411">
        <v>410</v>
      </c>
      <c r="B411">
        <v>295</v>
      </c>
      <c r="C411">
        <v>17</v>
      </c>
      <c r="D411" s="1" t="s">
        <v>5</v>
      </c>
      <c r="E411">
        <v>0</v>
      </c>
      <c r="F411">
        <f>IF(pogoda[[#This Row],[Temperatura]]&gt;B410,F410+1,1)</f>
        <v>7</v>
      </c>
      <c r="G411" s="12"/>
      <c r="I411" s="3"/>
      <c r="J411" s="1">
        <f>IF(pogoda[[#This Row],[Kategoria_chmur]]=pogoda[[#This Row],[przewidywana kategoria]],1,0)</f>
        <v>0</v>
      </c>
      <c r="K411">
        <f>IF(pogoda[[#This Row],[Wielkosc_chmur]]=pogoda[[#This Row],[przewidywana wielkość]],1,0)</f>
        <v>1</v>
      </c>
      <c r="L411" s="12" t="str">
        <f>IF(SUM(pogoda[[#This Row],[zgodność kategori]],pogoda[[#This Row],[zgodność wielkości]])=2,"TAK","NIE")</f>
        <v>NIE</v>
      </c>
      <c r="M411" s="3"/>
      <c r="N411" s="3"/>
    </row>
    <row r="412" spans="1:14" x14ac:dyDescent="0.25">
      <c r="A412">
        <v>411</v>
      </c>
      <c r="B412">
        <v>286</v>
      </c>
      <c r="C412">
        <v>9</v>
      </c>
      <c r="D412" s="1" t="s">
        <v>5</v>
      </c>
      <c r="E412">
        <v>0</v>
      </c>
      <c r="F412">
        <f>IF(pogoda[[#This Row],[Temperatura]]&gt;B411,F411+1,1)</f>
        <v>1</v>
      </c>
      <c r="G412" s="12"/>
      <c r="I412" s="2"/>
      <c r="J412" s="1">
        <f>IF(pogoda[[#This Row],[Kategoria_chmur]]=pogoda[[#This Row],[przewidywana kategoria]],1,0)</f>
        <v>0</v>
      </c>
      <c r="K412">
        <f>IF(pogoda[[#This Row],[Wielkosc_chmur]]=pogoda[[#This Row],[przewidywana wielkość]],1,0)</f>
        <v>1</v>
      </c>
      <c r="L412" s="12" t="str">
        <f>IF(SUM(pogoda[[#This Row],[zgodność kategori]],pogoda[[#This Row],[zgodność wielkości]])=2,"TAK","NIE")</f>
        <v>NIE</v>
      </c>
      <c r="M412" s="3"/>
      <c r="N412" s="3"/>
    </row>
    <row r="413" spans="1:14" x14ac:dyDescent="0.25">
      <c r="A413">
        <v>412</v>
      </c>
      <c r="B413">
        <v>264</v>
      </c>
      <c r="C413">
        <v>28</v>
      </c>
      <c r="D413" s="1" t="s">
        <v>5</v>
      </c>
      <c r="E413">
        <v>0</v>
      </c>
      <c r="F413">
        <f>IF(pogoda[[#This Row],[Temperatura]]&gt;B412,F412+1,1)</f>
        <v>1</v>
      </c>
      <c r="G413" s="12"/>
      <c r="I413" s="3"/>
      <c r="J413" s="1">
        <f>IF(pogoda[[#This Row],[Kategoria_chmur]]=pogoda[[#This Row],[przewidywana kategoria]],1,0)</f>
        <v>0</v>
      </c>
      <c r="K413">
        <f>IF(pogoda[[#This Row],[Wielkosc_chmur]]=pogoda[[#This Row],[przewidywana wielkość]],1,0)</f>
        <v>1</v>
      </c>
      <c r="L413" s="12" t="str">
        <f>IF(SUM(pogoda[[#This Row],[zgodność kategori]],pogoda[[#This Row],[zgodność wielkości]])=2,"TAK","NIE")</f>
        <v>NIE</v>
      </c>
      <c r="M413" s="3"/>
      <c r="N413" s="3"/>
    </row>
    <row r="414" spans="1:14" x14ac:dyDescent="0.25">
      <c r="A414">
        <v>413</v>
      </c>
      <c r="B414">
        <v>236</v>
      </c>
      <c r="C414">
        <v>0</v>
      </c>
      <c r="D414" s="1" t="s">
        <v>5</v>
      </c>
      <c r="E414">
        <v>0</v>
      </c>
      <c r="F414">
        <f>IF(pogoda[[#This Row],[Temperatura]]&gt;B413,F413+1,1)</f>
        <v>1</v>
      </c>
      <c r="G414" s="12"/>
      <c r="I414" s="2"/>
      <c r="J414" s="1">
        <f>IF(pogoda[[#This Row],[Kategoria_chmur]]=pogoda[[#This Row],[przewidywana kategoria]],1,0)</f>
        <v>0</v>
      </c>
      <c r="K414">
        <f>IF(pogoda[[#This Row],[Wielkosc_chmur]]=pogoda[[#This Row],[przewidywana wielkość]],1,0)</f>
        <v>1</v>
      </c>
      <c r="L414" s="12" t="str">
        <f>IF(SUM(pogoda[[#This Row],[zgodność kategori]],pogoda[[#This Row],[zgodność wielkości]])=2,"TAK","NIE")</f>
        <v>NIE</v>
      </c>
      <c r="M414" s="3"/>
      <c r="N414" s="3"/>
    </row>
    <row r="415" spans="1:14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>IF(pogoda[[#This Row],[Temperatura]]&gt;B414,F414+1,1)</f>
        <v>1</v>
      </c>
      <c r="G415" s="12"/>
      <c r="I415" s="3"/>
      <c r="J415" s="1">
        <f>IF(pogoda[[#This Row],[Kategoria_chmur]]=pogoda[[#This Row],[przewidywana kategoria]],1,0)</f>
        <v>0</v>
      </c>
      <c r="K415">
        <f>IF(pogoda[[#This Row],[Wielkosc_chmur]]=pogoda[[#This Row],[przewidywana wielkość]],1,0)</f>
        <v>1</v>
      </c>
      <c r="L415" s="12" t="str">
        <f>IF(SUM(pogoda[[#This Row],[zgodność kategori]],pogoda[[#This Row],[zgodność wielkości]])=2,"TAK","NIE")</f>
        <v>NIE</v>
      </c>
      <c r="M415" s="3"/>
      <c r="N415" s="3"/>
    </row>
    <row r="416" spans="1:14" x14ac:dyDescent="0.25">
      <c r="A416">
        <v>415</v>
      </c>
      <c r="B416">
        <v>196</v>
      </c>
      <c r="C416">
        <v>6</v>
      </c>
      <c r="D416" s="1" t="s">
        <v>5</v>
      </c>
      <c r="E416">
        <v>0</v>
      </c>
      <c r="F416">
        <f>IF(pogoda[[#This Row],[Temperatura]]&gt;B415,F415+1,1)</f>
        <v>2</v>
      </c>
      <c r="G416" s="12"/>
      <c r="I416" s="2"/>
      <c r="J416" s="1">
        <f>IF(pogoda[[#This Row],[Kategoria_chmur]]=pogoda[[#This Row],[przewidywana kategoria]],1,0)</f>
        <v>0</v>
      </c>
      <c r="K416">
        <f>IF(pogoda[[#This Row],[Wielkosc_chmur]]=pogoda[[#This Row],[przewidywana wielkość]],1,0)</f>
        <v>1</v>
      </c>
      <c r="L416" s="12" t="str">
        <f>IF(SUM(pogoda[[#This Row],[zgodność kategori]],pogoda[[#This Row],[zgodność wielkości]])=2,"TAK","NIE")</f>
        <v>NIE</v>
      </c>
      <c r="M416" s="3"/>
      <c r="N416" s="3"/>
    </row>
    <row r="417" spans="1:14" x14ac:dyDescent="0.25">
      <c r="A417">
        <v>416</v>
      </c>
      <c r="B417">
        <v>195</v>
      </c>
      <c r="C417">
        <v>4</v>
      </c>
      <c r="D417" s="1" t="s">
        <v>5</v>
      </c>
      <c r="E417">
        <v>0</v>
      </c>
      <c r="F417">
        <f>IF(pogoda[[#This Row],[Temperatura]]&gt;B416,F416+1,1)</f>
        <v>1</v>
      </c>
      <c r="G417" s="12"/>
      <c r="I417" s="3"/>
      <c r="J417" s="1">
        <f>IF(pogoda[[#This Row],[Kategoria_chmur]]=pogoda[[#This Row],[przewidywana kategoria]],1,0)</f>
        <v>0</v>
      </c>
      <c r="K417">
        <f>IF(pogoda[[#This Row],[Wielkosc_chmur]]=pogoda[[#This Row],[przewidywana wielkość]],1,0)</f>
        <v>1</v>
      </c>
      <c r="L417" s="12" t="str">
        <f>IF(SUM(pogoda[[#This Row],[zgodność kategori]],pogoda[[#This Row],[zgodność wielkości]])=2,"TAK","NIE")</f>
        <v>NIE</v>
      </c>
      <c r="M417" s="3"/>
      <c r="N417" s="3"/>
    </row>
    <row r="418" spans="1:14" x14ac:dyDescent="0.25">
      <c r="A418">
        <v>417</v>
      </c>
      <c r="B418">
        <v>207</v>
      </c>
      <c r="C418">
        <v>10</v>
      </c>
      <c r="D418" s="1" t="s">
        <v>5</v>
      </c>
      <c r="E418">
        <v>0</v>
      </c>
      <c r="F418">
        <f>IF(pogoda[[#This Row],[Temperatura]]&gt;B417,F417+1,1)</f>
        <v>2</v>
      </c>
      <c r="G418" s="12"/>
      <c r="I418" s="2"/>
      <c r="J418" s="1">
        <f>IF(pogoda[[#This Row],[Kategoria_chmur]]=pogoda[[#This Row],[przewidywana kategoria]],1,0)</f>
        <v>0</v>
      </c>
      <c r="K418">
        <f>IF(pogoda[[#This Row],[Wielkosc_chmur]]=pogoda[[#This Row],[przewidywana wielkość]],1,0)</f>
        <v>1</v>
      </c>
      <c r="L418" s="12" t="str">
        <f>IF(SUM(pogoda[[#This Row],[zgodność kategori]],pogoda[[#This Row],[zgodność wielkości]])=2,"TAK","NIE")</f>
        <v>NIE</v>
      </c>
      <c r="M418" s="3"/>
      <c r="N418" s="3"/>
    </row>
    <row r="419" spans="1:14" x14ac:dyDescent="0.25">
      <c r="A419">
        <v>418</v>
      </c>
      <c r="B419">
        <v>227</v>
      </c>
      <c r="C419">
        <v>4</v>
      </c>
      <c r="D419" s="1" t="s">
        <v>5</v>
      </c>
      <c r="E419">
        <v>0</v>
      </c>
      <c r="F419">
        <f>IF(pogoda[[#This Row],[Temperatura]]&gt;B418,F418+1,1)</f>
        <v>3</v>
      </c>
      <c r="G419" s="12"/>
      <c r="I419" s="3"/>
      <c r="J419" s="1">
        <f>IF(pogoda[[#This Row],[Kategoria_chmur]]=pogoda[[#This Row],[przewidywana kategoria]],1,0)</f>
        <v>0</v>
      </c>
      <c r="K419">
        <f>IF(pogoda[[#This Row],[Wielkosc_chmur]]=pogoda[[#This Row],[przewidywana wielkość]],1,0)</f>
        <v>1</v>
      </c>
      <c r="L419" s="12" t="str">
        <f>IF(SUM(pogoda[[#This Row],[zgodność kategori]],pogoda[[#This Row],[zgodność wielkości]])=2,"TAK","NIE")</f>
        <v>NIE</v>
      </c>
      <c r="M419" s="3"/>
      <c r="N419" s="3"/>
    </row>
    <row r="420" spans="1:14" x14ac:dyDescent="0.25">
      <c r="A420">
        <v>419</v>
      </c>
      <c r="B420">
        <v>245</v>
      </c>
      <c r="C420">
        <v>5</v>
      </c>
      <c r="D420" s="1" t="s">
        <v>5</v>
      </c>
      <c r="E420">
        <v>0</v>
      </c>
      <c r="F420">
        <f>IF(pogoda[[#This Row],[Temperatura]]&gt;B419,F419+1,1)</f>
        <v>4</v>
      </c>
      <c r="G420" s="12"/>
      <c r="I420" s="2"/>
      <c r="J420" s="1">
        <f>IF(pogoda[[#This Row],[Kategoria_chmur]]=pogoda[[#This Row],[przewidywana kategoria]],1,0)</f>
        <v>0</v>
      </c>
      <c r="K420">
        <f>IF(pogoda[[#This Row],[Wielkosc_chmur]]=pogoda[[#This Row],[przewidywana wielkość]],1,0)</f>
        <v>1</v>
      </c>
      <c r="L420" s="12" t="str">
        <f>IF(SUM(pogoda[[#This Row],[zgodność kategori]],pogoda[[#This Row],[zgodność wielkości]])=2,"TAK","NIE")</f>
        <v>NIE</v>
      </c>
      <c r="M420" s="3"/>
      <c r="N420" s="3"/>
    </row>
    <row r="421" spans="1:14" x14ac:dyDescent="0.25">
      <c r="A421">
        <v>420</v>
      </c>
      <c r="B421">
        <v>254</v>
      </c>
      <c r="C421">
        <v>8</v>
      </c>
      <c r="D421" s="1" t="s">
        <v>5</v>
      </c>
      <c r="E421">
        <v>0</v>
      </c>
      <c r="F421">
        <f>IF(pogoda[[#This Row],[Temperatura]]&gt;B420,F420+1,1)</f>
        <v>5</v>
      </c>
      <c r="G421" s="12"/>
      <c r="I421" s="14"/>
      <c r="J421" s="1">
        <f>IF(pogoda[[#This Row],[Kategoria_chmur]]=pogoda[[#This Row],[przewidywana kategoria]],1,0)</f>
        <v>0</v>
      </c>
      <c r="K421">
        <f>IF(pogoda[[#This Row],[Wielkosc_chmur]]=pogoda[[#This Row],[przewidywana wielkość]],1,0)</f>
        <v>1</v>
      </c>
      <c r="L421" s="12" t="str">
        <f>IF(SUM(pogoda[[#This Row],[zgodność kategori]],pogoda[[#This Row],[zgodność wielkości]])=2,"TAK","NIE")</f>
        <v>NIE</v>
      </c>
      <c r="M421" s="3"/>
      <c r="N421" s="3"/>
    </row>
    <row r="422" spans="1:14" x14ac:dyDescent="0.25">
      <c r="A422">
        <v>421</v>
      </c>
      <c r="B422">
        <v>248</v>
      </c>
      <c r="C422">
        <v>12</v>
      </c>
      <c r="D422" s="1" t="s">
        <v>5</v>
      </c>
      <c r="E422">
        <v>0</v>
      </c>
      <c r="F422">
        <f>IF(pogoda[[#This Row],[Temperatura]]&gt;B421,F421+1,1)</f>
        <v>1</v>
      </c>
      <c r="G422" s="12"/>
      <c r="I422" s="2"/>
      <c r="J422" s="1">
        <f>IF(pogoda[[#This Row],[Kategoria_chmur]]=pogoda[[#This Row],[przewidywana kategoria]],1,0)</f>
        <v>0</v>
      </c>
      <c r="K422">
        <f>IF(pogoda[[#This Row],[Wielkosc_chmur]]=pogoda[[#This Row],[przewidywana wielkość]],1,0)</f>
        <v>1</v>
      </c>
      <c r="L422" s="12" t="str">
        <f>IF(SUM(pogoda[[#This Row],[zgodność kategori]],pogoda[[#This Row],[zgodność wielkości]])=2,"TAK","NIE")</f>
        <v>NIE</v>
      </c>
      <c r="M422" s="3"/>
      <c r="N422" s="3"/>
    </row>
    <row r="423" spans="1:14" x14ac:dyDescent="0.25">
      <c r="A423">
        <v>422</v>
      </c>
      <c r="B423">
        <v>225</v>
      </c>
      <c r="C423">
        <v>8</v>
      </c>
      <c r="D423" s="1" t="s">
        <v>5</v>
      </c>
      <c r="E423">
        <v>0</v>
      </c>
      <c r="F423">
        <f>IF(pogoda[[#This Row],[Temperatura]]&gt;B422,F422+1,1)</f>
        <v>1</v>
      </c>
      <c r="G423" s="12"/>
      <c r="I423" s="3"/>
      <c r="J423" s="1">
        <f>IF(pogoda[[#This Row],[Kategoria_chmur]]=pogoda[[#This Row],[przewidywana kategoria]],1,0)</f>
        <v>0</v>
      </c>
      <c r="K423">
        <f>IF(pogoda[[#This Row],[Wielkosc_chmur]]=pogoda[[#This Row],[przewidywana wielkość]],1,0)</f>
        <v>1</v>
      </c>
      <c r="L423" s="12" t="str">
        <f>IF(SUM(pogoda[[#This Row],[zgodność kategori]],pogoda[[#This Row],[zgodność wielkości]])=2,"TAK","NIE")</f>
        <v>NIE</v>
      </c>
      <c r="M423" s="3"/>
      <c r="N423" s="3"/>
    </row>
    <row r="424" spans="1:14" x14ac:dyDescent="0.25">
      <c r="A424">
        <v>423</v>
      </c>
      <c r="B424">
        <v>189</v>
      </c>
      <c r="C424">
        <v>7</v>
      </c>
      <c r="D424" s="1" t="s">
        <v>5</v>
      </c>
      <c r="E424">
        <v>0</v>
      </c>
      <c r="F424">
        <f>IF(pogoda[[#This Row],[Temperatura]]&gt;B423,F423+1,1)</f>
        <v>1</v>
      </c>
      <c r="G424" s="12"/>
      <c r="I424" s="2"/>
      <c r="J424" s="1">
        <f>IF(pogoda[[#This Row],[Kategoria_chmur]]=pogoda[[#This Row],[przewidywana kategoria]],1,0)</f>
        <v>0</v>
      </c>
      <c r="K424">
        <f>IF(pogoda[[#This Row],[Wielkosc_chmur]]=pogoda[[#This Row],[przewidywana wielkość]],1,0)</f>
        <v>1</v>
      </c>
      <c r="L424" s="12" t="str">
        <f>IF(SUM(pogoda[[#This Row],[zgodność kategori]],pogoda[[#This Row],[zgodność wielkości]])=2,"TAK","NIE")</f>
        <v>NIE</v>
      </c>
      <c r="M424" s="3"/>
      <c r="N424" s="3"/>
    </row>
    <row r="425" spans="1:14" x14ac:dyDescent="0.25">
      <c r="A425">
        <v>424</v>
      </c>
      <c r="B425">
        <v>148</v>
      </c>
      <c r="C425">
        <v>8</v>
      </c>
      <c r="D425" s="1" t="s">
        <v>5</v>
      </c>
      <c r="E425">
        <v>0</v>
      </c>
      <c r="F425">
        <f>IF(pogoda[[#This Row],[Temperatura]]&gt;B424,F424+1,1)</f>
        <v>1</v>
      </c>
      <c r="G425" s="12"/>
      <c r="I425" s="3"/>
      <c r="J425" s="1">
        <f>IF(pogoda[[#This Row],[Kategoria_chmur]]=pogoda[[#This Row],[przewidywana kategoria]],1,0)</f>
        <v>0</v>
      </c>
      <c r="K425">
        <f>IF(pogoda[[#This Row],[Wielkosc_chmur]]=pogoda[[#This Row],[przewidywana wielkość]],1,0)</f>
        <v>1</v>
      </c>
      <c r="L425" s="12" t="str">
        <f>IF(SUM(pogoda[[#This Row],[zgodność kategori]],pogoda[[#This Row],[zgodność wielkości]])=2,"TAK","NIE")</f>
        <v>NIE</v>
      </c>
      <c r="M425" s="3"/>
      <c r="N425" s="3"/>
    </row>
    <row r="426" spans="1:14" x14ac:dyDescent="0.25">
      <c r="A426">
        <v>425</v>
      </c>
      <c r="B426">
        <v>112</v>
      </c>
      <c r="C426">
        <v>7</v>
      </c>
      <c r="D426" s="1" t="s">
        <v>5</v>
      </c>
      <c r="E426">
        <v>0</v>
      </c>
      <c r="F426">
        <f>IF(pogoda[[#This Row],[Temperatura]]&gt;B425,F425+1,1)</f>
        <v>1</v>
      </c>
      <c r="G426" s="12"/>
      <c r="I426" s="2"/>
      <c r="J426" s="1">
        <f>IF(pogoda[[#This Row],[Kategoria_chmur]]=pogoda[[#This Row],[przewidywana kategoria]],1,0)</f>
        <v>0</v>
      </c>
      <c r="K426">
        <f>IF(pogoda[[#This Row],[Wielkosc_chmur]]=pogoda[[#This Row],[przewidywana wielkość]],1,0)</f>
        <v>1</v>
      </c>
      <c r="L426" s="12" t="str">
        <f>IF(SUM(pogoda[[#This Row],[zgodność kategori]],pogoda[[#This Row],[zgodność wielkości]])=2,"TAK","NIE")</f>
        <v>NIE</v>
      </c>
      <c r="M426" s="3"/>
      <c r="N426" s="3"/>
    </row>
    <row r="427" spans="1:14" x14ac:dyDescent="0.25">
      <c r="A427">
        <v>426</v>
      </c>
      <c r="B427">
        <v>88</v>
      </c>
      <c r="C427">
        <v>23</v>
      </c>
      <c r="D427" s="1" t="s">
        <v>5</v>
      </c>
      <c r="E427">
        <v>0</v>
      </c>
      <c r="F427">
        <f>IF(pogoda[[#This Row],[Temperatura]]&gt;B426,F426+1,1)</f>
        <v>1</v>
      </c>
      <c r="G427" s="12"/>
      <c r="I427" s="2"/>
      <c r="J427" s="1">
        <f>IF(pogoda[[#This Row],[Kategoria_chmur]]=pogoda[[#This Row],[przewidywana kategoria]],1,0)</f>
        <v>0</v>
      </c>
      <c r="K427">
        <f>IF(pogoda[[#This Row],[Wielkosc_chmur]]=pogoda[[#This Row],[przewidywana wielkość]],1,0)</f>
        <v>1</v>
      </c>
      <c r="L427" s="12" t="str">
        <f>IF(SUM(pogoda[[#This Row],[zgodność kategori]],pogoda[[#This Row],[zgodność wielkości]])=2,"TAK","NIE")</f>
        <v>NIE</v>
      </c>
      <c r="M427" s="3"/>
      <c r="N427" s="3"/>
    </row>
    <row r="428" spans="1:14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>IF(pogoda[[#This Row],[Temperatura]]&gt;B427,F427+1,1)</f>
        <v>1</v>
      </c>
      <c r="G428" s="12"/>
      <c r="I428" s="3"/>
      <c r="J428" s="1">
        <f>IF(pogoda[[#This Row],[Kategoria_chmur]]=pogoda[[#This Row],[przewidywana kategoria]],1,0)</f>
        <v>0</v>
      </c>
      <c r="K428">
        <f>IF(pogoda[[#This Row],[Wielkosc_chmur]]=pogoda[[#This Row],[przewidywana wielkość]],1,0)</f>
        <v>1</v>
      </c>
      <c r="L428" s="12" t="str">
        <f>IF(SUM(pogoda[[#This Row],[zgodność kategori]],pogoda[[#This Row],[zgodność wielkości]])=2,"TAK","NIE")</f>
        <v>NIE</v>
      </c>
      <c r="M428" s="3"/>
      <c r="N428" s="3"/>
    </row>
    <row r="429" spans="1:14" x14ac:dyDescent="0.25">
      <c r="A429">
        <v>428</v>
      </c>
      <c r="B429">
        <v>86</v>
      </c>
      <c r="C429">
        <v>2</v>
      </c>
      <c r="D429" s="1" t="s">
        <v>5</v>
      </c>
      <c r="E429">
        <v>0</v>
      </c>
      <c r="F429">
        <f>IF(pogoda[[#This Row],[Temperatura]]&gt;B428,F428+1,1)</f>
        <v>2</v>
      </c>
      <c r="G429" s="12"/>
      <c r="I429" s="2"/>
      <c r="J429" s="1">
        <f>IF(pogoda[[#This Row],[Kategoria_chmur]]=pogoda[[#This Row],[przewidywana kategoria]],1,0)</f>
        <v>0</v>
      </c>
      <c r="K429">
        <f>IF(pogoda[[#This Row],[Wielkosc_chmur]]=pogoda[[#This Row],[przewidywana wielkość]],1,0)</f>
        <v>1</v>
      </c>
      <c r="L429" s="12" t="str">
        <f>IF(SUM(pogoda[[#This Row],[zgodność kategori]],pogoda[[#This Row],[zgodność wielkości]])=2,"TAK","NIE")</f>
        <v>NIE</v>
      </c>
      <c r="M429" s="3"/>
      <c r="N429" s="3"/>
    </row>
    <row r="430" spans="1:14" x14ac:dyDescent="0.25">
      <c r="A430">
        <v>429</v>
      </c>
      <c r="B430">
        <v>102</v>
      </c>
      <c r="C430">
        <v>5</v>
      </c>
      <c r="D430" s="1" t="s">
        <v>5</v>
      </c>
      <c r="E430">
        <v>0</v>
      </c>
      <c r="F430">
        <f>IF(pogoda[[#This Row],[Temperatura]]&gt;B429,F429+1,1)</f>
        <v>3</v>
      </c>
      <c r="G430" s="12"/>
      <c r="I430" s="3"/>
      <c r="J430" s="1">
        <f>IF(pogoda[[#This Row],[Kategoria_chmur]]=pogoda[[#This Row],[przewidywana kategoria]],1,0)</f>
        <v>0</v>
      </c>
      <c r="K430">
        <f>IF(pogoda[[#This Row],[Wielkosc_chmur]]=pogoda[[#This Row],[przewidywana wielkość]],1,0)</f>
        <v>1</v>
      </c>
      <c r="L430" s="12" t="str">
        <f>IF(SUM(pogoda[[#This Row],[zgodność kategori]],pogoda[[#This Row],[zgodność wielkości]])=2,"TAK","NIE")</f>
        <v>NIE</v>
      </c>
      <c r="M430" s="3"/>
      <c r="N430" s="3"/>
    </row>
    <row r="431" spans="1:14" x14ac:dyDescent="0.25">
      <c r="A431">
        <v>430</v>
      </c>
      <c r="B431">
        <v>118</v>
      </c>
      <c r="C431">
        <v>5</v>
      </c>
      <c r="D431" s="1" t="s">
        <v>5</v>
      </c>
      <c r="E431">
        <v>0</v>
      </c>
      <c r="F431">
        <f>IF(pogoda[[#This Row],[Temperatura]]&gt;B430,F430+1,1)</f>
        <v>4</v>
      </c>
      <c r="G431" s="12"/>
      <c r="I431" s="2"/>
      <c r="J431" s="1">
        <f>IF(pogoda[[#This Row],[Kategoria_chmur]]=pogoda[[#This Row],[przewidywana kategoria]],1,0)</f>
        <v>0</v>
      </c>
      <c r="K431">
        <f>IF(pogoda[[#This Row],[Wielkosc_chmur]]=pogoda[[#This Row],[przewidywana wielkość]],1,0)</f>
        <v>1</v>
      </c>
      <c r="L431" s="12" t="str">
        <f>IF(SUM(pogoda[[#This Row],[zgodność kategori]],pogoda[[#This Row],[zgodność wielkości]])=2,"TAK","NIE")</f>
        <v>NIE</v>
      </c>
      <c r="M431" s="3"/>
      <c r="N431" s="3"/>
    </row>
    <row r="432" spans="1:14" x14ac:dyDescent="0.25">
      <c r="A432">
        <v>431</v>
      </c>
      <c r="B432">
        <v>127</v>
      </c>
      <c r="C432">
        <v>8</v>
      </c>
      <c r="D432" s="1" t="s">
        <v>5</v>
      </c>
      <c r="E432">
        <v>0</v>
      </c>
      <c r="F432">
        <f>IF(pogoda[[#This Row],[Temperatura]]&gt;B431,F431+1,1)</f>
        <v>5</v>
      </c>
      <c r="G432" s="12"/>
      <c r="I432" s="3"/>
      <c r="J432" s="1">
        <f>IF(pogoda[[#This Row],[Kategoria_chmur]]=pogoda[[#This Row],[przewidywana kategoria]],1,0)</f>
        <v>0</v>
      </c>
      <c r="K432">
        <f>IF(pogoda[[#This Row],[Wielkosc_chmur]]=pogoda[[#This Row],[przewidywana wielkość]],1,0)</f>
        <v>1</v>
      </c>
      <c r="L432" s="12" t="str">
        <f>IF(SUM(pogoda[[#This Row],[zgodność kategori]],pogoda[[#This Row],[zgodność wielkości]])=2,"TAK","NIE")</f>
        <v>NIE</v>
      </c>
      <c r="M432" s="3"/>
      <c r="N432" s="3"/>
    </row>
    <row r="433" spans="1:14" x14ac:dyDescent="0.25">
      <c r="A433">
        <v>432</v>
      </c>
      <c r="B433">
        <v>122</v>
      </c>
      <c r="C433">
        <v>6</v>
      </c>
      <c r="D433" s="1" t="s">
        <v>5</v>
      </c>
      <c r="E433">
        <v>0</v>
      </c>
      <c r="F433">
        <f>IF(pogoda[[#This Row],[Temperatura]]&gt;B432,F432+1,1)</f>
        <v>1</v>
      </c>
      <c r="G433" s="12"/>
      <c r="I433" s="2"/>
      <c r="J433" s="1">
        <f>IF(pogoda[[#This Row],[Kategoria_chmur]]=pogoda[[#This Row],[przewidywana kategoria]],1,0)</f>
        <v>0</v>
      </c>
      <c r="K433">
        <f>IF(pogoda[[#This Row],[Wielkosc_chmur]]=pogoda[[#This Row],[przewidywana wielkość]],1,0)</f>
        <v>1</v>
      </c>
      <c r="L433" s="12" t="str">
        <f>IF(SUM(pogoda[[#This Row],[zgodność kategori]],pogoda[[#This Row],[zgodność wielkości]])=2,"TAK","NIE")</f>
        <v>NIE</v>
      </c>
      <c r="M433" s="3"/>
      <c r="N433" s="3"/>
    </row>
    <row r="434" spans="1:14" x14ac:dyDescent="0.25">
      <c r="A434">
        <v>433</v>
      </c>
      <c r="B434">
        <v>103</v>
      </c>
      <c r="C434">
        <v>9</v>
      </c>
      <c r="D434" s="1" t="s">
        <v>5</v>
      </c>
      <c r="E434">
        <v>0</v>
      </c>
      <c r="F434">
        <f>IF(pogoda[[#This Row],[Temperatura]]&gt;B433,F433+1,1)</f>
        <v>1</v>
      </c>
      <c r="G434" s="12"/>
      <c r="I434" s="3"/>
      <c r="J434" s="1">
        <f>IF(pogoda[[#This Row],[Kategoria_chmur]]=pogoda[[#This Row],[przewidywana kategoria]],1,0)</f>
        <v>0</v>
      </c>
      <c r="K434">
        <f>IF(pogoda[[#This Row],[Wielkosc_chmur]]=pogoda[[#This Row],[przewidywana wielkość]],1,0)</f>
        <v>1</v>
      </c>
      <c r="L434" s="12" t="str">
        <f>IF(SUM(pogoda[[#This Row],[zgodność kategori]],pogoda[[#This Row],[zgodność wielkości]])=2,"TAK","NIE")</f>
        <v>NIE</v>
      </c>
      <c r="M434" s="3"/>
      <c r="N434" s="3"/>
    </row>
    <row r="435" spans="1:14" x14ac:dyDescent="0.25">
      <c r="A435">
        <v>434</v>
      </c>
      <c r="B435">
        <v>74</v>
      </c>
      <c r="C435">
        <v>17</v>
      </c>
      <c r="D435" s="1" t="s">
        <v>5</v>
      </c>
      <c r="E435">
        <v>0</v>
      </c>
      <c r="F435">
        <f>IF(pogoda[[#This Row],[Temperatura]]&gt;B434,F434+1,1)</f>
        <v>1</v>
      </c>
      <c r="G435" s="12"/>
      <c r="I435" s="2"/>
      <c r="J435" s="1">
        <f>IF(pogoda[[#This Row],[Kategoria_chmur]]=pogoda[[#This Row],[przewidywana kategoria]],1,0)</f>
        <v>0</v>
      </c>
      <c r="K435">
        <f>IF(pogoda[[#This Row],[Wielkosc_chmur]]=pogoda[[#This Row],[przewidywana wielkość]],1,0)</f>
        <v>1</v>
      </c>
      <c r="L435" s="12" t="str">
        <f>IF(SUM(pogoda[[#This Row],[zgodność kategori]],pogoda[[#This Row],[zgodność wielkości]])=2,"TAK","NIE")</f>
        <v>NIE</v>
      </c>
      <c r="M435" s="3"/>
      <c r="N435" s="3"/>
    </row>
    <row r="436" spans="1:14" x14ac:dyDescent="0.25">
      <c r="A436">
        <v>435</v>
      </c>
      <c r="B436">
        <v>41</v>
      </c>
      <c r="C436">
        <v>17</v>
      </c>
      <c r="D436" s="1" t="s">
        <v>5</v>
      </c>
      <c r="E436">
        <v>0</v>
      </c>
      <c r="F436">
        <f>IF(pogoda[[#This Row],[Temperatura]]&gt;B435,F435+1,1)</f>
        <v>1</v>
      </c>
      <c r="G436" s="12"/>
      <c r="I436" s="3"/>
      <c r="J436" s="1">
        <f>IF(pogoda[[#This Row],[Kategoria_chmur]]=pogoda[[#This Row],[przewidywana kategoria]],1,0)</f>
        <v>0</v>
      </c>
      <c r="K436">
        <f>IF(pogoda[[#This Row],[Wielkosc_chmur]]=pogoda[[#This Row],[przewidywana wielkość]],1,0)</f>
        <v>1</v>
      </c>
      <c r="L436" s="12" t="str">
        <f>IF(SUM(pogoda[[#This Row],[zgodność kategori]],pogoda[[#This Row],[zgodność wielkości]])=2,"TAK","NIE")</f>
        <v>NIE</v>
      </c>
      <c r="M436" s="3"/>
      <c r="N436" s="3"/>
    </row>
    <row r="437" spans="1:14" x14ac:dyDescent="0.25">
      <c r="A437">
        <v>436</v>
      </c>
      <c r="B437">
        <v>14</v>
      </c>
      <c r="C437">
        <v>7</v>
      </c>
      <c r="D437" s="1" t="s">
        <v>5</v>
      </c>
      <c r="E437">
        <v>0</v>
      </c>
      <c r="F437">
        <f>IF(pogoda[[#This Row],[Temperatura]]&gt;B436,F436+1,1)</f>
        <v>1</v>
      </c>
      <c r="G437" s="12"/>
      <c r="I437" s="2"/>
      <c r="J437" s="1">
        <f>IF(pogoda[[#This Row],[Kategoria_chmur]]=pogoda[[#This Row],[przewidywana kategoria]],1,0)</f>
        <v>0</v>
      </c>
      <c r="K437">
        <f>IF(pogoda[[#This Row],[Wielkosc_chmur]]=pogoda[[#This Row],[przewidywana wielkość]],1,0)</f>
        <v>1</v>
      </c>
      <c r="L437" s="12" t="str">
        <f>IF(SUM(pogoda[[#This Row],[zgodność kategori]],pogoda[[#This Row],[zgodność wielkości]])=2,"TAK","NIE")</f>
        <v>NIE</v>
      </c>
      <c r="M437" s="3"/>
      <c r="N437" s="3"/>
    </row>
    <row r="438" spans="1:14" x14ac:dyDescent="0.25">
      <c r="A438">
        <v>437</v>
      </c>
      <c r="B438">
        <v>1</v>
      </c>
      <c r="C438">
        <v>24</v>
      </c>
      <c r="D438" s="1" t="s">
        <v>5</v>
      </c>
      <c r="E438">
        <v>0</v>
      </c>
      <c r="F438">
        <f>IF(pogoda[[#This Row],[Temperatura]]&gt;B437,F437+1,1)</f>
        <v>1</v>
      </c>
      <c r="G438" s="12"/>
      <c r="I438" s="3"/>
      <c r="J438" s="1">
        <f>IF(pogoda[[#This Row],[Kategoria_chmur]]=pogoda[[#This Row],[przewidywana kategoria]],1,0)</f>
        <v>0</v>
      </c>
      <c r="K438">
        <f>IF(pogoda[[#This Row],[Wielkosc_chmur]]=pogoda[[#This Row],[przewidywana wielkość]],1,0)</f>
        <v>1</v>
      </c>
      <c r="L438" s="12" t="str">
        <f>IF(SUM(pogoda[[#This Row],[zgodność kategori]],pogoda[[#This Row],[zgodność wielkości]])=2,"TAK","NIE")</f>
        <v>NIE</v>
      </c>
      <c r="M438" s="3"/>
      <c r="N438" s="3"/>
    </row>
    <row r="439" spans="1:14" x14ac:dyDescent="0.25">
      <c r="A439">
        <v>438</v>
      </c>
      <c r="B439">
        <v>5</v>
      </c>
      <c r="C439">
        <v>16</v>
      </c>
      <c r="D439" s="1" t="s">
        <v>5</v>
      </c>
      <c r="E439">
        <v>0</v>
      </c>
      <c r="F439">
        <f>IF(pogoda[[#This Row],[Temperatura]]&gt;B438,F438+1,1)</f>
        <v>2</v>
      </c>
      <c r="G439" s="12"/>
      <c r="I439" s="2"/>
      <c r="J439" s="1">
        <f>IF(pogoda[[#This Row],[Kategoria_chmur]]=pogoda[[#This Row],[przewidywana kategoria]],1,0)</f>
        <v>0</v>
      </c>
      <c r="K439">
        <f>IF(pogoda[[#This Row],[Wielkosc_chmur]]=pogoda[[#This Row],[przewidywana wielkość]],1,0)</f>
        <v>1</v>
      </c>
      <c r="L439" s="12" t="str">
        <f>IF(SUM(pogoda[[#This Row],[zgodność kategori]],pogoda[[#This Row],[zgodność wielkości]])=2,"TAK","NIE")</f>
        <v>NIE</v>
      </c>
      <c r="M439" s="3"/>
      <c r="N439" s="3"/>
    </row>
    <row r="440" spans="1:14" x14ac:dyDescent="0.25">
      <c r="A440">
        <v>439</v>
      </c>
      <c r="B440">
        <v>25</v>
      </c>
      <c r="C440">
        <v>2</v>
      </c>
      <c r="D440" s="1" t="s">
        <v>5</v>
      </c>
      <c r="E440">
        <v>0</v>
      </c>
      <c r="F440">
        <f>IF(pogoda[[#This Row],[Temperatura]]&gt;B439,F439+1,1)</f>
        <v>3</v>
      </c>
      <c r="G440" s="12"/>
      <c r="I440" s="3"/>
      <c r="J440" s="1">
        <f>IF(pogoda[[#This Row],[Kategoria_chmur]]=pogoda[[#This Row],[przewidywana kategoria]],1,0)</f>
        <v>0</v>
      </c>
      <c r="K440">
        <f>IF(pogoda[[#This Row],[Wielkosc_chmur]]=pogoda[[#This Row],[przewidywana wielkość]],1,0)</f>
        <v>1</v>
      </c>
      <c r="L440" s="12" t="str">
        <f>IF(SUM(pogoda[[#This Row],[zgodność kategori]],pogoda[[#This Row],[zgodność wielkości]])=2,"TAK","NIE")</f>
        <v>NIE</v>
      </c>
      <c r="M440" s="3"/>
      <c r="N440" s="3"/>
    </row>
    <row r="441" spans="1:14" x14ac:dyDescent="0.25">
      <c r="A441">
        <v>440</v>
      </c>
      <c r="B441">
        <v>55</v>
      </c>
      <c r="C441">
        <v>17</v>
      </c>
      <c r="D441" s="1" t="s">
        <v>5</v>
      </c>
      <c r="E441">
        <v>0</v>
      </c>
      <c r="F441">
        <f>IF(pogoda[[#This Row],[Temperatura]]&gt;B440,F440+1,1)</f>
        <v>4</v>
      </c>
      <c r="G441" s="12"/>
      <c r="I441" s="2"/>
      <c r="J441" s="1">
        <f>IF(pogoda[[#This Row],[Kategoria_chmur]]=pogoda[[#This Row],[przewidywana kategoria]],1,0)</f>
        <v>0</v>
      </c>
      <c r="K441">
        <f>IF(pogoda[[#This Row],[Wielkosc_chmur]]=pogoda[[#This Row],[przewidywana wielkość]],1,0)</f>
        <v>1</v>
      </c>
      <c r="L441" s="12" t="str">
        <f>IF(SUM(pogoda[[#This Row],[zgodność kategori]],pogoda[[#This Row],[zgodność wielkości]])=2,"TAK","NIE")</f>
        <v>NIE</v>
      </c>
      <c r="M441" s="3"/>
      <c r="N441" s="3"/>
    </row>
    <row r="442" spans="1:14" x14ac:dyDescent="0.25">
      <c r="A442">
        <v>441</v>
      </c>
      <c r="B442">
        <v>87</v>
      </c>
      <c r="C442">
        <v>23</v>
      </c>
      <c r="D442" s="1" t="s">
        <v>5</v>
      </c>
      <c r="E442">
        <v>0</v>
      </c>
      <c r="F442">
        <f>IF(pogoda[[#This Row],[Temperatura]]&gt;B441,F441+1,1)</f>
        <v>5</v>
      </c>
      <c r="G442" s="12"/>
      <c r="I442" s="3"/>
      <c r="J442" s="1">
        <f>IF(pogoda[[#This Row],[Kategoria_chmur]]=pogoda[[#This Row],[przewidywana kategoria]],1,0)</f>
        <v>0</v>
      </c>
      <c r="K442">
        <f>IF(pogoda[[#This Row],[Wielkosc_chmur]]=pogoda[[#This Row],[przewidywana wielkość]],1,0)</f>
        <v>1</v>
      </c>
      <c r="L442" s="12" t="str">
        <f>IF(SUM(pogoda[[#This Row],[zgodność kategori]],pogoda[[#This Row],[zgodność wielkości]])=2,"TAK","NIE")</f>
        <v>NIE</v>
      </c>
      <c r="M442" s="3"/>
      <c r="N442" s="3"/>
    </row>
    <row r="443" spans="1:14" x14ac:dyDescent="0.25">
      <c r="A443">
        <v>442</v>
      </c>
      <c r="B443">
        <v>111</v>
      </c>
      <c r="C443">
        <v>0</v>
      </c>
      <c r="D443" s="1" t="s">
        <v>5</v>
      </c>
      <c r="E443">
        <v>0</v>
      </c>
      <c r="F443">
        <f>IF(pogoda[[#This Row],[Temperatura]]&gt;B442,F442+1,1)</f>
        <v>6</v>
      </c>
      <c r="G443" s="12"/>
      <c r="I443" s="2"/>
      <c r="J443" s="1">
        <f>IF(pogoda[[#This Row],[Kategoria_chmur]]=pogoda[[#This Row],[przewidywana kategoria]],1,0)</f>
        <v>0</v>
      </c>
      <c r="K443">
        <f>IF(pogoda[[#This Row],[Wielkosc_chmur]]=pogoda[[#This Row],[przewidywana wielkość]],1,0)</f>
        <v>1</v>
      </c>
      <c r="L443" s="12" t="str">
        <f>IF(SUM(pogoda[[#This Row],[zgodność kategori]],pogoda[[#This Row],[zgodność wielkości]])=2,"TAK","NIE")</f>
        <v>NIE</v>
      </c>
      <c r="M443" s="3"/>
      <c r="N443" s="3"/>
    </row>
    <row r="444" spans="1:14" x14ac:dyDescent="0.25">
      <c r="A444">
        <v>443</v>
      </c>
      <c r="B444">
        <v>122</v>
      </c>
      <c r="C444">
        <v>4</v>
      </c>
      <c r="D444" s="1" t="s">
        <v>5</v>
      </c>
      <c r="E444">
        <v>0</v>
      </c>
      <c r="F444">
        <f>IF(pogoda[[#This Row],[Temperatura]]&gt;B443,F443+1,1)</f>
        <v>7</v>
      </c>
      <c r="G444" s="12"/>
      <c r="I444" s="3"/>
      <c r="J444" s="1">
        <f>IF(pogoda[[#This Row],[Kategoria_chmur]]=pogoda[[#This Row],[przewidywana kategoria]],1,0)</f>
        <v>0</v>
      </c>
      <c r="K444">
        <f>IF(pogoda[[#This Row],[Wielkosc_chmur]]=pogoda[[#This Row],[przewidywana wielkość]],1,0)</f>
        <v>1</v>
      </c>
      <c r="L444" s="12" t="str">
        <f>IF(SUM(pogoda[[#This Row],[zgodność kategori]],pogoda[[#This Row],[zgodność wielkości]])=2,"TAK","NIE")</f>
        <v>NIE</v>
      </c>
      <c r="M444" s="3"/>
      <c r="N444" s="3"/>
    </row>
    <row r="445" spans="1:14" x14ac:dyDescent="0.25">
      <c r="A445">
        <v>444</v>
      </c>
      <c r="B445">
        <v>119</v>
      </c>
      <c r="C445">
        <v>1</v>
      </c>
      <c r="D445" s="1" t="s">
        <v>5</v>
      </c>
      <c r="E445">
        <v>0</v>
      </c>
      <c r="F445">
        <f>IF(pogoda[[#This Row],[Temperatura]]&gt;B444,F444+1,1)</f>
        <v>1</v>
      </c>
      <c r="G445" s="12"/>
      <c r="I445" s="2"/>
      <c r="J445" s="1">
        <f>IF(pogoda[[#This Row],[Kategoria_chmur]]=pogoda[[#This Row],[przewidywana kategoria]],1,0)</f>
        <v>0</v>
      </c>
      <c r="K445">
        <f>IF(pogoda[[#This Row],[Wielkosc_chmur]]=pogoda[[#This Row],[przewidywana wielkość]],1,0)</f>
        <v>1</v>
      </c>
      <c r="L445" s="12" t="str">
        <f>IF(SUM(pogoda[[#This Row],[zgodność kategori]],pogoda[[#This Row],[zgodność wielkości]])=2,"TAK","NIE")</f>
        <v>NIE</v>
      </c>
      <c r="M445" s="3"/>
      <c r="N445" s="3"/>
    </row>
    <row r="446" spans="1:14" x14ac:dyDescent="0.25">
      <c r="A446">
        <v>445</v>
      </c>
      <c r="B446">
        <v>105</v>
      </c>
      <c r="C446">
        <v>1</v>
      </c>
      <c r="D446" s="1" t="s">
        <v>5</v>
      </c>
      <c r="E446">
        <v>0</v>
      </c>
      <c r="F446">
        <f>IF(pogoda[[#This Row],[Temperatura]]&gt;B445,F445+1,1)</f>
        <v>1</v>
      </c>
      <c r="G446" s="12"/>
      <c r="I446" s="14"/>
      <c r="J446" s="1">
        <f>IF(pogoda[[#This Row],[Kategoria_chmur]]=pogoda[[#This Row],[przewidywana kategoria]],1,0)</f>
        <v>0</v>
      </c>
      <c r="K446">
        <f>IF(pogoda[[#This Row],[Wielkosc_chmur]]=pogoda[[#This Row],[przewidywana wielkość]],1,0)</f>
        <v>1</v>
      </c>
      <c r="L446" s="12" t="str">
        <f>IF(SUM(pogoda[[#This Row],[zgodność kategori]],pogoda[[#This Row],[zgodność wielkości]])=2,"TAK","NIE")</f>
        <v>NIE</v>
      </c>
      <c r="M446" s="3"/>
      <c r="N446" s="3"/>
    </row>
    <row r="447" spans="1:14" x14ac:dyDescent="0.25">
      <c r="A447">
        <v>446</v>
      </c>
      <c r="B447">
        <v>88</v>
      </c>
      <c r="C447">
        <v>6</v>
      </c>
      <c r="D447" s="1" t="s">
        <v>5</v>
      </c>
      <c r="E447">
        <v>0</v>
      </c>
      <c r="F447">
        <f>IF(pogoda[[#This Row],[Temperatura]]&gt;B446,F446+1,1)</f>
        <v>1</v>
      </c>
      <c r="G447" s="12"/>
      <c r="I447" s="2"/>
      <c r="J447" s="1">
        <f>IF(pogoda[[#This Row],[Kategoria_chmur]]=pogoda[[#This Row],[przewidywana kategoria]],1,0)</f>
        <v>0</v>
      </c>
      <c r="K447">
        <f>IF(pogoda[[#This Row],[Wielkosc_chmur]]=pogoda[[#This Row],[przewidywana wielkość]],1,0)</f>
        <v>1</v>
      </c>
      <c r="L447" s="12" t="str">
        <f>IF(SUM(pogoda[[#This Row],[zgodność kategori]],pogoda[[#This Row],[zgodność wielkości]])=2,"TAK","NIE")</f>
        <v>NIE</v>
      </c>
      <c r="M447" s="3"/>
      <c r="N447" s="3"/>
    </row>
    <row r="448" spans="1:14" x14ac:dyDescent="0.25">
      <c r="A448" s="8">
        <v>447</v>
      </c>
      <c r="B448" s="8">
        <v>75</v>
      </c>
      <c r="C448" s="8">
        <v>10</v>
      </c>
      <c r="D448" s="9" t="s">
        <v>5</v>
      </c>
      <c r="E448" s="8">
        <v>0</v>
      </c>
      <c r="F448" s="8">
        <f>IF(pogoda[[#This Row],[Temperatura]]&gt;B447,F447+1,1)</f>
        <v>1</v>
      </c>
      <c r="G448" s="12"/>
      <c r="I448" s="3"/>
      <c r="J448" s="1">
        <f>IF(pogoda[[#This Row],[Kategoria_chmur]]=pogoda[[#This Row],[przewidywana kategoria]],1,0)</f>
        <v>0</v>
      </c>
      <c r="K448" s="8">
        <f>IF(pogoda[[#This Row],[Wielkosc_chmur]]=pogoda[[#This Row],[przewidywana wielkość]],1,0)</f>
        <v>1</v>
      </c>
      <c r="L448" s="12" t="str">
        <f>IF(SUM(pogoda[[#This Row],[zgodność kategori]],pogoda[[#This Row],[zgodność wielkości]])=2,"TAK","NIE")</f>
        <v>NIE</v>
      </c>
      <c r="M448" s="3"/>
      <c r="N448" s="3"/>
    </row>
    <row r="449" spans="1:14" x14ac:dyDescent="0.25">
      <c r="A449" s="8">
        <v>448</v>
      </c>
      <c r="B449" s="8">
        <v>76</v>
      </c>
      <c r="C449" s="8">
        <v>10</v>
      </c>
      <c r="D449" s="9" t="s">
        <v>5</v>
      </c>
      <c r="E449" s="8">
        <v>0</v>
      </c>
      <c r="F449" s="8">
        <f>IF(pogoda[[#This Row],[Temperatura]]&gt;B448,F448+1,1)</f>
        <v>2</v>
      </c>
      <c r="G449" s="12"/>
      <c r="I449" s="2"/>
      <c r="J449" s="1">
        <f>IF(pogoda[[#This Row],[Kategoria_chmur]]=pogoda[[#This Row],[przewidywana kategoria]],1,0)</f>
        <v>0</v>
      </c>
      <c r="K449" s="8">
        <f>IF(pogoda[[#This Row],[Wielkosc_chmur]]=pogoda[[#This Row],[przewidywana wielkość]],1,0)</f>
        <v>1</v>
      </c>
      <c r="L449" s="12" t="str">
        <f>IF(SUM(pogoda[[#This Row],[zgodność kategori]],pogoda[[#This Row],[zgodność wielkości]])=2,"TAK","NIE")</f>
        <v>NIE</v>
      </c>
      <c r="M449" s="3"/>
      <c r="N449" s="3"/>
    </row>
    <row r="450" spans="1:14" x14ac:dyDescent="0.25">
      <c r="A450" s="8">
        <v>449</v>
      </c>
      <c r="B450" s="8">
        <v>92</v>
      </c>
      <c r="C450" s="8">
        <v>2</v>
      </c>
      <c r="D450" s="9" t="s">
        <v>5</v>
      </c>
      <c r="E450" s="8">
        <v>0</v>
      </c>
      <c r="F450" s="8">
        <f>IF(pogoda[[#This Row],[Temperatura]]&gt;B449,F449+1,1)</f>
        <v>3</v>
      </c>
      <c r="G450" s="12"/>
      <c r="I450" s="3"/>
      <c r="J450" s="1">
        <f>IF(pogoda[[#This Row],[Kategoria_chmur]]=pogoda[[#This Row],[przewidywana kategoria]],1,0)</f>
        <v>0</v>
      </c>
      <c r="K450" s="8">
        <f>IF(pogoda[[#This Row],[Wielkosc_chmur]]=pogoda[[#This Row],[przewidywana wielkość]],1,0)</f>
        <v>1</v>
      </c>
      <c r="L450" s="12" t="str">
        <f>IF(SUM(pogoda[[#This Row],[zgodność kategori]],pogoda[[#This Row],[zgodność wielkości]])=2,"TAK","NIE")</f>
        <v>NIE</v>
      </c>
      <c r="M450" s="3"/>
      <c r="N450" s="3"/>
    </row>
    <row r="451" spans="1:14" x14ac:dyDescent="0.25">
      <c r="A451" s="8">
        <v>450</v>
      </c>
      <c r="B451" s="8">
        <v>123</v>
      </c>
      <c r="C451" s="8">
        <v>7</v>
      </c>
      <c r="D451" s="9" t="s">
        <v>5</v>
      </c>
      <c r="E451" s="8">
        <v>0</v>
      </c>
      <c r="F451" s="8">
        <f>IF(pogoda[[#This Row],[Temperatura]]&gt;B450,F450+1,1)</f>
        <v>4</v>
      </c>
      <c r="G451" s="12"/>
      <c r="I451" s="2"/>
      <c r="J451" s="1">
        <f>IF(pogoda[[#This Row],[Kategoria_chmur]]=pogoda[[#This Row],[przewidywana kategoria]],1,0)</f>
        <v>0</v>
      </c>
      <c r="K451" s="8">
        <f>IF(pogoda[[#This Row],[Wielkosc_chmur]]=pogoda[[#This Row],[przewidywana wielkość]],1,0)</f>
        <v>1</v>
      </c>
      <c r="L451" s="12" t="str">
        <f>IF(SUM(pogoda[[#This Row],[zgodność kategori]],pogoda[[#This Row],[zgodność wielkości]])=2,"TAK","NIE")</f>
        <v>NIE</v>
      </c>
      <c r="M451" s="3"/>
      <c r="N451" s="3"/>
    </row>
    <row r="452" spans="1:14" x14ac:dyDescent="0.25">
      <c r="A452" s="8">
        <v>451</v>
      </c>
      <c r="B452" s="8">
        <v>163</v>
      </c>
      <c r="C452" s="8">
        <v>18</v>
      </c>
      <c r="D452" s="9" t="s">
        <v>5</v>
      </c>
      <c r="E452" s="8">
        <v>0</v>
      </c>
      <c r="F452" s="8">
        <f>IF(pogoda[[#This Row],[Temperatura]]&gt;B451,F451+1,1)</f>
        <v>5</v>
      </c>
      <c r="G452" s="12"/>
      <c r="I452" s="2"/>
      <c r="J452" s="1">
        <f>IF(pogoda[[#This Row],[Kategoria_chmur]]=pogoda[[#This Row],[przewidywana kategoria]],1,0)</f>
        <v>0</v>
      </c>
      <c r="K452" s="8">
        <f>IF(pogoda[[#This Row],[Wielkosc_chmur]]=pogoda[[#This Row],[przewidywana wielkość]],1,0)</f>
        <v>1</v>
      </c>
      <c r="L452" s="12" t="str">
        <f>IF(SUM(pogoda[[#This Row],[zgodność kategori]],pogoda[[#This Row],[zgodność wielkości]])=2,"TAK","NIE")</f>
        <v>NIE</v>
      </c>
      <c r="M452" s="3"/>
      <c r="N452" s="3"/>
    </row>
    <row r="453" spans="1:14" x14ac:dyDescent="0.25">
      <c r="A453" s="8">
        <v>452</v>
      </c>
      <c r="B453" s="8">
        <v>202</v>
      </c>
      <c r="C453" s="8">
        <v>23</v>
      </c>
      <c r="D453" s="9" t="s">
        <v>5</v>
      </c>
      <c r="E453" s="8">
        <v>0</v>
      </c>
      <c r="F453" s="8">
        <f>IF(pogoda[[#This Row],[Temperatura]]&gt;B452,F452+1,1)</f>
        <v>6</v>
      </c>
      <c r="G453" s="12"/>
      <c r="I453" s="3"/>
      <c r="J453" s="1">
        <f>IF(pogoda[[#This Row],[Kategoria_chmur]]=pogoda[[#This Row],[przewidywana kategoria]],1,0)</f>
        <v>0</v>
      </c>
      <c r="K453" s="8">
        <f>IF(pogoda[[#This Row],[Wielkosc_chmur]]=pogoda[[#This Row],[przewidywana wielkość]],1,0)</f>
        <v>1</v>
      </c>
      <c r="L453" s="12" t="str">
        <f>IF(SUM(pogoda[[#This Row],[zgodność kategori]],pogoda[[#This Row],[zgodność wielkości]])=2,"TAK","NIE")</f>
        <v>NIE</v>
      </c>
      <c r="M453" s="3"/>
      <c r="N453" s="3"/>
    </row>
    <row r="454" spans="1:14" x14ac:dyDescent="0.25">
      <c r="A454" s="8">
        <v>453</v>
      </c>
      <c r="B454" s="8">
        <v>232</v>
      </c>
      <c r="C454" s="8">
        <v>7</v>
      </c>
      <c r="D454" s="9" t="s">
        <v>5</v>
      </c>
      <c r="E454" s="8">
        <v>0</v>
      </c>
      <c r="F454" s="8">
        <f>IF(pogoda[[#This Row],[Temperatura]]&gt;B453,F453+1,1)</f>
        <v>7</v>
      </c>
      <c r="G454" s="12"/>
      <c r="I454" s="2"/>
      <c r="J454" s="1">
        <f>IF(pogoda[[#This Row],[Kategoria_chmur]]=pogoda[[#This Row],[przewidywana kategoria]],1,0)</f>
        <v>0</v>
      </c>
      <c r="K454" s="8">
        <f>IF(pogoda[[#This Row],[Wielkosc_chmur]]=pogoda[[#This Row],[przewidywana wielkość]],1,0)</f>
        <v>1</v>
      </c>
      <c r="L454" s="12" t="str">
        <f>IF(SUM(pogoda[[#This Row],[zgodność kategori]],pogoda[[#This Row],[zgodność wielkości]])=2,"TAK","NIE")</f>
        <v>NIE</v>
      </c>
      <c r="M454" s="3"/>
      <c r="N454" s="3"/>
    </row>
    <row r="455" spans="1:14" x14ac:dyDescent="0.25">
      <c r="A455" s="8">
        <v>454</v>
      </c>
      <c r="B455" s="8">
        <v>248</v>
      </c>
      <c r="C455" s="8">
        <v>20</v>
      </c>
      <c r="D455" s="9" t="s">
        <v>5</v>
      </c>
      <c r="E455" s="8">
        <v>0</v>
      </c>
      <c r="F455" s="8">
        <f>IF(pogoda[[#This Row],[Temperatura]]&gt;B454,F454+1,1)</f>
        <v>8</v>
      </c>
      <c r="G455" s="12"/>
      <c r="I455" s="3"/>
      <c r="J455" s="1">
        <f>IF(pogoda[[#This Row],[Kategoria_chmur]]=pogoda[[#This Row],[przewidywana kategoria]],1,0)</f>
        <v>0</v>
      </c>
      <c r="K455" s="8">
        <f>IF(pogoda[[#This Row],[Wielkosc_chmur]]=pogoda[[#This Row],[przewidywana wielkość]],1,0)</f>
        <v>1</v>
      </c>
      <c r="L455" s="12" t="str">
        <f>IF(SUM(pogoda[[#This Row],[zgodność kategori]],pogoda[[#This Row],[zgodność wielkości]])=2,"TAK","NIE")</f>
        <v>NIE</v>
      </c>
      <c r="M455" s="3"/>
      <c r="N455" s="3"/>
    </row>
    <row r="456" spans="1:14" x14ac:dyDescent="0.25">
      <c r="A456" s="8">
        <v>455</v>
      </c>
      <c r="B456" s="8">
        <v>249</v>
      </c>
      <c r="C456" s="8">
        <v>14</v>
      </c>
      <c r="D456" s="9" t="s">
        <v>5</v>
      </c>
      <c r="E456" s="8">
        <v>0</v>
      </c>
      <c r="F456" s="8">
        <f>IF(pogoda[[#This Row],[Temperatura]]&gt;B455,F455+1,1)</f>
        <v>9</v>
      </c>
      <c r="G456" s="12"/>
      <c r="I456" s="2"/>
      <c r="J456" s="1">
        <f>IF(pogoda[[#This Row],[Kategoria_chmur]]=pogoda[[#This Row],[przewidywana kategoria]],1,0)</f>
        <v>0</v>
      </c>
      <c r="K456" s="8">
        <f>IF(pogoda[[#This Row],[Wielkosc_chmur]]=pogoda[[#This Row],[przewidywana wielkość]],1,0)</f>
        <v>1</v>
      </c>
      <c r="L456" s="12" t="str">
        <f>IF(SUM(pogoda[[#This Row],[zgodność kategori]],pogoda[[#This Row],[zgodność wielkości]])=2,"TAK","NIE")</f>
        <v>NIE</v>
      </c>
      <c r="M456" s="3"/>
      <c r="N456" s="3"/>
    </row>
    <row r="457" spans="1:14" x14ac:dyDescent="0.25">
      <c r="A457">
        <v>456</v>
      </c>
      <c r="B457">
        <v>233</v>
      </c>
      <c r="C457">
        <v>11</v>
      </c>
      <c r="D457" s="1" t="s">
        <v>5</v>
      </c>
      <c r="E457">
        <v>0</v>
      </c>
      <c r="F457">
        <f>IF(pogoda[[#This Row],[Temperatura]]&gt;B456,F456+1,1)</f>
        <v>1</v>
      </c>
      <c r="G457" s="12"/>
      <c r="I457" s="3"/>
      <c r="J457" s="1">
        <f>IF(pogoda[[#This Row],[Kategoria_chmur]]=pogoda[[#This Row],[przewidywana kategoria]],1,0)</f>
        <v>0</v>
      </c>
      <c r="K457">
        <f>IF(pogoda[[#This Row],[Wielkosc_chmur]]=pogoda[[#This Row],[przewidywana wielkość]],1,0)</f>
        <v>1</v>
      </c>
      <c r="L457" s="12" t="str">
        <f>IF(SUM(pogoda[[#This Row],[zgodność kategori]],pogoda[[#This Row],[zgodność wielkości]])=2,"TAK","NIE")</f>
        <v>NIE</v>
      </c>
      <c r="M457" s="3"/>
      <c r="N457" s="3"/>
    </row>
    <row r="458" spans="1:14" x14ac:dyDescent="0.25">
      <c r="A458">
        <v>457</v>
      </c>
      <c r="B458">
        <v>213</v>
      </c>
      <c r="C458">
        <v>10</v>
      </c>
      <c r="D458" s="1" t="s">
        <v>5</v>
      </c>
      <c r="E458">
        <v>0</v>
      </c>
      <c r="F458">
        <f>IF(pogoda[[#This Row],[Temperatura]]&gt;B457,F457+1,1)</f>
        <v>1</v>
      </c>
      <c r="G458" s="12"/>
      <c r="I458" s="2"/>
      <c r="J458" s="1">
        <f>IF(pogoda[[#This Row],[Kategoria_chmur]]=pogoda[[#This Row],[przewidywana kategoria]],1,0)</f>
        <v>0</v>
      </c>
      <c r="K458">
        <f>IF(pogoda[[#This Row],[Wielkosc_chmur]]=pogoda[[#This Row],[przewidywana wielkość]],1,0)</f>
        <v>1</v>
      </c>
      <c r="L458" s="12" t="str">
        <f>IF(SUM(pogoda[[#This Row],[zgodność kategori]],pogoda[[#This Row],[zgodność wielkości]])=2,"TAK","NIE")</f>
        <v>NIE</v>
      </c>
      <c r="M458" s="3"/>
      <c r="N458" s="3"/>
    </row>
    <row r="459" spans="1:14" x14ac:dyDescent="0.25">
      <c r="A459">
        <v>458</v>
      </c>
      <c r="B459">
        <v>197</v>
      </c>
      <c r="C459">
        <v>13</v>
      </c>
      <c r="D459" s="1" t="s">
        <v>5</v>
      </c>
      <c r="E459">
        <v>0</v>
      </c>
      <c r="F459">
        <f>IF(pogoda[[#This Row],[Temperatura]]&gt;B458,F458+1,1)</f>
        <v>1</v>
      </c>
      <c r="G459" s="12"/>
      <c r="I459" s="3"/>
      <c r="J459" s="1">
        <f>IF(pogoda[[#This Row],[Kategoria_chmur]]=pogoda[[#This Row],[przewidywana kategoria]],1,0)</f>
        <v>0</v>
      </c>
      <c r="K459">
        <f>IF(pogoda[[#This Row],[Wielkosc_chmur]]=pogoda[[#This Row],[przewidywana wielkość]],1,0)</f>
        <v>1</v>
      </c>
      <c r="L459" s="12" t="str">
        <f>IF(SUM(pogoda[[#This Row],[zgodność kategori]],pogoda[[#This Row],[zgodność wielkości]])=2,"TAK","NIE")</f>
        <v>NIE</v>
      </c>
      <c r="M459" s="3"/>
      <c r="N459" s="3"/>
    </row>
    <row r="460" spans="1:14" x14ac:dyDescent="0.25">
      <c r="A460">
        <v>459</v>
      </c>
      <c r="B460">
        <v>191</v>
      </c>
      <c r="C460">
        <v>24</v>
      </c>
      <c r="D460" s="1" t="s">
        <v>5</v>
      </c>
      <c r="E460">
        <v>0</v>
      </c>
      <c r="F460">
        <f>IF(pogoda[[#This Row],[Temperatura]]&gt;B459,F459+1,1)</f>
        <v>1</v>
      </c>
      <c r="G460" s="12"/>
      <c r="I460" s="2"/>
      <c r="J460" s="1">
        <f>IF(pogoda[[#This Row],[Kategoria_chmur]]=pogoda[[#This Row],[przewidywana kategoria]],1,0)</f>
        <v>0</v>
      </c>
      <c r="K460">
        <f>IF(pogoda[[#This Row],[Wielkosc_chmur]]=pogoda[[#This Row],[przewidywana wielkość]],1,0)</f>
        <v>1</v>
      </c>
      <c r="L460" s="12" t="str">
        <f>IF(SUM(pogoda[[#This Row],[zgodność kategori]],pogoda[[#This Row],[zgodność wielkości]])=2,"TAK","NIE")</f>
        <v>NIE</v>
      </c>
      <c r="M460" s="3"/>
      <c r="N460" s="3"/>
    </row>
    <row r="461" spans="1:14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>IF(pogoda[[#This Row],[Temperatura]]&gt;B460,F460+1,1)</f>
        <v>1</v>
      </c>
      <c r="G461" s="12"/>
      <c r="I461" s="3"/>
      <c r="J461" s="1">
        <f>IF(pogoda[[#This Row],[Kategoria_chmur]]=pogoda[[#This Row],[przewidywana kategoria]],1,0)</f>
        <v>0</v>
      </c>
      <c r="K461">
        <f>IF(pogoda[[#This Row],[Wielkosc_chmur]]=pogoda[[#This Row],[przewidywana wielkość]],1,0)</f>
        <v>1</v>
      </c>
      <c r="L461" s="12" t="str">
        <f>IF(SUM(pogoda[[#This Row],[zgodność kategori]],pogoda[[#This Row],[zgodność wielkości]])=2,"TAK","NIE")</f>
        <v>NIE</v>
      </c>
      <c r="M461" s="3"/>
      <c r="N461" s="3"/>
    </row>
    <row r="462" spans="1:14" x14ac:dyDescent="0.25">
      <c r="A462">
        <v>461</v>
      </c>
      <c r="B462">
        <v>221</v>
      </c>
      <c r="C462">
        <v>1</v>
      </c>
      <c r="D462" s="1" t="s">
        <v>5</v>
      </c>
      <c r="E462">
        <v>0</v>
      </c>
      <c r="F462">
        <f>IF(pogoda[[#This Row],[Temperatura]]&gt;B461,F461+1,1)</f>
        <v>2</v>
      </c>
      <c r="G462" s="12"/>
      <c r="I462" s="2"/>
      <c r="J462" s="1">
        <f>IF(pogoda[[#This Row],[Kategoria_chmur]]=pogoda[[#This Row],[przewidywana kategoria]],1,0)</f>
        <v>0</v>
      </c>
      <c r="K462">
        <f>IF(pogoda[[#This Row],[Wielkosc_chmur]]=pogoda[[#This Row],[przewidywana wielkość]],1,0)</f>
        <v>1</v>
      </c>
      <c r="L462" s="12" t="str">
        <f>IF(SUM(pogoda[[#This Row],[zgodność kategori]],pogoda[[#This Row],[zgodność wielkości]])=2,"TAK","NIE")</f>
        <v>NIE</v>
      </c>
      <c r="M462" s="3"/>
      <c r="N462" s="3"/>
    </row>
    <row r="463" spans="1:14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>IF(pogoda[[#This Row],[Temperatura]]&gt;B462,F462+1,1)</f>
        <v>1</v>
      </c>
      <c r="G463" s="12"/>
      <c r="I463" s="3"/>
      <c r="J463" s="1">
        <f>IF(pogoda[[#This Row],[Kategoria_chmur]]=pogoda[[#This Row],[przewidywana kategoria]],1,0)</f>
        <v>0</v>
      </c>
      <c r="K463">
        <f>IF(pogoda[[#This Row],[Wielkosc_chmur]]=pogoda[[#This Row],[przewidywana wielkość]],1,0)</f>
        <v>1</v>
      </c>
      <c r="L463" s="12" t="str">
        <f>IF(SUM(pogoda[[#This Row],[zgodność kategori]],pogoda[[#This Row],[zgodność wielkości]])=2,"TAK","NIE")</f>
        <v>NIE</v>
      </c>
      <c r="M463" s="3"/>
      <c r="N463" s="3"/>
    </row>
    <row r="464" spans="1:14" x14ac:dyDescent="0.25">
      <c r="A464">
        <v>463</v>
      </c>
      <c r="B464">
        <v>277</v>
      </c>
      <c r="C464">
        <v>1</v>
      </c>
      <c r="D464" s="1" t="s">
        <v>5</v>
      </c>
      <c r="E464">
        <v>0</v>
      </c>
      <c r="F464">
        <f>IF(pogoda[[#This Row],[Temperatura]]&gt;B463,F463+1,1)</f>
        <v>2</v>
      </c>
      <c r="G464" s="12"/>
      <c r="I464" s="2"/>
      <c r="J464" s="1">
        <f>IF(pogoda[[#This Row],[Kategoria_chmur]]=pogoda[[#This Row],[przewidywana kategoria]],1,0)</f>
        <v>0</v>
      </c>
      <c r="K464">
        <f>IF(pogoda[[#This Row],[Wielkosc_chmur]]=pogoda[[#This Row],[przewidywana wielkość]],1,0)</f>
        <v>1</v>
      </c>
      <c r="L464" s="12" t="str">
        <f>IF(SUM(pogoda[[#This Row],[zgodność kategori]],pogoda[[#This Row],[zgodność wielkości]])=2,"TAK","NIE")</f>
        <v>NIE</v>
      </c>
      <c r="M464" s="3"/>
      <c r="N464" s="3"/>
    </row>
    <row r="465" spans="1:14" x14ac:dyDescent="0.25">
      <c r="A465">
        <v>464</v>
      </c>
      <c r="B465">
        <v>294</v>
      </c>
      <c r="C465">
        <v>12</v>
      </c>
      <c r="D465" s="1" t="s">
        <v>5</v>
      </c>
      <c r="E465">
        <v>0</v>
      </c>
      <c r="F465">
        <f>IF(pogoda[[#This Row],[Temperatura]]&gt;B464,F464+1,1)</f>
        <v>3</v>
      </c>
      <c r="G465" s="12"/>
      <c r="I465" s="3"/>
      <c r="J465" s="1">
        <f>IF(pogoda[[#This Row],[Kategoria_chmur]]=pogoda[[#This Row],[przewidywana kategoria]],1,0)</f>
        <v>0</v>
      </c>
      <c r="K465">
        <f>IF(pogoda[[#This Row],[Wielkosc_chmur]]=pogoda[[#This Row],[przewidywana wielkość]],1,0)</f>
        <v>1</v>
      </c>
      <c r="L465" s="12" t="str">
        <f>IF(SUM(pogoda[[#This Row],[zgodność kategori]],pogoda[[#This Row],[zgodność wielkości]])=2,"TAK","NIE")</f>
        <v>NIE</v>
      </c>
      <c r="M465" s="3"/>
      <c r="N465" s="3"/>
    </row>
    <row r="466" spans="1:14" x14ac:dyDescent="0.25">
      <c r="A466">
        <v>465</v>
      </c>
      <c r="B466">
        <v>295</v>
      </c>
      <c r="C466">
        <v>12</v>
      </c>
      <c r="D466" s="1" t="s">
        <v>5</v>
      </c>
      <c r="E466">
        <v>0</v>
      </c>
      <c r="F466">
        <f>IF(pogoda[[#This Row],[Temperatura]]&gt;B465,F465+1,1)</f>
        <v>4</v>
      </c>
      <c r="G466" s="12"/>
      <c r="I466" s="2"/>
      <c r="J466" s="1">
        <f>IF(pogoda[[#This Row],[Kategoria_chmur]]=pogoda[[#This Row],[przewidywana kategoria]],1,0)</f>
        <v>0</v>
      </c>
      <c r="K466">
        <f>IF(pogoda[[#This Row],[Wielkosc_chmur]]=pogoda[[#This Row],[przewidywana wielkość]],1,0)</f>
        <v>1</v>
      </c>
      <c r="L466" s="12" t="str">
        <f>IF(SUM(pogoda[[#This Row],[zgodność kategori]],pogoda[[#This Row],[zgodność wielkości]])=2,"TAK","NIE")</f>
        <v>NIE</v>
      </c>
      <c r="M466" s="3"/>
      <c r="N466" s="3"/>
    </row>
    <row r="467" spans="1:14" x14ac:dyDescent="0.25">
      <c r="A467">
        <v>466</v>
      </c>
      <c r="B467">
        <v>278</v>
      </c>
      <c r="C467">
        <v>8</v>
      </c>
      <c r="D467" s="1" t="s">
        <v>5</v>
      </c>
      <c r="E467">
        <v>0</v>
      </c>
      <c r="F467">
        <f>IF(pogoda[[#This Row],[Temperatura]]&gt;B466,F466+1,1)</f>
        <v>1</v>
      </c>
      <c r="G467" s="12"/>
      <c r="I467" s="3"/>
      <c r="J467" s="1">
        <f>IF(pogoda[[#This Row],[Kategoria_chmur]]=pogoda[[#This Row],[przewidywana kategoria]],1,0)</f>
        <v>0</v>
      </c>
      <c r="K467">
        <f>IF(pogoda[[#This Row],[Wielkosc_chmur]]=pogoda[[#This Row],[przewidywana wielkość]],1,0)</f>
        <v>1</v>
      </c>
      <c r="L467" s="12" t="str">
        <f>IF(SUM(pogoda[[#This Row],[zgodność kategori]],pogoda[[#This Row],[zgodność wielkości]])=2,"TAK","NIE")</f>
        <v>NIE</v>
      </c>
      <c r="M467" s="3"/>
      <c r="N467" s="3"/>
    </row>
    <row r="468" spans="1:14" x14ac:dyDescent="0.25">
      <c r="A468">
        <v>467</v>
      </c>
      <c r="B468">
        <v>249</v>
      </c>
      <c r="C468">
        <v>13</v>
      </c>
      <c r="D468" s="1" t="s">
        <v>5</v>
      </c>
      <c r="E468">
        <v>0</v>
      </c>
      <c r="F468">
        <f>IF(pogoda[[#This Row],[Temperatura]]&gt;B467,F467+1,1)</f>
        <v>1</v>
      </c>
      <c r="G468" s="12"/>
      <c r="I468" s="2"/>
      <c r="J468" s="1">
        <f>IF(pogoda[[#This Row],[Kategoria_chmur]]=pogoda[[#This Row],[przewidywana kategoria]],1,0)</f>
        <v>0</v>
      </c>
      <c r="K468">
        <f>IF(pogoda[[#This Row],[Wielkosc_chmur]]=pogoda[[#This Row],[przewidywana wielkość]],1,0)</f>
        <v>1</v>
      </c>
      <c r="L468" s="12" t="str">
        <f>IF(SUM(pogoda[[#This Row],[zgodność kategori]],pogoda[[#This Row],[zgodność wielkości]])=2,"TAK","NIE")</f>
        <v>NIE</v>
      </c>
      <c r="M468" s="3"/>
      <c r="N468" s="3"/>
    </row>
    <row r="469" spans="1:14" x14ac:dyDescent="0.25">
      <c r="A469">
        <v>468</v>
      </c>
      <c r="B469">
        <v>213</v>
      </c>
      <c r="C469">
        <v>18</v>
      </c>
      <c r="D469" s="1" t="s">
        <v>5</v>
      </c>
      <c r="E469">
        <v>0</v>
      </c>
      <c r="F469">
        <f>IF(pogoda[[#This Row],[Temperatura]]&gt;B468,F468+1,1)</f>
        <v>1</v>
      </c>
      <c r="G469" s="12"/>
      <c r="I469" s="3"/>
      <c r="J469" s="1">
        <f>IF(pogoda[[#This Row],[Kategoria_chmur]]=pogoda[[#This Row],[przewidywana kategoria]],1,0)</f>
        <v>0</v>
      </c>
      <c r="K469">
        <f>IF(pogoda[[#This Row],[Wielkosc_chmur]]=pogoda[[#This Row],[przewidywana wielkość]],1,0)</f>
        <v>1</v>
      </c>
      <c r="L469" s="12" t="str">
        <f>IF(SUM(pogoda[[#This Row],[zgodność kategori]],pogoda[[#This Row],[zgodność wielkości]])=2,"TAK","NIE")</f>
        <v>NIE</v>
      </c>
      <c r="M469" s="3"/>
      <c r="N469" s="3"/>
    </row>
    <row r="470" spans="1:14" x14ac:dyDescent="0.25">
      <c r="A470">
        <v>469</v>
      </c>
      <c r="B470">
        <v>181</v>
      </c>
      <c r="C470">
        <v>15</v>
      </c>
      <c r="D470" s="1" t="s">
        <v>5</v>
      </c>
      <c r="E470">
        <v>0</v>
      </c>
      <c r="F470">
        <f>IF(pogoda[[#This Row],[Temperatura]]&gt;B469,F469+1,1)</f>
        <v>1</v>
      </c>
      <c r="G470" s="12"/>
      <c r="I470" s="2"/>
      <c r="J470" s="1">
        <f>IF(pogoda[[#This Row],[Kategoria_chmur]]=pogoda[[#This Row],[przewidywana kategoria]],1,0)</f>
        <v>0</v>
      </c>
      <c r="K470">
        <f>IF(pogoda[[#This Row],[Wielkosc_chmur]]=pogoda[[#This Row],[przewidywana wielkość]],1,0)</f>
        <v>1</v>
      </c>
      <c r="L470" s="12" t="str">
        <f>IF(SUM(pogoda[[#This Row],[zgodność kategori]],pogoda[[#This Row],[zgodność wielkości]])=2,"TAK","NIE")</f>
        <v>NIE</v>
      </c>
      <c r="M470" s="3"/>
      <c r="N470" s="3"/>
    </row>
    <row r="471" spans="1:14" x14ac:dyDescent="0.25">
      <c r="A471">
        <v>470</v>
      </c>
      <c r="B471">
        <v>159</v>
      </c>
      <c r="C471">
        <v>10</v>
      </c>
      <c r="D471" s="1" t="s">
        <v>5</v>
      </c>
      <c r="E471">
        <v>0</v>
      </c>
      <c r="F471">
        <f>IF(pogoda[[#This Row],[Temperatura]]&gt;B470,F470+1,1)</f>
        <v>1</v>
      </c>
      <c r="G471" s="12"/>
      <c r="I471" s="14"/>
      <c r="J471" s="1">
        <f>IF(pogoda[[#This Row],[Kategoria_chmur]]=pogoda[[#This Row],[przewidywana kategoria]],1,0)</f>
        <v>0</v>
      </c>
      <c r="K471">
        <f>IF(pogoda[[#This Row],[Wielkosc_chmur]]=pogoda[[#This Row],[przewidywana wielkość]],1,0)</f>
        <v>1</v>
      </c>
      <c r="L471" s="12" t="str">
        <f>IF(SUM(pogoda[[#This Row],[zgodność kategori]],pogoda[[#This Row],[zgodność wielkości]])=2,"TAK","NIE")</f>
        <v>NIE</v>
      </c>
      <c r="M471" s="3"/>
      <c r="N471" s="3"/>
    </row>
    <row r="472" spans="1:14" x14ac:dyDescent="0.25">
      <c r="A472">
        <v>471</v>
      </c>
      <c r="B472">
        <v>153</v>
      </c>
      <c r="C472">
        <v>7</v>
      </c>
      <c r="D472" s="1" t="s">
        <v>5</v>
      </c>
      <c r="E472">
        <v>0</v>
      </c>
      <c r="F472">
        <f>IF(pogoda[[#This Row],[Temperatura]]&gt;B471,F471+1,1)</f>
        <v>1</v>
      </c>
      <c r="G472" s="12"/>
      <c r="I472" s="2"/>
      <c r="J472" s="1">
        <f>IF(pogoda[[#This Row],[Kategoria_chmur]]=pogoda[[#This Row],[przewidywana kategoria]],1,0)</f>
        <v>0</v>
      </c>
      <c r="K472">
        <f>IF(pogoda[[#This Row],[Wielkosc_chmur]]=pogoda[[#This Row],[przewidywana wielkość]],1,0)</f>
        <v>1</v>
      </c>
      <c r="L472" s="12" t="str">
        <f>IF(SUM(pogoda[[#This Row],[zgodność kategori]],pogoda[[#This Row],[zgodność wielkości]])=2,"TAK","NIE")</f>
        <v>NIE</v>
      </c>
      <c r="M472" s="3"/>
      <c r="N472" s="3"/>
    </row>
    <row r="473" spans="1:14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>IF(pogoda[[#This Row],[Temperatura]]&gt;B472,F472+1,1)</f>
        <v>1</v>
      </c>
      <c r="G473" s="12"/>
      <c r="I473" s="3"/>
      <c r="J473" s="1">
        <f>IF(pogoda[[#This Row],[Kategoria_chmur]]=pogoda[[#This Row],[przewidywana kategoria]],1,0)</f>
        <v>0</v>
      </c>
      <c r="K473">
        <f>IF(pogoda[[#This Row],[Wielkosc_chmur]]=pogoda[[#This Row],[przewidywana wielkość]],1,0)</f>
        <v>1</v>
      </c>
      <c r="L473" s="12" t="str">
        <f>IF(SUM(pogoda[[#This Row],[zgodność kategori]],pogoda[[#This Row],[zgodność wielkości]])=2,"TAK","NIE")</f>
        <v>NIE</v>
      </c>
      <c r="M473" s="3"/>
      <c r="N473" s="3"/>
    </row>
    <row r="474" spans="1:14" x14ac:dyDescent="0.25">
      <c r="A474">
        <v>473</v>
      </c>
      <c r="B474">
        <v>175</v>
      </c>
      <c r="C474">
        <v>26</v>
      </c>
      <c r="D474" s="1" t="s">
        <v>5</v>
      </c>
      <c r="E474">
        <v>0</v>
      </c>
      <c r="F474">
        <f>IF(pogoda[[#This Row],[Temperatura]]&gt;B473,F473+1,1)</f>
        <v>2</v>
      </c>
      <c r="G474" s="12"/>
      <c r="I474" s="2"/>
      <c r="J474" s="1">
        <f>IF(pogoda[[#This Row],[Kategoria_chmur]]=pogoda[[#This Row],[przewidywana kategoria]],1,0)</f>
        <v>0</v>
      </c>
      <c r="K474">
        <f>IF(pogoda[[#This Row],[Wielkosc_chmur]]=pogoda[[#This Row],[przewidywana wielkość]],1,0)</f>
        <v>1</v>
      </c>
      <c r="L474" s="12" t="str">
        <f>IF(SUM(pogoda[[#This Row],[zgodność kategori]],pogoda[[#This Row],[zgodność wielkości]])=2,"TAK","NIE")</f>
        <v>NIE</v>
      </c>
      <c r="M474" s="3"/>
      <c r="N474" s="3"/>
    </row>
    <row r="475" spans="1:14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>IF(pogoda[[#This Row],[Temperatura]]&gt;B474,F474+1,1)</f>
        <v>1</v>
      </c>
      <c r="G475" s="12"/>
      <c r="I475" s="3"/>
      <c r="J475" s="1">
        <f>IF(pogoda[[#This Row],[Kategoria_chmur]]=pogoda[[#This Row],[przewidywana kategoria]],1,0)</f>
        <v>0</v>
      </c>
      <c r="K475">
        <f>IF(pogoda[[#This Row],[Wielkosc_chmur]]=pogoda[[#This Row],[przewidywana wielkość]],1,0)</f>
        <v>1</v>
      </c>
      <c r="L475" s="12" t="str">
        <f>IF(SUM(pogoda[[#This Row],[zgodność kategori]],pogoda[[#This Row],[zgodność wielkości]])=2,"TAK","NIE")</f>
        <v>NIE</v>
      </c>
      <c r="M475" s="3"/>
      <c r="N475" s="3"/>
    </row>
    <row r="476" spans="1:14" x14ac:dyDescent="0.25">
      <c r="A476">
        <v>475</v>
      </c>
      <c r="B476">
        <v>195</v>
      </c>
      <c r="C476">
        <v>2</v>
      </c>
      <c r="D476" s="1" t="s">
        <v>5</v>
      </c>
      <c r="E476">
        <v>0</v>
      </c>
      <c r="F476">
        <f>IF(pogoda[[#This Row],[Temperatura]]&gt;B475,F475+1,1)</f>
        <v>2</v>
      </c>
      <c r="G476" s="12"/>
      <c r="I476" s="2"/>
      <c r="J476" s="1">
        <f>IF(pogoda[[#This Row],[Kategoria_chmur]]=pogoda[[#This Row],[przewidywana kategoria]],1,0)</f>
        <v>0</v>
      </c>
      <c r="K476">
        <f>IF(pogoda[[#This Row],[Wielkosc_chmur]]=pogoda[[#This Row],[przewidywana wielkość]],1,0)</f>
        <v>1</v>
      </c>
      <c r="L476" s="12" t="str">
        <f>IF(SUM(pogoda[[#This Row],[zgodność kategori]],pogoda[[#This Row],[zgodność wielkości]])=2,"TAK","NIE")</f>
        <v>NIE</v>
      </c>
      <c r="M476" s="3"/>
      <c r="N476" s="3"/>
    </row>
    <row r="477" spans="1:14" x14ac:dyDescent="0.25">
      <c r="A477">
        <v>476</v>
      </c>
      <c r="B477">
        <v>187</v>
      </c>
      <c r="C477">
        <v>6</v>
      </c>
      <c r="D477" s="1" t="s">
        <v>5</v>
      </c>
      <c r="E477">
        <v>0</v>
      </c>
      <c r="F477">
        <f>IF(pogoda[[#This Row],[Temperatura]]&gt;B476,F476+1,1)</f>
        <v>1</v>
      </c>
      <c r="G477" s="12"/>
      <c r="I477" s="2"/>
      <c r="J477" s="1">
        <f>IF(pogoda[[#This Row],[Kategoria_chmur]]=pogoda[[#This Row],[przewidywana kategoria]],1,0)</f>
        <v>0</v>
      </c>
      <c r="K477">
        <f>IF(pogoda[[#This Row],[Wielkosc_chmur]]=pogoda[[#This Row],[przewidywana wielkość]],1,0)</f>
        <v>1</v>
      </c>
      <c r="L477" s="12" t="str">
        <f>IF(SUM(pogoda[[#This Row],[zgodność kategori]],pogoda[[#This Row],[zgodność wielkości]])=2,"TAK","NIE")</f>
        <v>NIE</v>
      </c>
      <c r="M477" s="3"/>
      <c r="N477" s="3"/>
    </row>
    <row r="478" spans="1:14" x14ac:dyDescent="0.25">
      <c r="A478">
        <v>477</v>
      </c>
      <c r="B478">
        <v>163</v>
      </c>
      <c r="C478">
        <v>5</v>
      </c>
      <c r="D478" s="1" t="s">
        <v>5</v>
      </c>
      <c r="E478">
        <v>0</v>
      </c>
      <c r="F478">
        <f>IF(pogoda[[#This Row],[Temperatura]]&gt;B477,F477+1,1)</f>
        <v>1</v>
      </c>
      <c r="G478" s="12"/>
      <c r="I478" s="3"/>
      <c r="J478" s="1">
        <f>IF(pogoda[[#This Row],[Kategoria_chmur]]=pogoda[[#This Row],[przewidywana kategoria]],1,0)</f>
        <v>0</v>
      </c>
      <c r="K478">
        <f>IF(pogoda[[#This Row],[Wielkosc_chmur]]=pogoda[[#This Row],[przewidywana wielkość]],1,0)</f>
        <v>1</v>
      </c>
      <c r="L478" s="12" t="str">
        <f>IF(SUM(pogoda[[#This Row],[zgodność kategori]],pogoda[[#This Row],[zgodność wielkości]])=2,"TAK","NIE")</f>
        <v>NIE</v>
      </c>
      <c r="M478" s="3"/>
      <c r="N478" s="3"/>
    </row>
    <row r="479" spans="1:14" x14ac:dyDescent="0.25">
      <c r="A479">
        <v>478</v>
      </c>
      <c r="B479">
        <v>127</v>
      </c>
      <c r="C479">
        <v>6</v>
      </c>
      <c r="D479" s="1" t="s">
        <v>5</v>
      </c>
      <c r="E479">
        <v>0</v>
      </c>
      <c r="F479">
        <f>IF(pogoda[[#This Row],[Temperatura]]&gt;B478,F478+1,1)</f>
        <v>1</v>
      </c>
      <c r="G479" s="12"/>
      <c r="I479" s="2"/>
      <c r="J479" s="1">
        <f>IF(pogoda[[#This Row],[Kategoria_chmur]]=pogoda[[#This Row],[przewidywana kategoria]],1,0)</f>
        <v>0</v>
      </c>
      <c r="K479">
        <f>IF(pogoda[[#This Row],[Wielkosc_chmur]]=pogoda[[#This Row],[przewidywana wielkość]],1,0)</f>
        <v>1</v>
      </c>
      <c r="L479" s="12" t="str">
        <f>IF(SUM(pogoda[[#This Row],[zgodność kategori]],pogoda[[#This Row],[zgodność wielkości]])=2,"TAK","NIE")</f>
        <v>NIE</v>
      </c>
      <c r="M479" s="3"/>
      <c r="N479" s="3"/>
    </row>
    <row r="480" spans="1:14" x14ac:dyDescent="0.25">
      <c r="A480">
        <v>479</v>
      </c>
      <c r="B480">
        <v>88</v>
      </c>
      <c r="C480">
        <v>7</v>
      </c>
      <c r="D480" s="1" t="s">
        <v>5</v>
      </c>
      <c r="E480">
        <v>0</v>
      </c>
      <c r="F480">
        <f>IF(pogoda[[#This Row],[Temperatura]]&gt;B479,F479+1,1)</f>
        <v>1</v>
      </c>
      <c r="G480" s="12"/>
      <c r="I480" s="3"/>
      <c r="J480" s="1">
        <f>IF(pogoda[[#This Row],[Kategoria_chmur]]=pogoda[[#This Row],[przewidywana kategoria]],1,0)</f>
        <v>0</v>
      </c>
      <c r="K480">
        <f>IF(pogoda[[#This Row],[Wielkosc_chmur]]=pogoda[[#This Row],[przewidywana wielkość]],1,0)</f>
        <v>1</v>
      </c>
      <c r="L480" s="12" t="str">
        <f>IF(SUM(pogoda[[#This Row],[zgodność kategori]],pogoda[[#This Row],[zgodność wielkości]])=2,"TAK","NIE")</f>
        <v>NIE</v>
      </c>
      <c r="M480" s="3"/>
      <c r="N480" s="3"/>
    </row>
    <row r="481" spans="1:14" x14ac:dyDescent="0.25">
      <c r="A481">
        <v>480</v>
      </c>
      <c r="B481">
        <v>53</v>
      </c>
      <c r="C481">
        <v>2</v>
      </c>
      <c r="D481" s="1" t="s">
        <v>5</v>
      </c>
      <c r="E481">
        <v>0</v>
      </c>
      <c r="F481">
        <f>IF(pogoda[[#This Row],[Temperatura]]&gt;B480,F480+1,1)</f>
        <v>1</v>
      </c>
      <c r="G481" s="12"/>
      <c r="I481" s="2"/>
      <c r="J481" s="1">
        <f>IF(pogoda[[#This Row],[Kategoria_chmur]]=pogoda[[#This Row],[przewidywana kategoria]],1,0)</f>
        <v>0</v>
      </c>
      <c r="K481">
        <f>IF(pogoda[[#This Row],[Wielkosc_chmur]]=pogoda[[#This Row],[przewidywana wielkość]],1,0)</f>
        <v>1</v>
      </c>
      <c r="L481" s="12" t="str">
        <f>IF(SUM(pogoda[[#This Row],[zgodność kategori]],pogoda[[#This Row],[zgodność wielkości]])=2,"TAK","NIE")</f>
        <v>NIE</v>
      </c>
      <c r="M481" s="3"/>
      <c r="N481" s="3"/>
    </row>
    <row r="482" spans="1:14" x14ac:dyDescent="0.25">
      <c r="A482">
        <v>481</v>
      </c>
      <c r="B482">
        <v>32</v>
      </c>
      <c r="C482">
        <v>7</v>
      </c>
      <c r="D482" s="1" t="s">
        <v>5</v>
      </c>
      <c r="E482">
        <v>0</v>
      </c>
      <c r="F482">
        <f>IF(pogoda[[#This Row],[Temperatura]]&gt;B481,F481+1,1)</f>
        <v>1</v>
      </c>
      <c r="G482" s="12"/>
      <c r="I482" s="3"/>
      <c r="J482" s="1">
        <f>IF(pogoda[[#This Row],[Kategoria_chmur]]=pogoda[[#This Row],[przewidywana kategoria]],1,0)</f>
        <v>0</v>
      </c>
      <c r="K482">
        <f>IF(pogoda[[#This Row],[Wielkosc_chmur]]=pogoda[[#This Row],[przewidywana wielkość]],1,0)</f>
        <v>1</v>
      </c>
      <c r="L482" s="12" t="str">
        <f>IF(SUM(pogoda[[#This Row],[zgodność kategori]],pogoda[[#This Row],[zgodność wielkości]])=2,"TAK","NIE")</f>
        <v>NIE</v>
      </c>
      <c r="M482" s="3"/>
      <c r="N482" s="3"/>
    </row>
    <row r="483" spans="1:14" x14ac:dyDescent="0.25">
      <c r="A483">
        <v>482</v>
      </c>
      <c r="B483">
        <v>27</v>
      </c>
      <c r="C483">
        <v>7</v>
      </c>
      <c r="D483" s="1" t="s">
        <v>5</v>
      </c>
      <c r="E483">
        <v>0</v>
      </c>
      <c r="F483">
        <f>IF(pogoda[[#This Row],[Temperatura]]&gt;B482,F482+1,1)</f>
        <v>1</v>
      </c>
      <c r="G483" s="12"/>
      <c r="I483" s="2"/>
      <c r="J483" s="1">
        <f>IF(pogoda[[#This Row],[Kategoria_chmur]]=pogoda[[#This Row],[przewidywana kategoria]],1,0)</f>
        <v>0</v>
      </c>
      <c r="K483">
        <f>IF(pogoda[[#This Row],[Wielkosc_chmur]]=pogoda[[#This Row],[przewidywana wielkość]],1,0)</f>
        <v>1</v>
      </c>
      <c r="L483" s="12" t="str">
        <f>IF(SUM(pogoda[[#This Row],[zgodność kategori]],pogoda[[#This Row],[zgodność wielkości]])=2,"TAK","NIE")</f>
        <v>NIE</v>
      </c>
      <c r="M483" s="3"/>
      <c r="N483" s="3"/>
    </row>
    <row r="484" spans="1:14" x14ac:dyDescent="0.25">
      <c r="A484">
        <v>483</v>
      </c>
      <c r="B484">
        <v>39</v>
      </c>
      <c r="C484">
        <v>8</v>
      </c>
      <c r="D484" s="1" t="s">
        <v>5</v>
      </c>
      <c r="E484">
        <v>0</v>
      </c>
      <c r="F484">
        <f>IF(pogoda[[#This Row],[Temperatura]]&gt;B483,F483+1,1)</f>
        <v>2</v>
      </c>
      <c r="G484" s="12"/>
      <c r="I484" s="3"/>
      <c r="J484" s="1">
        <f>IF(pogoda[[#This Row],[Kategoria_chmur]]=pogoda[[#This Row],[przewidywana kategoria]],1,0)</f>
        <v>0</v>
      </c>
      <c r="K484">
        <f>IF(pogoda[[#This Row],[Wielkosc_chmur]]=pogoda[[#This Row],[przewidywana wielkość]],1,0)</f>
        <v>1</v>
      </c>
      <c r="L484" s="12" t="str">
        <f>IF(SUM(pogoda[[#This Row],[zgodność kategori]],pogoda[[#This Row],[zgodność wielkości]])=2,"TAK","NIE")</f>
        <v>NIE</v>
      </c>
      <c r="M484" s="3"/>
      <c r="N484" s="3"/>
    </row>
    <row r="485" spans="1:14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>IF(pogoda[[#This Row],[Temperatura]]&gt;B484,F484+1,1)</f>
        <v>1</v>
      </c>
      <c r="G485" s="12"/>
      <c r="I485" s="2"/>
      <c r="J485" s="1">
        <f>IF(pogoda[[#This Row],[Kategoria_chmur]]=pogoda[[#This Row],[przewidywana kategoria]],1,0)</f>
        <v>0</v>
      </c>
      <c r="K485">
        <f>IF(pogoda[[#This Row],[Wielkosc_chmur]]=pogoda[[#This Row],[przewidywana wielkość]],1,0)</f>
        <v>1</v>
      </c>
      <c r="L485" s="12" t="str">
        <f>IF(SUM(pogoda[[#This Row],[zgodność kategori]],pogoda[[#This Row],[zgodność wielkości]])=2,"TAK","NIE")</f>
        <v>NIE</v>
      </c>
      <c r="M485" s="3"/>
      <c r="N485" s="3"/>
    </row>
    <row r="486" spans="1:14" x14ac:dyDescent="0.25">
      <c r="A486">
        <v>485</v>
      </c>
      <c r="B486">
        <v>82</v>
      </c>
      <c r="C486">
        <v>23</v>
      </c>
      <c r="D486" s="1" t="s">
        <v>5</v>
      </c>
      <c r="E486">
        <v>0</v>
      </c>
      <c r="F486">
        <f>IF(pogoda[[#This Row],[Temperatura]]&gt;B485,F485+1,1)</f>
        <v>2</v>
      </c>
      <c r="G486" s="12"/>
      <c r="I486" s="3"/>
      <c r="J486" s="1">
        <f>IF(pogoda[[#This Row],[Kategoria_chmur]]=pogoda[[#This Row],[przewidywana kategoria]],1,0)</f>
        <v>0</v>
      </c>
      <c r="K486">
        <f>IF(pogoda[[#This Row],[Wielkosc_chmur]]=pogoda[[#This Row],[przewidywana wielkość]],1,0)</f>
        <v>1</v>
      </c>
      <c r="L486" s="12" t="str">
        <f>IF(SUM(pogoda[[#This Row],[zgodność kategori]],pogoda[[#This Row],[zgodność wielkości]])=2,"TAK","NIE")</f>
        <v>NIE</v>
      </c>
      <c r="M486" s="3"/>
      <c r="N486" s="3"/>
    </row>
    <row r="487" spans="1:14" x14ac:dyDescent="0.25">
      <c r="A487">
        <v>486</v>
      </c>
      <c r="B487">
        <v>97</v>
      </c>
      <c r="C487">
        <v>23</v>
      </c>
      <c r="D487" s="1" t="s">
        <v>5</v>
      </c>
      <c r="E487">
        <v>0</v>
      </c>
      <c r="F487">
        <f>IF(pogoda[[#This Row],[Temperatura]]&gt;B486,F486+1,1)</f>
        <v>3</v>
      </c>
      <c r="G487" s="12"/>
      <c r="I487" s="2"/>
      <c r="J487" s="1">
        <f>IF(pogoda[[#This Row],[Kategoria_chmur]]=pogoda[[#This Row],[przewidywana kategoria]],1,0)</f>
        <v>0</v>
      </c>
      <c r="K487">
        <f>IF(pogoda[[#This Row],[Wielkosc_chmur]]=pogoda[[#This Row],[przewidywana wielkość]],1,0)</f>
        <v>1</v>
      </c>
      <c r="L487" s="12" t="str">
        <f>IF(SUM(pogoda[[#This Row],[zgodność kategori]],pogoda[[#This Row],[zgodność wielkości]])=2,"TAK","NIE")</f>
        <v>NIE</v>
      </c>
      <c r="M487" s="3"/>
      <c r="N487" s="3"/>
    </row>
    <row r="488" spans="1:14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>IF(pogoda[[#This Row],[Temperatura]]&gt;B487,F487+1,1)</f>
        <v>1</v>
      </c>
      <c r="G488" s="12"/>
      <c r="I488" s="3"/>
      <c r="J488" s="1">
        <f>IF(pogoda[[#This Row],[Kategoria_chmur]]=pogoda[[#This Row],[przewidywana kategoria]],1,0)</f>
        <v>0</v>
      </c>
      <c r="K488">
        <f>IF(pogoda[[#This Row],[Wielkosc_chmur]]=pogoda[[#This Row],[przewidywana wielkość]],1,0)</f>
        <v>1</v>
      </c>
      <c r="L488" s="12" t="str">
        <f>IF(SUM(pogoda[[#This Row],[zgodność kategori]],pogoda[[#This Row],[zgodność wielkości]])=2,"TAK","NIE")</f>
        <v>NIE</v>
      </c>
      <c r="M488" s="3"/>
      <c r="N488" s="3"/>
    </row>
    <row r="489" spans="1:14" x14ac:dyDescent="0.25">
      <c r="A489">
        <v>488</v>
      </c>
      <c r="B489">
        <v>88</v>
      </c>
      <c r="C489">
        <v>16</v>
      </c>
      <c r="D489" s="1" t="s">
        <v>5</v>
      </c>
      <c r="E489">
        <v>0</v>
      </c>
      <c r="F489">
        <f>IF(pogoda[[#This Row],[Temperatura]]&gt;B488,F488+1,1)</f>
        <v>2</v>
      </c>
      <c r="G489" s="12"/>
      <c r="I489" s="2"/>
      <c r="J489" s="1">
        <f>IF(pogoda[[#This Row],[Kategoria_chmur]]=pogoda[[#This Row],[przewidywana kategoria]],1,0)</f>
        <v>0</v>
      </c>
      <c r="K489">
        <f>IF(pogoda[[#This Row],[Wielkosc_chmur]]=pogoda[[#This Row],[przewidywana wielkość]],1,0)</f>
        <v>1</v>
      </c>
      <c r="L489" s="12" t="str">
        <f>IF(SUM(pogoda[[#This Row],[zgodność kategori]],pogoda[[#This Row],[zgodność wielkości]])=2,"TAK","NIE")</f>
        <v>NIE</v>
      </c>
      <c r="M489" s="3"/>
      <c r="N489" s="3"/>
    </row>
    <row r="490" spans="1:14" x14ac:dyDescent="0.25">
      <c r="A490">
        <v>489</v>
      </c>
      <c r="B490">
        <v>66</v>
      </c>
      <c r="C490">
        <v>22</v>
      </c>
      <c r="D490" s="1" t="s">
        <v>5</v>
      </c>
      <c r="E490">
        <v>0</v>
      </c>
      <c r="F490">
        <f>IF(pogoda[[#This Row],[Temperatura]]&gt;B489,F489+1,1)</f>
        <v>1</v>
      </c>
      <c r="G490" s="12"/>
      <c r="I490" s="3"/>
      <c r="J490" s="1">
        <f>IF(pogoda[[#This Row],[Kategoria_chmur]]=pogoda[[#This Row],[przewidywana kategoria]],1,0)</f>
        <v>0</v>
      </c>
      <c r="K490">
        <f>IF(pogoda[[#This Row],[Wielkosc_chmur]]=pogoda[[#This Row],[przewidywana wielkość]],1,0)</f>
        <v>1</v>
      </c>
      <c r="L490" s="12" t="str">
        <f>IF(SUM(pogoda[[#This Row],[zgodność kategori]],pogoda[[#This Row],[zgodność wielkości]])=2,"TAK","NIE")</f>
        <v>NIE</v>
      </c>
      <c r="M490" s="3"/>
      <c r="N490" s="3"/>
    </row>
    <row r="491" spans="1:14" x14ac:dyDescent="0.25">
      <c r="A491">
        <v>490</v>
      </c>
      <c r="B491">
        <v>41</v>
      </c>
      <c r="C491">
        <v>0</v>
      </c>
      <c r="D491" s="1" t="s">
        <v>5</v>
      </c>
      <c r="E491">
        <v>0</v>
      </c>
      <c r="F491">
        <f>IF(pogoda[[#This Row],[Temperatura]]&gt;B490,F490+1,1)</f>
        <v>1</v>
      </c>
      <c r="G491" s="12"/>
      <c r="I491" s="2"/>
      <c r="J491" s="1">
        <f>IF(pogoda[[#This Row],[Kategoria_chmur]]=pogoda[[#This Row],[przewidywana kategoria]],1,0)</f>
        <v>0</v>
      </c>
      <c r="K491">
        <f>IF(pogoda[[#This Row],[Wielkosc_chmur]]=pogoda[[#This Row],[przewidywana wielkość]],1,0)</f>
        <v>1</v>
      </c>
      <c r="L491" s="12" t="str">
        <f>IF(SUM(pogoda[[#This Row],[zgodność kategori]],pogoda[[#This Row],[zgodność wielkości]])=2,"TAK","NIE")</f>
        <v>NIE</v>
      </c>
      <c r="M491" s="3"/>
      <c r="N491" s="3"/>
    </row>
    <row r="492" spans="1:14" x14ac:dyDescent="0.25">
      <c r="A492">
        <v>491</v>
      </c>
      <c r="B492">
        <v>22</v>
      </c>
      <c r="C492">
        <v>1</v>
      </c>
      <c r="D492" s="1" t="s">
        <v>5</v>
      </c>
      <c r="E492">
        <v>0</v>
      </c>
      <c r="F492">
        <f>IF(pogoda[[#This Row],[Temperatura]]&gt;B491,F491+1,1)</f>
        <v>1</v>
      </c>
      <c r="G492" s="12"/>
      <c r="I492" s="3"/>
      <c r="J492" s="1">
        <f>IF(pogoda[[#This Row],[Kategoria_chmur]]=pogoda[[#This Row],[przewidywana kategoria]],1,0)</f>
        <v>0</v>
      </c>
      <c r="K492">
        <f>IF(pogoda[[#This Row],[Wielkosc_chmur]]=pogoda[[#This Row],[przewidywana wielkość]],1,0)</f>
        <v>1</v>
      </c>
      <c r="L492" s="12" t="str">
        <f>IF(SUM(pogoda[[#This Row],[zgodność kategori]],pogoda[[#This Row],[zgodność wielkości]])=2,"TAK","NIE")</f>
        <v>NIE</v>
      </c>
      <c r="M492" s="3"/>
      <c r="N492" s="3"/>
    </row>
    <row r="493" spans="1:14" x14ac:dyDescent="0.25">
      <c r="A493">
        <v>492</v>
      </c>
      <c r="B493">
        <v>16</v>
      </c>
      <c r="C493">
        <v>4</v>
      </c>
      <c r="D493" s="1" t="s">
        <v>5</v>
      </c>
      <c r="E493">
        <v>0</v>
      </c>
      <c r="F493">
        <f>IF(pogoda[[#This Row],[Temperatura]]&gt;B492,F492+1,1)</f>
        <v>1</v>
      </c>
      <c r="G493" s="12"/>
      <c r="I493" s="2"/>
      <c r="J493" s="1">
        <f>IF(pogoda[[#This Row],[Kategoria_chmur]]=pogoda[[#This Row],[przewidywana kategoria]],1,0)</f>
        <v>0</v>
      </c>
      <c r="K493">
        <f>IF(pogoda[[#This Row],[Wielkosc_chmur]]=pogoda[[#This Row],[przewidywana wielkość]],1,0)</f>
        <v>1</v>
      </c>
      <c r="L493" s="12" t="str">
        <f>IF(SUM(pogoda[[#This Row],[zgodność kategori]],pogoda[[#This Row],[zgodność wielkości]])=2,"TAK","NIE")</f>
        <v>NIE</v>
      </c>
      <c r="M493" s="3"/>
      <c r="N493" s="3"/>
    </row>
    <row r="494" spans="1:14" x14ac:dyDescent="0.25">
      <c r="A494">
        <v>493</v>
      </c>
      <c r="B494">
        <v>27</v>
      </c>
      <c r="C494">
        <v>1</v>
      </c>
      <c r="D494" s="1" t="s">
        <v>5</v>
      </c>
      <c r="E494">
        <v>0</v>
      </c>
      <c r="F494">
        <f>IF(pogoda[[#This Row],[Temperatura]]&gt;B493,F493+1,1)</f>
        <v>2</v>
      </c>
      <c r="G494" s="12"/>
      <c r="I494" s="3"/>
      <c r="J494" s="1">
        <f>IF(pogoda[[#This Row],[Kategoria_chmur]]=pogoda[[#This Row],[przewidywana kategoria]],1,0)</f>
        <v>0</v>
      </c>
      <c r="K494">
        <f>IF(pogoda[[#This Row],[Wielkosc_chmur]]=pogoda[[#This Row],[przewidywana wielkość]],1,0)</f>
        <v>1</v>
      </c>
      <c r="L494" s="12" t="str">
        <f>IF(SUM(pogoda[[#This Row],[zgodność kategori]],pogoda[[#This Row],[zgodność wielkości]])=2,"TAK","NIE")</f>
        <v>NIE</v>
      </c>
      <c r="M494" s="3"/>
      <c r="N494" s="3"/>
    </row>
    <row r="495" spans="1:14" x14ac:dyDescent="0.25">
      <c r="A495">
        <v>494</v>
      </c>
      <c r="B495">
        <v>54</v>
      </c>
      <c r="C495">
        <v>9</v>
      </c>
      <c r="D495" s="1" t="s">
        <v>5</v>
      </c>
      <c r="E495">
        <v>0</v>
      </c>
      <c r="F495">
        <f>IF(pogoda[[#This Row],[Temperatura]]&gt;B494,F494+1,1)</f>
        <v>3</v>
      </c>
      <c r="G495" s="12"/>
      <c r="I495" s="2"/>
      <c r="J495" s="1">
        <f>IF(pogoda[[#This Row],[Kategoria_chmur]]=pogoda[[#This Row],[przewidywana kategoria]],1,0)</f>
        <v>0</v>
      </c>
      <c r="K495">
        <f>IF(pogoda[[#This Row],[Wielkosc_chmur]]=pogoda[[#This Row],[przewidywana wielkość]],1,0)</f>
        <v>1</v>
      </c>
      <c r="L495" s="12" t="str">
        <f>IF(SUM(pogoda[[#This Row],[zgodność kategori]],pogoda[[#This Row],[zgodność wielkości]])=2,"TAK","NIE")</f>
        <v>NIE</v>
      </c>
      <c r="M495" s="3"/>
      <c r="N495" s="3"/>
    </row>
    <row r="496" spans="1:14" x14ac:dyDescent="0.25">
      <c r="A496">
        <v>495</v>
      </c>
      <c r="B496">
        <v>91</v>
      </c>
      <c r="C496">
        <v>11</v>
      </c>
      <c r="D496" s="1" t="s">
        <v>5</v>
      </c>
      <c r="E496">
        <v>0</v>
      </c>
      <c r="F496">
        <f>IF(pogoda[[#This Row],[Temperatura]]&gt;B495,F495+1,1)</f>
        <v>4</v>
      </c>
      <c r="G496" s="12"/>
      <c r="I496" s="14"/>
      <c r="J496" s="1">
        <f>IF(pogoda[[#This Row],[Kategoria_chmur]]=pogoda[[#This Row],[przewidywana kategoria]],1,0)</f>
        <v>0</v>
      </c>
      <c r="K496">
        <f>IF(pogoda[[#This Row],[Wielkosc_chmur]]=pogoda[[#This Row],[przewidywana wielkość]],1,0)</f>
        <v>1</v>
      </c>
      <c r="L496" s="12" t="str">
        <f>IF(SUM(pogoda[[#This Row],[zgodność kategori]],pogoda[[#This Row],[zgodność wielkości]])=2,"TAK","NIE")</f>
        <v>NIE</v>
      </c>
      <c r="M496" s="3"/>
      <c r="N496" s="3"/>
    </row>
    <row r="497" spans="1:14" x14ac:dyDescent="0.25">
      <c r="A497">
        <v>496</v>
      </c>
      <c r="B497">
        <v>129</v>
      </c>
      <c r="C497">
        <v>8</v>
      </c>
      <c r="D497" s="1" t="s">
        <v>5</v>
      </c>
      <c r="E497">
        <v>0</v>
      </c>
      <c r="F497">
        <f>IF(pogoda[[#This Row],[Temperatura]]&gt;B496,F496+1,1)</f>
        <v>5</v>
      </c>
      <c r="G497" s="12"/>
      <c r="I497" s="2"/>
      <c r="J497" s="1">
        <f>IF(pogoda[[#This Row],[Kategoria_chmur]]=pogoda[[#This Row],[przewidywana kategoria]],1,0)</f>
        <v>0</v>
      </c>
      <c r="K497">
        <f>IF(pogoda[[#This Row],[Wielkosc_chmur]]=pogoda[[#This Row],[przewidywana wielkość]],1,0)</f>
        <v>1</v>
      </c>
      <c r="L497" s="12" t="str">
        <f>IF(SUM(pogoda[[#This Row],[zgodność kategori]],pogoda[[#This Row],[zgodność wielkości]])=2,"TAK","NIE")</f>
        <v>NIE</v>
      </c>
      <c r="M497" s="3"/>
      <c r="N497" s="3"/>
    </row>
    <row r="498" spans="1:14" x14ac:dyDescent="0.25">
      <c r="A498">
        <v>497</v>
      </c>
      <c r="B498">
        <v>159</v>
      </c>
      <c r="C498">
        <v>16</v>
      </c>
      <c r="D498" s="1" t="s">
        <v>5</v>
      </c>
      <c r="E498">
        <v>0</v>
      </c>
      <c r="F498">
        <f>IF(pogoda[[#This Row],[Temperatura]]&gt;B497,F497+1,1)</f>
        <v>6</v>
      </c>
      <c r="G498" s="12"/>
      <c r="I498" s="3"/>
      <c r="J498" s="1">
        <f>IF(pogoda[[#This Row],[Kategoria_chmur]]=pogoda[[#This Row],[przewidywana kategoria]],1,0)</f>
        <v>0</v>
      </c>
      <c r="K498">
        <f>IF(pogoda[[#This Row],[Wielkosc_chmur]]=pogoda[[#This Row],[przewidywana wielkość]],1,0)</f>
        <v>1</v>
      </c>
      <c r="L498" s="12" t="str">
        <f>IF(SUM(pogoda[[#This Row],[zgodność kategori]],pogoda[[#This Row],[zgodność wielkości]])=2,"TAK","NIE")</f>
        <v>NIE</v>
      </c>
      <c r="M498" s="3"/>
      <c r="N498" s="3"/>
    </row>
    <row r="499" spans="1:14" x14ac:dyDescent="0.25">
      <c r="A499">
        <v>498</v>
      </c>
      <c r="B499">
        <v>175</v>
      </c>
      <c r="C499">
        <v>15</v>
      </c>
      <c r="D499" s="1" t="s">
        <v>5</v>
      </c>
      <c r="E499">
        <v>0</v>
      </c>
      <c r="F499">
        <f>IF(pogoda[[#This Row],[Temperatura]]&gt;B498,F498+1,1)</f>
        <v>7</v>
      </c>
      <c r="G499" s="12"/>
      <c r="I499" s="2"/>
      <c r="J499" s="1">
        <f>IF(pogoda[[#This Row],[Kategoria_chmur]]=pogoda[[#This Row],[przewidywana kategoria]],1,0)</f>
        <v>0</v>
      </c>
      <c r="K499">
        <f>IF(pogoda[[#This Row],[Wielkosc_chmur]]=pogoda[[#This Row],[przewidywana wielkość]],1,0)</f>
        <v>1</v>
      </c>
      <c r="L499" s="12" t="str">
        <f>IF(SUM(pogoda[[#This Row],[zgodność kategori]],pogoda[[#This Row],[zgodność wielkości]])=2,"TAK","NIE")</f>
        <v>NIE</v>
      </c>
      <c r="M499" s="3"/>
      <c r="N499" s="3"/>
    </row>
    <row r="500" spans="1:14" x14ac:dyDescent="0.25">
      <c r="A500">
        <v>499</v>
      </c>
      <c r="B500">
        <v>175</v>
      </c>
      <c r="C500">
        <v>8</v>
      </c>
      <c r="D500" s="1" t="s">
        <v>5</v>
      </c>
      <c r="E500">
        <v>0</v>
      </c>
      <c r="F500">
        <f>IF(pogoda[[#This Row],[Temperatura]]&gt;B499,F499+1,1)</f>
        <v>1</v>
      </c>
      <c r="G500" s="12"/>
      <c r="I500" s="3"/>
      <c r="J500" s="1">
        <f>IF(pogoda[[#This Row],[Kategoria_chmur]]=pogoda[[#This Row],[przewidywana kategoria]],1,0)</f>
        <v>0</v>
      </c>
      <c r="K500">
        <f>IF(pogoda[[#This Row],[Wielkosc_chmur]]=pogoda[[#This Row],[przewidywana wielkość]],1,0)</f>
        <v>1</v>
      </c>
      <c r="L500" s="12" t="str">
        <f>IF(SUM(pogoda[[#This Row],[zgodność kategori]],pogoda[[#This Row],[zgodność wielkości]])=2,"TAK","NIE")</f>
        <v>NIE</v>
      </c>
      <c r="M500" s="3"/>
      <c r="N500" s="3"/>
    </row>
    <row r="501" spans="1:14" x14ac:dyDescent="0.25">
      <c r="A501">
        <v>500</v>
      </c>
      <c r="B501">
        <v>164</v>
      </c>
      <c r="C501">
        <v>14</v>
      </c>
      <c r="D501" s="1" t="s">
        <v>5</v>
      </c>
      <c r="E501">
        <v>0</v>
      </c>
      <c r="F501">
        <f>IF(pogoda[[#This Row],[Temperatura]]&gt;B500,F500+1,1)</f>
        <v>1</v>
      </c>
      <c r="G501" s="12"/>
      <c r="I501" s="2"/>
      <c r="J501" s="1">
        <f>IF(pogoda[[#This Row],[Kategoria_chmur]]=pogoda[[#This Row],[przewidywana kategoria]],1,0)</f>
        <v>0</v>
      </c>
      <c r="K501">
        <f>IF(pogoda[[#This Row],[Wielkosc_chmur]]=pogoda[[#This Row],[przewidywana wielkość]],1,0)</f>
        <v>1</v>
      </c>
      <c r="L501" s="12" t="str">
        <f>IF(SUM(pogoda[[#This Row],[zgodność kategori]],pogoda[[#This Row],[zgodność wielkości]])=2,"TAK","NIE")</f>
        <v>NIE</v>
      </c>
      <c r="M501" s="3"/>
      <c r="N501" s="3"/>
    </row>
  </sheetData>
  <conditionalFormatting sqref="E127">
    <cfRule type="cellIs" dxfId="4" priority="6" operator="equal">
      <formula>$I$3</formula>
    </cfRule>
  </conditionalFormatting>
  <conditionalFormatting sqref="E7">
    <cfRule type="cellIs" dxfId="3" priority="5" operator="equal">
      <formula>$I$3</formula>
    </cfRule>
  </conditionalFormatting>
  <conditionalFormatting sqref="F1:G1048576">
    <cfRule type="cellIs" dxfId="2" priority="4" operator="equal">
      <formula>9</formula>
    </cfRule>
  </conditionalFormatting>
  <conditionalFormatting sqref="M1">
    <cfRule type="cellIs" dxfId="1" priority="3" operator="equal">
      <formula>9</formula>
    </cfRule>
  </conditionalFormatting>
  <conditionalFormatting sqref="M2:M4 M21">
    <cfRule type="cellIs" dxfId="0" priority="1" operator="equal">
      <formula>9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5A2-8CF2-4E88-904B-AF555E203639}">
  <dimension ref="A1:C16"/>
  <sheetViews>
    <sheetView workbookViewId="0">
      <selection activeCell="A17" sqref="A17"/>
    </sheetView>
  </sheetViews>
  <sheetFormatPr defaultRowHeight="15" x14ac:dyDescent="0.25"/>
  <cols>
    <col min="1" max="1" width="14.28515625" bestFit="1" customWidth="1"/>
  </cols>
  <sheetData>
    <row r="1" spans="1:3" x14ac:dyDescent="0.25">
      <c r="A1" s="7" t="s">
        <v>12</v>
      </c>
    </row>
    <row r="2" spans="1:3" x14ac:dyDescent="0.25">
      <c r="A2" s="1">
        <v>179</v>
      </c>
    </row>
    <row r="4" spans="1:3" x14ac:dyDescent="0.25">
      <c r="A4" t="s">
        <v>13</v>
      </c>
    </row>
    <row r="5" spans="1:3" x14ac:dyDescent="0.25">
      <c r="A5" t="s">
        <v>15</v>
      </c>
      <c r="B5">
        <v>447</v>
      </c>
    </row>
    <row r="6" spans="1:3" x14ac:dyDescent="0.25">
      <c r="A6" t="s">
        <v>16</v>
      </c>
      <c r="B6">
        <v>445</v>
      </c>
    </row>
    <row r="8" spans="1:3" x14ac:dyDescent="0.25">
      <c r="A8" t="s">
        <v>19</v>
      </c>
    </row>
    <row r="9" spans="1:3" x14ac:dyDescent="0.25">
      <c r="A9" s="4" t="s">
        <v>18</v>
      </c>
      <c r="B9" s="4" t="s">
        <v>6</v>
      </c>
      <c r="C9" s="4" t="s">
        <v>7</v>
      </c>
    </row>
    <row r="10" spans="1:3" x14ac:dyDescent="0.25">
      <c r="A10" s="6">
        <v>1</v>
      </c>
      <c r="B10" s="10">
        <v>3.45</v>
      </c>
      <c r="C10" s="10">
        <v>3.7272727272727271</v>
      </c>
    </row>
    <row r="11" spans="1:3" x14ac:dyDescent="0.25">
      <c r="A11" s="6">
        <v>2</v>
      </c>
      <c r="B11" s="10">
        <v>7.2820512820512819</v>
      </c>
      <c r="C11" s="10">
        <v>6.5238095238095237</v>
      </c>
    </row>
    <row r="12" spans="1:3" x14ac:dyDescent="0.25">
      <c r="A12" s="6">
        <v>3</v>
      </c>
      <c r="B12" s="10">
        <v>9.0512820512820511</v>
      </c>
      <c r="C12" s="10">
        <v>10.285714285714286</v>
      </c>
    </row>
    <row r="13" spans="1:3" x14ac:dyDescent="0.25">
      <c r="A13" s="6">
        <v>4</v>
      </c>
      <c r="B13" s="10">
        <v>11.578947368421053</v>
      </c>
      <c r="C13" s="10">
        <v>15</v>
      </c>
    </row>
    <row r="14" spans="1:3" x14ac:dyDescent="0.25">
      <c r="A14" s="6">
        <v>5</v>
      </c>
      <c r="B14" s="10">
        <v>19.399999999999999</v>
      </c>
      <c r="C14" s="10">
        <v>19.642857142857142</v>
      </c>
    </row>
    <row r="16" spans="1:3" x14ac:dyDescent="0.25">
      <c r="A16" t="s">
        <v>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z o R h V 9 t W D d + l A A A A 9 g A A A B I A H A B D b 2 5 m a W c v U G F j a 2 F n Z S 5 4 b W w g o h g A K K A U A A A A A A A A A A A A A A A A A A A A A A A A A A A A h Y + x D o I w F E V / h X S n L d X B k E d J d H C R x M T E u D a l Q i M 8 D C 3 C v z n 4 S f 6 C G E X d H O + 5 Z 7 j 3 f r 1 B O t R V c D G t s w 0 m J K K c B A Z 1 k 1 s s E t L 5 Y 7 g g q Y S t 0 i d V m G C U 0 c W D y x N S e n + O G e v 7 n v Y z 2 r Q F E 5 x H 7 J B t d r o 0 t S I f 2 f 6 X Q 4 v O K 9 S G S N i / x k h B I y G o m A v K g U 0 Q M o t f Q Y x 7 n + 0 P h F V X + a 4 1 0 m C 4 X g K b I r D 3 B / k A U E s D B B Q A A g A I A M 6 E Y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h G F X r I O B m 2 g B A A A + A g A A E w A c A E Z v c m 1 1 b G F z L 1 N l Y 3 R p b 2 4 x L m 0 g o h g A K K A U A A A A A A A A A A A A A A A A A A A A A A A A A A A A j V B N S w M x E L 0 X + h / C e m l h W W x R Q c s e p K t Y / L Y F w a 6 U u D u 2 s U l m S W a t 2 9 J L / 1 J P g r e y / 8 v U i g p 6 M J d k 5 u W 9 e W 8 s J C R Q s + 7 m b r S q l W r F j r i B l G U 4 x J S z k E m g a o W 5 U 7 6 a 1 T I t F + i a b f s c R J j k C j T V j o W E o I 2 a X G F r X n Q Q n 8 E 4 e Y K 4 o x / R K E 7 F m M f n n H J T x M 3 t x n 4 c c Q 2 D q 5 t 4 M y O g F / L q f j 8 C K Z Q g M K H X 8 n z W R p k r b c N d n x 3 p B F O h h 2 G j u d v 0 2 X W O B F 0 q J I T f z + A C N d z X / Y 3 X L e + C D 8 v F a j k Z C 4 Y u T D o p y j c 7 R V 0 o V 0 0 F K g G e C 9 L j D 4 5 7 Z V A 5 o R P g K R h b + 0 r q s / 4 n d C h l N + G S G x u S y X 8 O u n N K 2 m 0 P G R X Z t 2 T P c G 3 X 8 T c 5 e k U G t v Y / W / 5 s 5 k V T p + q 2 0 N G 0 t x O s 2 X O f z b w e q A z M e p X 8 N 3 i Z 8 f R 3 9 5 Q T D N E I P k h G K j f u g / M J j O C F P v B b A X K M N v m C f / D n 9 W p F 6 L + T t t 4 B U E s B A i 0 A F A A C A A g A z o R h V 9 t W D d + l A A A A 9 g A A A B I A A A A A A A A A A A A A A A A A A A A A A E N v b m Z p Z y 9 Q Y W N r Y W d l L n h t b F B L A Q I t A B Q A A g A I A M 6 E Y V c P y u m r p A A A A O k A A A A T A A A A A A A A A A A A A A A A A P E A A A B b Q 2 9 u d G V u d F 9 U e X B l c 1 0 u e G 1 s U E s B A i 0 A F A A C A A g A z o R h V 6 y D g Z t o A Q A A P g I A A B M A A A A A A A A A A A A A A A A A 4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w o A A A A A A A B x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F U M T U 6 M z g 6 M j k u N j E 5 O T Q z N V o i I C 8 + P E V u d H J 5 I F R 5 c G U 9 I k Z p b G x D b 2 x 1 b W 5 U e X B l c y I g V m F s d W U 9 I n N B d 0 1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1 p t a W V u a W 9 u b y B 0 e X A u e 0 R 6 a W V u L D B 9 J n F 1 b 3 Q 7 L C Z x d W 9 0 O 1 N l Y 3 R p b 2 4 x L 3 B v Z 2 9 k Y S 9 a b W l l b m l v b m 8 g d H l w L n t U Z W 1 w Z X J h d H V y Y S w x f S Z x d W 9 0 O y w m c X V v d D t T Z W N 0 a W 9 u M S 9 w b 2 d v Z G E v W m 1 p Z W 5 p b 2 5 v I H R 5 c C 5 7 T 3 B h Z C w y f S Z x d W 9 0 O y w m c X V v d D t T Z W N 0 a W 9 u M S 9 w b 2 d v Z G E v W m 1 p Z W 5 p b 2 5 v I H R 5 c C 5 7 S 2 F 0 Z W d v c m l h X 2 N o b X V y L D N 9 J n F 1 b 3 Q 7 L C Z x d W 9 0 O 1 N l Y 3 R p b 2 4 x L 3 B v Z 2 9 k Y S 9 a b W l l b m l v b m 8 g d H l w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r 3 i m J Q W P U m P 0 r y h W v i C 5 g A A A A A C A A A A A A A Q Z g A A A A E A A C A A A A C J s L N n L i 3 U Y + l l F n 7 f N W 7 Z U m I y 4 S b s k k c J T H 2 6 O f m d l g A A A A A O g A A A A A I A A C A A A A C l G P M 1 u Q 4 M 6 z a l t T B p A v A J x G L G J O N C g e g f w o 1 L y 4 j z k V A A A A C / o U h M 9 c S e L v J W y M 8 C K g z A D j y a 8 P x e U z 1 Q X I B O c z D 8 S F Y P X 5 h 2 6 T s + 5 t H 0 / 3 W j i M Z c p v i U 1 Y X A P 2 R n H f 2 w P G k A j n i X F a n t a w 1 W y p I P + g Y k 6 k A A A A A D 4 d I z u m z m P C / R t / o N Y J K 2 1 / D + X C Z + K b G U d C v 8 6 o 0 m W x v G R F k w 0 + K T 8 q B J 7 O C Q g 7 Y S b V 4 h G b x R A o C c s p D e d K 4 + < / D a t a M a s h u p > 
</file>

<file path=customXml/itemProps1.xml><?xml version="1.0" encoding="utf-8"?>
<ds:datastoreItem xmlns:ds="http://schemas.openxmlformats.org/officeDocument/2006/customXml" ds:itemID="{E90AE5B6-213A-4F27-BA18-9AEF36F00E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zd5,1</vt:lpstr>
      <vt:lpstr>zd5.3</vt:lpstr>
      <vt:lpstr>pogoda</vt:lpstr>
      <vt:lpstr>odpowiedzi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Woźniak</dc:creator>
  <cp:lastModifiedBy>Hubert Woźniak</cp:lastModifiedBy>
  <dcterms:created xsi:type="dcterms:W3CDTF">2023-11-01T15:37:09Z</dcterms:created>
  <dcterms:modified xsi:type="dcterms:W3CDTF">2023-11-01T17:34:47Z</dcterms:modified>
</cp:coreProperties>
</file>