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b3ce7f5f115f7b/Documentos/Análise de Algt/"/>
    </mc:Choice>
  </mc:AlternateContent>
  <xr:revisionPtr revIDLastSave="1160" documentId="8_{251871CA-EA41-487A-9957-3DC2C91D3E4C}" xr6:coauthVersionLast="47" xr6:coauthVersionMax="47" xr10:uidLastSave="{50834B9D-1E26-48E5-A61F-D0F82D284761}"/>
  <bookViews>
    <workbookView xWindow="-120" yWindow="-120" windowWidth="20730" windowHeight="11160" xr2:uid="{0880A697-C26E-4D8C-BBF5-8FBE8248CEBC}"/>
  </bookViews>
  <sheets>
    <sheet name="Planilha1" sheetId="1" r:id="rId1"/>
  </sheets>
  <definedNames>
    <definedName name="solver_adj" localSheetId="0" hidden="1">Planilha1!$C$13,Planilha1!$D$13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Planilha1!$H$13</definedName>
    <definedName name="solver_lhs2" localSheetId="0" hidden="1">Planilha1!$J$13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Planilha1!$E$13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Planilha1!$I$13</definedName>
    <definedName name="solver_rhs2" localSheetId="0" hidden="1">Planilha1!$K$13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E13" i="1"/>
  <c r="J9" i="1"/>
  <c r="H9" i="1"/>
  <c r="E9" i="1"/>
  <c r="J5" i="1"/>
  <c r="H5" i="1"/>
  <c r="E5" i="1"/>
</calcChain>
</file>

<file path=xl/sharedStrings.xml><?xml version="1.0" encoding="utf-8"?>
<sst xmlns="http://schemas.openxmlformats.org/spreadsheetml/2006/main" count="26" uniqueCount="22">
  <si>
    <t>x</t>
  </si>
  <si>
    <t>y</t>
  </si>
  <si>
    <t>30x+50y</t>
  </si>
  <si>
    <t>&lt;=400</t>
  </si>
  <si>
    <t>&lt;=450</t>
  </si>
  <si>
    <t xml:space="preserve">5x+20y </t>
  </si>
  <si>
    <t xml:space="preserve">10x+15y </t>
  </si>
  <si>
    <t>150x+70y</t>
  </si>
  <si>
    <t>2x+1y</t>
  </si>
  <si>
    <t>&lt;=6</t>
  </si>
  <si>
    <t>7x+8y</t>
  </si>
  <si>
    <t>&lt;=28</t>
  </si>
  <si>
    <t>50x+40y</t>
  </si>
  <si>
    <t>2x+6y</t>
  </si>
  <si>
    <t>&lt;=60</t>
  </si>
  <si>
    <t>8x+4y</t>
  </si>
  <si>
    <t>&lt;=80</t>
  </si>
  <si>
    <t>Q1</t>
  </si>
  <si>
    <t>Q2</t>
  </si>
  <si>
    <t>Q3</t>
  </si>
  <si>
    <t>Natália Sens Weise</t>
  </si>
  <si>
    <t>5 sem, Análise de Algoritmos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</si>
</sst>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justify" vertical="center"/>
    </xf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206-F357-4E4F-B2E5-6335C059E4BD}">
  <dimension ref="A1:K13"/>
  <sheetViews>
    <sheetView tabSelected="1" workbookViewId="0">
      <selection activeCell="F14" sqref="F14"/>
    </sheetView>
  </sheetViews>
  <sheetFormatPr defaultRowHeight="15" x14ac:dyDescent="0.25"/>
  <cols>
    <col min="1" max="1" width="26.7109375" customWidth="1"/>
    <col min="10" max="10" width="15" customWidth="1"/>
    <col min="11" max="11" width="15.5703125" customWidth="1"/>
    <col min="14" max="14" width="13.85546875" customWidth="1"/>
    <col min="15" max="15" width="6.42578125" customWidth="1"/>
    <col min="16" max="16" width="20.5703125" customWidth="1"/>
  </cols>
  <sheetData>
    <row r="1" spans="1:11" x14ac:dyDescent="0.25">
      <c r="A1" t="s">
        <v>20</v>
      </c>
    </row>
    <row r="2" spans="1:11" x14ac:dyDescent="0.25">
      <c r="A2" t="s">
        <v>21</v>
      </c>
    </row>
    <row r="3" spans="1:11" x14ac:dyDescent="0.25">
      <c r="C3" s="1" t="s">
        <v>17</v>
      </c>
    </row>
    <row r="4" spans="1:11" x14ac:dyDescent="0.25">
      <c r="C4" s="2" t="s">
        <v>0</v>
      </c>
      <c r="D4" s="2" t="s">
        <v>1</v>
      </c>
      <c r="E4" s="2" t="s">
        <v>2</v>
      </c>
      <c r="F4" s="2"/>
      <c r="G4" s="2"/>
      <c r="H4" s="2" t="s">
        <v>5</v>
      </c>
      <c r="I4" s="3" t="s">
        <v>3</v>
      </c>
      <c r="J4" s="4" t="s">
        <v>6</v>
      </c>
      <c r="K4" s="2" t="s">
        <v>4</v>
      </c>
    </row>
    <row r="5" spans="1:11" x14ac:dyDescent="0.25">
      <c r="C5" s="5">
        <v>24</v>
      </c>
      <c r="D5" s="5">
        <v>14</v>
      </c>
      <c r="E5" s="5">
        <f>30*C5+50*D5</f>
        <v>1420</v>
      </c>
      <c r="F5" s="5"/>
      <c r="G5" s="5"/>
      <c r="H5" s="5">
        <f>5*C5+20*D5</f>
        <v>400</v>
      </c>
      <c r="I5" s="5">
        <v>400</v>
      </c>
      <c r="J5" s="5">
        <f>10*C5+15*D5</f>
        <v>450</v>
      </c>
      <c r="K5" s="5">
        <v>450</v>
      </c>
    </row>
    <row r="7" spans="1:11" x14ac:dyDescent="0.25">
      <c r="C7" s="1" t="s">
        <v>18</v>
      </c>
    </row>
    <row r="8" spans="1:11" x14ac:dyDescent="0.25">
      <c r="C8" s="2" t="s">
        <v>0</v>
      </c>
      <c r="D8" s="2" t="s">
        <v>1</v>
      </c>
      <c r="E8" s="2" t="s">
        <v>7</v>
      </c>
      <c r="F8" s="2"/>
      <c r="G8" s="2"/>
      <c r="H8" s="2" t="s">
        <v>8</v>
      </c>
      <c r="I8" s="2" t="s">
        <v>9</v>
      </c>
      <c r="J8" s="2" t="s">
        <v>10</v>
      </c>
      <c r="K8" s="2" t="s">
        <v>11</v>
      </c>
    </row>
    <row r="9" spans="1:11" x14ac:dyDescent="0.25">
      <c r="C9" s="5">
        <v>3</v>
      </c>
      <c r="D9" s="5">
        <v>0</v>
      </c>
      <c r="E9" s="5">
        <f>150*C9+70*D9</f>
        <v>450</v>
      </c>
      <c r="F9" s="5"/>
      <c r="G9" s="5"/>
      <c r="H9" s="5">
        <f>2*C9+1*D9</f>
        <v>6</v>
      </c>
      <c r="I9" s="5">
        <v>6</v>
      </c>
      <c r="J9" s="5">
        <f>7*C9+8*D9</f>
        <v>21</v>
      </c>
      <c r="K9" s="5">
        <v>28</v>
      </c>
    </row>
    <row r="11" spans="1:11" x14ac:dyDescent="0.25">
      <c r="C11" s="1" t="s">
        <v>19</v>
      </c>
    </row>
    <row r="12" spans="1:11" x14ac:dyDescent="0.25">
      <c r="C12" s="2" t="s">
        <v>0</v>
      </c>
      <c r="D12" s="2" t="s">
        <v>1</v>
      </c>
      <c r="E12" s="2" t="s">
        <v>12</v>
      </c>
      <c r="F12" s="2"/>
      <c r="G12" s="2"/>
      <c r="H12" s="2" t="s">
        <v>13</v>
      </c>
      <c r="I12" s="2" t="s">
        <v>14</v>
      </c>
      <c r="J12" s="2" t="s">
        <v>15</v>
      </c>
      <c r="K12" s="2" t="s">
        <v>16</v>
      </c>
    </row>
    <row r="13" spans="1:11" x14ac:dyDescent="0.25">
      <c r="C13" s="5">
        <v>6</v>
      </c>
      <c r="D13" s="5">
        <v>8</v>
      </c>
      <c r="E13" s="5">
        <f>50*C13+40*D13</f>
        <v>620</v>
      </c>
      <c r="F13" s="5"/>
      <c r="G13" s="5"/>
      <c r="H13" s="5">
        <f>2*C13+6*D13</f>
        <v>60</v>
      </c>
      <c r="I13" s="5">
        <v>60</v>
      </c>
      <c r="J13" s="5">
        <f>8*C13+4*D13</f>
        <v>80</v>
      </c>
      <c r="K13" s="5"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Weise</dc:creator>
  <cp:lastModifiedBy>Natália</cp:lastModifiedBy>
  <dcterms:created xsi:type="dcterms:W3CDTF">2022-06-11T19:20:22Z</dcterms:created>
  <dcterms:modified xsi:type="dcterms:W3CDTF">2022-06-16T14:19:32Z</dcterms:modified>
</cp:coreProperties>
</file>