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2652" yWindow="2652" windowWidth="17280" windowHeight="9468"/>
  </bookViews>
  <sheets>
    <sheet name="Inventory List" sheetId="1" r:id="rId1"/>
  </sheets>
  <definedNames>
    <definedName name="_xlnm._FilterDatabase" localSheetId="0" hidden="1">'Inventory List'!$I$2</definedName>
    <definedName name="_xlnm.Print_Titles" localSheetId="0">'Inventory List'!$1:$3</definedName>
    <definedName name="valHighlight">IFERROR(IF('Inventory List'!$J$2="Yes", TRUE, FALSE),FALSE)</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1" l="1"/>
  <c r="B5" i="1"/>
  <c r="B6" i="1"/>
  <c r="B7" i="1"/>
  <c r="B8" i="1"/>
  <c r="B9" i="1"/>
  <c r="B10" i="1"/>
  <c r="B11" i="1"/>
  <c r="B12" i="1"/>
  <c r="B13" i="1"/>
  <c r="B14" i="1"/>
  <c r="B15" i="1"/>
  <c r="B16" i="1"/>
  <c r="B17" i="1"/>
  <c r="B18" i="1"/>
  <c r="B19" i="1"/>
  <c r="B20" i="1"/>
  <c r="B21" i="1"/>
  <c r="B22" i="1"/>
  <c r="B23" i="1"/>
  <c r="B24" i="1"/>
  <c r="F12" i="1"/>
  <c r="F4" i="1"/>
  <c r="F5" i="1"/>
  <c r="F6" i="1"/>
  <c r="F7" i="1"/>
  <c r="F8" i="1"/>
  <c r="F9" i="1"/>
  <c r="F10" i="1"/>
  <c r="F11" i="1"/>
  <c r="F13" i="1"/>
  <c r="F14" i="1"/>
  <c r="F15" i="1"/>
  <c r="F16" i="1"/>
  <c r="F17" i="1"/>
  <c r="F18" i="1"/>
  <c r="F19" i="1"/>
  <c r="F20" i="1"/>
  <c r="F21" i="1"/>
  <c r="F22" i="1"/>
  <c r="F23" i="1"/>
  <c r="F24" i="1"/>
</calcChain>
</file>

<file path=xl/sharedStrings.xml><?xml version="1.0" encoding="utf-8"?>
<sst xmlns="http://schemas.openxmlformats.org/spreadsheetml/2006/main" count="35" uniqueCount="33">
  <si>
    <t>Highlight items to reorder?</t>
  </si>
  <si>
    <t>Yes</t>
  </si>
  <si>
    <t>Name</t>
  </si>
  <si>
    <t>Unit Price</t>
  </si>
  <si>
    <t>Quantity in Stock</t>
  </si>
  <si>
    <t>Inventory Value</t>
  </si>
  <si>
    <t>Reorder Level</t>
  </si>
  <si>
    <t>Reorder Time in Days</t>
  </si>
  <si>
    <t>Quantity in Reorder</t>
  </si>
  <si>
    <t>Discontinued?</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</si>
  <si>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</si>
  <si>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</si>
  <si>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</si>
  <si>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</si>
  <si>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</si>
  <si>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</si>
  <si>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</si>
  <si>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</si>
  <si>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</si>
  <si>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</si>
  <si>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</si>
  <si>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</si>
  <si>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</si>
  <si>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</si>
  <si>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</si>
  <si>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</si>
  <si>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</si>
  <si>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</si>
  <si>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</si>
  <si>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</si>
  <si>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For Reorder</t>
  </si>
  <si>
    <t xml:space="preserve"> </t>
  </si>
  <si>
    <t>Item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</si>
</sst>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_(&quot;$&quot;* \(#,##0.00\);_(&quot;$&quot;* &quot;-&quot;??_);_(@_)"/>
    <numFmt numFmtId="164" formatCode="[$₱-3409]#,##0.00"/>
  </numFmts>
  <fonts count="4" x14ac:knownFonts="1">
    <font>
      <sz val="11"/>
      <color theme="1"/>
      <name val="Franklin Gothic Book"/>
      <family val="2"/>
      <scheme val="minor"/>
    </font>
    <font>
      <sz val="10"/>
      <color theme="1"/>
      <name val="Franklin Gothic Book"/>
      <family val="2"/>
      <scheme val="minor"/>
    </font>
    <font>
      <sz val="10"/>
      <color theme="5"/>
      <name val="Franklin Gothic Book"/>
      <family val="2"/>
      <scheme val="minor"/>
    </font>
    <font>
      <sz val="11"/>
      <color theme="1"/>
      <name val="Franklin Gothic Book"/>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3" fillId="0" borderId="0" applyFont="0" applyFill="0" applyBorder="0" applyAlignment="0" applyProtection="0"/>
  </cellStyleXfs>
  <cellXfs count="22">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Alignment="1">
      <alignment vertical="center"/>
    </xf>
    <xf numFmtId="0" fontId="1" fillId="0" borderId="0" xfId="0" applyFont="1" applyAlignment="1">
      <alignment horizontal="left" indent="1"/>
    </xf>
    <xf numFmtId="0" fontId="1" fillId="0" borderId="0" xfId="0" applyFont="1" applyAlignment="1">
      <alignment horizontal="left" vertical="center" indent="1"/>
    </xf>
    <xf numFmtId="0" fontId="1" fillId="0" borderId="0" xfId="0" applyFont="1" applyAlignment="1">
      <alignment horizontal="right" indent="1"/>
    </xf>
    <xf numFmtId="0" fontId="1" fillId="0" borderId="0" xfId="0" applyFont="1" applyAlignment="1">
      <alignment horizontal="right" vertical="center" indent="1"/>
    </xf>
    <xf numFmtId="0" fontId="0" fillId="0" borderId="0" xfId="0" applyAlignment="1">
      <alignment horizontal="center" vertical="center" wrapText="1"/>
    </xf>
    <xf numFmtId="0" fontId="1" fillId="0" borderId="0" xfId="0" applyFont="1" applyAlignment="1">
      <alignment horizontal="left" vertical="center"/>
    </xf>
    <xf numFmtId="0" fontId="1" fillId="0" borderId="0" xfId="0" applyFont="1" applyAlignment="1">
      <alignment horizontal="right" vertical="center"/>
    </xf>
    <xf numFmtId="0" fontId="2" fillId="0" borderId="0" xfId="0" applyFont="1" applyAlignment="1">
      <alignment horizontal="right" vertical="center"/>
    </xf>
    <xf numFmtId="0" fontId="2" fillId="0" borderId="0" xfId="0" applyFont="1" applyAlignment="1">
      <alignment horizontal="left" vertical="center" indent="1"/>
    </xf>
    <xf numFmtId="164" fontId="1" fillId="0" borderId="0" xfId="0" applyNumberFormat="1" applyFont="1" applyAlignment="1">
      <alignment horizontal="right" vertical="center" indent="1"/>
    </xf>
    <xf numFmtId="164" fontId="1" fillId="0" borderId="0" xfId="1" applyNumberFormat="1" applyFont="1"/>
    <xf numFmtId="164" fontId="1" fillId="0" borderId="0" xfId="1" applyNumberFormat="1" applyFont="1" applyAlignment="1">
      <alignment vertical="center"/>
    </xf>
    <xf numFmtId="164" fontId="0" fillId="0" borderId="0" xfId="1" applyNumberFormat="1" applyFont="1" applyFill="1" applyAlignment="1">
      <alignment horizontal="center" vertical="center" wrapText="1"/>
    </xf>
    <xf numFmtId="164" fontId="1" fillId="0" borderId="0" xfId="1" applyNumberFormat="1" applyFont="1" applyAlignment="1">
      <alignment horizontal="right" vertical="center" indent="1"/>
    </xf>
    <xf numFmtId="164" fontId="1" fillId="0" borderId="0" xfId="0" applyNumberFormat="1" applyFont="1"/>
    <xf numFmtId="164" fontId="1" fillId="0" borderId="0" xfId="0" applyNumberFormat="1" applyFont="1" applyAlignment="1">
      <alignment vertical="center"/>
    </xf>
    <xf numFmtId="164" fontId="0" fillId="0" borderId="0" xfId="0" applyNumberFormat="1" applyAlignment="1">
      <alignment horizontal="center" vertical="center" wrapText="1"/>
    </xf>
  </cellXfs>
  <cellStyles count="2">
    <cellStyle name="Currency" xfId="1" builtinId="4"/>
    <cellStyle name="Normal" xfId="0" builtinId="0"/>
  </cellStyles>
  <dxfs count="16">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right" vertical="center" textRotation="0" wrapText="0" indent="1" justifyLastLine="0" shrinkToFit="0" readingOrder="0"/>
    </dxf>
    <dxf>
      <font>
        <strike val="0"/>
        <outline val="0"/>
        <shadow val="0"/>
        <u val="none"/>
        <vertAlign val="baseline"/>
        <sz val="10"/>
        <color theme="1"/>
        <name val="Franklin Gothic Book"/>
        <scheme val="minor"/>
      </font>
      <numFmt numFmtId="164" formatCode="[$₱-3409]#,##0.00"/>
      <alignment horizontal="right" vertical="center" textRotation="0" wrapText="0" indent="1" justifyLastLine="0" shrinkToFit="0" readingOrder="0"/>
    </dxf>
    <dxf>
      <font>
        <strike val="0"/>
        <outline val="0"/>
        <shadow val="0"/>
        <u val="none"/>
        <vertAlign val="baseline"/>
        <sz val="10"/>
        <color theme="1"/>
        <name val="Franklin Gothic Book"/>
        <scheme val="minor"/>
      </font>
      <alignment horizontal="left" vertical="center" textRotation="0" wrapText="0" indent="1" justifyLastLine="0" shrinkToFit="0" readingOrder="0"/>
    </dxf>
    <dxf>
      <font>
        <strike val="0"/>
        <outline val="0"/>
        <shadow val="0"/>
        <u val="none"/>
        <vertAlign val="baseline"/>
        <sz val="10"/>
        <color theme="1"/>
        <name val="Franklin Gothic Book"/>
        <scheme val="minor"/>
      </font>
      <numFmt numFmtId="0" formatCode="General"/>
      <alignment horizontal="center" vertical="center" textRotation="0" wrapText="0" indent="0" justifyLastLine="0" shrinkToFit="0" readingOrder="0"/>
    </dxf>
    <dxf>
      <font>
        <strike val="0"/>
        <outline val="0"/>
        <shadow val="0"/>
        <u val="none"/>
        <vertAlign val="baseline"/>
        <sz val="10"/>
        <color theme="1"/>
        <name val="Franklin Gothic Book"/>
        <scheme val="minor"/>
      </font>
      <alignment horizontal="general" vertical="center" textRotation="0" wrapText="0" indent="0" justifyLastLine="0" shrinkToFit="0" readingOrder="0"/>
    </dxf>
    <dxf>
      <font>
        <strike val="0"/>
        <outline val="0"/>
        <shadow val="0"/>
        <u val="none"/>
        <vertAlign val="baseline"/>
        <sz val="11"/>
        <color theme="1"/>
        <name val="Franklin Gothic Book"/>
        <scheme val="minor"/>
      </font>
      <fill>
        <patternFill patternType="none">
          <fgColor indexed="64"/>
          <bgColor auto="1"/>
        </patternFill>
      </fill>
      <alignment horizontal="center" vertical="center" textRotation="0" wrapText="1" indent="0" justifyLastLine="0" shrinkToFit="0" readingOrder="0"/>
    </dxf>
    <dxf>
      <fill>
        <patternFill>
          <bgColor theme="5" tint="0.79998168889431442"/>
        </patternFill>
      </fill>
    </dxf>
    <dxf>
      <font>
        <strike/>
        <color theme="1" tint="0.34998626667073579"/>
      </font>
    </dxf>
    <dxf>
      <fill>
        <patternFill>
          <bgColor theme="0" tint="-4.9989318521683403E-2"/>
        </patternFill>
      </fill>
    </dxf>
    <dxf>
      <font>
        <b/>
        <i val="0"/>
        <strike val="0"/>
        <color theme="0"/>
      </font>
      <fill>
        <patternFill>
          <bgColor theme="3"/>
        </patternFill>
      </fill>
      <border>
        <left style="thin">
          <color theme="3"/>
        </left>
        <right style="thin">
          <color theme="3"/>
        </right>
        <top style="thin">
          <color theme="3"/>
        </top>
        <bottom style="thin">
          <color theme="3"/>
        </bottom>
        <vertical style="thin">
          <color theme="5" tint="0.59996337778862885"/>
        </vertical>
        <horizontal style="thin">
          <color theme="3"/>
        </horizontal>
      </border>
    </dxf>
    <dxf>
      <border>
        <left style="thin">
          <color theme="3"/>
        </left>
        <right style="thin">
          <color theme="3"/>
        </right>
        <top style="thick">
          <color theme="3"/>
        </top>
        <bottom style="thick">
          <color theme="3"/>
        </bottom>
        <vertical style="thin">
          <color theme="6" tint="0.59996337778862885"/>
        </vertical>
        <horizontal style="thin">
          <color theme="6" tint="0.59996337778862885"/>
        </horizontal>
      </border>
    </dxf>
  </dxfs>
  <tableStyles count="1" defaultTableStyle="TableStyleMedium2" defaultPivotStyle="PivotStyleLight16">
    <tableStyle name="Business Table" pivot="0" count="3">
      <tableStyleElement type="wholeTable" dxfId="15"/>
      <tableStyleElement type="headerRow" dxfId="14"/>
      <tableStyleElement type="secondRowStripe"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19795</xdr:colOff>
      <xdr:row>0</xdr:row>
      <xdr:rowOff>108579</xdr:rowOff>
    </xdr:from>
    <xdr:to>
      <xdr:col>10</xdr:col>
      <xdr:colOff>73135</xdr:colOff>
      <xdr:row>0</xdr:row>
      <xdr:rowOff>1462486</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1"/>
        <a:stretch>
          <a:fillRect/>
        </a:stretch>
      </xdr:blipFill>
      <xdr:spPr>
        <a:xfrm>
          <a:off x="172195" y="108579"/>
          <a:ext cx="8545407" cy="1353907"/>
        </a:xfrm>
        <a:prstGeom prst="rect">
          <a:avLst/>
        </a:prstGeom>
      </xdr:spPr>
    </xdr:pic>
    <xdr:clientData/>
  </xdr:twoCellAnchor>
  <xdr:twoCellAnchor>
    <xdr:from>
      <xdr:col>0</xdr:col>
      <xdr:colOff>152399</xdr:colOff>
      <xdr:row>0</xdr:row>
      <xdr:rowOff>514350</xdr:rowOff>
    </xdr:from>
    <xdr:to>
      <xdr:col>2</xdr:col>
      <xdr:colOff>981074</xdr:colOff>
      <xdr:row>1</xdr:row>
      <xdr:rowOff>0</xdr:rowOff>
    </xdr:to>
    <xdr:sp macro="" textlink="">
      <xdr:nvSpPr>
        <xdr:cNvPr id="8" name="TextBox 1" descr="Inventory List" title="Title 1">
          <a:extLst>
            <a:ext uri="{FF2B5EF4-FFF2-40B4-BE49-F238E27FC236}">
              <a16:creationId xmlns:a16="http://schemas.microsoft.com/office/drawing/2014/main" id="{00000000-0008-0000-0000-000008000000}"/>
            </a:ext>
          </a:extLst>
        </xdr:cNvPr>
        <xdr:cNvSpPr txBox="1"/>
      </xdr:nvSpPr>
      <xdr:spPr>
        <a:xfrm>
          <a:off x="152399" y="514350"/>
          <a:ext cx="2657475" cy="962025"/>
        </a:xfrm>
        <a:prstGeom prst="rect">
          <a:avLst/>
        </a:prstGeom>
        <a:noFill/>
        <a:ln w="63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algn="l"/>
          <a:r>
            <a:rPr lang="en-US" sz="1800">
              <a:solidFill>
                <a:schemeClr val="accent3">
                  <a:lumMod val="20000"/>
                  <a:lumOff val="80000"/>
                </a:schemeClr>
              </a:solidFill>
              <a:latin typeface="+mj-lt"/>
            </a:rPr>
            <a:t>Inventory List</a:t>
          </a:r>
        </a:p>
        <a:p>
          <a:pPr marL="0" algn="l"/>
          <a:r>
            <a:rPr lang="en-US" sz="1800">
              <a:solidFill>
                <a:schemeClr val="tx2">
                  <a:lumMod val="40000"/>
                  <a:lumOff val="60000"/>
                </a:schemeClr>
              </a:solidFill>
              <a:latin typeface="+mj-lt"/>
            </a:rPr>
            <a:t>DCS</a:t>
          </a:r>
          <a:r>
            <a:rPr lang="en-US" sz="1800" baseline="0">
              <a:solidFill>
                <a:schemeClr val="tx2">
                  <a:lumMod val="40000"/>
                  <a:lumOff val="60000"/>
                </a:schemeClr>
              </a:solidFill>
              <a:latin typeface="+mj-lt"/>
            </a:rPr>
            <a:t> OFFICE</a:t>
          </a:r>
          <a:endParaRPr lang="en-US" sz="1800">
            <a:solidFill>
              <a:schemeClr val="tx2">
                <a:lumMod val="40000"/>
                <a:lumOff val="60000"/>
              </a:schemeClr>
            </a:solidFill>
            <a:latin typeface="+mj-lt"/>
          </a:endParaRPr>
        </a:p>
      </xdr:txBody>
    </xdr:sp>
    <xdr:clientData/>
  </xdr:twoCellAnchor>
</xdr:wsDr>
</file>

<file path=xl/tables/table1.xml><?xml version="1.0" encoding="utf-8"?>
<table xmlns="http://schemas.openxmlformats.org/spreadsheetml/2006/main" id="1" name="Inventory_List_Table" displayName="Inventory_List_Table" ref="B3:J24" totalsRowShown="0" headerRowDxfId="10" dataDxfId="9">
  <autoFilter ref="B3:J24"/>
  <tableColumns count="9">
    <tableColumn id="1" name="For Reorder" dataDxfId="8">
      <calculatedColumnFormula>IFERROR((Inventory_List_Table[[#This Row],[Quantity in Stock]]&lt;=Inventory_List_Table[[#This Row],[Reorder Level]])*(Inventory_List_Table[[#This Row],[Discontinued?]]="")*valHighlight,0)</calculatedColumnFormula>
    </tableColumn>
    <tableColumn id="3" name="Name" dataDxfId="7"/>
    <tableColumn id="5" name="Unit Price" dataDxfId="6" dataCellStyle="Currency"/>
    <tableColumn id="6" name="Quantity in Stock" dataDxfId="5"/>
    <tableColumn id="7" name="Inventory Value" dataDxfId="4">
      <calculatedColumnFormula>Inventory_List_Table[[#This Row],[Unit Price]]*Inventory_List_Table[[#This Row],[Quantity in Stock]]</calculatedColumnFormula>
    </tableColumn>
    <tableColumn id="8" name="Reorder Level" dataDxfId="3"/>
    <tableColumn id="9" name="Reorder Time in Days" dataDxfId="2"/>
    <tableColumn id="10" name="Quantity in Reorder" dataDxfId="1"/>
    <tableColumn id="11" name="Discontinued?" dataDxfId="0"/>
  </tableColumns>
  <tableStyleInfo name="Business Table" showFirstColumn="0" showLastColumn="0" showRowStripes="1" showColumnStripes="0"/>
</table>
</file>

<file path=xl/theme/theme1.xml><?xml version="1.0" encoding="utf-8"?>
<a:theme xmlns:a="http://schemas.openxmlformats.org/drawingml/2006/main" name="Business Templates Theme">
  <a:themeElements>
    <a:clrScheme name="BUS_Activity Based Cost Tracker">
      <a:dk1>
        <a:sysClr val="windowText" lastClr="000000"/>
      </a:dk1>
      <a:lt1>
        <a:sysClr val="window" lastClr="FFFFFF"/>
      </a:lt1>
      <a:dk2>
        <a:srgbClr val="1F497D"/>
      </a:dk2>
      <a:lt2>
        <a:srgbClr val="EEECE1"/>
      </a:lt2>
      <a:accent1>
        <a:srgbClr val="F7F5E6"/>
      </a:accent1>
      <a:accent2>
        <a:srgbClr val="333A56"/>
      </a:accent2>
      <a:accent3>
        <a:srgbClr val="52658F"/>
      </a:accent3>
      <a:accent4>
        <a:srgbClr val="E8E8E8"/>
      </a:accent4>
      <a:accent5>
        <a:srgbClr val="000000"/>
      </a:accent5>
      <a:accent6>
        <a:srgbClr val="8A8A8A"/>
      </a:accent6>
      <a:hlink>
        <a:srgbClr val="0096D2"/>
      </a:hlink>
      <a:folHlink>
        <a:srgbClr val="00578B"/>
      </a:folHlink>
    </a:clrScheme>
    <a:fontScheme name="Business Templates Font Set">
      <a:majorFont>
        <a:latin typeface="Franklin Gothic Book"/>
        <a:ea typeface=""/>
        <a:cs typeface=""/>
      </a:majorFont>
      <a:minorFont>
        <a:latin typeface="Franklin Gothic Book"/>
        <a:ea typeface=""/>
        <a:cs typeface=""/>
      </a:minorFont>
    </a:fontScheme>
    <a:fmtScheme name="Office">
      <a:fillStyleLst>
        <a:solidFill>
          <a:schemeClr val="phClr"/>
        </a:solidFill>
        <a:gradFill rotWithShape="1">
          <a:gsLst>
            <a:gs pos="0">
              <a:schemeClr val="phClr">
                <a:tint val="67000"/>
                <a:satMod val="105000"/>
                <a:lumMod val="110000"/>
              </a:schemeClr>
            </a:gs>
            <a:gs pos="50000">
              <a:schemeClr val="phClr">
                <a:tint val="73000"/>
                <a:satMod val="103000"/>
                <a:lumMod val="105000"/>
              </a:schemeClr>
            </a:gs>
            <a:gs pos="100000">
              <a:schemeClr val="phClr">
                <a:tint val="81000"/>
                <a:satMod val="109000"/>
                <a:lumMod val="105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Dark" id="{D39323B7-B2D6-4C10-818B-A5CD4ACE85BD}" vid="{15FD9199-0511-4D87-8BFB-2FF3F0C5B55D}"/>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K24"/>
  <sheetViews>
    <sheetView tabSelected="1" zoomScale="90" zoomScaleNormal="145" workbookViewId="0">
      <selection activeCell="F1" sqref="F1:F1048576"/>
    </sheetView>
  </sheetViews>
  <sheetFormatPr defaultColWidth="8.81640625" defaultRowHeight="24" customHeight="1" x14ac:dyDescent="0.35"/>
  <cols>
    <col min="1" max="1" width="1.81640625" style="4" customWidth="1"/>
    <col min="2" max="2" width="6.81640625" style="3" customWidth="1"/>
    <col min="3" max="3" width="16.81640625" style="6" customWidth="1"/>
    <col min="4" max="4" width="10.81640625" style="18" customWidth="1"/>
    <col min="5" max="5" width="10.81640625" style="8" customWidth="1"/>
    <col min="6" max="6" width="10.81640625" style="14" customWidth="1"/>
    <col min="7" max="9" width="10.81640625" style="8" customWidth="1"/>
    <col min="10" max="10" width="12.7265625" style="6" customWidth="1"/>
    <col min="11" max="11" width="1.81640625" style="4" customWidth="1"/>
    <col min="12" max="16384" width="8.81640625" style="4"/>
  </cols>
  <sheetData>
    <row r="1" spans="2:11" s="1" customFormat="1" ht="116.25" customHeight="1" x14ac:dyDescent="0.3">
      <c r="B1" s="2"/>
      <c r="C1" s="5"/>
      <c r="D1" s="15"/>
      <c r="E1" s="7"/>
      <c r="F1" s="19"/>
      <c r="G1" s="7"/>
      <c r="H1" s="7"/>
      <c r="K1" s="1" t="s">
        <v>31</v>
      </c>
    </row>
    <row r="2" spans="2:11" ht="23.25" customHeight="1" x14ac:dyDescent="0.35">
      <c r="C2" s="10"/>
      <c r="D2" s="16"/>
      <c r="E2" s="11"/>
      <c r="F2" s="20"/>
      <c r="G2" s="11"/>
      <c r="H2" s="11"/>
      <c r="I2" s="12" t="s">
        <v>0</v>
      </c>
      <c r="J2" s="13" t="s">
        <v>1</v>
      </c>
    </row>
    <row r="3" spans="2:11" s="3" customFormat="1" ht="50.1" customHeight="1" x14ac:dyDescent="0.35">
      <c r="B3" s="9" t="s">
        <v>30</v>
      </c>
      <c r="C3" s="9" t="s">
        <v>2</v>
      </c>
      <c r="D3" s="17" t="s">
        <v>3</v>
      </c>
      <c r="E3" s="9" t="s">
        <v>4</v>
      </c>
      <c r="F3" s="21" t="s">
        <v>5</v>
      </c>
      <c r="G3" s="9" t="s">
        <v>6</v>
      </c>
      <c r="H3" s="9" t="s">
        <v>7</v>
      </c>
      <c r="I3" s="9" t="s">
        <v>8</v>
      </c>
      <c r="J3" s="9" t="s">
        <v>9</v>
      </c>
    </row>
    <row r="4" spans="2:11" ht="24" customHeight="1" x14ac:dyDescent="0.35">
      <c r="B4" s="3">
        <f>IFERROR((Inventory_List_Table[[#This Row],[Quantity in Stock]]&lt;=Inventory_List_Table[[#This Row],[Reorder Level]])*(Inventory_List_Table[[#This Row],[Discontinued?]]="")*valHighlight,0)</f>
        <v>1</v>
      </c>
      <c r="C4" s="6" t="s">
        <v>10</v>
      </c>
      <c r="D4" s="18">
        <v>51</v>
      </c>
      <c r="E4" s="8">
        <v>26</v>
      </c>
      <c r="F4" s="14">
        <f>Inventory_List_Table[[#This Row],[Unit Price]]*Inventory_List_Table[[#This Row],[Quantity in Stock]]</f>
        <v>1326</v>
      </c>
      <c r="G4" s="8">
        <v>29</v>
      </c>
      <c r="H4" s="8">
        <v>13</v>
      </c>
      <c r="I4" s="8">
        <v>50</v>
      </c>
    </row>
    <row r="5" spans="2:11" ht="24" customHeight="1" x14ac:dyDescent="0.35">
      <c r="B5" s="3">
        <f>IFERROR((Inventory_List_Table[[#This Row],[Quantity in Stock]]&lt;=Inventory_List_Table[[#This Row],[Reorder Level]])*(Inventory_List_Table[[#This Row],[Discontinued?]]="")*valHighlight,0)</f>
        <v>1</v>
      </c>
      <c r="C5" s="6" t="s">
        <v>11</v>
      </c>
      <c r="D5" s="18">
        <v>93</v>
      </c>
      <c r="E5" s="8">
        <v>132</v>
      </c>
      <c r="F5" s="14">
        <f>Inventory_List_Table[[#This Row],[Unit Price]]*Inventory_List_Table[[#This Row],[Quantity in Stock]]</f>
        <v>12276</v>
      </c>
      <c r="G5" s="8">
        <v>231</v>
      </c>
      <c r="H5" s="8">
        <v>4</v>
      </c>
      <c r="I5" s="8">
        <v>50</v>
      </c>
    </row>
    <row r="6" spans="2:11" ht="24" customHeight="1" x14ac:dyDescent="0.35">
      <c r="B6" s="3">
        <f>IFERROR((Inventory_List_Table[[#This Row],[Quantity in Stock]]&lt;=Inventory_List_Table[[#This Row],[Reorder Level]])*(Inventory_List_Table[[#This Row],[Discontinued?]]="")*valHighlight,0)</f>
        <v>0</v>
      </c>
      <c r="C6" s="6" t="s">
        <v>12</v>
      </c>
      <c r="D6" s="18">
        <v>57</v>
      </c>
      <c r="E6" s="8">
        <v>151</v>
      </c>
      <c r="F6" s="14">
        <f>Inventory_List_Table[[#This Row],[Unit Price]]*Inventory_List_Table[[#This Row],[Quantity in Stock]]</f>
        <v>8607</v>
      </c>
      <c r="G6" s="8">
        <v>114</v>
      </c>
      <c r="H6" s="8">
        <v>11</v>
      </c>
      <c r="I6" s="8">
        <v>150</v>
      </c>
    </row>
    <row r="7" spans="2:11" ht="24" customHeight="1" x14ac:dyDescent="0.35">
      <c r="B7" s="3">
        <f>IFERROR((Inventory_List_Table[[#This Row],[Quantity in Stock]]&lt;=Inventory_List_Table[[#This Row],[Reorder Level]])*(Inventory_List_Table[[#This Row],[Discontinued?]]="")*valHighlight,0)</f>
        <v>0</v>
      </c>
      <c r="C7" s="6" t="s">
        <v>13</v>
      </c>
      <c r="D7" s="18">
        <v>19</v>
      </c>
      <c r="E7" s="8">
        <v>186</v>
      </c>
      <c r="F7" s="14">
        <f>Inventory_List_Table[[#This Row],[Unit Price]]*Inventory_List_Table[[#This Row],[Quantity in Stock]]</f>
        <v>3534</v>
      </c>
      <c r="G7" s="8">
        <v>158</v>
      </c>
      <c r="H7" s="8">
        <v>6</v>
      </c>
      <c r="I7" s="8">
        <v>50</v>
      </c>
    </row>
    <row r="8" spans="2:11" ht="24" customHeight="1" x14ac:dyDescent="0.35">
      <c r="B8" s="3">
        <f>IFERROR((Inventory_List_Table[[#This Row],[Quantity in Stock]]&lt;=Inventory_List_Table[[#This Row],[Reorder Level]])*(Inventory_List_Table[[#This Row],[Discontinued?]]="")*valHighlight,0)</f>
        <v>0</v>
      </c>
      <c r="C8" s="6" t="s">
        <v>14</v>
      </c>
      <c r="D8" s="18">
        <v>75</v>
      </c>
      <c r="E8" s="8">
        <v>62</v>
      </c>
      <c r="F8" s="14">
        <f>Inventory_List_Table[[#This Row],[Unit Price]]*Inventory_List_Table[[#This Row],[Quantity in Stock]]</f>
        <v>4650</v>
      </c>
      <c r="G8" s="8">
        <v>39</v>
      </c>
      <c r="H8" s="8">
        <v>12</v>
      </c>
      <c r="I8" s="8">
        <v>50</v>
      </c>
    </row>
    <row r="9" spans="2:11" ht="24" customHeight="1" x14ac:dyDescent="0.35">
      <c r="B9" s="3">
        <f>IFERROR((Inventory_List_Table[[#This Row],[Quantity in Stock]]&lt;=Inventory_List_Table[[#This Row],[Reorder Level]])*(Inventory_List_Table[[#This Row],[Discontinued?]]="")*valHighlight,0)</f>
        <v>1</v>
      </c>
      <c r="C9" s="6" t="s">
        <v>15</v>
      </c>
      <c r="D9" s="18">
        <v>11</v>
      </c>
      <c r="E9" s="8">
        <v>5</v>
      </c>
      <c r="F9" s="14">
        <f>Inventory_List_Table[[#This Row],[Unit Price]]*Inventory_List_Table[[#This Row],[Quantity in Stock]]</f>
        <v>55</v>
      </c>
      <c r="G9" s="8">
        <v>9</v>
      </c>
      <c r="H9" s="8">
        <v>13</v>
      </c>
      <c r="I9" s="8">
        <v>150</v>
      </c>
    </row>
    <row r="10" spans="2:11" ht="24" customHeight="1" x14ac:dyDescent="0.35">
      <c r="B10" s="3">
        <f>IFERROR((Inventory_List_Table[[#This Row],[Quantity in Stock]]&lt;=Inventory_List_Table[[#This Row],[Reorder Level]])*(Inventory_List_Table[[#This Row],[Discontinued?]]="")*valHighlight,0)</f>
        <v>0</v>
      </c>
      <c r="C10" s="6" t="s">
        <v>16</v>
      </c>
      <c r="D10" s="18">
        <v>56</v>
      </c>
      <c r="E10" s="8">
        <v>58</v>
      </c>
      <c r="F10" s="14">
        <f>Inventory_List_Table[[#This Row],[Unit Price]]*Inventory_List_Table[[#This Row],[Quantity in Stock]]</f>
        <v>3248</v>
      </c>
      <c r="G10" s="8">
        <v>109</v>
      </c>
      <c r="H10" s="8">
        <v>7</v>
      </c>
      <c r="I10" s="8">
        <v>100</v>
      </c>
      <c r="J10" s="6" t="s">
        <v>1</v>
      </c>
    </row>
    <row r="11" spans="2:11" ht="24" customHeight="1" x14ac:dyDescent="0.35">
      <c r="B11" s="3">
        <f>IFERROR((Inventory_List_Table[[#This Row],[Quantity in Stock]]&lt;=Inventory_List_Table[[#This Row],[Reorder Level]])*(Inventory_List_Table[[#This Row],[Discontinued?]]="")*valHighlight,0)</f>
        <v>1</v>
      </c>
      <c r="C11" s="6" t="s">
        <v>17</v>
      </c>
      <c r="D11" s="18">
        <v>38</v>
      </c>
      <c r="E11" s="8">
        <v>101</v>
      </c>
      <c r="F11" s="14">
        <f>Inventory_List_Table[[#This Row],[Unit Price]]*Inventory_List_Table[[#This Row],[Quantity in Stock]]</f>
        <v>3838</v>
      </c>
      <c r="G11" s="8">
        <v>162</v>
      </c>
      <c r="H11" s="8">
        <v>3</v>
      </c>
      <c r="I11" s="8">
        <v>100</v>
      </c>
    </row>
    <row r="12" spans="2:11" ht="24" customHeight="1" x14ac:dyDescent="0.35">
      <c r="B12" s="3">
        <f>IFERROR((Inventory_List_Table[[#This Row],[Quantity in Stock]]&lt;=Inventory_List_Table[[#This Row],[Reorder Level]])*(Inventory_List_Table[[#This Row],[Discontinued?]]="")*valHighlight,0)</f>
        <v>0</v>
      </c>
      <c r="C12" s="6" t="s">
        <v>18</v>
      </c>
      <c r="D12" s="18">
        <v>59</v>
      </c>
      <c r="E12" s="8">
        <v>122</v>
      </c>
      <c r="F12" s="14">
        <f>Inventory_List_Table[[#This Row],[Unit Price]]*Inventory_List_Table[[#This Row],[Quantity in Stock]]</f>
        <v>7198</v>
      </c>
      <c r="G12" s="8">
        <v>82</v>
      </c>
      <c r="H12" s="8">
        <v>3</v>
      </c>
      <c r="I12" s="8">
        <v>150</v>
      </c>
    </row>
    <row r="13" spans="2:11" ht="24" customHeight="1" x14ac:dyDescent="0.35">
      <c r="B13" s="3">
        <f>IFERROR((Inventory_List_Table[[#This Row],[Quantity in Stock]]&lt;=Inventory_List_Table[[#This Row],[Reorder Level]])*(Inventory_List_Table[[#This Row],[Discontinued?]]="")*valHighlight,0)</f>
        <v>1</v>
      </c>
      <c r="C13" s="6" t="s">
        <v>19</v>
      </c>
      <c r="D13" s="18">
        <v>50</v>
      </c>
      <c r="E13" s="8">
        <v>175</v>
      </c>
      <c r="F13" s="14">
        <f>Inventory_List_Table[[#This Row],[Unit Price]]*Inventory_List_Table[[#This Row],[Quantity in Stock]]</f>
        <v>8750</v>
      </c>
      <c r="G13" s="8">
        <v>283</v>
      </c>
      <c r="H13" s="8">
        <v>8</v>
      </c>
      <c r="I13" s="8">
        <v>150</v>
      </c>
    </row>
    <row r="14" spans="2:11" ht="24" customHeight="1" x14ac:dyDescent="0.35">
      <c r="B14" s="3">
        <f>IFERROR((Inventory_List_Table[[#This Row],[Quantity in Stock]]&lt;=Inventory_List_Table[[#This Row],[Reorder Level]])*(Inventory_List_Table[[#This Row],[Discontinued?]]="")*valHighlight,0)</f>
        <v>1</v>
      </c>
      <c r="C14" s="6" t="s">
        <v>20</v>
      </c>
      <c r="D14" s="18">
        <v>59</v>
      </c>
      <c r="E14" s="8">
        <v>176</v>
      </c>
      <c r="F14" s="14">
        <f>Inventory_List_Table[[#This Row],[Unit Price]]*Inventory_List_Table[[#This Row],[Quantity in Stock]]</f>
        <v>10384</v>
      </c>
      <c r="G14" s="8">
        <v>229</v>
      </c>
      <c r="H14" s="8">
        <v>1</v>
      </c>
      <c r="I14" s="8">
        <v>100</v>
      </c>
    </row>
    <row r="15" spans="2:11" ht="24" customHeight="1" x14ac:dyDescent="0.35">
      <c r="B15" s="3">
        <f>IFERROR((Inventory_List_Table[[#This Row],[Quantity in Stock]]&lt;=Inventory_List_Table[[#This Row],[Reorder Level]])*(Inventory_List_Table[[#This Row],[Discontinued?]]="")*valHighlight,0)</f>
        <v>1</v>
      </c>
      <c r="C15" s="6" t="s">
        <v>21</v>
      </c>
      <c r="D15" s="18">
        <v>18</v>
      </c>
      <c r="E15" s="8">
        <v>22</v>
      </c>
      <c r="F15" s="14">
        <f>Inventory_List_Table[[#This Row],[Unit Price]]*Inventory_List_Table[[#This Row],[Quantity in Stock]]</f>
        <v>396</v>
      </c>
      <c r="G15" s="8">
        <v>36</v>
      </c>
      <c r="H15" s="8">
        <v>12</v>
      </c>
      <c r="I15" s="8">
        <v>50</v>
      </c>
    </row>
    <row r="16" spans="2:11" ht="24" customHeight="1" x14ac:dyDescent="0.35">
      <c r="B16" s="3">
        <f>IFERROR((Inventory_List_Table[[#This Row],[Quantity in Stock]]&lt;=Inventory_List_Table[[#This Row],[Reorder Level]])*(Inventory_List_Table[[#This Row],[Discontinued?]]="")*valHighlight,0)</f>
        <v>1</v>
      </c>
      <c r="C16" s="6" t="s">
        <v>22</v>
      </c>
      <c r="D16" s="18">
        <v>26</v>
      </c>
      <c r="E16" s="8">
        <v>72</v>
      </c>
      <c r="F16" s="14">
        <f>Inventory_List_Table[[#This Row],[Unit Price]]*Inventory_List_Table[[#This Row],[Quantity in Stock]]</f>
        <v>1872</v>
      </c>
      <c r="G16" s="8">
        <v>102</v>
      </c>
      <c r="H16" s="8">
        <v>9</v>
      </c>
      <c r="I16" s="8">
        <v>100</v>
      </c>
    </row>
    <row r="17" spans="2:10" ht="24" customHeight="1" x14ac:dyDescent="0.35">
      <c r="B17" s="3">
        <f>IFERROR((Inventory_List_Table[[#This Row],[Quantity in Stock]]&lt;=Inventory_List_Table[[#This Row],[Reorder Level]])*(Inventory_List_Table[[#This Row],[Discontinued?]]="")*valHighlight,0)</f>
        <v>1</v>
      </c>
      <c r="C17" s="6" t="s">
        <v>23</v>
      </c>
      <c r="D17" s="18">
        <v>42</v>
      </c>
      <c r="E17" s="8">
        <v>62</v>
      </c>
      <c r="F17" s="14">
        <f>Inventory_List_Table[[#This Row],[Unit Price]]*Inventory_List_Table[[#This Row],[Quantity in Stock]]</f>
        <v>2604</v>
      </c>
      <c r="G17" s="8">
        <v>83</v>
      </c>
      <c r="H17" s="8">
        <v>2</v>
      </c>
      <c r="I17" s="8">
        <v>100</v>
      </c>
    </row>
    <row r="18" spans="2:10" ht="24" customHeight="1" x14ac:dyDescent="0.35">
      <c r="B18" s="3">
        <f>IFERROR((Inventory_List_Table[[#This Row],[Quantity in Stock]]&lt;=Inventory_List_Table[[#This Row],[Reorder Level]])*(Inventory_List_Table[[#This Row],[Discontinued?]]="")*valHighlight,0)</f>
        <v>0</v>
      </c>
      <c r="C18" s="6" t="s">
        <v>24</v>
      </c>
      <c r="D18" s="18">
        <v>32</v>
      </c>
      <c r="E18" s="8">
        <v>46</v>
      </c>
      <c r="F18" s="14">
        <f>Inventory_List_Table[[#This Row],[Unit Price]]*Inventory_List_Table[[#This Row],[Quantity in Stock]]</f>
        <v>1472</v>
      </c>
      <c r="G18" s="8">
        <v>23</v>
      </c>
      <c r="H18" s="8">
        <v>15</v>
      </c>
      <c r="I18" s="8">
        <v>50</v>
      </c>
    </row>
    <row r="19" spans="2:10" ht="24" customHeight="1" x14ac:dyDescent="0.35">
      <c r="B19" s="3">
        <f>IFERROR((Inventory_List_Table[[#This Row],[Quantity in Stock]]&lt;=Inventory_List_Table[[#This Row],[Reorder Level]])*(Inventory_List_Table[[#This Row],[Discontinued?]]="")*valHighlight,0)</f>
        <v>1</v>
      </c>
      <c r="C19" s="6" t="s">
        <v>25</v>
      </c>
      <c r="D19" s="18">
        <v>90</v>
      </c>
      <c r="E19" s="8">
        <v>96</v>
      </c>
      <c r="F19" s="14">
        <f>Inventory_List_Table[[#This Row],[Unit Price]]*Inventory_List_Table[[#This Row],[Quantity in Stock]]</f>
        <v>8640</v>
      </c>
      <c r="G19" s="8">
        <v>180</v>
      </c>
      <c r="H19" s="8">
        <v>3</v>
      </c>
      <c r="I19" s="8">
        <v>50</v>
      </c>
    </row>
    <row r="20" spans="2:10" ht="24" customHeight="1" x14ac:dyDescent="0.35">
      <c r="B20" s="3">
        <f>IFERROR((Inventory_List_Table[[#This Row],[Quantity in Stock]]&lt;=Inventory_List_Table[[#This Row],[Reorder Level]])*(Inventory_List_Table[[#This Row],[Discontinued?]]="")*valHighlight,0)</f>
        <v>0</v>
      </c>
      <c r="C20" s="6" t="s">
        <v>26</v>
      </c>
      <c r="D20" s="18">
        <v>97</v>
      </c>
      <c r="E20" s="8">
        <v>57</v>
      </c>
      <c r="F20" s="14">
        <f>Inventory_List_Table[[#This Row],[Unit Price]]*Inventory_List_Table[[#This Row],[Quantity in Stock]]</f>
        <v>5529</v>
      </c>
      <c r="G20" s="8">
        <v>98</v>
      </c>
      <c r="H20" s="8">
        <v>12</v>
      </c>
      <c r="I20" s="8">
        <v>50</v>
      </c>
      <c r="J20" s="6" t="s">
        <v>1</v>
      </c>
    </row>
    <row r="21" spans="2:10" ht="24" customHeight="1" x14ac:dyDescent="0.35">
      <c r="B21" s="3">
        <f>IFERROR((Inventory_List_Table[[#This Row],[Quantity in Stock]]&lt;=Inventory_List_Table[[#This Row],[Reorder Level]])*(Inventory_List_Table[[#This Row],[Discontinued?]]="")*valHighlight,0)</f>
        <v>1</v>
      </c>
      <c r="C21" s="6" t="s">
        <v>27</v>
      </c>
      <c r="D21" s="18">
        <v>12</v>
      </c>
      <c r="E21" s="8">
        <v>6</v>
      </c>
      <c r="F21" s="14">
        <f>Inventory_List_Table[[#This Row],[Unit Price]]*Inventory_List_Table[[#This Row],[Quantity in Stock]]</f>
        <v>72</v>
      </c>
      <c r="G21" s="8">
        <v>7</v>
      </c>
      <c r="H21" s="8">
        <v>13</v>
      </c>
      <c r="I21" s="8">
        <v>50</v>
      </c>
    </row>
    <row r="22" spans="2:10" ht="24" customHeight="1" x14ac:dyDescent="0.35">
      <c r="B22" s="3">
        <f>IFERROR((Inventory_List_Table[[#This Row],[Quantity in Stock]]&lt;=Inventory_List_Table[[#This Row],[Reorder Level]])*(Inventory_List_Table[[#This Row],[Discontinued?]]="")*valHighlight,0)</f>
        <v>1</v>
      </c>
      <c r="C22" s="6" t="s">
        <v>28</v>
      </c>
      <c r="D22" s="18">
        <v>82</v>
      </c>
      <c r="E22" s="8">
        <v>143</v>
      </c>
      <c r="F22" s="14">
        <f>Inventory_List_Table[[#This Row],[Unit Price]]*Inventory_List_Table[[#This Row],[Quantity in Stock]]</f>
        <v>11726</v>
      </c>
      <c r="G22" s="8">
        <v>164</v>
      </c>
      <c r="H22" s="8">
        <v>12</v>
      </c>
      <c r="I22" s="8">
        <v>150</v>
      </c>
    </row>
    <row r="23" spans="2:10" ht="24" customHeight="1" x14ac:dyDescent="0.35">
      <c r="B23" s="3">
        <f>IFERROR((Inventory_List_Table[[#This Row],[Quantity in Stock]]&lt;=Inventory_List_Table[[#This Row],[Reorder Level]])*(Inventory_List_Table[[#This Row],[Discontinued?]]="")*valHighlight,0)</f>
        <v>0</v>
      </c>
      <c r="C23" s="6" t="s">
        <v>29</v>
      </c>
      <c r="D23" s="18">
        <v>16</v>
      </c>
      <c r="E23" s="8">
        <v>124</v>
      </c>
      <c r="F23" s="14">
        <f>Inventory_List_Table[[#This Row],[Unit Price]]*Inventory_List_Table[[#This Row],[Quantity in Stock]]</f>
        <v>1984</v>
      </c>
      <c r="G23" s="8">
        <v>113</v>
      </c>
      <c r="H23" s="8">
        <v>14</v>
      </c>
      <c r="I23" s="8">
        <v>50</v>
      </c>
    </row>
    <row r="24" spans="2:10" ht="24" customHeight="1" x14ac:dyDescent="0.35">
      <c r="B24" s="3">
        <f>IFERROR((Inventory_List_Table[[#This Row],[Quantity in Stock]]&lt;=Inventory_List_Table[[#This Row],[Reorder Level]])*(Inventory_List_Table[[#This Row],[Discontinued?]]="")*valHighlight,0)</f>
        <v>0</v>
      </c>
      <c r="C24" s="6" t="s">
        <v>32</v>
      </c>
      <c r="D24" s="18">
        <v>19</v>
      </c>
      <c r="E24" s="8">
        <v>112</v>
      </c>
      <c r="F24" s="14">
        <f>Inventory_List_Table[[#This Row],[Unit Price]]*Inventory_List_Table[[#This Row],[Quantity in Stock]]</f>
        <v>2128</v>
      </c>
      <c r="G24" s="8">
        <v>6</v>
      </c>
      <c r="H24" s="8">
        <v>11</v>
      </c>
      <c r="I24" s="8">
        <v>50</v>
      </c>
    </row>
  </sheetData>
  <conditionalFormatting sqref="B4:J24">
    <cfRule type="expression" dxfId="12" priority="24">
      <formula>$J4="Yes"</formula>
    </cfRule>
    <cfRule type="expression" dxfId="11" priority="25">
      <formula>$B4=1</formula>
    </cfRule>
  </conditionalFormatting>
  <dataValidations xWindow="67" yWindow="628" count="13">
    <dataValidation allowBlank="1" showInputMessage="1" showErrorMessage="1" promptTitle="Inventory List" prompt="_x000a_This worksheet tracks inventory for items listed in the inventory list table and contains the ability to highlight and flag those items that are ready to be reordered. Discontinued items have strikethrough formatting and a Yes in the Discontinued column." sqref="A2"/>
    <dataValidation allowBlank="1" showInputMessage="1" showErrorMessage="1" prompt="This is an automated column. _x000a__x000a_A flag icon in this column indicates items in the inventory list that are ready to be reordered. Flag icons only appear when a Yes is selected in L2 and the item meets the reorder criteria." sqref="B3"/>
    <dataValidation allowBlank="1" showInputMessage="1" showErrorMessage="1" prompt="Enter the name of the item in this column" sqref="C3"/>
    <dataValidation allowBlank="1" showInputMessage="1" showErrorMessage="1" prompt="Enter yes if the item has been discontinued. When a yes is entered, the corresponding row is highlighted a light grey and the font style changed to strikethrough" sqref="J3"/>
    <dataValidation allowBlank="1" showInputMessage="1" showErrorMessage="1" prompt="Enter the quantity in reorder for each item in this column" sqref="I3"/>
    <dataValidation allowBlank="1" showInputMessage="1" showErrorMessage="1" prompt="Enter the number of days it takes to reorder each item in this column" sqref="H3"/>
    <dataValidation allowBlank="1" showInputMessage="1" showErrorMessage="1" prompt="Enter the reorder level for each item in this column" sqref="G3"/>
    <dataValidation allowBlank="1" showInputMessage="1" showErrorMessage="1" prompt="This is an automated column._x000a__x000a_The inventory value for each item is automatically calculated in this column." sqref="F3"/>
    <dataValidation allowBlank="1" showInputMessage="1" showErrorMessage="1" prompt="Enter the quantity in stock for each item in this column" sqref="E3"/>
    <dataValidation allowBlank="1" showInputMessage="1" showErrorMessage="1" prompt="Enter the unit price of each item in this column" sqref="D3"/>
    <dataValidation type="list" allowBlank="1" showInputMessage="1" showErrorMessage="1" sqref="J4:J24">
      <formula1>"Yes"</formula1>
    </dataValidation>
    <dataValidation type="list" allowBlank="1" showInputMessage="1" showErrorMessage="1" prompt="Select Yes to enable highlighting of items for reorder. This will put a flag in column B and highlight the corresponding row in the Inventory List table.  Selecting No clears the flag and all highlights." sqref="J2">
      <formula1>"Yes, No"</formula1>
    </dataValidation>
    <dataValidation allowBlank="1" showInputMessage="1" showErrorMessage="1" promptTitle="Inventory List"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s>
  <pageMargins left="0.25" right="0.25" top="0.75" bottom="0.75" header="0.3" footer="0.3"/>
  <pageSetup scale="84" fitToHeight="0"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26" id="{22614FA3-6814-43BC-85E4-CF5B29361B41}">
            <x14:iconSet showValue="0" custom="1">
              <x14:cfvo type="percent">
                <xm:f>0</xm:f>
              </x14:cfvo>
              <x14:cfvo type="num">
                <xm:f>-1</xm:f>
              </x14:cfvo>
              <x14:cfvo type="num">
                <xm:f>1</xm:f>
              </x14:cfvo>
              <x14:cfIcon iconSet="NoIcons" iconId="0"/>
              <x14:cfIcon iconSet="NoIcons" iconId="0"/>
              <x14:cfIcon iconSet="3Flags" iconId="0"/>
            </x14:iconSet>
          </x14:cfRule>
          <xm:sqref>B4:B24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EEA25CC0A0AC24199CDC46C25B8B0BC" ma:contentTypeVersion="10" ma:contentTypeDescription="Create a new document." ma:contentTypeScope="" ma:versionID="e3b47856d4cf355c0dacb39e1084d14f">
  <xsd:schema xmlns:xsd="http://www.w3.org/2001/XMLSchema" xmlns:xs="http://www.w3.org/2001/XMLSchema" xmlns:p="http://schemas.microsoft.com/office/2006/metadata/properties" xmlns:ns1="http://schemas.microsoft.com/sharepoint/v3" xmlns:ns2="6dc4bcd6-49db-4c07-9060-8acfc67cef9f" xmlns:ns3="fb0879af-3eba-417a-a55a-ffe6dcd6ca77" targetNamespace="http://schemas.microsoft.com/office/2006/metadata/properties" ma:root="true" ma:fieldsID="a845a615265fdb1f7b12cc65ac20ecbd" ns1:_="" ns2:_="" ns3:_="">
    <xsd:import namespace="http://schemas.microsoft.com/sharepoint/v3"/>
    <xsd:import namespace="6dc4bcd6-49db-4c07-9060-8acfc67cef9f"/>
    <xsd:import namespace="fb0879af-3eba-417a-a55a-ffe6dcd6ca77"/>
    <xsd:element name="properties">
      <xsd:complexType>
        <xsd:sequence>
          <xsd:element name="documentManagement">
            <xsd:complexType>
              <xsd:all>
                <xsd:element ref="ns2:MediaServiceMetadata" minOccurs="0"/>
                <xsd:element ref="ns2:MediaServiceFastMetadata" minOccurs="0"/>
                <xsd:element ref="ns2:MediaServiceOCR" minOccurs="0"/>
                <xsd:element ref="ns3:SharedWithUsers" minOccurs="0"/>
                <xsd:element ref="ns3:SharedWithDetails" minOccurs="0"/>
                <xsd:element ref="ns3:LastSharedByUser" minOccurs="0"/>
                <xsd:element ref="ns3:LastSharedByTime" minOccurs="0"/>
                <xsd:element ref="ns1:_ip_UnifiedCompliancePolicyProperties" minOccurs="0"/>
                <xsd:element ref="ns1:_ip_UnifiedCompliancePolicyUIAction" minOccurs="0"/>
                <xsd:element ref="ns2: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5" nillable="true" ma:displayName="Unified Compliance Policy Properties" ma:hidden="true" ma:internalName="_ip_UnifiedCompliancePolicyProperties">
      <xsd:simpleType>
        <xsd:restriction base="dms:Note"/>
      </xsd:simpleType>
    </xsd:element>
    <xsd:element name="_ip_UnifiedCompliancePolicyUIAction" ma:index="1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dc4bcd6-49db-4c07-9060-8acfc67cef9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7" nillable="true" ma:displayName="MediaServiceAuto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0879af-3eba-417a-a55a-ffe6dcd6ca77"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LastSharedByUser" ma:index="13" nillable="true" ma:displayName="Last Shared By User" ma:hidden="true" ma:internalName="LastSharedByUser" ma:readOnly="true">
      <xsd:simpleType>
        <xsd:restriction base="dms:Note"/>
      </xsd:simpleType>
    </xsd:element>
    <xsd:element name="LastSharedByTime" ma:index="14" nillable="true" ma:displayName="Last Shared By Time" ma:hidden="true"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1F3298A-223B-42B2-9FEF-AB506EA6B5F6}">
  <ds:schemaRefs>
    <ds:schemaRef ds:uri="6dc4bcd6-49db-4c07-9060-8acfc67cef9f"/>
    <ds:schemaRef ds:uri="http://purl.org/dc/dcmitype/"/>
    <ds:schemaRef ds:uri="http://schemas.microsoft.com/office/infopath/2007/PartnerControls"/>
    <ds:schemaRef ds:uri="fb0879af-3eba-417a-a55a-ffe6dcd6ca77"/>
    <ds:schemaRef ds:uri="http://purl.org/dc/elements/1.1/"/>
    <ds:schemaRef ds:uri="http://schemas.microsoft.com/office/2006/metadata/properties"/>
    <ds:schemaRef ds:uri="http://schemas.microsoft.com/office/2006/documentManagement/types"/>
    <ds:schemaRef ds:uri="http://schemas.microsoft.com/sharepoint/v3"/>
    <ds:schemaRef ds:uri="http://purl.org/dc/term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1227E31-123E-44EE-A422-2705DF3A59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dc4bcd6-49db-4c07-9060-8acfc67cef9f"/>
    <ds:schemaRef ds:uri="fb0879af-3eba-417a-a55a-ffe6dcd6c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17AD16-C3BD-472A-B362-8A85F95573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Inventory List</vt:lpstr>
      <vt:lpstr>'Inventory List'!Print_Titles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2018-08-16T20:38:17Z</dcterms:created>
  <dcterms:modified xsi:type="dcterms:W3CDTF">2024-03-12T02:02:27Z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0x010100DEEA25CC0A0AC24199CDC46C25B8B0BC</vt:lpwstr>
  </property>
</Properties>
</file>