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1255" windowHeight="125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" i="1"/>
  <c r="B3"/>
  <c r="A3"/>
  <c r="A4" l="1"/>
  <c r="B5"/>
  <c r="A5" l="1"/>
  <c r="B6"/>
  <c r="A6" l="1"/>
  <c r="B7"/>
  <c r="B8" l="1"/>
  <c r="A7"/>
  <c r="A8" l="1"/>
  <c r="B9"/>
  <c r="A9" l="1"/>
  <c r="B10"/>
  <c r="A10" l="1"/>
  <c r="B11"/>
  <c r="A11" l="1"/>
  <c r="B12"/>
  <c r="B13" l="1"/>
  <c r="A12"/>
  <c r="A13" l="1"/>
  <c r="B14"/>
  <c r="A14" l="1"/>
  <c r="B15"/>
  <c r="B16" l="1"/>
  <c r="A15"/>
  <c r="A16" l="1"/>
  <c r="B17"/>
  <c r="B18" l="1"/>
  <c r="A17"/>
  <c r="B19" l="1"/>
  <c r="A18"/>
  <c r="B20" l="1"/>
  <c r="A19"/>
  <c r="A20" l="1"/>
  <c r="B21"/>
  <c r="A21" l="1"/>
  <c r="B22"/>
  <c r="A22" l="1"/>
  <c r="B23"/>
  <c r="A23" s="1"/>
</calcChain>
</file>

<file path=xl/sharedStrings.xml><?xml version="1.0" encoding="utf-8"?>
<sst xmlns="http://schemas.openxmlformats.org/spreadsheetml/2006/main" count="7" uniqueCount="7">
  <si>
    <t>Año</t>
  </si>
  <si>
    <t>Trimestre</t>
  </si>
  <si>
    <t>IPC US</t>
  </si>
  <si>
    <t>PBI millones</t>
  </si>
  <si>
    <t>USDARS oficial</t>
  </si>
  <si>
    <t>USDARS blue</t>
  </si>
  <si>
    <t>IPC 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</si>
</sst>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L9" sqref="L9"/>
    </sheetView>
  </sheetViews>
  <sheetFormatPr baseColWidth="10" defaultRowHeight="15"/>
  <cols>
    <col min="6" max="6" width="12.5703125" bestFit="1" customWidth="1"/>
  </cols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>
      <c r="A2">
        <v>2013</v>
      </c>
      <c r="B2">
        <v>1</v>
      </c>
      <c r="C2">
        <v>232773</v>
      </c>
      <c r="D2" s="2">
        <v>298.16599527994794</v>
      </c>
      <c r="E2" s="1">
        <v>5.0123596491228071</v>
      </c>
      <c r="F2" s="1">
        <v>8.8591111111111136</v>
      </c>
      <c r="G2">
        <v>2888981</v>
      </c>
    </row>
    <row r="3" spans="1:7">
      <c r="A3">
        <f>+IF(B3=1,A2+1,A2)</f>
        <v>2013</v>
      </c>
      <c r="B3">
        <f>+IF(B2=4,1,1+B2)</f>
        <v>2</v>
      </c>
      <c r="C3">
        <v>233504</v>
      </c>
      <c r="D3" s="2">
        <v>308.79966227213544</v>
      </c>
      <c r="E3" s="1">
        <v>5.2385416666666629</v>
      </c>
      <c r="F3" s="1">
        <v>8.6569230769230838</v>
      </c>
      <c r="G3">
        <v>3387811</v>
      </c>
    </row>
    <row r="4" spans="1:7">
      <c r="A4">
        <f t="shared" ref="A4:A6" si="0">+IF(B4=1,A3+1,A3)</f>
        <v>2013</v>
      </c>
      <c r="B4">
        <f t="shared" ref="B4:B6" si="1">+IF(B3=4,1,1+B3)</f>
        <v>3</v>
      </c>
      <c r="C4">
        <v>234149</v>
      </c>
      <c r="D4" s="2">
        <v>331.10300699869794</v>
      </c>
      <c r="E4" s="1">
        <v>5.5841812500000012</v>
      </c>
      <c r="F4" s="1">
        <v>9.7562711864406797</v>
      </c>
      <c r="G4">
        <v>3436547</v>
      </c>
    </row>
    <row r="5" spans="1:7">
      <c r="A5">
        <f t="shared" si="0"/>
        <v>2013</v>
      </c>
      <c r="B5">
        <f t="shared" si="1"/>
        <v>4</v>
      </c>
      <c r="C5">
        <v>233049</v>
      </c>
      <c r="D5" s="2">
        <v>351.37900797526044</v>
      </c>
      <c r="E5" s="1">
        <v>6.0501416666666659</v>
      </c>
      <c r="F5" s="1">
        <v>11.430333333333332</v>
      </c>
      <c r="G5">
        <v>3679896</v>
      </c>
    </row>
    <row r="6" spans="1:7">
      <c r="A6">
        <f t="shared" si="0"/>
        <v>2014</v>
      </c>
      <c r="B6">
        <f t="shared" si="1"/>
        <v>1</v>
      </c>
      <c r="C6">
        <v>236293</v>
      </c>
      <c r="D6" s="2">
        <v>401.62666829427081</v>
      </c>
      <c r="E6" s="1">
        <v>7.6003666666666652</v>
      </c>
      <c r="F6" s="1">
        <v>11.144137931034482</v>
      </c>
      <c r="G6">
        <v>3917649</v>
      </c>
    </row>
    <row r="7" spans="1:7">
      <c r="A7">
        <f t="shared" ref="A7:A13" si="2">+IF(B7=1,A6+1,A6)</f>
        <v>2014</v>
      </c>
      <c r="B7">
        <f t="shared" ref="B7:B13" si="3">+IF(B6=4,1,1+B6)</f>
        <v>2</v>
      </c>
      <c r="C7">
        <v>238343</v>
      </c>
      <c r="D7" s="2">
        <v>432.90565999348956</v>
      </c>
      <c r="E7" s="1">
        <v>8.0574135593220344</v>
      </c>
      <c r="F7" s="1">
        <v>13.441406250000005</v>
      </c>
      <c r="G7">
        <v>4702630</v>
      </c>
    </row>
    <row r="8" spans="1:7">
      <c r="A8">
        <f t="shared" si="2"/>
        <v>2014</v>
      </c>
      <c r="B8">
        <f t="shared" si="3"/>
        <v>3</v>
      </c>
      <c r="C8">
        <v>238031</v>
      </c>
      <c r="D8" s="2">
        <v>460.75767008463544</v>
      </c>
      <c r="E8" s="1">
        <v>8.2981906250000002</v>
      </c>
      <c r="F8" s="1">
        <v>13.783333333333331</v>
      </c>
      <c r="G8">
        <v>4685503</v>
      </c>
    </row>
    <row r="9" spans="1:7">
      <c r="A9">
        <f t="shared" si="2"/>
        <v>2014</v>
      </c>
      <c r="B9">
        <f t="shared" si="3"/>
        <v>4</v>
      </c>
      <c r="C9">
        <v>234812</v>
      </c>
      <c r="D9" s="2">
        <v>491.38800048828125</v>
      </c>
      <c r="E9" s="1">
        <v>8.5128796610169477</v>
      </c>
      <c r="F9" s="1">
        <v>13.24051724137931</v>
      </c>
      <c r="G9">
        <v>5010564</v>
      </c>
    </row>
    <row r="10" spans="1:7">
      <c r="A10">
        <f t="shared" si="2"/>
        <v>2015</v>
      </c>
      <c r="B10">
        <f t="shared" si="3"/>
        <v>1</v>
      </c>
      <c r="C10">
        <v>236119</v>
      </c>
      <c r="D10" s="2">
        <v>518.41599527994788</v>
      </c>
      <c r="E10" s="1">
        <v>8.6877084745762705</v>
      </c>
      <c r="F10" s="1">
        <v>12.715737704918032</v>
      </c>
      <c r="G10">
        <v>5092694</v>
      </c>
    </row>
    <row r="11" spans="1:7">
      <c r="A11">
        <f t="shared" si="2"/>
        <v>2015</v>
      </c>
      <c r="B11">
        <f t="shared" si="3"/>
        <v>2</v>
      </c>
      <c r="C11">
        <v>238638</v>
      </c>
      <c r="D11" s="2">
        <v>548.62300618489587</v>
      </c>
      <c r="E11" s="1">
        <v>8.9550163934426266</v>
      </c>
      <c r="F11" s="1">
        <v>15.059846153846154</v>
      </c>
      <c r="G11">
        <v>5951479</v>
      </c>
    </row>
    <row r="12" spans="1:7">
      <c r="A12">
        <f t="shared" si="2"/>
        <v>2015</v>
      </c>
      <c r="B12">
        <f t="shared" si="3"/>
        <v>3</v>
      </c>
      <c r="C12">
        <v>237945</v>
      </c>
      <c r="D12" s="2">
        <v>583.67399088541663</v>
      </c>
      <c r="E12" s="1">
        <v>9.2505531249999979</v>
      </c>
      <c r="F12" s="1">
        <v>15.171147540983608</v>
      </c>
      <c r="G12">
        <v>6221731</v>
      </c>
    </row>
    <row r="13" spans="1:7">
      <c r="A13">
        <f t="shared" si="2"/>
        <v>2015</v>
      </c>
      <c r="B13">
        <f t="shared" si="3"/>
        <v>4</v>
      </c>
      <c r="C13">
        <v>236525</v>
      </c>
      <c r="D13" s="2">
        <v>620.5853271484375</v>
      </c>
      <c r="E13" s="1">
        <v>10.179228333333329</v>
      </c>
      <c r="F13" s="1">
        <v>14.971333333333327</v>
      </c>
      <c r="G13">
        <v>6552140</v>
      </c>
    </row>
    <row r="14" spans="1:7">
      <c r="A14">
        <f>+IF(B14=1,A13+1,A13)</f>
        <v>2016</v>
      </c>
      <c r="B14">
        <f>+IF(B13=4,1,1+B13)</f>
        <v>1</v>
      </c>
      <c r="C14">
        <v>238132</v>
      </c>
      <c r="D14" s="2">
        <v>696.55033365885413</v>
      </c>
      <c r="E14" s="1">
        <v>14.479411666666667</v>
      </c>
      <c r="F14" s="1">
        <v>14.695084745762708</v>
      </c>
      <c r="G14">
        <v>6962845</v>
      </c>
    </row>
    <row r="15" spans="1:7">
      <c r="A15">
        <f t="shared" ref="A15:A20" si="4">+IF(B15=1,A14+1,A14)</f>
        <v>2016</v>
      </c>
      <c r="B15">
        <f t="shared" ref="B15:B20" si="5">+IF(B14=4,1,1+B14)</f>
        <v>2</v>
      </c>
      <c r="C15">
        <v>241038</v>
      </c>
      <c r="D15" s="2">
        <v>750.67431640625</v>
      </c>
      <c r="E15" s="1">
        <v>14.230766129032252</v>
      </c>
      <c r="F15" s="1">
        <v>15.389999999999997</v>
      </c>
      <c r="G15">
        <v>8401125</v>
      </c>
    </row>
    <row r="16" spans="1:7">
      <c r="A16">
        <f t="shared" si="4"/>
        <v>2016</v>
      </c>
      <c r="B16">
        <f t="shared" si="5"/>
        <v>3</v>
      </c>
      <c r="C16">
        <v>241428</v>
      </c>
      <c r="D16" s="2">
        <v>790.75400797526038</v>
      </c>
      <c r="E16" s="1">
        <v>14.954682812500005</v>
      </c>
      <c r="F16" s="1">
        <v>15.941967213114749</v>
      </c>
      <c r="G16">
        <v>8448890</v>
      </c>
    </row>
    <row r="17" spans="1:7">
      <c r="A17">
        <f t="shared" si="4"/>
        <v>2016</v>
      </c>
      <c r="B17">
        <f t="shared" si="5"/>
        <v>4</v>
      </c>
      <c r="C17">
        <v>241432</v>
      </c>
      <c r="D17" s="2">
        <v>832.9119873046875</v>
      </c>
      <c r="E17" s="1">
        <v>15.448354098360657</v>
      </c>
      <c r="F17" s="1">
        <v>16.463114754098367</v>
      </c>
      <c r="G17">
        <v>8942135</v>
      </c>
    </row>
    <row r="18" spans="1:7">
      <c r="A18">
        <f t="shared" si="4"/>
        <v>2017</v>
      </c>
      <c r="B18">
        <f t="shared" si="5"/>
        <v>1</v>
      </c>
      <c r="C18">
        <v>243801</v>
      </c>
      <c r="D18" s="2">
        <v>880.00732421875</v>
      </c>
      <c r="E18" s="1">
        <v>15.681172580645157</v>
      </c>
      <c r="F18" s="1">
        <v>16.170161290322582</v>
      </c>
      <c r="G18">
        <v>9157377</v>
      </c>
    </row>
    <row r="19" spans="1:7">
      <c r="A19">
        <f t="shared" si="4"/>
        <v>2017</v>
      </c>
      <c r="B19">
        <f t="shared" si="5"/>
        <v>2</v>
      </c>
      <c r="C19">
        <v>244955</v>
      </c>
      <c r="D19" s="2">
        <v>925.399658203125</v>
      </c>
      <c r="E19" s="1">
        <v>15.743156666666668</v>
      </c>
      <c r="F19" s="1">
        <v>17.965781249999999</v>
      </c>
      <c r="G19">
        <v>10595155</v>
      </c>
    </row>
    <row r="20" spans="1:7">
      <c r="A20">
        <f t="shared" si="4"/>
        <v>2017</v>
      </c>
      <c r="B20">
        <f t="shared" si="5"/>
        <v>3</v>
      </c>
      <c r="C20">
        <v>246819</v>
      </c>
      <c r="D20" s="2">
        <v>962.67689855346691</v>
      </c>
      <c r="E20" s="1">
        <v>17.279521875</v>
      </c>
      <c r="F20" s="1">
        <v>18.083220338983057</v>
      </c>
      <c r="G20">
        <v>10937240</v>
      </c>
    </row>
    <row r="21" spans="1:7">
      <c r="A21">
        <f>+IF(B21=1,A20+1,A20)</f>
        <v>2017</v>
      </c>
      <c r="B21">
        <f>+IF(B20=4,1,1+B20)</f>
        <v>4</v>
      </c>
      <c r="C21">
        <v>246524</v>
      </c>
      <c r="D21" s="2">
        <v>1013.7716067773438</v>
      </c>
      <c r="E21" s="1">
        <v>17.544323333333335</v>
      </c>
      <c r="F21" s="1">
        <v>20.158666666666665</v>
      </c>
      <c r="G21">
        <v>11533613</v>
      </c>
    </row>
    <row r="22" spans="1:7">
      <c r="A22">
        <f>+IF(B22=1,A21+1,A21)</f>
        <v>2018</v>
      </c>
      <c r="B22">
        <f>+IF(B21=4,1,1+B21)</f>
        <v>1</v>
      </c>
      <c r="C22">
        <v>249554</v>
      </c>
      <c r="D22" s="2">
        <v>1083.2150884442137</v>
      </c>
      <c r="E22" s="1">
        <v>19.675525</v>
      </c>
      <c r="F22" s="1">
        <v>24.260192307692304</v>
      </c>
      <c r="G22">
        <v>11975804</v>
      </c>
    </row>
    <row r="23" spans="1:7">
      <c r="A23">
        <f>+IF(B23=1,A22+1,A22)</f>
        <v>2018</v>
      </c>
      <c r="B23">
        <f>+IF(B22=4,1,1+B22)</f>
        <v>2</v>
      </c>
      <c r="C23">
        <v>251989</v>
      </c>
      <c r="D23" s="2">
        <v>1169.2579507434082</v>
      </c>
      <c r="E23" s="1">
        <v>23.536498333333338</v>
      </c>
      <c r="F23" s="1">
        <v>28.803333333333335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Pinilla</dc:creator>
  <cp:lastModifiedBy>Camilo Pinilla</cp:lastModifiedBy>
  <dcterms:created xsi:type="dcterms:W3CDTF">2018-07-18T18:53:03Z</dcterms:created>
  <dcterms:modified xsi:type="dcterms:W3CDTF">2018-07-18T19:30:34Z</dcterms:modified>
</cp:coreProperties>
</file>