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yuhsuan/Desktop/MEMDS/Analysis_result/"/>
    </mc:Choice>
  </mc:AlternateContent>
  <bookViews>
    <workbookView xWindow="0" yWindow="460" windowWidth="28800" windowHeight="17540" activeTab="1"/>
  </bookViews>
  <sheets>
    <sheet name="20171213" sheetId="1" r:id="rId1"/>
    <sheet name="20171216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7" i="1"/>
  <c r="Q10" i="2"/>
  <c r="Q9" i="2"/>
  <c r="Q8" i="2"/>
  <c r="Q7" i="2"/>
</calcChain>
</file>

<file path=xl/sharedStrings.xml><?xml version="1.0" encoding="utf-8"?>
<sst xmlns="http://schemas.openxmlformats.org/spreadsheetml/2006/main" count="100" uniqueCount="32">
  <si>
    <t>day0_cnn_cr_0_r</t>
  </si>
  <si>
    <t>day0_cnn_cr_1_r</t>
  </si>
  <si>
    <t>day0_cnn_hk_0_r</t>
  </si>
  <si>
    <t>day0_cnn_se_0_r</t>
  </si>
  <si>
    <t>day0_cnn_se_1_r</t>
  </si>
  <si>
    <t>day0_cnn_se_2_r</t>
  </si>
  <si>
    <t>day0_the_cr_0_r</t>
  </si>
  <si>
    <t>day0_the_hk_0_r</t>
  </si>
  <si>
    <t>day0_the_se_0_r</t>
  </si>
  <si>
    <t>day0_the_se_1_r</t>
  </si>
  <si>
    <t>0.582708193691</t>
  </si>
  <si>
    <t>0.999171754478</t>
  </si>
  <si>
    <t>day0_cnn_cr_0_r</t>
    <phoneticPr fontId="1" type="noConversion"/>
  </si>
  <si>
    <t>day0_cnn_cr_1_r</t>
    <phoneticPr fontId="1" type="noConversion"/>
  </si>
  <si>
    <t>TP(藍色)</t>
    <phoneticPr fontId="1" type="noConversion"/>
  </si>
  <si>
    <t>TN(白色)</t>
    <phoneticPr fontId="1" type="noConversion"/>
  </si>
  <si>
    <t>FP</t>
    <phoneticPr fontId="1" type="noConversion"/>
  </si>
  <si>
    <t>FN</t>
    <phoneticPr fontId="1" type="noConversion"/>
  </si>
  <si>
    <t>預測</t>
    <phoneticPr fontId="1" type="noConversion"/>
  </si>
  <si>
    <t>實際</t>
    <phoneticPr fontId="1" type="noConversion"/>
  </si>
  <si>
    <t>同群</t>
    <phoneticPr fontId="1" type="noConversion"/>
  </si>
  <si>
    <t>同群</t>
    <phoneticPr fontId="1" type="noConversion"/>
  </si>
  <si>
    <t>不同群</t>
    <phoneticPr fontId="1" type="noConversion"/>
  </si>
  <si>
    <t>不同群</t>
    <phoneticPr fontId="1" type="noConversion"/>
  </si>
  <si>
    <t>同群</t>
    <phoneticPr fontId="1" type="noConversion"/>
  </si>
  <si>
    <t>不同群</t>
    <phoneticPr fontId="1" type="noConversion"/>
  </si>
  <si>
    <t>同群</t>
    <phoneticPr fontId="1" type="noConversion"/>
  </si>
  <si>
    <t>ACC = (TP+TN)/(TP+TN+FP+FN)</t>
    <phoneticPr fontId="1" type="noConversion"/>
  </si>
  <si>
    <t>Precision = TP/(TP+FP)</t>
    <phoneticPr fontId="1" type="noConversion"/>
  </si>
  <si>
    <t>Recall = TP / (TP+FN)</t>
    <phoneticPr fontId="1" type="noConversion"/>
  </si>
  <si>
    <t>F1 = 2P*R / P+R</t>
    <phoneticPr fontId="1" type="noConversion"/>
  </si>
  <si>
    <t>&gt;=0.1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</si>
</sst>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1"/>
      <name val="Courier New"/>
      <family val="3"/>
    </font>
    <font>
      <sz val="12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R11" sqref="R11"/>
    </sheetView>
  </sheetViews>
  <sheetFormatPr baseColWidth="10" defaultColWidth="7.33203125" defaultRowHeight="15" x14ac:dyDescent="0.15"/>
  <cols>
    <col min="1" max="1" width="19.83203125" style="1" bestFit="1" customWidth="1"/>
    <col min="2" max="8" width="7.33203125" style="1"/>
    <col min="9" max="9" width="13.83203125" style="1" customWidth="1"/>
    <col min="10" max="16384" width="7.33203125" style="1"/>
  </cols>
  <sheetData>
    <row r="1" spans="1:17" x14ac:dyDescent="0.1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N1" s="10" t="s">
        <v>18</v>
      </c>
      <c r="O1" s="10" t="s">
        <v>19</v>
      </c>
      <c r="P1" s="11" t="s">
        <v>31</v>
      </c>
      <c r="Q1" s="11"/>
    </row>
    <row r="2" spans="1:17" ht="16" x14ac:dyDescent="0.15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11" t="s">
        <v>20</v>
      </c>
      <c r="O2" s="11" t="s">
        <v>21</v>
      </c>
      <c r="P2" s="11" t="s">
        <v>14</v>
      </c>
      <c r="Q2" s="12">
        <v>12</v>
      </c>
    </row>
    <row r="3" spans="1:17" x14ac:dyDescent="0.15">
      <c r="A3" s="3" t="s">
        <v>0</v>
      </c>
      <c r="B3" s="2">
        <v>1</v>
      </c>
      <c r="C3" s="2"/>
      <c r="D3" s="4">
        <v>0.57617818066799997</v>
      </c>
      <c r="E3" s="9">
        <v>3.0916035616900001E-2</v>
      </c>
      <c r="F3" s="3">
        <v>1.1391581242400001E-2</v>
      </c>
      <c r="G3" s="3">
        <v>2.62798766813E-2</v>
      </c>
      <c r="H3" s="3">
        <v>2.9716821359999999E-2</v>
      </c>
      <c r="I3" s="6">
        <v>2.18630536623E-2</v>
      </c>
      <c r="J3" s="3">
        <v>2.80599879849E-2</v>
      </c>
      <c r="K3" s="3">
        <v>1.55470658579E-2</v>
      </c>
      <c r="L3" s="3">
        <v>1.4599170249200001E-2</v>
      </c>
      <c r="N3" s="11" t="s">
        <v>22</v>
      </c>
      <c r="O3" s="11" t="s">
        <v>23</v>
      </c>
      <c r="P3" s="11" t="s">
        <v>15</v>
      </c>
      <c r="Q3" s="10">
        <v>31</v>
      </c>
    </row>
    <row r="4" spans="1:17" x14ac:dyDescent="0.15">
      <c r="A4" s="3" t="s">
        <v>1</v>
      </c>
      <c r="B4" s="2">
        <v>2</v>
      </c>
      <c r="C4" s="2"/>
      <c r="D4" s="2"/>
      <c r="E4" s="9">
        <v>9.54725027028E-2</v>
      </c>
      <c r="F4" s="3">
        <v>1.25774703035E-2</v>
      </c>
      <c r="G4" s="3">
        <v>3.3651560131300003E-2</v>
      </c>
      <c r="H4" s="3">
        <v>1.7391875413E-2</v>
      </c>
      <c r="I4" s="6">
        <v>2.5941518428899999E-2</v>
      </c>
      <c r="J4" s="3">
        <v>4.0750613771700001E-2</v>
      </c>
      <c r="K4" s="3">
        <v>2.4292004946799998E-2</v>
      </c>
      <c r="L4" s="3">
        <v>3.7770273910100002E-2</v>
      </c>
      <c r="N4" s="11" t="s">
        <v>24</v>
      </c>
      <c r="O4" s="11" t="s">
        <v>23</v>
      </c>
      <c r="P4" s="11" t="s">
        <v>16</v>
      </c>
      <c r="Q4" s="11">
        <v>0</v>
      </c>
    </row>
    <row r="5" spans="1:17" x14ac:dyDescent="0.15">
      <c r="A5" s="3" t="s">
        <v>2</v>
      </c>
      <c r="B5" s="2">
        <v>3</v>
      </c>
      <c r="C5" s="2"/>
      <c r="D5" s="2"/>
      <c r="E5" s="2"/>
      <c r="F5" s="3">
        <v>1.00898344496E-2</v>
      </c>
      <c r="G5" s="3">
        <v>2.3039275129699999E-2</v>
      </c>
      <c r="H5" s="3">
        <v>8.3500711103099996E-3</v>
      </c>
      <c r="I5" s="3">
        <v>1.1838802189799999E-2</v>
      </c>
      <c r="J5" s="5">
        <v>0.108092832527</v>
      </c>
      <c r="K5" s="3">
        <v>3.03944109436E-2</v>
      </c>
      <c r="L5" s="3">
        <v>1.2936338579400001E-2</v>
      </c>
      <c r="N5" s="11" t="s">
        <v>25</v>
      </c>
      <c r="O5" s="11" t="s">
        <v>26</v>
      </c>
      <c r="P5" s="11" t="s">
        <v>17</v>
      </c>
      <c r="Q5" s="11">
        <v>2</v>
      </c>
    </row>
    <row r="6" spans="1:17" x14ac:dyDescent="0.15">
      <c r="A6" s="3" t="s">
        <v>3</v>
      </c>
      <c r="B6" s="2">
        <v>4</v>
      </c>
      <c r="C6" s="2"/>
      <c r="D6" s="2"/>
      <c r="E6" s="2"/>
      <c r="F6" s="2"/>
      <c r="G6" s="5">
        <v>0.16795184200900001</v>
      </c>
      <c r="H6" s="5">
        <v>0.18091073002399999</v>
      </c>
      <c r="I6" s="3">
        <v>3.3125777863399999E-2</v>
      </c>
      <c r="J6" s="3">
        <v>4.9540902013000002E-2</v>
      </c>
      <c r="K6" s="5">
        <v>0.10873348470700001</v>
      </c>
      <c r="L6" s="5">
        <v>0.107216556857</v>
      </c>
      <c r="N6" s="11"/>
      <c r="O6" s="11"/>
      <c r="P6" s="11"/>
      <c r="Q6" s="11"/>
    </row>
    <row r="7" spans="1:17" x14ac:dyDescent="0.15">
      <c r="A7" s="3" t="s">
        <v>4</v>
      </c>
      <c r="B7" s="2">
        <v>5</v>
      </c>
      <c r="C7" s="2"/>
      <c r="D7" s="2"/>
      <c r="E7" s="2"/>
      <c r="F7" s="2"/>
      <c r="G7" s="2"/>
      <c r="H7" s="5">
        <v>0.21438043718499999</v>
      </c>
      <c r="I7" s="3">
        <v>6.8750945061099994E-2</v>
      </c>
      <c r="J7" s="3">
        <v>2.31031599476E-2</v>
      </c>
      <c r="K7" s="5">
        <v>0.21363182074699999</v>
      </c>
      <c r="L7" s="5">
        <v>0.248229931391</v>
      </c>
      <c r="N7" s="11" t="s">
        <v>27</v>
      </c>
      <c r="O7" s="11"/>
      <c r="P7" s="11"/>
      <c r="Q7" s="11">
        <f>(Q2+Q3)/(Q2+Q3+Q4+Q5)</f>
        <v>0.9555555555555556</v>
      </c>
    </row>
    <row r="8" spans="1:17" x14ac:dyDescent="0.15">
      <c r="A8" s="3" t="s">
        <v>5</v>
      </c>
      <c r="B8" s="2">
        <v>6</v>
      </c>
      <c r="C8" s="2"/>
      <c r="D8" s="2"/>
      <c r="E8" s="2"/>
      <c r="F8" s="2"/>
      <c r="G8" s="2"/>
      <c r="H8" s="2"/>
      <c r="I8" s="3">
        <v>4.0645682624599999E-2</v>
      </c>
      <c r="J8" s="3">
        <v>3.58352543058E-2</v>
      </c>
      <c r="K8" s="5">
        <v>0.107036353003</v>
      </c>
      <c r="L8" s="5">
        <v>0.13339187604200001</v>
      </c>
      <c r="N8" s="11" t="s">
        <v>28</v>
      </c>
      <c r="O8" s="11"/>
      <c r="P8" s="11"/>
      <c r="Q8" s="11">
        <f>Q2/(Q2+Q4)</f>
        <v>1</v>
      </c>
    </row>
    <row r="9" spans="1:17" x14ac:dyDescent="0.15">
      <c r="A9" s="3" t="s">
        <v>6</v>
      </c>
      <c r="B9" s="2">
        <v>7</v>
      </c>
      <c r="C9" s="2"/>
      <c r="D9" s="2"/>
      <c r="E9" s="2"/>
      <c r="F9" s="2"/>
      <c r="G9" s="2"/>
      <c r="H9" s="2"/>
      <c r="I9" s="2"/>
      <c r="J9" s="3">
        <v>6.5981234798200006E-2</v>
      </c>
      <c r="K9" s="3">
        <v>6.7478838070000005E-2</v>
      </c>
      <c r="L9" s="3">
        <v>7.0366650973000003E-2</v>
      </c>
      <c r="N9" s="11" t="s">
        <v>29</v>
      </c>
      <c r="O9" s="11"/>
      <c r="P9" s="11"/>
      <c r="Q9" s="11">
        <f>Q2/(Q2+Q5)</f>
        <v>0.8571428571428571</v>
      </c>
    </row>
    <row r="10" spans="1:17" x14ac:dyDescent="0.15">
      <c r="A10" s="3" t="s">
        <v>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3">
        <v>4.8304015065100001E-2</v>
      </c>
      <c r="L10" s="3">
        <v>3.64715377162E-2</v>
      </c>
      <c r="N10" s="11" t="s">
        <v>30</v>
      </c>
      <c r="O10" s="11"/>
      <c r="P10" s="11"/>
      <c r="Q10" s="11">
        <f>(2*Q8*Q9)/(Q8+Q9)</f>
        <v>0.92307692307692302</v>
      </c>
    </row>
    <row r="11" spans="1:17" x14ac:dyDescent="0.15">
      <c r="A11" s="3" t="s">
        <v>8</v>
      </c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5">
        <v>0.36996226758200002</v>
      </c>
      <c r="N11"/>
      <c r="O11"/>
      <c r="P11"/>
      <c r="Q11"/>
    </row>
    <row r="12" spans="1:17" x14ac:dyDescent="0.15">
      <c r="A12" s="3" t="s">
        <v>9</v>
      </c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N12"/>
      <c r="O12"/>
      <c r="P12"/>
      <c r="Q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N11" sqref="N11"/>
    </sheetView>
  </sheetViews>
  <sheetFormatPr baseColWidth="10" defaultRowHeight="15" x14ac:dyDescent="0.15"/>
  <cols>
    <col min="1" max="1" width="15.83203125" customWidth="1"/>
    <col min="3" max="3" width="13" customWidth="1"/>
    <col min="4" max="5" width="12.6640625" customWidth="1"/>
    <col min="6" max="6" width="13.1640625" customWidth="1"/>
    <col min="7" max="7" width="12.83203125" customWidth="1"/>
    <col min="8" max="9" width="13" customWidth="1"/>
    <col min="10" max="10" width="12.83203125" customWidth="1"/>
    <col min="11" max="11" width="12.6640625" customWidth="1"/>
    <col min="12" max="12" width="13.1640625" customWidth="1"/>
  </cols>
  <sheetData>
    <row r="1" spans="1:17" x14ac:dyDescent="0.1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N1" s="10" t="s">
        <v>18</v>
      </c>
      <c r="O1" s="10" t="s">
        <v>19</v>
      </c>
      <c r="P1" s="11" t="s">
        <v>31</v>
      </c>
      <c r="Q1" s="11"/>
    </row>
    <row r="2" spans="1:17" ht="16" x14ac:dyDescent="0.15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11" t="s">
        <v>20</v>
      </c>
      <c r="O2" s="11" t="s">
        <v>21</v>
      </c>
      <c r="P2" s="11" t="s">
        <v>14</v>
      </c>
      <c r="Q2" s="12">
        <v>12</v>
      </c>
    </row>
    <row r="3" spans="1:17" x14ac:dyDescent="0.15">
      <c r="A3" s="3" t="s">
        <v>12</v>
      </c>
      <c r="B3" s="2">
        <v>1</v>
      </c>
      <c r="C3" s="2"/>
      <c r="D3" s="4" t="s">
        <v>10</v>
      </c>
      <c r="E3" s="9">
        <v>3.1563115614199999E-2</v>
      </c>
      <c r="F3" s="3">
        <v>1.1407733916500001E-2</v>
      </c>
      <c r="G3" s="3">
        <v>2.69787465858E-2</v>
      </c>
      <c r="H3" s="3">
        <v>3.07659523128E-2</v>
      </c>
      <c r="I3" s="6">
        <v>2.2034785161099999E-2</v>
      </c>
      <c r="J3" s="3">
        <v>2.9924304339999999E-2</v>
      </c>
      <c r="K3" s="3">
        <v>1.8399533089200001E-2</v>
      </c>
      <c r="L3" s="3">
        <v>1.52987395403E-2</v>
      </c>
      <c r="N3" s="11" t="s">
        <v>22</v>
      </c>
      <c r="O3" s="11" t="s">
        <v>23</v>
      </c>
      <c r="P3" s="11" t="s">
        <v>15</v>
      </c>
      <c r="Q3" s="10">
        <v>31</v>
      </c>
    </row>
    <row r="4" spans="1:17" x14ac:dyDescent="0.15">
      <c r="A4" s="3" t="s">
        <v>13</v>
      </c>
      <c r="B4" s="2">
        <v>2</v>
      </c>
      <c r="C4" s="2"/>
      <c r="D4" s="2"/>
      <c r="E4" s="9">
        <v>9.5909234640099997E-2</v>
      </c>
      <c r="F4" s="3">
        <v>1.14267063045E-2</v>
      </c>
      <c r="G4" s="3">
        <v>3.2451070702300001E-2</v>
      </c>
      <c r="H4" s="3">
        <v>1.7703986441500001E-2</v>
      </c>
      <c r="I4" s="6">
        <v>2.6941735230099999E-2</v>
      </c>
      <c r="J4" s="3">
        <v>4.0921664309200002E-2</v>
      </c>
      <c r="K4" s="3">
        <v>2.4632436280899998E-2</v>
      </c>
      <c r="L4" s="3">
        <v>3.8323971413500003E-2</v>
      </c>
      <c r="N4" s="11" t="s">
        <v>24</v>
      </c>
      <c r="O4" s="11" t="s">
        <v>23</v>
      </c>
      <c r="P4" s="11" t="s">
        <v>16</v>
      </c>
      <c r="Q4" s="11">
        <v>0</v>
      </c>
    </row>
    <row r="5" spans="1:17" x14ac:dyDescent="0.15">
      <c r="A5" s="3" t="s">
        <v>2</v>
      </c>
      <c r="B5" s="2">
        <v>3</v>
      </c>
      <c r="C5" s="2"/>
      <c r="D5" s="2"/>
      <c r="E5" s="2"/>
      <c r="F5" s="3">
        <v>1.01779211616E-2</v>
      </c>
      <c r="G5" s="3">
        <v>2.3320059662999999E-2</v>
      </c>
      <c r="H5" s="3">
        <v>8.4303480571299994E-3</v>
      </c>
      <c r="I5" s="3">
        <v>1.2018919735199999E-2</v>
      </c>
      <c r="J5" s="5">
        <v>0.11350805235100001</v>
      </c>
      <c r="K5" s="3">
        <v>3.09998627867E-2</v>
      </c>
      <c r="L5" s="3">
        <v>1.3247918144E-2</v>
      </c>
      <c r="N5" s="11" t="s">
        <v>25</v>
      </c>
      <c r="O5" s="11" t="s">
        <v>26</v>
      </c>
      <c r="P5" s="11" t="s">
        <v>17</v>
      </c>
      <c r="Q5" s="11">
        <v>2</v>
      </c>
    </row>
    <row r="6" spans="1:17" x14ac:dyDescent="0.15">
      <c r="A6" s="3" t="s">
        <v>3</v>
      </c>
      <c r="B6" s="2">
        <v>4</v>
      </c>
      <c r="C6" s="2"/>
      <c r="D6" s="2"/>
      <c r="E6" s="2"/>
      <c r="F6" s="2"/>
      <c r="G6" s="5">
        <v>0.170507364912</v>
      </c>
      <c r="H6" s="5">
        <v>0.18175509586999999</v>
      </c>
      <c r="I6" s="3">
        <v>3.3464989607999998E-2</v>
      </c>
      <c r="J6" s="3">
        <v>4.9475241312900001E-2</v>
      </c>
      <c r="K6" s="5">
        <v>0.112768184955</v>
      </c>
      <c r="L6" s="5">
        <v>0.113424510866</v>
      </c>
      <c r="N6" s="11"/>
      <c r="O6" s="11"/>
      <c r="P6" s="11"/>
      <c r="Q6" s="11"/>
    </row>
    <row r="7" spans="1:17" x14ac:dyDescent="0.15">
      <c r="A7" s="3" t="s">
        <v>4</v>
      </c>
      <c r="B7" s="2">
        <v>5</v>
      </c>
      <c r="C7" s="2"/>
      <c r="D7" s="2"/>
      <c r="E7" s="2"/>
      <c r="F7" s="2"/>
      <c r="G7" s="2"/>
      <c r="H7" s="5">
        <v>0.212887603584</v>
      </c>
      <c r="I7" s="3">
        <v>7.0550869182100004E-2</v>
      </c>
      <c r="J7" s="3">
        <v>2.3249451288199999E-2</v>
      </c>
      <c r="K7" s="5">
        <v>0.22095789875800001</v>
      </c>
      <c r="L7" s="5">
        <v>0.25725598228699997</v>
      </c>
      <c r="N7" s="11" t="s">
        <v>27</v>
      </c>
      <c r="O7" s="11"/>
      <c r="P7" s="11"/>
      <c r="Q7" s="11">
        <f>(Q2+Q3)/(Q2+Q3+Q4+Q5)</f>
        <v>0.9555555555555556</v>
      </c>
    </row>
    <row r="8" spans="1:17" x14ac:dyDescent="0.15">
      <c r="A8" s="3" t="s">
        <v>5</v>
      </c>
      <c r="B8" s="2">
        <v>6</v>
      </c>
      <c r="C8" s="2"/>
      <c r="D8" s="2"/>
      <c r="E8" s="2"/>
      <c r="F8" s="2"/>
      <c r="G8" s="2"/>
      <c r="H8" s="2"/>
      <c r="I8" s="3">
        <v>4.1097870598599998E-2</v>
      </c>
      <c r="J8" s="3">
        <v>3.59870695236E-2</v>
      </c>
      <c r="K8" s="5">
        <v>0.108217868588</v>
      </c>
      <c r="L8" s="5">
        <v>0.13738377340300001</v>
      </c>
      <c r="N8" s="11" t="s">
        <v>28</v>
      </c>
      <c r="O8" s="11"/>
      <c r="P8" s="11"/>
      <c r="Q8" s="11">
        <f>Q2/(Q2+Q4)</f>
        <v>1</v>
      </c>
    </row>
    <row r="9" spans="1:17" x14ac:dyDescent="0.15">
      <c r="A9" s="3" t="s">
        <v>6</v>
      </c>
      <c r="B9" s="2">
        <v>7</v>
      </c>
      <c r="C9" s="2"/>
      <c r="D9" s="2"/>
      <c r="E9" s="2"/>
      <c r="F9" s="2"/>
      <c r="G9" s="2"/>
      <c r="H9" s="2"/>
      <c r="I9" s="2"/>
      <c r="J9" s="3">
        <v>7.1724650531399994E-2</v>
      </c>
      <c r="K9" s="3">
        <v>6.9991011698600003E-2</v>
      </c>
      <c r="L9" s="3">
        <v>7.2831495060900003E-2</v>
      </c>
      <c r="N9" s="11" t="s">
        <v>29</v>
      </c>
      <c r="O9" s="11"/>
      <c r="P9" s="11"/>
      <c r="Q9" s="11">
        <f>Q2/(Q2+Q5)</f>
        <v>0.8571428571428571</v>
      </c>
    </row>
    <row r="10" spans="1:17" x14ac:dyDescent="0.15">
      <c r="A10" s="3" t="s">
        <v>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3">
        <v>4.8775108162200001E-2</v>
      </c>
      <c r="L10" s="3">
        <v>3.5862815495100002E-2</v>
      </c>
      <c r="N10" s="11" t="s">
        <v>30</v>
      </c>
      <c r="O10" s="11"/>
      <c r="P10" s="11"/>
      <c r="Q10" s="11">
        <f>(2*Q8*Q9)/(Q8+Q9)</f>
        <v>0.92307692307692302</v>
      </c>
    </row>
    <row r="11" spans="1:17" x14ac:dyDescent="0.15">
      <c r="A11" s="3" t="s">
        <v>8</v>
      </c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5">
        <v>0.38185461290900002</v>
      </c>
    </row>
    <row r="12" spans="1:17" x14ac:dyDescent="0.15">
      <c r="A12" s="3" t="s">
        <v>9</v>
      </c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8" spans="1:12" x14ac:dyDescent="0.15">
      <c r="A18" s="2"/>
      <c r="B18" s="2"/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</row>
    <row r="19" spans="1:12" x14ac:dyDescent="0.15">
      <c r="A19" s="2"/>
      <c r="B19" s="2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</row>
    <row r="20" spans="1:12" x14ac:dyDescent="0.15">
      <c r="A20" s="3" t="s">
        <v>0</v>
      </c>
      <c r="B20" s="2">
        <v>1</v>
      </c>
      <c r="C20" s="7"/>
      <c r="D20" s="8" t="s">
        <v>11</v>
      </c>
      <c r="E20" s="9">
        <v>0.985588686539</v>
      </c>
      <c r="F20" s="9">
        <v>0.985402675176</v>
      </c>
      <c r="G20" s="9">
        <v>0.98555436358699999</v>
      </c>
      <c r="H20" s="9">
        <v>0.98454288574299997</v>
      </c>
      <c r="I20" s="9">
        <v>0.98557000451999999</v>
      </c>
      <c r="J20" s="9">
        <v>0.94359675338500004</v>
      </c>
      <c r="K20" s="9">
        <v>0.98551540993999998</v>
      </c>
      <c r="L20" s="9">
        <v>0.98508187131900005</v>
      </c>
    </row>
    <row r="21" spans="1:12" x14ac:dyDescent="0.15">
      <c r="A21" s="3" t="s">
        <v>1</v>
      </c>
      <c r="B21" s="2">
        <v>2</v>
      </c>
      <c r="C21" s="7"/>
      <c r="D21" s="7"/>
      <c r="E21" s="9">
        <v>0.99160834863199998</v>
      </c>
      <c r="F21" s="9">
        <v>0.99143424129400004</v>
      </c>
      <c r="G21" s="9">
        <v>0.99158021243299999</v>
      </c>
      <c r="H21" s="9">
        <v>0.99060426694100001</v>
      </c>
      <c r="I21" s="9">
        <v>0.99158636877799999</v>
      </c>
      <c r="J21" s="9">
        <v>0.94940584744800005</v>
      </c>
      <c r="K21" s="9">
        <v>0.991542706991</v>
      </c>
      <c r="L21" s="9">
        <v>0.99111158011800005</v>
      </c>
    </row>
    <row r="22" spans="1:12" x14ac:dyDescent="0.15">
      <c r="A22" s="3" t="s">
        <v>2</v>
      </c>
      <c r="B22" s="2">
        <v>3</v>
      </c>
      <c r="C22" s="7"/>
      <c r="D22" s="7"/>
      <c r="E22" s="7"/>
      <c r="F22" s="9">
        <v>0.99981479365399994</v>
      </c>
      <c r="G22" s="9">
        <v>0.99996626490899998</v>
      </c>
      <c r="H22" s="9">
        <v>0.99895442132800005</v>
      </c>
      <c r="I22" s="9">
        <v>0.99997891043499998</v>
      </c>
      <c r="J22" s="9">
        <v>0.95741431756200002</v>
      </c>
      <c r="K22" s="9">
        <v>0.99992736234900004</v>
      </c>
      <c r="L22" s="9">
        <v>0.99948919854499996</v>
      </c>
    </row>
    <row r="23" spans="1:12" x14ac:dyDescent="0.15">
      <c r="A23" s="3" t="s">
        <v>3</v>
      </c>
      <c r="B23" s="2">
        <v>4</v>
      </c>
      <c r="C23" s="7"/>
      <c r="D23" s="7"/>
      <c r="E23" s="7"/>
      <c r="F23" s="7"/>
      <c r="G23" s="9">
        <v>0.99991027239200003</v>
      </c>
      <c r="H23" s="9">
        <v>0.99948120533200002</v>
      </c>
      <c r="I23" s="9">
        <v>0.99980414052900002</v>
      </c>
      <c r="J23" s="9">
        <v>0.95734505580999996</v>
      </c>
      <c r="K23" s="9">
        <v>0.99993124469299999</v>
      </c>
      <c r="L23" s="9">
        <v>0.99975716366599998</v>
      </c>
    </row>
    <row r="24" spans="1:12" x14ac:dyDescent="0.15">
      <c r="A24" s="3" t="s">
        <v>4</v>
      </c>
      <c r="B24" s="2">
        <v>5</v>
      </c>
      <c r="C24" s="7"/>
      <c r="D24" s="7"/>
      <c r="E24" s="7"/>
      <c r="F24" s="7"/>
      <c r="G24" s="7"/>
      <c r="H24" s="9">
        <v>0.99927891917800005</v>
      </c>
      <c r="I24" s="9">
        <v>0.99995058143000004</v>
      </c>
      <c r="J24" s="9">
        <v>0.95742826820399995</v>
      </c>
      <c r="K24" s="9">
        <v>0.99997629534099997</v>
      </c>
      <c r="L24" s="9">
        <v>0.99968982146800001</v>
      </c>
    </row>
    <row r="25" spans="1:12" x14ac:dyDescent="0.15">
      <c r="A25" s="3" t="s">
        <v>5</v>
      </c>
      <c r="B25" s="2">
        <v>6</v>
      </c>
      <c r="C25" s="7"/>
      <c r="D25" s="7"/>
      <c r="E25" s="7"/>
      <c r="F25" s="7"/>
      <c r="G25" s="7"/>
      <c r="H25" s="7"/>
      <c r="I25" s="9">
        <v>0.99894210805000005</v>
      </c>
      <c r="J25" s="9">
        <v>0.95682465757199997</v>
      </c>
      <c r="K25" s="9">
        <v>0.99933685285399998</v>
      </c>
      <c r="L25" s="9">
        <v>0.99978734498400001</v>
      </c>
    </row>
    <row r="26" spans="1:12" x14ac:dyDescent="0.15">
      <c r="A26" s="3" t="s">
        <v>6</v>
      </c>
      <c r="B26" s="2">
        <v>7</v>
      </c>
      <c r="C26" s="7"/>
      <c r="D26" s="7"/>
      <c r="E26" s="7"/>
      <c r="F26" s="7"/>
      <c r="G26" s="7"/>
      <c r="H26" s="7"/>
      <c r="I26" s="7"/>
      <c r="J26" s="9">
        <v>0.95900490399100002</v>
      </c>
      <c r="K26" s="9">
        <v>0.99994646225600003</v>
      </c>
      <c r="L26" s="9">
        <v>0.99952461789199998</v>
      </c>
    </row>
    <row r="27" spans="1:12" x14ac:dyDescent="0.15">
      <c r="A27" s="3" t="s">
        <v>7</v>
      </c>
      <c r="B27" s="2">
        <v>8</v>
      </c>
      <c r="C27" s="7"/>
      <c r="D27" s="7"/>
      <c r="E27" s="7"/>
      <c r="F27" s="7"/>
      <c r="G27" s="7"/>
      <c r="H27" s="7"/>
      <c r="I27" s="7"/>
      <c r="J27" s="7"/>
      <c r="K27" s="9">
        <v>0.95904049477599995</v>
      </c>
      <c r="L27" s="9">
        <v>0.958933436689</v>
      </c>
    </row>
    <row r="28" spans="1:12" x14ac:dyDescent="0.15">
      <c r="A28" s="3" t="s">
        <v>8</v>
      </c>
      <c r="B28" s="2">
        <v>9</v>
      </c>
      <c r="C28" s="7"/>
      <c r="D28" s="7"/>
      <c r="E28" s="7"/>
      <c r="F28" s="7"/>
      <c r="G28" s="7"/>
      <c r="H28" s="7"/>
      <c r="I28" s="7"/>
      <c r="J28" s="7"/>
      <c r="K28" s="7"/>
      <c r="L28" s="9">
        <v>0.99975757618899996</v>
      </c>
    </row>
    <row r="29" spans="1:12" x14ac:dyDescent="0.15">
      <c r="A29" s="3" t="s">
        <v>9</v>
      </c>
      <c r="B29" s="2">
        <v>10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2" spans="1:12" x14ac:dyDescent="0.15">
      <c r="D32" s="13"/>
      <c r="E32" s="13"/>
      <c r="F32" s="13"/>
      <c r="G32" s="13"/>
      <c r="H32" s="13"/>
      <c r="I32" s="13"/>
      <c r="J32" s="13"/>
      <c r="K32" s="13"/>
      <c r="L32" s="13"/>
    </row>
    <row r="33" spans="4:12" x14ac:dyDescent="0.15">
      <c r="D33" s="13"/>
      <c r="E33" s="13"/>
      <c r="F33" s="13"/>
      <c r="G33" s="13"/>
      <c r="H33" s="13"/>
      <c r="I33" s="13"/>
      <c r="J33" s="13"/>
      <c r="K33" s="13"/>
      <c r="L33" s="13"/>
    </row>
    <row r="34" spans="4:12" x14ac:dyDescent="0.15">
      <c r="D34" s="13"/>
      <c r="E34" s="13"/>
      <c r="F34" s="13"/>
      <c r="G34" s="13"/>
      <c r="H34" s="13"/>
      <c r="I34" s="13"/>
      <c r="J34" s="13"/>
      <c r="K34" s="13"/>
      <c r="L34" s="13"/>
    </row>
    <row r="35" spans="4:12" x14ac:dyDescent="0.15">
      <c r="D35" s="13"/>
      <c r="E35" s="13"/>
      <c r="F35" s="13"/>
      <c r="G35" s="13"/>
      <c r="H35" s="13"/>
      <c r="I35" s="13"/>
      <c r="J35" s="13"/>
      <c r="K35" s="13"/>
      <c r="L35" s="13"/>
    </row>
    <row r="36" spans="4:12" x14ac:dyDescent="0.15">
      <c r="D36" s="13"/>
      <c r="E36" s="13"/>
      <c r="F36" s="13"/>
      <c r="G36" s="13"/>
      <c r="H36" s="13"/>
      <c r="I36" s="13"/>
      <c r="J36" s="13"/>
      <c r="K36" s="13"/>
      <c r="L36" s="13"/>
    </row>
    <row r="37" spans="4:12" x14ac:dyDescent="0.15">
      <c r="D37" s="13"/>
      <c r="E37" s="13"/>
      <c r="F37" s="13"/>
      <c r="G37" s="13"/>
      <c r="H37" s="13"/>
      <c r="I37" s="13"/>
      <c r="J37" s="13"/>
      <c r="K37" s="13"/>
      <c r="L37" s="13"/>
    </row>
    <row r="38" spans="4:12" x14ac:dyDescent="0.15">
      <c r="D38" s="13"/>
      <c r="E38" s="13"/>
      <c r="F38" s="13"/>
      <c r="G38" s="13"/>
      <c r="H38" s="13"/>
      <c r="I38" s="13"/>
      <c r="J38" s="13"/>
      <c r="K38" s="13"/>
      <c r="L38" s="13"/>
    </row>
    <row r="39" spans="4:12" x14ac:dyDescent="0.15">
      <c r="D39" s="13"/>
      <c r="E39" s="13"/>
      <c r="F39" s="13"/>
      <c r="G39" s="13"/>
      <c r="H39" s="13"/>
      <c r="I39" s="13"/>
      <c r="J39" s="13"/>
      <c r="K39" s="13"/>
      <c r="L39" s="13"/>
    </row>
    <row r="40" spans="4:12" x14ac:dyDescent="0.15">
      <c r="D40" s="13"/>
      <c r="E40" s="13"/>
      <c r="F40" s="13"/>
      <c r="G40" s="13"/>
      <c r="H40" s="13"/>
      <c r="I40" s="13"/>
      <c r="J40" s="13"/>
      <c r="K40" s="13"/>
      <c r="L40" s="13"/>
    </row>
    <row r="41" spans="4:12" x14ac:dyDescent="0.15">
      <c r="D41" s="13"/>
      <c r="E41" s="13"/>
      <c r="F41" s="13"/>
      <c r="G41" s="13"/>
      <c r="H41" s="13"/>
      <c r="I41" s="13"/>
      <c r="J41" s="13"/>
      <c r="K41" s="13"/>
      <c r="L41" s="1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20171213</vt:lpstr>
      <vt:lpstr>20171216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Microsoft Office 使用者</cp:lastModifiedBy>
  <dcterms:created xsi:type="dcterms:W3CDTF">2017-12-14T12:13:29Z</dcterms:created>
  <dcterms:modified xsi:type="dcterms:W3CDTF">2017-12-17T10:32:52Z</dcterms:modified>
</cp:coreProperties>
</file>